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AtomCamp\GitHub Projects\Finance Projects\fInance Project 5k rows\"/>
    </mc:Choice>
  </mc:AlternateContent>
  <xr:revisionPtr revIDLastSave="0" documentId="13_ncr:1_{B7856441-C956-43D1-8623-4122F75DD3BC}" xr6:coauthVersionLast="47" xr6:coauthVersionMax="47" xr10:uidLastSave="{00000000-0000-0000-0000-000000000000}"/>
  <bookViews>
    <workbookView xWindow="-108" yWindow="-108" windowWidth="23256" windowHeight="12456" tabRatio="669" activeTab="3" xr2:uid="{5A7CD7F3-623C-4551-982D-1B67F8340E0E}"/>
  </bookViews>
  <sheets>
    <sheet name="Finance_Analytics_Real_Data" sheetId="1" r:id="rId1"/>
    <sheet name="Pivot Table" sheetId="3" r:id="rId2"/>
    <sheet name="Dashboard" sheetId="4" r:id="rId3"/>
    <sheet name="Insights" sheetId="6" r:id="rId4"/>
  </sheets>
  <definedNames>
    <definedName name="_xlnm._FilterDatabase" localSheetId="0" hidden="1">Finance_Analytics_Real_Data!$A$1:$R$5001</definedName>
    <definedName name="Slicer_Customer_Name">#N/A</definedName>
    <definedName name="Slicer_Month">#N/A</definedName>
    <definedName name="Slicer_Region">#N/A</definedName>
    <definedName name="Slicer_Transaction_Typ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 i="1" l="1"/>
  <c r="U9" i="1"/>
  <c r="U8"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2"/>
        </ext>
      </extLst>
    </bk>
  </futureMetadata>
  <valueMetadata count="1">
    <bk>
      <rc t="1" v="0"/>
    </bk>
  </valueMetadata>
</metadata>
</file>

<file path=xl/sharedStrings.xml><?xml version="1.0" encoding="utf-8"?>
<sst xmlns="http://schemas.openxmlformats.org/spreadsheetml/2006/main" count="30111" uniqueCount="71">
  <si>
    <t>Transaction_ID</t>
  </si>
  <si>
    <t>Account_ID</t>
  </si>
  <si>
    <t>Customer_Name</t>
  </si>
  <si>
    <t>Region</t>
  </si>
  <si>
    <t>Account_Type</t>
  </si>
  <si>
    <t>Transaction_Type</t>
  </si>
  <si>
    <t>Currency</t>
  </si>
  <si>
    <t>Amount</t>
  </si>
  <si>
    <t>Fee_Charged</t>
  </si>
  <si>
    <t>Interest_Accrued</t>
  </si>
  <si>
    <t>Transaction_Date</t>
  </si>
  <si>
    <t>Ahmed</t>
  </si>
  <si>
    <t>North</t>
  </si>
  <si>
    <t>Investment</t>
  </si>
  <si>
    <t>Fee</t>
  </si>
  <si>
    <t>SAR</t>
  </si>
  <si>
    <t>Ali</t>
  </si>
  <si>
    <t>South</t>
  </si>
  <si>
    <t>Deposit</t>
  </si>
  <si>
    <t>USD</t>
  </si>
  <si>
    <t>East</t>
  </si>
  <si>
    <t>Credit</t>
  </si>
  <si>
    <t>Withdrawal</t>
  </si>
  <si>
    <t>Huda</t>
  </si>
  <si>
    <t>Zain</t>
  </si>
  <si>
    <t>Savings</t>
  </si>
  <si>
    <t>Interest</t>
  </si>
  <si>
    <t>Omar</t>
  </si>
  <si>
    <t>Checking</t>
  </si>
  <si>
    <t>Transfer</t>
  </si>
  <si>
    <t>Fatima</t>
  </si>
  <si>
    <t>West</t>
  </si>
  <si>
    <t>Sara</t>
  </si>
  <si>
    <t>Lina</t>
  </si>
  <si>
    <t>saving</t>
  </si>
  <si>
    <t>usd</t>
  </si>
  <si>
    <t>Month</t>
  </si>
  <si>
    <t>Year</t>
  </si>
  <si>
    <t>February</t>
  </si>
  <si>
    <t>November</t>
  </si>
  <si>
    <t>June</t>
  </si>
  <si>
    <t>January</t>
  </si>
  <si>
    <t>September</t>
  </si>
  <si>
    <t>December</t>
  </si>
  <si>
    <t>March</t>
  </si>
  <si>
    <t>October</t>
  </si>
  <si>
    <t>August</t>
  </si>
  <si>
    <t>April</t>
  </si>
  <si>
    <t>July</t>
  </si>
  <si>
    <t>May</t>
  </si>
  <si>
    <t>average</t>
  </si>
  <si>
    <t>median</t>
  </si>
  <si>
    <t>std</t>
  </si>
  <si>
    <t>Amount in USD</t>
  </si>
  <si>
    <t>Fee charged in USD</t>
  </si>
  <si>
    <t>Interest accrued in USD</t>
  </si>
  <si>
    <t>Net Cash Flow</t>
  </si>
  <si>
    <t>Which customer accounts have the highest net cash flow in the last 6 months?</t>
  </si>
  <si>
    <t>Row Labels</t>
  </si>
  <si>
    <t>Sum of Net Cash Flow</t>
  </si>
  <si>
    <t>(All)</t>
  </si>
  <si>
    <t>(Multiple Items)</t>
  </si>
  <si>
    <t>Identify customers consistently charged high fees and suggest optimization.</t>
  </si>
  <si>
    <t>Sum of Fee charged in USD</t>
  </si>
  <si>
    <t>Which account type contributes most to positive ROI and why?</t>
  </si>
  <si>
    <t>ROI</t>
  </si>
  <si>
    <t>Sum of ROI</t>
  </si>
  <si>
    <t>What are the top regions with high withdrawal amounts — is it seasonal?</t>
  </si>
  <si>
    <t>Sum of Amount in USD</t>
  </si>
  <si>
    <t>How many suspicious records exist based on unusual interest rates or missing transaction types?</t>
  </si>
  <si>
    <t>Average of ROI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</si>
</sst>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sz val="11"/>
      <color theme="1"/>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5" fontId="0" fillId="0" borderId="0" xfId="0" applyNumberFormat="1"/>
    <xf numFmtId="0" fontId="0" fillId="0" borderId="0" xfId="0" pivotButton="1" applyAlignment="1">
      <alignment horizontal="center"/>
    </xf>
    <xf numFmtId="165" fontId="0" fillId="0" borderId="0" xfId="0" applyNumberFormat="1" applyAlignment="1">
      <alignment horizontal="center"/>
    </xf>
    <xf numFmtId="0" fontId="0" fillId="0" borderId="0" xfId="0" applyAlignment="1">
      <alignment horizontal="center" indent="1"/>
    </xf>
    <xf numFmtId="9" fontId="0" fillId="0" borderId="0" xfId="0" applyNumberFormat="1" applyAlignment="1">
      <alignment horizontal="center"/>
    </xf>
    <xf numFmtId="0" fontId="19" fillId="0" borderId="0" xfId="0" applyFont="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ont>
        <color rgb="FF9C0006"/>
      </font>
      <fill>
        <patternFill>
          <bgColor rgb="FFFFC7CE"/>
        </patternFill>
      </fill>
    </dxf>
    <dxf>
      <font>
        <color rgb="FF9C0006"/>
      </font>
      <fill>
        <patternFill>
          <bgColor rgb="FFFFC7CE"/>
        </patternFill>
      </fill>
    </dxf>
    <dxf>
      <numFmt numFmtId="165" formatCode="0.0"/>
    </dxf>
    <dxf>
      <numFmt numFmtId="13" formatCode="0%"/>
    </dxf>
    <dxf>
      <alignment horizontal="center"/>
    </dxf>
    <dxf>
      <alignment horizontal="center"/>
    </dxf>
    <dxf>
      <alignment horizontal="center"/>
    </dxf>
    <dxf>
      <alignment horizontal="center"/>
    </dxf>
    <dxf>
      <alignment horizontal="center"/>
    </dxf>
    <dxf>
      <numFmt numFmtId="165" formatCode="0.0"/>
    </dxf>
    <dxf>
      <alignment horizontal="center"/>
    </dxf>
    <dxf>
      <alignment horizontal="center"/>
    </dxf>
    <dxf>
      <alignment horizontal="center"/>
    </dxf>
    <dxf>
      <alignment horizontal="center"/>
    </dxf>
    <dxf>
      <alignment horizontal="center"/>
    </dxf>
    <dxf>
      <alignment horizontal="center"/>
    </dxf>
    <dxf>
      <alignment horizontal="center"/>
    </dxf>
    <dxf>
      <numFmt numFmtId="165" formatCode="0.0"/>
    </dxf>
    <dxf>
      <numFmt numFmtId="165" formatCode="0.0"/>
    </dxf>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microsoft.com/office/2007/relationships/slicerCache" Target="slicerCaches/slicerCache1.xml"/><Relationship Id="rId12" Type="http://schemas.openxmlformats.org/officeDocument/2006/relationships/styles" Target="style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microsoft.com/office/2007/relationships/slicerCache" Target="slicerCaches/slicerCache4.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Table!PivotTable2</c:name>
    <c:fmtId val="0"/>
  </c:pivotSource>
  <c:chart>
    <c:autoTitleDeleted val="1"/>
    <c:pivotFmts>
      <c:pivotFmt>
        <c:idx val="0"/>
        <c:spPr>
          <a:solidFill>
            <a:srgbClr val="FFC000"/>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rgbClr val="FFC000"/>
            </a:solidFill>
            <a:ln>
              <a:solidFill>
                <a:schemeClr val="accent1"/>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Table'!$A$11:$A$18</c:f>
              <c:strCache>
                <c:ptCount val="8"/>
                <c:pt idx="0">
                  <c:v>Huda</c:v>
                </c:pt>
                <c:pt idx="1">
                  <c:v>Sara</c:v>
                </c:pt>
                <c:pt idx="2">
                  <c:v>Omar</c:v>
                </c:pt>
                <c:pt idx="3">
                  <c:v>Ali</c:v>
                </c:pt>
                <c:pt idx="4">
                  <c:v>Lina</c:v>
                </c:pt>
                <c:pt idx="5">
                  <c:v>Zain</c:v>
                </c:pt>
                <c:pt idx="6">
                  <c:v>Fatima</c:v>
                </c:pt>
                <c:pt idx="7">
                  <c:v>Ahmed</c:v>
                </c:pt>
              </c:strCache>
            </c:strRef>
          </c:cat>
          <c:val>
            <c:numRef>
              <c:f>'Pivot Table'!$B$11:$B$18</c:f>
              <c:numCache>
                <c:formatCode>0.0</c:formatCode>
                <c:ptCount val="8"/>
                <c:pt idx="0">
                  <c:v>1118350.7361499998</c:v>
                </c:pt>
                <c:pt idx="1">
                  <c:v>1059894.2846000001</c:v>
                </c:pt>
                <c:pt idx="2">
                  <c:v>1043838.4136000004</c:v>
                </c:pt>
                <c:pt idx="3">
                  <c:v>1034858.9591000006</c:v>
                </c:pt>
                <c:pt idx="4">
                  <c:v>1014978.1647500006</c:v>
                </c:pt>
                <c:pt idx="5">
                  <c:v>961571.1473500001</c:v>
                </c:pt>
                <c:pt idx="6">
                  <c:v>945639.18175000057</c:v>
                </c:pt>
                <c:pt idx="7">
                  <c:v>936117.12234999985</c:v>
                </c:pt>
              </c:numCache>
            </c:numRef>
          </c:val>
          <c:extLst>
            <c:ext xmlns:c16="http://schemas.microsoft.com/office/drawing/2014/chart" uri="{C3380CC4-5D6E-409C-BE32-E72D297353CC}">
              <c16:uniqueId val="{00000000-7B17-4F97-865A-0EC1EAB58A81}"/>
            </c:ext>
          </c:extLst>
        </c:ser>
        <c:dLbls>
          <c:dLblPos val="outEnd"/>
          <c:showLegendKey val="0"/>
          <c:showVal val="1"/>
          <c:showCatName val="0"/>
          <c:showSerName val="0"/>
          <c:showPercent val="0"/>
          <c:showBubbleSize val="0"/>
        </c:dLbls>
        <c:gapWidth val="219"/>
        <c:overlap val="-27"/>
        <c:axId val="1228601791"/>
        <c:axId val="1228614271"/>
      </c:barChart>
      <c:catAx>
        <c:axId val="122860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28614271"/>
        <c:crosses val="autoZero"/>
        <c:auto val="1"/>
        <c:lblAlgn val="ctr"/>
        <c:lblOffset val="100"/>
        <c:noMultiLvlLbl val="0"/>
      </c:catAx>
      <c:valAx>
        <c:axId val="122861427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2860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Table!PivotTable3</c:name>
    <c:fmtId val="2"/>
  </c:pivotSource>
  <c:chart>
    <c:autoTitleDeleted val="1"/>
    <c:pivotFmts>
      <c:pivotFmt>
        <c:idx val="0"/>
        <c:spPr>
          <a:solidFill>
            <a:srgbClr val="FFC000"/>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 Table'!$C$32</c:f>
              <c:strCache>
                <c:ptCount val="1"/>
                <c:pt idx="0">
                  <c:v>Total</c:v>
                </c:pt>
              </c:strCache>
            </c:strRef>
          </c:tx>
          <c:spPr>
            <a:solidFill>
              <a:srgbClr val="FFC000"/>
            </a:solidFill>
            <a:ln>
              <a:noFill/>
            </a:ln>
            <a:effectLst/>
          </c:spPr>
          <c:invertIfNegative val="0"/>
          <c:dPt>
            <c:idx val="1"/>
            <c:invertIfNegative val="0"/>
            <c:bubble3D val="0"/>
            <c:extLst>
              <c:ext xmlns:c16="http://schemas.microsoft.com/office/drawing/2014/chart" uri="{C3380CC4-5D6E-409C-BE32-E72D297353CC}">
                <c16:uniqueId val="{00000002-A9C6-4A6B-AB45-B9AF20001711}"/>
              </c:ext>
            </c:extLst>
          </c:dPt>
          <c:dPt>
            <c:idx val="3"/>
            <c:invertIfNegative val="0"/>
            <c:bubble3D val="0"/>
            <c:extLst>
              <c:ext xmlns:c16="http://schemas.microsoft.com/office/drawing/2014/chart" uri="{C3380CC4-5D6E-409C-BE32-E72D297353CC}">
                <c16:uniqueId val="{00000003-A9C6-4A6B-AB45-B9AF20001711}"/>
              </c:ext>
            </c:extLst>
          </c:dPt>
          <c:dPt>
            <c:idx val="5"/>
            <c:invertIfNegative val="0"/>
            <c:bubble3D val="0"/>
            <c:extLst>
              <c:ext xmlns:c16="http://schemas.microsoft.com/office/drawing/2014/chart" uri="{C3380CC4-5D6E-409C-BE32-E72D297353CC}">
                <c16:uniqueId val="{00000004-A9C6-4A6B-AB45-B9AF20001711}"/>
              </c:ext>
            </c:extLst>
          </c:dPt>
          <c:dPt>
            <c:idx val="7"/>
            <c:invertIfNegative val="0"/>
            <c:bubble3D val="0"/>
            <c:extLst>
              <c:ext xmlns:c16="http://schemas.microsoft.com/office/drawing/2014/chart" uri="{C3380CC4-5D6E-409C-BE32-E72D297353CC}">
                <c16:uniqueId val="{00000005-A9C6-4A6B-AB45-B9AF20001711}"/>
              </c:ext>
            </c:extLst>
          </c:dPt>
          <c:dLbls>
            <c:dLbl>
              <c:idx val="1"/>
              <c:layout>
                <c:manualLayout>
                  <c:x val="-1.9444444444444445E-2"/>
                  <c:y val="-0.4629629629629629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C6-4A6B-AB45-B9AF20001711}"/>
                </c:ext>
              </c:extLst>
            </c:dLbl>
            <c:dLbl>
              <c:idx val="3"/>
              <c:layout>
                <c:manualLayout>
                  <c:x val="2.4999999999999949E-2"/>
                  <c:y val="-0.421296296296296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C6-4A6B-AB45-B9AF20001711}"/>
                </c:ext>
              </c:extLst>
            </c:dLbl>
            <c:dLbl>
              <c:idx val="5"/>
              <c:layout>
                <c:manualLayout>
                  <c:x val="8.3333333333332309E-3"/>
                  <c:y val="-0.4120370370370370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C6-4A6B-AB45-B9AF20001711}"/>
                </c:ext>
              </c:extLst>
            </c:dLbl>
            <c:dLbl>
              <c:idx val="7"/>
              <c:layout>
                <c:manualLayout>
                  <c:x val="1.1111111111111112E-2"/>
                  <c:y val="-0.3472222222222222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6-4A6B-AB45-B9AF20001711}"/>
                </c:ext>
              </c:extLst>
            </c:dLbl>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Table'!$B$33:$B$40</c:f>
              <c:strCache>
                <c:ptCount val="8"/>
                <c:pt idx="0">
                  <c:v>Huda</c:v>
                </c:pt>
                <c:pt idx="1">
                  <c:v>Fatima</c:v>
                </c:pt>
                <c:pt idx="2">
                  <c:v>Omar</c:v>
                </c:pt>
                <c:pt idx="3">
                  <c:v>Ali</c:v>
                </c:pt>
                <c:pt idx="4">
                  <c:v>Sara</c:v>
                </c:pt>
                <c:pt idx="5">
                  <c:v>Lina</c:v>
                </c:pt>
                <c:pt idx="6">
                  <c:v>Ahmed</c:v>
                </c:pt>
                <c:pt idx="7">
                  <c:v>Zain</c:v>
                </c:pt>
              </c:strCache>
            </c:strRef>
          </c:cat>
          <c:val>
            <c:numRef>
              <c:f>'Pivot Table'!$C$33:$C$40</c:f>
              <c:numCache>
                <c:formatCode>0.0</c:formatCode>
                <c:ptCount val="8"/>
                <c:pt idx="0">
                  <c:v>21615.432599999986</c:v>
                </c:pt>
                <c:pt idx="1">
                  <c:v>21025.632399999977</c:v>
                </c:pt>
                <c:pt idx="2">
                  <c:v>20994.513099999986</c:v>
                </c:pt>
                <c:pt idx="3">
                  <c:v>20873.395299999989</c:v>
                </c:pt>
                <c:pt idx="4">
                  <c:v>19907.559700000013</c:v>
                </c:pt>
                <c:pt idx="5">
                  <c:v>19607.91680000001</c:v>
                </c:pt>
                <c:pt idx="6">
                  <c:v>19388.83660000001</c:v>
                </c:pt>
                <c:pt idx="7">
                  <c:v>18070.82290000001</c:v>
                </c:pt>
              </c:numCache>
            </c:numRef>
          </c:val>
          <c:extLst>
            <c:ext xmlns:c16="http://schemas.microsoft.com/office/drawing/2014/chart" uri="{C3380CC4-5D6E-409C-BE32-E72D297353CC}">
              <c16:uniqueId val="{00000000-A9C6-4A6B-AB45-B9AF20001711}"/>
            </c:ext>
          </c:extLst>
        </c:ser>
        <c:dLbls>
          <c:showLegendKey val="0"/>
          <c:showVal val="0"/>
          <c:showCatName val="0"/>
          <c:showSerName val="0"/>
          <c:showPercent val="0"/>
          <c:showBubbleSize val="0"/>
        </c:dLbls>
        <c:gapWidth val="150"/>
        <c:overlap val="100"/>
        <c:axId val="1432142511"/>
        <c:axId val="1432142031"/>
      </c:barChart>
      <c:catAx>
        <c:axId val="14321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32142031"/>
        <c:crosses val="autoZero"/>
        <c:auto val="1"/>
        <c:lblAlgn val="ctr"/>
        <c:lblOffset val="100"/>
        <c:noMultiLvlLbl val="0"/>
      </c:catAx>
      <c:valAx>
        <c:axId val="143214203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43214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Table!PivotTable5</c:name>
    <c:fmtId val="6"/>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Table'!$B$52:$B$56</c:f>
              <c:strCache>
                <c:ptCount val="5"/>
                <c:pt idx="0">
                  <c:v>saving</c:v>
                </c:pt>
                <c:pt idx="1">
                  <c:v>Checking</c:v>
                </c:pt>
                <c:pt idx="2">
                  <c:v>Savings</c:v>
                </c:pt>
                <c:pt idx="3">
                  <c:v>Investment</c:v>
                </c:pt>
                <c:pt idx="4">
                  <c:v>Credit</c:v>
                </c:pt>
              </c:strCache>
            </c:strRef>
          </c:cat>
          <c:val>
            <c:numRef>
              <c:f>'Pivot Table'!$C$52:$C$56</c:f>
              <c:numCache>
                <c:formatCode>0.0</c:formatCode>
                <c:ptCount val="5"/>
                <c:pt idx="0">
                  <c:v>17.251677029732182</c:v>
                </c:pt>
                <c:pt idx="1">
                  <c:v>-45.84978909027523</c:v>
                </c:pt>
                <c:pt idx="2">
                  <c:v>-73.111363947457662</c:v>
                </c:pt>
                <c:pt idx="3">
                  <c:v>-709.46152258400548</c:v>
                </c:pt>
                <c:pt idx="4">
                  <c:v>-739.07402585215277</c:v>
                </c:pt>
              </c:numCache>
            </c:numRef>
          </c:val>
          <c:extLst>
            <c:ext xmlns:c16="http://schemas.microsoft.com/office/drawing/2014/chart" uri="{C3380CC4-5D6E-409C-BE32-E72D297353CC}">
              <c16:uniqueId val="{00000000-A09A-43FB-B6C6-6969568DC370}"/>
            </c:ext>
          </c:extLst>
        </c:ser>
        <c:dLbls>
          <c:dLblPos val="outEnd"/>
          <c:showLegendKey val="0"/>
          <c:showVal val="1"/>
          <c:showCatName val="0"/>
          <c:showSerName val="0"/>
          <c:showPercent val="0"/>
          <c:showBubbleSize val="0"/>
        </c:dLbls>
        <c:gapWidth val="219"/>
        <c:overlap val="-27"/>
        <c:axId val="1358257327"/>
        <c:axId val="1358258287"/>
      </c:barChart>
      <c:catAx>
        <c:axId val="135825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8287"/>
        <c:crosses val="autoZero"/>
        <c:auto val="1"/>
        <c:lblAlgn val="ctr"/>
        <c:lblOffset val="100"/>
        <c:noMultiLvlLbl val="0"/>
      </c:catAx>
      <c:valAx>
        <c:axId val="135825828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Table!PivotTable6</c:name>
    <c:fmtId val="8"/>
  </c:pivotSource>
  <c:chart>
    <c:autoTitleDeleted val="1"/>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Table'!$C$65</c:f>
              <c:strCache>
                <c:ptCount val="1"/>
                <c:pt idx="0">
                  <c:v>Total</c:v>
                </c:pt>
              </c:strCache>
            </c:strRef>
          </c:tx>
          <c:spPr>
            <a:solidFill>
              <a:srgbClr val="FFC000"/>
            </a:solidFill>
            <a:ln>
              <a:noFill/>
            </a:ln>
            <a:effectLst/>
            <a:sp3d/>
          </c:spPr>
          <c:invertIfNegative val="0"/>
          <c:cat>
            <c:multiLvlStrRef>
              <c:f>'Pivot Table'!$B$66:$B$117</c:f>
              <c:multiLvlStrCache>
                <c:ptCount val="48"/>
                <c:lvl>
                  <c:pt idx="0">
                    <c:v>March</c:v>
                  </c:pt>
                  <c:pt idx="1">
                    <c:v>May</c:v>
                  </c:pt>
                  <c:pt idx="2">
                    <c:v>August</c:v>
                  </c:pt>
                  <c:pt idx="3">
                    <c:v>February</c:v>
                  </c:pt>
                  <c:pt idx="4">
                    <c:v>October</c:v>
                  </c:pt>
                  <c:pt idx="5">
                    <c:v>September</c:v>
                  </c:pt>
                  <c:pt idx="6">
                    <c:v>April</c:v>
                  </c:pt>
                  <c:pt idx="7">
                    <c:v>July</c:v>
                  </c:pt>
                  <c:pt idx="8">
                    <c:v>January</c:v>
                  </c:pt>
                  <c:pt idx="9">
                    <c:v>December</c:v>
                  </c:pt>
                  <c:pt idx="10">
                    <c:v>November</c:v>
                  </c:pt>
                  <c:pt idx="11">
                    <c:v>June</c:v>
                  </c:pt>
                  <c:pt idx="12">
                    <c:v>July</c:v>
                  </c:pt>
                  <c:pt idx="13">
                    <c:v>May</c:v>
                  </c:pt>
                  <c:pt idx="14">
                    <c:v>September</c:v>
                  </c:pt>
                  <c:pt idx="15">
                    <c:v>August</c:v>
                  </c:pt>
                  <c:pt idx="16">
                    <c:v>October</c:v>
                  </c:pt>
                  <c:pt idx="17">
                    <c:v>February</c:v>
                  </c:pt>
                  <c:pt idx="18">
                    <c:v>June</c:v>
                  </c:pt>
                  <c:pt idx="19">
                    <c:v>March</c:v>
                  </c:pt>
                  <c:pt idx="20">
                    <c:v>April</c:v>
                  </c:pt>
                  <c:pt idx="21">
                    <c:v>December</c:v>
                  </c:pt>
                  <c:pt idx="22">
                    <c:v>January</c:v>
                  </c:pt>
                  <c:pt idx="23">
                    <c:v>November</c:v>
                  </c:pt>
                  <c:pt idx="24">
                    <c:v>November</c:v>
                  </c:pt>
                  <c:pt idx="25">
                    <c:v>August</c:v>
                  </c:pt>
                  <c:pt idx="26">
                    <c:v>July</c:v>
                  </c:pt>
                  <c:pt idx="27">
                    <c:v>October</c:v>
                  </c:pt>
                  <c:pt idx="28">
                    <c:v>June</c:v>
                  </c:pt>
                  <c:pt idx="29">
                    <c:v>March</c:v>
                  </c:pt>
                  <c:pt idx="30">
                    <c:v>May</c:v>
                  </c:pt>
                  <c:pt idx="31">
                    <c:v>December</c:v>
                  </c:pt>
                  <c:pt idx="32">
                    <c:v>February</c:v>
                  </c:pt>
                  <c:pt idx="33">
                    <c:v>January</c:v>
                  </c:pt>
                  <c:pt idx="34">
                    <c:v>September</c:v>
                  </c:pt>
                  <c:pt idx="35">
                    <c:v>April</c:v>
                  </c:pt>
                  <c:pt idx="36">
                    <c:v>September</c:v>
                  </c:pt>
                  <c:pt idx="37">
                    <c:v>May</c:v>
                  </c:pt>
                  <c:pt idx="38">
                    <c:v>August</c:v>
                  </c:pt>
                  <c:pt idx="39">
                    <c:v>June</c:v>
                  </c:pt>
                  <c:pt idx="40">
                    <c:v>April</c:v>
                  </c:pt>
                  <c:pt idx="41">
                    <c:v>October</c:v>
                  </c:pt>
                  <c:pt idx="42">
                    <c:v>November</c:v>
                  </c:pt>
                  <c:pt idx="43">
                    <c:v>January</c:v>
                  </c:pt>
                  <c:pt idx="44">
                    <c:v>March</c:v>
                  </c:pt>
                  <c:pt idx="45">
                    <c:v>February</c:v>
                  </c:pt>
                  <c:pt idx="46">
                    <c:v>December</c:v>
                  </c:pt>
                  <c:pt idx="47">
                    <c:v>July</c:v>
                  </c:pt>
                </c:lvl>
                <c:lvl>
                  <c:pt idx="0">
                    <c:v>South</c:v>
                  </c:pt>
                  <c:pt idx="12">
                    <c:v>North</c:v>
                  </c:pt>
                  <c:pt idx="24">
                    <c:v>East</c:v>
                  </c:pt>
                  <c:pt idx="36">
                    <c:v>West</c:v>
                  </c:pt>
                </c:lvl>
              </c:multiLvlStrCache>
            </c:multiLvlStrRef>
          </c:cat>
          <c:val>
            <c:numRef>
              <c:f>'Pivot Table'!$C$66:$C$117</c:f>
              <c:numCache>
                <c:formatCode>0.0</c:formatCode>
                <c:ptCount val="48"/>
                <c:pt idx="0">
                  <c:v>419269.9142499998</c:v>
                </c:pt>
                <c:pt idx="1">
                  <c:v>390239.76569999993</c:v>
                </c:pt>
                <c:pt idx="2">
                  <c:v>384011.20474999998</c:v>
                </c:pt>
                <c:pt idx="3">
                  <c:v>357359.18629999994</c:v>
                </c:pt>
                <c:pt idx="4">
                  <c:v>354711.61020000011</c:v>
                </c:pt>
                <c:pt idx="5">
                  <c:v>338620.15714999993</c:v>
                </c:pt>
                <c:pt idx="6">
                  <c:v>333232.29535000003</c:v>
                </c:pt>
                <c:pt idx="7">
                  <c:v>332609.29329999984</c:v>
                </c:pt>
                <c:pt idx="8">
                  <c:v>327845.32970000006</c:v>
                </c:pt>
                <c:pt idx="9">
                  <c:v>313517.88785000012</c:v>
                </c:pt>
                <c:pt idx="10">
                  <c:v>311702.95410000003</c:v>
                </c:pt>
                <c:pt idx="11">
                  <c:v>288011.46530000004</c:v>
                </c:pt>
                <c:pt idx="12">
                  <c:v>491650.85345000005</c:v>
                </c:pt>
                <c:pt idx="13">
                  <c:v>404519.79104999994</c:v>
                </c:pt>
                <c:pt idx="14">
                  <c:v>396716.99949999998</c:v>
                </c:pt>
                <c:pt idx="15">
                  <c:v>350824.39785000007</c:v>
                </c:pt>
                <c:pt idx="16">
                  <c:v>347090.95630000008</c:v>
                </c:pt>
                <c:pt idx="17">
                  <c:v>337545.55745000008</c:v>
                </c:pt>
                <c:pt idx="18">
                  <c:v>325270.04204999999</c:v>
                </c:pt>
                <c:pt idx="19">
                  <c:v>316764.89340000006</c:v>
                </c:pt>
                <c:pt idx="20">
                  <c:v>301968.71315000014</c:v>
                </c:pt>
                <c:pt idx="21">
                  <c:v>290703.53849999997</c:v>
                </c:pt>
                <c:pt idx="22">
                  <c:v>279014.55185000005</c:v>
                </c:pt>
                <c:pt idx="23">
                  <c:v>259054.85620000007</c:v>
                </c:pt>
                <c:pt idx="24">
                  <c:v>373737.95544999989</c:v>
                </c:pt>
                <c:pt idx="25">
                  <c:v>358370.03709999996</c:v>
                </c:pt>
                <c:pt idx="26">
                  <c:v>352377.95025000011</c:v>
                </c:pt>
                <c:pt idx="27">
                  <c:v>347420.55330000009</c:v>
                </c:pt>
                <c:pt idx="28">
                  <c:v>336570.23495000007</c:v>
                </c:pt>
                <c:pt idx="29">
                  <c:v>326362.68400000007</c:v>
                </c:pt>
                <c:pt idx="30">
                  <c:v>321414.38729999994</c:v>
                </c:pt>
                <c:pt idx="31">
                  <c:v>311150.96685000014</c:v>
                </c:pt>
                <c:pt idx="32">
                  <c:v>299449.4155</c:v>
                </c:pt>
                <c:pt idx="33">
                  <c:v>295905.86975000007</c:v>
                </c:pt>
                <c:pt idx="34">
                  <c:v>289500.72634999995</c:v>
                </c:pt>
                <c:pt idx="35">
                  <c:v>288052.77285000001</c:v>
                </c:pt>
                <c:pt idx="36">
                  <c:v>369269.03149999987</c:v>
                </c:pt>
                <c:pt idx="37">
                  <c:v>368627.91700000007</c:v>
                </c:pt>
                <c:pt idx="38">
                  <c:v>350707.47155000007</c:v>
                </c:pt>
                <c:pt idx="39">
                  <c:v>348290.78785000002</c:v>
                </c:pt>
                <c:pt idx="40">
                  <c:v>341749.28915000003</c:v>
                </c:pt>
                <c:pt idx="41">
                  <c:v>326288.26399999991</c:v>
                </c:pt>
                <c:pt idx="42">
                  <c:v>310936.6225</c:v>
                </c:pt>
                <c:pt idx="43">
                  <c:v>310508.28285000008</c:v>
                </c:pt>
                <c:pt idx="44">
                  <c:v>292530.43639999983</c:v>
                </c:pt>
                <c:pt idx="45">
                  <c:v>292499.57890000002</c:v>
                </c:pt>
                <c:pt idx="46">
                  <c:v>278264.78605</c:v>
                </c:pt>
                <c:pt idx="47">
                  <c:v>276931.60859999998</c:v>
                </c:pt>
              </c:numCache>
            </c:numRef>
          </c:val>
          <c:extLst>
            <c:ext xmlns:c16="http://schemas.microsoft.com/office/drawing/2014/chart" uri="{C3380CC4-5D6E-409C-BE32-E72D297353CC}">
              <c16:uniqueId val="{00000000-30B2-4769-936C-8004996F192C}"/>
            </c:ext>
          </c:extLst>
        </c:ser>
        <c:dLbls>
          <c:showLegendKey val="0"/>
          <c:showVal val="0"/>
          <c:showCatName val="0"/>
          <c:showSerName val="0"/>
          <c:showPercent val="0"/>
          <c:showBubbleSize val="0"/>
        </c:dLbls>
        <c:gapWidth val="150"/>
        <c:shape val="box"/>
        <c:axId val="1517160111"/>
        <c:axId val="1517160591"/>
        <c:axId val="0"/>
      </c:bar3DChart>
      <c:catAx>
        <c:axId val="15171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591"/>
        <c:crosses val="autoZero"/>
        <c:auto val="1"/>
        <c:lblAlgn val="ctr"/>
        <c:lblOffset val="100"/>
        <c:noMultiLvlLbl val="0"/>
      </c:catAx>
      <c:valAx>
        <c:axId val="151716059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Table!PivotTable2</c:name>
    <c:fmtId val="6"/>
  </c:pivotSource>
  <c:chart>
    <c:autoTitleDeleted val="1"/>
    <c:pivotFmts>
      <c:pivotFmt>
        <c:idx val="0"/>
        <c:spPr>
          <a:solidFill>
            <a:srgbClr val="FFC000"/>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chemeClr val="accent6">
                <a:lumMod val="75000"/>
              </a:schemeClr>
            </a:solidFill>
            <a:ln>
              <a:solidFill>
                <a:schemeClr val="accent1"/>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Table'!$A$11:$A$18</c:f>
              <c:strCache>
                <c:ptCount val="8"/>
                <c:pt idx="0">
                  <c:v>Huda</c:v>
                </c:pt>
                <c:pt idx="1">
                  <c:v>Sara</c:v>
                </c:pt>
                <c:pt idx="2">
                  <c:v>Omar</c:v>
                </c:pt>
                <c:pt idx="3">
                  <c:v>Ali</c:v>
                </c:pt>
                <c:pt idx="4">
                  <c:v>Lina</c:v>
                </c:pt>
                <c:pt idx="5">
                  <c:v>Zain</c:v>
                </c:pt>
                <c:pt idx="6">
                  <c:v>Fatima</c:v>
                </c:pt>
                <c:pt idx="7">
                  <c:v>Ahmed</c:v>
                </c:pt>
              </c:strCache>
            </c:strRef>
          </c:cat>
          <c:val>
            <c:numRef>
              <c:f>'Pivot Table'!$B$11:$B$18</c:f>
              <c:numCache>
                <c:formatCode>0.0</c:formatCode>
                <c:ptCount val="8"/>
                <c:pt idx="0">
                  <c:v>1118350.7361499998</c:v>
                </c:pt>
                <c:pt idx="1">
                  <c:v>1059894.2846000001</c:v>
                </c:pt>
                <c:pt idx="2">
                  <c:v>1043838.4136000004</c:v>
                </c:pt>
                <c:pt idx="3">
                  <c:v>1034858.9591000006</c:v>
                </c:pt>
                <c:pt idx="4">
                  <c:v>1014978.1647500006</c:v>
                </c:pt>
                <c:pt idx="5">
                  <c:v>961571.1473500001</c:v>
                </c:pt>
                <c:pt idx="6">
                  <c:v>945639.18175000057</c:v>
                </c:pt>
                <c:pt idx="7">
                  <c:v>936117.12234999985</c:v>
                </c:pt>
              </c:numCache>
            </c:numRef>
          </c:val>
          <c:extLst>
            <c:ext xmlns:c16="http://schemas.microsoft.com/office/drawing/2014/chart" uri="{C3380CC4-5D6E-409C-BE32-E72D297353CC}">
              <c16:uniqueId val="{00000000-BDFD-4224-863C-90AB289D3910}"/>
            </c:ext>
          </c:extLst>
        </c:ser>
        <c:dLbls>
          <c:dLblPos val="outEnd"/>
          <c:showLegendKey val="0"/>
          <c:showVal val="1"/>
          <c:showCatName val="0"/>
          <c:showSerName val="0"/>
          <c:showPercent val="0"/>
          <c:showBubbleSize val="0"/>
        </c:dLbls>
        <c:gapWidth val="219"/>
        <c:overlap val="-27"/>
        <c:axId val="1228601791"/>
        <c:axId val="1228614271"/>
      </c:barChart>
      <c:catAx>
        <c:axId val="122860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228614271"/>
        <c:crosses val="autoZero"/>
        <c:auto val="1"/>
        <c:lblAlgn val="ctr"/>
        <c:lblOffset val="100"/>
        <c:noMultiLvlLbl val="0"/>
      </c:catAx>
      <c:valAx>
        <c:axId val="122861427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22860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Table!PivotTable3</c:name>
    <c:fmtId val="5"/>
  </c:pivotSource>
  <c:chart>
    <c:autoTitleDeleted val="1"/>
    <c:pivotFmts>
      <c:pivotFmt>
        <c:idx val="0"/>
        <c:spPr>
          <a:solidFill>
            <a:srgbClr val="FFC000"/>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75000"/>
            </a:schemeClr>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lumMod val="75000"/>
            </a:schemeClr>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75000"/>
            </a:schemeClr>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lumMod val="75000"/>
            </a:schemeClr>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 Table'!$C$32</c:f>
              <c:strCache>
                <c:ptCount val="1"/>
                <c:pt idx="0">
                  <c:v>Total</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0-76CB-4CD2-8322-B79BF2BDB178}"/>
              </c:ext>
            </c:extLst>
          </c:dPt>
          <c:dPt>
            <c:idx val="3"/>
            <c:invertIfNegative val="0"/>
            <c:bubble3D val="0"/>
            <c:extLst>
              <c:ext xmlns:c16="http://schemas.microsoft.com/office/drawing/2014/chart" uri="{C3380CC4-5D6E-409C-BE32-E72D297353CC}">
                <c16:uniqueId val="{00000001-76CB-4CD2-8322-B79BF2BDB178}"/>
              </c:ext>
            </c:extLst>
          </c:dPt>
          <c:dPt>
            <c:idx val="5"/>
            <c:invertIfNegative val="0"/>
            <c:bubble3D val="0"/>
            <c:extLst>
              <c:ext xmlns:c16="http://schemas.microsoft.com/office/drawing/2014/chart" uri="{C3380CC4-5D6E-409C-BE32-E72D297353CC}">
                <c16:uniqueId val="{00000002-76CB-4CD2-8322-B79BF2BDB178}"/>
              </c:ext>
            </c:extLst>
          </c:dPt>
          <c:dPt>
            <c:idx val="7"/>
            <c:invertIfNegative val="0"/>
            <c:bubble3D val="0"/>
            <c:extLst>
              <c:ext xmlns:c16="http://schemas.microsoft.com/office/drawing/2014/chart" uri="{C3380CC4-5D6E-409C-BE32-E72D297353CC}">
                <c16:uniqueId val="{00000003-76CB-4CD2-8322-B79BF2BDB178}"/>
              </c:ext>
            </c:extLst>
          </c:dPt>
          <c:dLbls>
            <c:dLbl>
              <c:idx val="1"/>
              <c:layout>
                <c:manualLayout>
                  <c:x val="-1.9444444444444445E-2"/>
                  <c:y val="-0.4629629629629629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CB-4CD2-8322-B79BF2BDB178}"/>
                </c:ext>
              </c:extLst>
            </c:dLbl>
            <c:dLbl>
              <c:idx val="3"/>
              <c:layout>
                <c:manualLayout>
                  <c:x val="2.4999999999999949E-2"/>
                  <c:y val="-0.421296296296296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CB-4CD2-8322-B79BF2BDB178}"/>
                </c:ext>
              </c:extLst>
            </c:dLbl>
            <c:dLbl>
              <c:idx val="5"/>
              <c:layout>
                <c:manualLayout>
                  <c:x val="8.3333333333332309E-3"/>
                  <c:y val="-0.4120370370370370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CB-4CD2-8322-B79BF2BDB178}"/>
                </c:ext>
              </c:extLst>
            </c:dLbl>
            <c:dLbl>
              <c:idx val="7"/>
              <c:layout>
                <c:manualLayout>
                  <c:x val="1.1111111111111112E-2"/>
                  <c:y val="-0.3472222222222222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CB-4CD2-8322-B79BF2BDB178}"/>
                </c:ext>
              </c:extLst>
            </c:dLbl>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Table'!$B$33:$B$40</c:f>
              <c:strCache>
                <c:ptCount val="8"/>
                <c:pt idx="0">
                  <c:v>Huda</c:v>
                </c:pt>
                <c:pt idx="1">
                  <c:v>Fatima</c:v>
                </c:pt>
                <c:pt idx="2">
                  <c:v>Omar</c:v>
                </c:pt>
                <c:pt idx="3">
                  <c:v>Ali</c:v>
                </c:pt>
                <c:pt idx="4">
                  <c:v>Sara</c:v>
                </c:pt>
                <c:pt idx="5">
                  <c:v>Lina</c:v>
                </c:pt>
                <c:pt idx="6">
                  <c:v>Ahmed</c:v>
                </c:pt>
                <c:pt idx="7">
                  <c:v>Zain</c:v>
                </c:pt>
              </c:strCache>
            </c:strRef>
          </c:cat>
          <c:val>
            <c:numRef>
              <c:f>'Pivot Table'!$C$33:$C$40</c:f>
              <c:numCache>
                <c:formatCode>0.0</c:formatCode>
                <c:ptCount val="8"/>
                <c:pt idx="0">
                  <c:v>21615.432599999986</c:v>
                </c:pt>
                <c:pt idx="1">
                  <c:v>21025.632399999977</c:v>
                </c:pt>
                <c:pt idx="2">
                  <c:v>20994.513099999986</c:v>
                </c:pt>
                <c:pt idx="3">
                  <c:v>20873.395299999989</c:v>
                </c:pt>
                <c:pt idx="4">
                  <c:v>19907.559700000013</c:v>
                </c:pt>
                <c:pt idx="5">
                  <c:v>19607.91680000001</c:v>
                </c:pt>
                <c:pt idx="6">
                  <c:v>19388.83660000001</c:v>
                </c:pt>
                <c:pt idx="7">
                  <c:v>18070.82290000001</c:v>
                </c:pt>
              </c:numCache>
            </c:numRef>
          </c:val>
          <c:extLst>
            <c:ext xmlns:c16="http://schemas.microsoft.com/office/drawing/2014/chart" uri="{C3380CC4-5D6E-409C-BE32-E72D297353CC}">
              <c16:uniqueId val="{00000004-76CB-4CD2-8322-B79BF2BDB178}"/>
            </c:ext>
          </c:extLst>
        </c:ser>
        <c:dLbls>
          <c:showLegendKey val="0"/>
          <c:showVal val="0"/>
          <c:showCatName val="0"/>
          <c:showSerName val="0"/>
          <c:showPercent val="0"/>
          <c:showBubbleSize val="0"/>
        </c:dLbls>
        <c:gapWidth val="150"/>
        <c:overlap val="100"/>
        <c:axId val="1432142511"/>
        <c:axId val="1432142031"/>
      </c:barChart>
      <c:catAx>
        <c:axId val="14321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432142031"/>
        <c:crosses val="autoZero"/>
        <c:auto val="1"/>
        <c:lblAlgn val="ctr"/>
        <c:lblOffset val="100"/>
        <c:noMultiLvlLbl val="0"/>
      </c:catAx>
      <c:valAx>
        <c:axId val="143214203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43214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Table!PivotTable5</c:name>
    <c:fmtId val="9"/>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Table'!$B$52:$B$56</c:f>
              <c:strCache>
                <c:ptCount val="5"/>
                <c:pt idx="0">
                  <c:v>saving</c:v>
                </c:pt>
                <c:pt idx="1">
                  <c:v>Checking</c:v>
                </c:pt>
                <c:pt idx="2">
                  <c:v>Savings</c:v>
                </c:pt>
                <c:pt idx="3">
                  <c:v>Investment</c:v>
                </c:pt>
                <c:pt idx="4">
                  <c:v>Credit</c:v>
                </c:pt>
              </c:strCache>
            </c:strRef>
          </c:cat>
          <c:val>
            <c:numRef>
              <c:f>'Pivot Table'!$C$52:$C$56</c:f>
              <c:numCache>
                <c:formatCode>0.0</c:formatCode>
                <c:ptCount val="5"/>
                <c:pt idx="0">
                  <c:v>17.251677029732182</c:v>
                </c:pt>
                <c:pt idx="1">
                  <c:v>-45.84978909027523</c:v>
                </c:pt>
                <c:pt idx="2">
                  <c:v>-73.111363947457662</c:v>
                </c:pt>
                <c:pt idx="3">
                  <c:v>-709.46152258400548</c:v>
                </c:pt>
                <c:pt idx="4">
                  <c:v>-739.07402585215277</c:v>
                </c:pt>
              </c:numCache>
            </c:numRef>
          </c:val>
          <c:extLst>
            <c:ext xmlns:c16="http://schemas.microsoft.com/office/drawing/2014/chart" uri="{C3380CC4-5D6E-409C-BE32-E72D297353CC}">
              <c16:uniqueId val="{00000000-FBB6-443C-A271-8D25330144FB}"/>
            </c:ext>
          </c:extLst>
        </c:ser>
        <c:dLbls>
          <c:dLblPos val="outEnd"/>
          <c:showLegendKey val="0"/>
          <c:showVal val="1"/>
          <c:showCatName val="0"/>
          <c:showSerName val="0"/>
          <c:showPercent val="0"/>
          <c:showBubbleSize val="0"/>
        </c:dLbls>
        <c:gapWidth val="219"/>
        <c:overlap val="-27"/>
        <c:axId val="1358257327"/>
        <c:axId val="1358258287"/>
      </c:barChart>
      <c:catAx>
        <c:axId val="135825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8287"/>
        <c:crosses val="autoZero"/>
        <c:auto val="1"/>
        <c:lblAlgn val="ctr"/>
        <c:lblOffset val="100"/>
        <c:noMultiLvlLbl val="0"/>
      </c:catAx>
      <c:valAx>
        <c:axId val="135825828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Table!PivotTable6</c:name>
    <c:fmtId val="11"/>
  </c:pivotSource>
  <c:chart>
    <c:autoTitleDeleted val="1"/>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Table'!$C$65</c:f>
              <c:strCache>
                <c:ptCount val="1"/>
                <c:pt idx="0">
                  <c:v>Total</c:v>
                </c:pt>
              </c:strCache>
            </c:strRef>
          </c:tx>
          <c:spPr>
            <a:solidFill>
              <a:schemeClr val="accent6">
                <a:lumMod val="75000"/>
              </a:schemeClr>
            </a:solidFill>
            <a:ln>
              <a:noFill/>
            </a:ln>
            <a:effectLst/>
            <a:sp3d/>
          </c:spPr>
          <c:invertIfNegative val="0"/>
          <c:cat>
            <c:multiLvlStrRef>
              <c:f>'Pivot Table'!$B$66:$B$117</c:f>
              <c:multiLvlStrCache>
                <c:ptCount val="48"/>
                <c:lvl>
                  <c:pt idx="0">
                    <c:v>March</c:v>
                  </c:pt>
                  <c:pt idx="1">
                    <c:v>May</c:v>
                  </c:pt>
                  <c:pt idx="2">
                    <c:v>August</c:v>
                  </c:pt>
                  <c:pt idx="3">
                    <c:v>February</c:v>
                  </c:pt>
                  <c:pt idx="4">
                    <c:v>October</c:v>
                  </c:pt>
                  <c:pt idx="5">
                    <c:v>September</c:v>
                  </c:pt>
                  <c:pt idx="6">
                    <c:v>April</c:v>
                  </c:pt>
                  <c:pt idx="7">
                    <c:v>July</c:v>
                  </c:pt>
                  <c:pt idx="8">
                    <c:v>January</c:v>
                  </c:pt>
                  <c:pt idx="9">
                    <c:v>December</c:v>
                  </c:pt>
                  <c:pt idx="10">
                    <c:v>November</c:v>
                  </c:pt>
                  <c:pt idx="11">
                    <c:v>June</c:v>
                  </c:pt>
                  <c:pt idx="12">
                    <c:v>July</c:v>
                  </c:pt>
                  <c:pt idx="13">
                    <c:v>May</c:v>
                  </c:pt>
                  <c:pt idx="14">
                    <c:v>September</c:v>
                  </c:pt>
                  <c:pt idx="15">
                    <c:v>August</c:v>
                  </c:pt>
                  <c:pt idx="16">
                    <c:v>October</c:v>
                  </c:pt>
                  <c:pt idx="17">
                    <c:v>February</c:v>
                  </c:pt>
                  <c:pt idx="18">
                    <c:v>June</c:v>
                  </c:pt>
                  <c:pt idx="19">
                    <c:v>March</c:v>
                  </c:pt>
                  <c:pt idx="20">
                    <c:v>April</c:v>
                  </c:pt>
                  <c:pt idx="21">
                    <c:v>December</c:v>
                  </c:pt>
                  <c:pt idx="22">
                    <c:v>January</c:v>
                  </c:pt>
                  <c:pt idx="23">
                    <c:v>November</c:v>
                  </c:pt>
                  <c:pt idx="24">
                    <c:v>November</c:v>
                  </c:pt>
                  <c:pt idx="25">
                    <c:v>August</c:v>
                  </c:pt>
                  <c:pt idx="26">
                    <c:v>July</c:v>
                  </c:pt>
                  <c:pt idx="27">
                    <c:v>October</c:v>
                  </c:pt>
                  <c:pt idx="28">
                    <c:v>June</c:v>
                  </c:pt>
                  <c:pt idx="29">
                    <c:v>March</c:v>
                  </c:pt>
                  <c:pt idx="30">
                    <c:v>May</c:v>
                  </c:pt>
                  <c:pt idx="31">
                    <c:v>December</c:v>
                  </c:pt>
                  <c:pt idx="32">
                    <c:v>February</c:v>
                  </c:pt>
                  <c:pt idx="33">
                    <c:v>January</c:v>
                  </c:pt>
                  <c:pt idx="34">
                    <c:v>September</c:v>
                  </c:pt>
                  <c:pt idx="35">
                    <c:v>April</c:v>
                  </c:pt>
                  <c:pt idx="36">
                    <c:v>September</c:v>
                  </c:pt>
                  <c:pt idx="37">
                    <c:v>May</c:v>
                  </c:pt>
                  <c:pt idx="38">
                    <c:v>August</c:v>
                  </c:pt>
                  <c:pt idx="39">
                    <c:v>June</c:v>
                  </c:pt>
                  <c:pt idx="40">
                    <c:v>April</c:v>
                  </c:pt>
                  <c:pt idx="41">
                    <c:v>October</c:v>
                  </c:pt>
                  <c:pt idx="42">
                    <c:v>November</c:v>
                  </c:pt>
                  <c:pt idx="43">
                    <c:v>January</c:v>
                  </c:pt>
                  <c:pt idx="44">
                    <c:v>March</c:v>
                  </c:pt>
                  <c:pt idx="45">
                    <c:v>February</c:v>
                  </c:pt>
                  <c:pt idx="46">
                    <c:v>December</c:v>
                  </c:pt>
                  <c:pt idx="47">
                    <c:v>July</c:v>
                  </c:pt>
                </c:lvl>
                <c:lvl>
                  <c:pt idx="0">
                    <c:v>South</c:v>
                  </c:pt>
                  <c:pt idx="12">
                    <c:v>North</c:v>
                  </c:pt>
                  <c:pt idx="24">
                    <c:v>East</c:v>
                  </c:pt>
                  <c:pt idx="36">
                    <c:v>West</c:v>
                  </c:pt>
                </c:lvl>
              </c:multiLvlStrCache>
            </c:multiLvlStrRef>
          </c:cat>
          <c:val>
            <c:numRef>
              <c:f>'Pivot Table'!$C$66:$C$117</c:f>
              <c:numCache>
                <c:formatCode>0.0</c:formatCode>
                <c:ptCount val="48"/>
                <c:pt idx="0">
                  <c:v>419269.9142499998</c:v>
                </c:pt>
                <c:pt idx="1">
                  <c:v>390239.76569999993</c:v>
                </c:pt>
                <c:pt idx="2">
                  <c:v>384011.20474999998</c:v>
                </c:pt>
                <c:pt idx="3">
                  <c:v>357359.18629999994</c:v>
                </c:pt>
                <c:pt idx="4">
                  <c:v>354711.61020000011</c:v>
                </c:pt>
                <c:pt idx="5">
                  <c:v>338620.15714999993</c:v>
                </c:pt>
                <c:pt idx="6">
                  <c:v>333232.29535000003</c:v>
                </c:pt>
                <c:pt idx="7">
                  <c:v>332609.29329999984</c:v>
                </c:pt>
                <c:pt idx="8">
                  <c:v>327845.32970000006</c:v>
                </c:pt>
                <c:pt idx="9">
                  <c:v>313517.88785000012</c:v>
                </c:pt>
                <c:pt idx="10">
                  <c:v>311702.95410000003</c:v>
                </c:pt>
                <c:pt idx="11">
                  <c:v>288011.46530000004</c:v>
                </c:pt>
                <c:pt idx="12">
                  <c:v>491650.85345000005</c:v>
                </c:pt>
                <c:pt idx="13">
                  <c:v>404519.79104999994</c:v>
                </c:pt>
                <c:pt idx="14">
                  <c:v>396716.99949999998</c:v>
                </c:pt>
                <c:pt idx="15">
                  <c:v>350824.39785000007</c:v>
                </c:pt>
                <c:pt idx="16">
                  <c:v>347090.95630000008</c:v>
                </c:pt>
                <c:pt idx="17">
                  <c:v>337545.55745000008</c:v>
                </c:pt>
                <c:pt idx="18">
                  <c:v>325270.04204999999</c:v>
                </c:pt>
                <c:pt idx="19">
                  <c:v>316764.89340000006</c:v>
                </c:pt>
                <c:pt idx="20">
                  <c:v>301968.71315000014</c:v>
                </c:pt>
                <c:pt idx="21">
                  <c:v>290703.53849999997</c:v>
                </c:pt>
                <c:pt idx="22">
                  <c:v>279014.55185000005</c:v>
                </c:pt>
                <c:pt idx="23">
                  <c:v>259054.85620000007</c:v>
                </c:pt>
                <c:pt idx="24">
                  <c:v>373737.95544999989</c:v>
                </c:pt>
                <c:pt idx="25">
                  <c:v>358370.03709999996</c:v>
                </c:pt>
                <c:pt idx="26">
                  <c:v>352377.95025000011</c:v>
                </c:pt>
                <c:pt idx="27">
                  <c:v>347420.55330000009</c:v>
                </c:pt>
                <c:pt idx="28">
                  <c:v>336570.23495000007</c:v>
                </c:pt>
                <c:pt idx="29">
                  <c:v>326362.68400000007</c:v>
                </c:pt>
                <c:pt idx="30">
                  <c:v>321414.38729999994</c:v>
                </c:pt>
                <c:pt idx="31">
                  <c:v>311150.96685000014</c:v>
                </c:pt>
                <c:pt idx="32">
                  <c:v>299449.4155</c:v>
                </c:pt>
                <c:pt idx="33">
                  <c:v>295905.86975000007</c:v>
                </c:pt>
                <c:pt idx="34">
                  <c:v>289500.72634999995</c:v>
                </c:pt>
                <c:pt idx="35">
                  <c:v>288052.77285000001</c:v>
                </c:pt>
                <c:pt idx="36">
                  <c:v>369269.03149999987</c:v>
                </c:pt>
                <c:pt idx="37">
                  <c:v>368627.91700000007</c:v>
                </c:pt>
                <c:pt idx="38">
                  <c:v>350707.47155000007</c:v>
                </c:pt>
                <c:pt idx="39">
                  <c:v>348290.78785000002</c:v>
                </c:pt>
                <c:pt idx="40">
                  <c:v>341749.28915000003</c:v>
                </c:pt>
                <c:pt idx="41">
                  <c:v>326288.26399999991</c:v>
                </c:pt>
                <c:pt idx="42">
                  <c:v>310936.6225</c:v>
                </c:pt>
                <c:pt idx="43">
                  <c:v>310508.28285000008</c:v>
                </c:pt>
                <c:pt idx="44">
                  <c:v>292530.43639999983</c:v>
                </c:pt>
                <c:pt idx="45">
                  <c:v>292499.57890000002</c:v>
                </c:pt>
                <c:pt idx="46">
                  <c:v>278264.78605</c:v>
                </c:pt>
                <c:pt idx="47">
                  <c:v>276931.60859999998</c:v>
                </c:pt>
              </c:numCache>
            </c:numRef>
          </c:val>
          <c:extLst>
            <c:ext xmlns:c16="http://schemas.microsoft.com/office/drawing/2014/chart" uri="{C3380CC4-5D6E-409C-BE32-E72D297353CC}">
              <c16:uniqueId val="{00000000-C129-47B3-9E75-202768082737}"/>
            </c:ext>
          </c:extLst>
        </c:ser>
        <c:dLbls>
          <c:showLegendKey val="0"/>
          <c:showVal val="0"/>
          <c:showCatName val="0"/>
          <c:showSerName val="0"/>
          <c:showPercent val="0"/>
          <c:showBubbleSize val="0"/>
        </c:dLbls>
        <c:gapWidth val="150"/>
        <c:shape val="box"/>
        <c:axId val="1517160111"/>
        <c:axId val="1517160591"/>
        <c:axId val="0"/>
      </c:bar3DChart>
      <c:catAx>
        <c:axId val="15171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591"/>
        <c:crosses val="autoZero"/>
        <c:auto val="1"/>
        <c:lblAlgn val="ctr"/>
        <c:lblOffset val="100"/>
        <c:noMultiLvlLbl val="0"/>
      </c:catAx>
      <c:valAx>
        <c:axId val="151716059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Table!PivotTable2</c:name>
    <c:fmtId val="9"/>
  </c:pivotSource>
  <c:chart>
    <c:autoTitleDeleted val="1"/>
    <c:pivotFmts>
      <c:pivotFmt>
        <c:idx val="0"/>
        <c:spPr>
          <a:solidFill>
            <a:srgbClr val="FFC000"/>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solidFill>
              <a:schemeClr val="accent1"/>
            </a:solid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c:f>
              <c:strCache>
                <c:ptCount val="1"/>
                <c:pt idx="0">
                  <c:v>Total</c:v>
                </c:pt>
              </c:strCache>
            </c:strRef>
          </c:tx>
          <c:spPr>
            <a:solidFill>
              <a:schemeClr val="accent6">
                <a:lumMod val="75000"/>
              </a:schemeClr>
            </a:solidFill>
            <a:ln>
              <a:solidFill>
                <a:schemeClr val="accent1"/>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Table'!$A$11:$A$18</c:f>
              <c:strCache>
                <c:ptCount val="8"/>
                <c:pt idx="0">
                  <c:v>Huda</c:v>
                </c:pt>
                <c:pt idx="1">
                  <c:v>Sara</c:v>
                </c:pt>
                <c:pt idx="2">
                  <c:v>Omar</c:v>
                </c:pt>
                <c:pt idx="3">
                  <c:v>Ali</c:v>
                </c:pt>
                <c:pt idx="4">
                  <c:v>Lina</c:v>
                </c:pt>
                <c:pt idx="5">
                  <c:v>Zain</c:v>
                </c:pt>
                <c:pt idx="6">
                  <c:v>Fatima</c:v>
                </c:pt>
                <c:pt idx="7">
                  <c:v>Ahmed</c:v>
                </c:pt>
              </c:strCache>
            </c:strRef>
          </c:cat>
          <c:val>
            <c:numRef>
              <c:f>'Pivot Table'!$B$11:$B$18</c:f>
              <c:numCache>
                <c:formatCode>0.0</c:formatCode>
                <c:ptCount val="8"/>
                <c:pt idx="0">
                  <c:v>1118350.7361499998</c:v>
                </c:pt>
                <c:pt idx="1">
                  <c:v>1059894.2846000001</c:v>
                </c:pt>
                <c:pt idx="2">
                  <c:v>1043838.4136000004</c:v>
                </c:pt>
                <c:pt idx="3">
                  <c:v>1034858.9591000006</c:v>
                </c:pt>
                <c:pt idx="4">
                  <c:v>1014978.1647500006</c:v>
                </c:pt>
                <c:pt idx="5">
                  <c:v>961571.1473500001</c:v>
                </c:pt>
                <c:pt idx="6">
                  <c:v>945639.18175000057</c:v>
                </c:pt>
                <c:pt idx="7">
                  <c:v>936117.12234999985</c:v>
                </c:pt>
              </c:numCache>
            </c:numRef>
          </c:val>
          <c:extLst>
            <c:ext xmlns:c16="http://schemas.microsoft.com/office/drawing/2014/chart" uri="{C3380CC4-5D6E-409C-BE32-E72D297353CC}">
              <c16:uniqueId val="{00000000-5AA7-4760-96DC-3DAF408694BC}"/>
            </c:ext>
          </c:extLst>
        </c:ser>
        <c:dLbls>
          <c:dLblPos val="outEnd"/>
          <c:showLegendKey val="0"/>
          <c:showVal val="1"/>
          <c:showCatName val="0"/>
          <c:showSerName val="0"/>
          <c:showPercent val="0"/>
          <c:showBubbleSize val="0"/>
        </c:dLbls>
        <c:gapWidth val="219"/>
        <c:overlap val="-27"/>
        <c:axId val="1228601791"/>
        <c:axId val="1228614271"/>
      </c:barChart>
      <c:catAx>
        <c:axId val="122860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228614271"/>
        <c:crosses val="autoZero"/>
        <c:auto val="1"/>
        <c:lblAlgn val="ctr"/>
        <c:lblOffset val="100"/>
        <c:noMultiLvlLbl val="0"/>
      </c:catAx>
      <c:valAx>
        <c:axId val="122861427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22860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Table!PivotTable3</c:name>
    <c:fmtId val="8"/>
  </c:pivotSource>
  <c:chart>
    <c:autoTitleDeleted val="1"/>
    <c:pivotFmts>
      <c:pivotFmt>
        <c:idx val="0"/>
        <c:spPr>
          <a:solidFill>
            <a:srgbClr val="FFC000"/>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FFC000"/>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C000"/>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75000"/>
            </a:schemeClr>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lumMod val="75000"/>
            </a:schemeClr>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lumMod val="75000"/>
            </a:schemeClr>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75000"/>
            </a:schemeClr>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lumMod val="75000"/>
            </a:schemeClr>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lumMod val="75000"/>
            </a:schemeClr>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lumMod val="75000"/>
            </a:schemeClr>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6">
              <a:lumMod val="75000"/>
            </a:schemeClr>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6">
              <a:lumMod val="75000"/>
            </a:schemeClr>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6">
              <a:lumMod val="75000"/>
            </a:schemeClr>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6">
              <a:lumMod val="75000"/>
            </a:schemeClr>
          </a:solidFill>
          <a:ln>
            <a:noFill/>
          </a:ln>
          <a:effectLst/>
        </c:spPr>
        <c:marker>
          <c:symbol val="none"/>
        </c:marker>
        <c:dLbl>
          <c:idx val="0"/>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6">
              <a:lumMod val="75000"/>
            </a:schemeClr>
          </a:solidFill>
          <a:ln>
            <a:noFill/>
          </a:ln>
          <a:effectLst/>
        </c:spPr>
        <c:dLbl>
          <c:idx val="0"/>
          <c:layout>
            <c:manualLayout>
              <c:x val="-1.9444444444444445E-2"/>
              <c:y val="-0.46296296296296297"/>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6">
              <a:lumMod val="75000"/>
            </a:schemeClr>
          </a:solidFill>
          <a:ln>
            <a:noFill/>
          </a:ln>
          <a:effectLst/>
        </c:spPr>
        <c:dLbl>
          <c:idx val="0"/>
          <c:layout>
            <c:manualLayout>
              <c:x val="2.4999999999999949E-2"/>
              <c:y val="-0.42129629629629628"/>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6">
              <a:lumMod val="75000"/>
            </a:schemeClr>
          </a:solidFill>
          <a:ln>
            <a:noFill/>
          </a:ln>
          <a:effectLst/>
        </c:spPr>
        <c:dLbl>
          <c:idx val="0"/>
          <c:layout>
            <c:manualLayout>
              <c:x val="8.3333333333332309E-3"/>
              <c:y val="-0.41203703703703703"/>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6">
              <a:lumMod val="75000"/>
            </a:schemeClr>
          </a:solidFill>
          <a:ln>
            <a:noFill/>
          </a:ln>
          <a:effectLst/>
        </c:spPr>
        <c:dLbl>
          <c:idx val="0"/>
          <c:layout>
            <c:manualLayout>
              <c:x val="1.1111111111111112E-2"/>
              <c:y val="-0.34722222222222221"/>
            </c:manualLayout>
          </c:layout>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stacked"/>
        <c:varyColors val="0"/>
        <c:ser>
          <c:idx val="0"/>
          <c:order val="0"/>
          <c:tx>
            <c:strRef>
              <c:f>'Pivot Table'!$C$32</c:f>
              <c:strCache>
                <c:ptCount val="1"/>
                <c:pt idx="0">
                  <c:v>Total</c:v>
                </c:pt>
              </c:strCache>
            </c:strRef>
          </c:tx>
          <c:spPr>
            <a:solidFill>
              <a:schemeClr val="accent6">
                <a:lumMod val="75000"/>
              </a:schemeClr>
            </a:solidFill>
            <a:ln>
              <a:noFill/>
            </a:ln>
            <a:effectLst/>
          </c:spPr>
          <c:invertIfNegative val="0"/>
          <c:dPt>
            <c:idx val="1"/>
            <c:invertIfNegative val="0"/>
            <c:bubble3D val="0"/>
            <c:extLst>
              <c:ext xmlns:c16="http://schemas.microsoft.com/office/drawing/2014/chart" uri="{C3380CC4-5D6E-409C-BE32-E72D297353CC}">
                <c16:uniqueId val="{00000000-CB89-45A0-AEB5-E3B7D0F5A3AC}"/>
              </c:ext>
            </c:extLst>
          </c:dPt>
          <c:dPt>
            <c:idx val="3"/>
            <c:invertIfNegative val="0"/>
            <c:bubble3D val="0"/>
            <c:extLst>
              <c:ext xmlns:c16="http://schemas.microsoft.com/office/drawing/2014/chart" uri="{C3380CC4-5D6E-409C-BE32-E72D297353CC}">
                <c16:uniqueId val="{00000001-CB89-45A0-AEB5-E3B7D0F5A3AC}"/>
              </c:ext>
            </c:extLst>
          </c:dPt>
          <c:dPt>
            <c:idx val="5"/>
            <c:invertIfNegative val="0"/>
            <c:bubble3D val="0"/>
            <c:extLst>
              <c:ext xmlns:c16="http://schemas.microsoft.com/office/drawing/2014/chart" uri="{C3380CC4-5D6E-409C-BE32-E72D297353CC}">
                <c16:uniqueId val="{00000002-CB89-45A0-AEB5-E3B7D0F5A3AC}"/>
              </c:ext>
            </c:extLst>
          </c:dPt>
          <c:dPt>
            <c:idx val="7"/>
            <c:invertIfNegative val="0"/>
            <c:bubble3D val="0"/>
            <c:extLst>
              <c:ext xmlns:c16="http://schemas.microsoft.com/office/drawing/2014/chart" uri="{C3380CC4-5D6E-409C-BE32-E72D297353CC}">
                <c16:uniqueId val="{00000003-CB89-45A0-AEB5-E3B7D0F5A3AC}"/>
              </c:ext>
            </c:extLst>
          </c:dPt>
          <c:dLbls>
            <c:dLbl>
              <c:idx val="1"/>
              <c:layout>
                <c:manualLayout>
                  <c:x val="-1.9444444444444445E-2"/>
                  <c:y val="-0.4629629629629629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89-45A0-AEB5-E3B7D0F5A3AC}"/>
                </c:ext>
              </c:extLst>
            </c:dLbl>
            <c:dLbl>
              <c:idx val="3"/>
              <c:layout>
                <c:manualLayout>
                  <c:x val="2.4999999999999949E-2"/>
                  <c:y val="-0.421296296296296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89-45A0-AEB5-E3B7D0F5A3AC}"/>
                </c:ext>
              </c:extLst>
            </c:dLbl>
            <c:dLbl>
              <c:idx val="5"/>
              <c:layout>
                <c:manualLayout>
                  <c:x val="8.3333333333332309E-3"/>
                  <c:y val="-0.4120370370370370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89-45A0-AEB5-E3B7D0F5A3AC}"/>
                </c:ext>
              </c:extLst>
            </c:dLbl>
            <c:dLbl>
              <c:idx val="7"/>
              <c:layout>
                <c:manualLayout>
                  <c:x val="1.1111111111111112E-2"/>
                  <c:y val="-0.3472222222222222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89-45A0-AEB5-E3B7D0F5A3AC}"/>
                </c:ext>
              </c:extLst>
            </c:dLbl>
            <c:numFmt formatCode="0.00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PK"/>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Table'!$B$33:$B$40</c:f>
              <c:strCache>
                <c:ptCount val="8"/>
                <c:pt idx="0">
                  <c:v>Huda</c:v>
                </c:pt>
                <c:pt idx="1">
                  <c:v>Fatima</c:v>
                </c:pt>
                <c:pt idx="2">
                  <c:v>Omar</c:v>
                </c:pt>
                <c:pt idx="3">
                  <c:v>Ali</c:v>
                </c:pt>
                <c:pt idx="4">
                  <c:v>Sara</c:v>
                </c:pt>
                <c:pt idx="5">
                  <c:v>Lina</c:v>
                </c:pt>
                <c:pt idx="6">
                  <c:v>Ahmed</c:v>
                </c:pt>
                <c:pt idx="7">
                  <c:v>Zain</c:v>
                </c:pt>
              </c:strCache>
            </c:strRef>
          </c:cat>
          <c:val>
            <c:numRef>
              <c:f>'Pivot Table'!$C$33:$C$40</c:f>
              <c:numCache>
                <c:formatCode>0.0</c:formatCode>
                <c:ptCount val="8"/>
                <c:pt idx="0">
                  <c:v>21615.432599999986</c:v>
                </c:pt>
                <c:pt idx="1">
                  <c:v>21025.632399999977</c:v>
                </c:pt>
                <c:pt idx="2">
                  <c:v>20994.513099999986</c:v>
                </c:pt>
                <c:pt idx="3">
                  <c:v>20873.395299999989</c:v>
                </c:pt>
                <c:pt idx="4">
                  <c:v>19907.559700000013</c:v>
                </c:pt>
                <c:pt idx="5">
                  <c:v>19607.91680000001</c:v>
                </c:pt>
                <c:pt idx="6">
                  <c:v>19388.83660000001</c:v>
                </c:pt>
                <c:pt idx="7">
                  <c:v>18070.82290000001</c:v>
                </c:pt>
              </c:numCache>
            </c:numRef>
          </c:val>
          <c:extLst>
            <c:ext xmlns:c16="http://schemas.microsoft.com/office/drawing/2014/chart" uri="{C3380CC4-5D6E-409C-BE32-E72D297353CC}">
              <c16:uniqueId val="{00000004-CB89-45A0-AEB5-E3B7D0F5A3AC}"/>
            </c:ext>
          </c:extLst>
        </c:ser>
        <c:dLbls>
          <c:showLegendKey val="0"/>
          <c:showVal val="0"/>
          <c:showCatName val="0"/>
          <c:showSerName val="0"/>
          <c:showPercent val="0"/>
          <c:showBubbleSize val="0"/>
        </c:dLbls>
        <c:gapWidth val="150"/>
        <c:overlap val="100"/>
        <c:axId val="1432142511"/>
        <c:axId val="1432142031"/>
      </c:barChart>
      <c:catAx>
        <c:axId val="143214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432142031"/>
        <c:crosses val="autoZero"/>
        <c:auto val="1"/>
        <c:lblAlgn val="ctr"/>
        <c:lblOffset val="100"/>
        <c:noMultiLvlLbl val="0"/>
      </c:catAx>
      <c:valAx>
        <c:axId val="143214203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43214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Table!PivotTable5</c:name>
    <c:fmtId val="14"/>
  </c:pivotSource>
  <c:chart>
    <c:autoTitleDeleted val="1"/>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Table'!$B$52:$B$56</c:f>
              <c:strCache>
                <c:ptCount val="5"/>
                <c:pt idx="0">
                  <c:v>saving</c:v>
                </c:pt>
                <c:pt idx="1">
                  <c:v>Checking</c:v>
                </c:pt>
                <c:pt idx="2">
                  <c:v>Savings</c:v>
                </c:pt>
                <c:pt idx="3">
                  <c:v>Investment</c:v>
                </c:pt>
                <c:pt idx="4">
                  <c:v>Credit</c:v>
                </c:pt>
              </c:strCache>
            </c:strRef>
          </c:cat>
          <c:val>
            <c:numRef>
              <c:f>'Pivot Table'!$C$52:$C$56</c:f>
              <c:numCache>
                <c:formatCode>0.0</c:formatCode>
                <c:ptCount val="5"/>
                <c:pt idx="0">
                  <c:v>17.251677029732182</c:v>
                </c:pt>
                <c:pt idx="1">
                  <c:v>-45.84978909027523</c:v>
                </c:pt>
                <c:pt idx="2">
                  <c:v>-73.111363947457662</c:v>
                </c:pt>
                <c:pt idx="3">
                  <c:v>-709.46152258400548</c:v>
                </c:pt>
                <c:pt idx="4">
                  <c:v>-739.07402585215277</c:v>
                </c:pt>
              </c:numCache>
            </c:numRef>
          </c:val>
          <c:extLst>
            <c:ext xmlns:c16="http://schemas.microsoft.com/office/drawing/2014/chart" uri="{C3380CC4-5D6E-409C-BE32-E72D297353CC}">
              <c16:uniqueId val="{00000000-E3CB-4C7A-B345-595BB188C51D}"/>
            </c:ext>
          </c:extLst>
        </c:ser>
        <c:dLbls>
          <c:dLblPos val="outEnd"/>
          <c:showLegendKey val="0"/>
          <c:showVal val="1"/>
          <c:showCatName val="0"/>
          <c:showSerName val="0"/>
          <c:showPercent val="0"/>
          <c:showBubbleSize val="0"/>
        </c:dLbls>
        <c:gapWidth val="219"/>
        <c:overlap val="-27"/>
        <c:axId val="1358257327"/>
        <c:axId val="1358258287"/>
      </c:barChart>
      <c:catAx>
        <c:axId val="135825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8287"/>
        <c:crosses val="autoZero"/>
        <c:auto val="1"/>
        <c:lblAlgn val="ctr"/>
        <c:lblOffset val="100"/>
        <c:noMultiLvlLbl val="0"/>
      </c:catAx>
      <c:valAx>
        <c:axId val="135825828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35825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[Main File Finance_Analytics_Real_World_Data.xlsx]Pivot Table!PivotTable6</c:name>
    <c:fmtId val="13"/>
  </c:pivotSource>
  <c:chart>
    <c:autoTitleDeleted val="1"/>
    <c:pivotFmts>
      <c:pivotFmt>
        <c:idx val="0"/>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Table'!$C$65</c:f>
              <c:strCache>
                <c:ptCount val="1"/>
                <c:pt idx="0">
                  <c:v>Total</c:v>
                </c:pt>
              </c:strCache>
            </c:strRef>
          </c:tx>
          <c:spPr>
            <a:solidFill>
              <a:schemeClr val="accent6">
                <a:lumMod val="75000"/>
              </a:schemeClr>
            </a:solidFill>
            <a:ln>
              <a:noFill/>
            </a:ln>
            <a:effectLst/>
            <a:sp3d/>
          </c:spPr>
          <c:invertIfNegative val="0"/>
          <c:cat>
            <c:multiLvlStrRef>
              <c:f>'Pivot Table'!$B$66:$B$117</c:f>
              <c:multiLvlStrCache>
                <c:ptCount val="48"/>
                <c:lvl>
                  <c:pt idx="0">
                    <c:v>March</c:v>
                  </c:pt>
                  <c:pt idx="1">
                    <c:v>May</c:v>
                  </c:pt>
                  <c:pt idx="2">
                    <c:v>August</c:v>
                  </c:pt>
                  <c:pt idx="3">
                    <c:v>February</c:v>
                  </c:pt>
                  <c:pt idx="4">
                    <c:v>October</c:v>
                  </c:pt>
                  <c:pt idx="5">
                    <c:v>September</c:v>
                  </c:pt>
                  <c:pt idx="6">
                    <c:v>April</c:v>
                  </c:pt>
                  <c:pt idx="7">
                    <c:v>July</c:v>
                  </c:pt>
                  <c:pt idx="8">
                    <c:v>January</c:v>
                  </c:pt>
                  <c:pt idx="9">
                    <c:v>December</c:v>
                  </c:pt>
                  <c:pt idx="10">
                    <c:v>November</c:v>
                  </c:pt>
                  <c:pt idx="11">
                    <c:v>June</c:v>
                  </c:pt>
                  <c:pt idx="12">
                    <c:v>July</c:v>
                  </c:pt>
                  <c:pt idx="13">
                    <c:v>May</c:v>
                  </c:pt>
                  <c:pt idx="14">
                    <c:v>September</c:v>
                  </c:pt>
                  <c:pt idx="15">
                    <c:v>August</c:v>
                  </c:pt>
                  <c:pt idx="16">
                    <c:v>October</c:v>
                  </c:pt>
                  <c:pt idx="17">
                    <c:v>February</c:v>
                  </c:pt>
                  <c:pt idx="18">
                    <c:v>June</c:v>
                  </c:pt>
                  <c:pt idx="19">
                    <c:v>March</c:v>
                  </c:pt>
                  <c:pt idx="20">
                    <c:v>April</c:v>
                  </c:pt>
                  <c:pt idx="21">
                    <c:v>December</c:v>
                  </c:pt>
                  <c:pt idx="22">
                    <c:v>January</c:v>
                  </c:pt>
                  <c:pt idx="23">
                    <c:v>November</c:v>
                  </c:pt>
                  <c:pt idx="24">
                    <c:v>November</c:v>
                  </c:pt>
                  <c:pt idx="25">
                    <c:v>August</c:v>
                  </c:pt>
                  <c:pt idx="26">
                    <c:v>July</c:v>
                  </c:pt>
                  <c:pt idx="27">
                    <c:v>October</c:v>
                  </c:pt>
                  <c:pt idx="28">
                    <c:v>June</c:v>
                  </c:pt>
                  <c:pt idx="29">
                    <c:v>March</c:v>
                  </c:pt>
                  <c:pt idx="30">
                    <c:v>May</c:v>
                  </c:pt>
                  <c:pt idx="31">
                    <c:v>December</c:v>
                  </c:pt>
                  <c:pt idx="32">
                    <c:v>February</c:v>
                  </c:pt>
                  <c:pt idx="33">
                    <c:v>January</c:v>
                  </c:pt>
                  <c:pt idx="34">
                    <c:v>September</c:v>
                  </c:pt>
                  <c:pt idx="35">
                    <c:v>April</c:v>
                  </c:pt>
                  <c:pt idx="36">
                    <c:v>September</c:v>
                  </c:pt>
                  <c:pt idx="37">
                    <c:v>May</c:v>
                  </c:pt>
                  <c:pt idx="38">
                    <c:v>August</c:v>
                  </c:pt>
                  <c:pt idx="39">
                    <c:v>June</c:v>
                  </c:pt>
                  <c:pt idx="40">
                    <c:v>April</c:v>
                  </c:pt>
                  <c:pt idx="41">
                    <c:v>October</c:v>
                  </c:pt>
                  <c:pt idx="42">
                    <c:v>November</c:v>
                  </c:pt>
                  <c:pt idx="43">
                    <c:v>January</c:v>
                  </c:pt>
                  <c:pt idx="44">
                    <c:v>March</c:v>
                  </c:pt>
                  <c:pt idx="45">
                    <c:v>February</c:v>
                  </c:pt>
                  <c:pt idx="46">
                    <c:v>December</c:v>
                  </c:pt>
                  <c:pt idx="47">
                    <c:v>July</c:v>
                  </c:pt>
                </c:lvl>
                <c:lvl>
                  <c:pt idx="0">
                    <c:v>South</c:v>
                  </c:pt>
                  <c:pt idx="12">
                    <c:v>North</c:v>
                  </c:pt>
                  <c:pt idx="24">
                    <c:v>East</c:v>
                  </c:pt>
                  <c:pt idx="36">
                    <c:v>West</c:v>
                  </c:pt>
                </c:lvl>
              </c:multiLvlStrCache>
            </c:multiLvlStrRef>
          </c:cat>
          <c:val>
            <c:numRef>
              <c:f>'Pivot Table'!$C$66:$C$117</c:f>
              <c:numCache>
                <c:formatCode>0.0</c:formatCode>
                <c:ptCount val="48"/>
                <c:pt idx="0">
                  <c:v>419269.9142499998</c:v>
                </c:pt>
                <c:pt idx="1">
                  <c:v>390239.76569999993</c:v>
                </c:pt>
                <c:pt idx="2">
                  <c:v>384011.20474999998</c:v>
                </c:pt>
                <c:pt idx="3">
                  <c:v>357359.18629999994</c:v>
                </c:pt>
                <c:pt idx="4">
                  <c:v>354711.61020000011</c:v>
                </c:pt>
                <c:pt idx="5">
                  <c:v>338620.15714999993</c:v>
                </c:pt>
                <c:pt idx="6">
                  <c:v>333232.29535000003</c:v>
                </c:pt>
                <c:pt idx="7">
                  <c:v>332609.29329999984</c:v>
                </c:pt>
                <c:pt idx="8">
                  <c:v>327845.32970000006</c:v>
                </c:pt>
                <c:pt idx="9">
                  <c:v>313517.88785000012</c:v>
                </c:pt>
                <c:pt idx="10">
                  <c:v>311702.95410000003</c:v>
                </c:pt>
                <c:pt idx="11">
                  <c:v>288011.46530000004</c:v>
                </c:pt>
                <c:pt idx="12">
                  <c:v>491650.85345000005</c:v>
                </c:pt>
                <c:pt idx="13">
                  <c:v>404519.79104999994</c:v>
                </c:pt>
                <c:pt idx="14">
                  <c:v>396716.99949999998</c:v>
                </c:pt>
                <c:pt idx="15">
                  <c:v>350824.39785000007</c:v>
                </c:pt>
                <c:pt idx="16">
                  <c:v>347090.95630000008</c:v>
                </c:pt>
                <c:pt idx="17">
                  <c:v>337545.55745000008</c:v>
                </c:pt>
                <c:pt idx="18">
                  <c:v>325270.04204999999</c:v>
                </c:pt>
                <c:pt idx="19">
                  <c:v>316764.89340000006</c:v>
                </c:pt>
                <c:pt idx="20">
                  <c:v>301968.71315000014</c:v>
                </c:pt>
                <c:pt idx="21">
                  <c:v>290703.53849999997</c:v>
                </c:pt>
                <c:pt idx="22">
                  <c:v>279014.55185000005</c:v>
                </c:pt>
                <c:pt idx="23">
                  <c:v>259054.85620000007</c:v>
                </c:pt>
                <c:pt idx="24">
                  <c:v>373737.95544999989</c:v>
                </c:pt>
                <c:pt idx="25">
                  <c:v>358370.03709999996</c:v>
                </c:pt>
                <c:pt idx="26">
                  <c:v>352377.95025000011</c:v>
                </c:pt>
                <c:pt idx="27">
                  <c:v>347420.55330000009</c:v>
                </c:pt>
                <c:pt idx="28">
                  <c:v>336570.23495000007</c:v>
                </c:pt>
                <c:pt idx="29">
                  <c:v>326362.68400000007</c:v>
                </c:pt>
                <c:pt idx="30">
                  <c:v>321414.38729999994</c:v>
                </c:pt>
                <c:pt idx="31">
                  <c:v>311150.96685000014</c:v>
                </c:pt>
                <c:pt idx="32">
                  <c:v>299449.4155</c:v>
                </c:pt>
                <c:pt idx="33">
                  <c:v>295905.86975000007</c:v>
                </c:pt>
                <c:pt idx="34">
                  <c:v>289500.72634999995</c:v>
                </c:pt>
                <c:pt idx="35">
                  <c:v>288052.77285000001</c:v>
                </c:pt>
                <c:pt idx="36">
                  <c:v>369269.03149999987</c:v>
                </c:pt>
                <c:pt idx="37">
                  <c:v>368627.91700000007</c:v>
                </c:pt>
                <c:pt idx="38">
                  <c:v>350707.47155000007</c:v>
                </c:pt>
                <c:pt idx="39">
                  <c:v>348290.78785000002</c:v>
                </c:pt>
                <c:pt idx="40">
                  <c:v>341749.28915000003</c:v>
                </c:pt>
                <c:pt idx="41">
                  <c:v>326288.26399999991</c:v>
                </c:pt>
                <c:pt idx="42">
                  <c:v>310936.6225</c:v>
                </c:pt>
                <c:pt idx="43">
                  <c:v>310508.28285000008</c:v>
                </c:pt>
                <c:pt idx="44">
                  <c:v>292530.43639999983</c:v>
                </c:pt>
                <c:pt idx="45">
                  <c:v>292499.57890000002</c:v>
                </c:pt>
                <c:pt idx="46">
                  <c:v>278264.78605</c:v>
                </c:pt>
                <c:pt idx="47">
                  <c:v>276931.60859999998</c:v>
                </c:pt>
              </c:numCache>
            </c:numRef>
          </c:val>
          <c:extLst>
            <c:ext xmlns:c16="http://schemas.microsoft.com/office/drawing/2014/chart" uri="{C3380CC4-5D6E-409C-BE32-E72D297353CC}">
              <c16:uniqueId val="{00000000-B2EC-4AD3-819D-A0DD52582C72}"/>
            </c:ext>
          </c:extLst>
        </c:ser>
        <c:dLbls>
          <c:showLegendKey val="0"/>
          <c:showVal val="0"/>
          <c:showCatName val="0"/>
          <c:showSerName val="0"/>
          <c:showPercent val="0"/>
          <c:showBubbleSize val="0"/>
        </c:dLbls>
        <c:gapWidth val="150"/>
        <c:shape val="box"/>
        <c:axId val="1517160111"/>
        <c:axId val="1517160591"/>
        <c:axId val="0"/>
      </c:bar3DChart>
      <c:catAx>
        <c:axId val="15171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591"/>
        <c:crosses val="autoZero"/>
        <c:auto val="1"/>
        <c:lblAlgn val="ctr"/>
        <c:lblOffset val="100"/>
        <c:noMultiLvlLbl val="0"/>
      </c:catAx>
      <c:valAx>
        <c:axId val="1517160591"/>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PK"/>
          </a:p>
        </c:txPr>
        <c:crossAx val="151716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15875" cap="flat" cmpd="sng" algn="ctr">
      <a:solidFill>
        <a:schemeClr val="tx1"/>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281940</xdr:colOff>
      <xdr:row>9</xdr:row>
      <xdr:rowOff>83820</xdr:rowOff>
    </xdr:from>
    <xdr:to>
      <xdr:col>13</xdr:col>
      <xdr:colOff>0</xdr:colOff>
      <xdr:row>22</xdr:row>
      <xdr:rowOff>175260</xdr:rowOff>
    </xdr:to>
    <xdr:graphicFrame macro="">
      <xdr:nvGraphicFramePr>
        <xdr:cNvPr id="2" name="Chart 1">
          <a:extLst>
            <a:ext uri="{FF2B5EF4-FFF2-40B4-BE49-F238E27FC236}">
              <a16:creationId xmlns:a16="http://schemas.microsoft.com/office/drawing/2014/main" id="{476C66A7-760C-D8F0-CC3C-6CDD77C80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327660</xdr:colOff>
      <xdr:row>32</xdr:row>
      <xdr:rowOff>114300</xdr:rowOff>
    </xdr:from>
    <xdr:to>
      <xdr:col>12</xdr:col>
      <xdr:colOff>22860</xdr:colOff>
      <xdr:row>45</xdr:row>
      <xdr:rowOff>22860</xdr:rowOff>
    </xdr:to>
    <xdr:graphicFrame macro="">
      <xdr:nvGraphicFramePr>
        <xdr:cNvPr id="3" name="Chart 2">
          <a:extLst>
            <a:ext uri="{FF2B5EF4-FFF2-40B4-BE49-F238E27FC236}">
              <a16:creationId xmlns:a16="http://schemas.microsoft.com/office/drawing/2014/main" id="{A43F9A6B-89D8-AF69-D4E7-7E704E887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480060</xdr:colOff>
      <xdr:row>45</xdr:row>
      <xdr:rowOff>175260</xdr:rowOff>
    </xdr:from>
    <xdr:to>
      <xdr:col>16</xdr:col>
      <xdr:colOff>190500</xdr:colOff>
      <xdr:row>60</xdr:row>
      <xdr:rowOff>106680</xdr:rowOff>
    </xdr:to>
    <xdr:graphicFrame macro="">
      <xdr:nvGraphicFramePr>
        <xdr:cNvPr id="5" name="Chart 4">
          <a:extLst>
            <a:ext uri="{FF2B5EF4-FFF2-40B4-BE49-F238E27FC236}">
              <a16:creationId xmlns:a16="http://schemas.microsoft.com/office/drawing/2014/main" id="{C7A8DA1C-8AEA-72B1-52E6-5554EE962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99060</xdr:colOff>
      <xdr:row>62</xdr:row>
      <xdr:rowOff>53340</xdr:rowOff>
    </xdr:from>
    <xdr:to>
      <xdr:col>11</xdr:col>
      <xdr:colOff>624840</xdr:colOff>
      <xdr:row>77</xdr:row>
      <xdr:rowOff>53340</xdr:rowOff>
    </xdr:to>
    <xdr:graphicFrame macro="">
      <xdr:nvGraphicFramePr>
        <xdr:cNvPr id="8" name="Chart 7">
          <a:extLst>
            <a:ext uri="{FF2B5EF4-FFF2-40B4-BE49-F238E27FC236}">
              <a16:creationId xmlns:a16="http://schemas.microsoft.com/office/drawing/2014/main" id="{770B6277-FAF6-0D1E-9694-B1FE62C43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647700</xdr:colOff>
      <xdr:row>0</xdr:row>
      <xdr:rowOff>53340</xdr:rowOff>
    </xdr:from>
    <xdr:to>
      <xdr:col>15</xdr:col>
      <xdr:colOff>290340</xdr:colOff>
      <xdr:row>5</xdr:row>
      <xdr:rowOff>38940</xdr:rowOff>
    </xdr:to>
    <xdr:sp macro="" textlink="">
      <xdr:nvSpPr>
        <xdr:cNvPr id="15" name="Rectangle 14">
          <a:extLst>
            <a:ext uri="{FF2B5EF4-FFF2-40B4-BE49-F238E27FC236}">
              <a16:creationId xmlns:a16="http://schemas.microsoft.com/office/drawing/2014/main" id="{D4B498F4-11D4-437C-9C5F-9EEE9B9D11A4}"/>
            </a:ext>
          </a:extLst>
        </xdr:cNvPr>
        <xdr:cNvSpPr/>
      </xdr:nvSpPr>
      <xdr:spPr>
        <a:xfrm>
          <a:off x="1501140" y="53340"/>
          <a:ext cx="9000000" cy="9000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PK" sz="1100" b="1">
              <a:solidFill>
                <a:schemeClr val="tx1"/>
              </a:solidFill>
              <a:effectLst/>
              <a:latin typeface="Segoe UI Semibold" panose="020B0702040204020203" pitchFamily="34" charset="0"/>
              <a:ea typeface="+mn-ea"/>
              <a:cs typeface="Segoe UI Semibold" panose="020B0702040204020203" pitchFamily="34" charset="0"/>
            </a:rPr>
            <a:t> </a:t>
          </a:r>
          <a:r>
            <a:rPr lang="en-PK" sz="1200" b="1">
              <a:solidFill>
                <a:schemeClr val="tx1"/>
              </a:solidFill>
              <a:effectLst/>
              <a:latin typeface="Segoe UI Semibold" panose="020B0702040204020203" pitchFamily="34" charset="0"/>
              <a:ea typeface="+mn-ea"/>
              <a:cs typeface="Segoe UI Semibold" panose="020B0702040204020203" pitchFamily="34" charset="0"/>
            </a:rPr>
            <a:t>Problem Statement:</a:t>
          </a:r>
        </a:p>
        <a:p>
          <a:pPr algn="l"/>
          <a:r>
            <a:rPr lang="en-PK" sz="1100" b="1">
              <a:solidFill>
                <a:schemeClr val="tx1"/>
              </a:solidFill>
              <a:effectLst/>
              <a:latin typeface="Segoe UI Semibold" panose="020B0702040204020203" pitchFamily="34" charset="0"/>
              <a:ea typeface="+mn-ea"/>
              <a:cs typeface="Segoe UI Semibold" panose="020B0702040204020203" pitchFamily="34" charset="0"/>
            </a:rPr>
            <a:t>The finance department wants to improve their understanding of account performance, transaction patterns, and revenue leakages. As a junior data analyst, your job is to clean and analyze the messy transaction data to extract valuable business insights and improve decision-making.</a:t>
          </a:r>
        </a:p>
        <a:p>
          <a:pPr algn="l"/>
          <a:endParaRPr lang="en-PK" sz="2000" b="1">
            <a:solidFill>
              <a:schemeClr val="tx1"/>
            </a:solidFill>
            <a:latin typeface="Segoe UI Semibold" panose="020B0702040204020203" pitchFamily="34" charset="0"/>
            <a:cs typeface="Segoe UI Semibold" panose="020B07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396240</xdr:colOff>
      <xdr:row>13</xdr:row>
      <xdr:rowOff>68580</xdr:rowOff>
    </xdr:from>
    <xdr:to>
      <xdr:col>21</xdr:col>
      <xdr:colOff>220980</xdr:colOff>
      <xdr:row>64</xdr:row>
      <xdr:rowOff>60960</xdr:rowOff>
    </xdr:to>
    <xdr:sp macro="" textlink="">
      <xdr:nvSpPr>
        <xdr:cNvPr id="2" name="Rectangle: Rounded Corners 1">
          <a:extLst>
            <a:ext uri="{FF2B5EF4-FFF2-40B4-BE49-F238E27FC236}">
              <a16:creationId xmlns:a16="http://schemas.microsoft.com/office/drawing/2014/main" id="{442E5435-0154-A128-B420-FC405DF7A113}"/>
            </a:ext>
          </a:extLst>
        </xdr:cNvPr>
        <xdr:cNvSpPr/>
      </xdr:nvSpPr>
      <xdr:spPr>
        <a:xfrm>
          <a:off x="1005840" y="1348740"/>
          <a:ext cx="12016740" cy="9319260"/>
        </a:xfrm>
        <a:prstGeom prst="round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clientData/>
  </xdr:twoCellAnchor>
  <xdr:twoCellAnchor>
    <xdr:from>
      <xdr:col>3</xdr:col>
      <xdr:colOff>76200</xdr:colOff>
      <xdr:row>22</xdr:row>
      <xdr:rowOff>106680</xdr:rowOff>
    </xdr:from>
    <xdr:to>
      <xdr:col>10</xdr:col>
      <xdr:colOff>129000</xdr:colOff>
      <xdr:row>36</xdr:row>
      <xdr:rowOff>66360</xdr:rowOff>
    </xdr:to>
    <xdr:graphicFrame macro="">
      <xdr:nvGraphicFramePr>
        <xdr:cNvPr id="4" name="Chart 3">
          <a:extLst>
            <a:ext uri="{FF2B5EF4-FFF2-40B4-BE49-F238E27FC236}">
              <a16:creationId xmlns:a16="http://schemas.microsoft.com/office/drawing/2014/main" id="{FFD38112-66EE-4A0E-8764-0065B3179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441960</xdr:colOff>
      <xdr:row>22</xdr:row>
      <xdr:rowOff>121920</xdr:rowOff>
    </xdr:from>
    <xdr:to>
      <xdr:col>17</xdr:col>
      <xdr:colOff>494760</xdr:colOff>
      <xdr:row>36</xdr:row>
      <xdr:rowOff>81600</xdr:rowOff>
    </xdr:to>
    <xdr:graphicFrame macro="">
      <xdr:nvGraphicFramePr>
        <xdr:cNvPr id="5" name="Chart 4">
          <a:extLst>
            <a:ext uri="{FF2B5EF4-FFF2-40B4-BE49-F238E27FC236}">
              <a16:creationId xmlns:a16="http://schemas.microsoft.com/office/drawing/2014/main" id="{7B30650F-8B7E-4D4E-8A27-F2B513CE7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45720</xdr:colOff>
      <xdr:row>38</xdr:row>
      <xdr:rowOff>53340</xdr:rowOff>
    </xdr:from>
    <xdr:to>
      <xdr:col>10</xdr:col>
      <xdr:colOff>98520</xdr:colOff>
      <xdr:row>52</xdr:row>
      <xdr:rowOff>13020</xdr:rowOff>
    </xdr:to>
    <xdr:graphicFrame macro="">
      <xdr:nvGraphicFramePr>
        <xdr:cNvPr id="6" name="Chart 5">
          <a:extLst>
            <a:ext uri="{FF2B5EF4-FFF2-40B4-BE49-F238E27FC236}">
              <a16:creationId xmlns:a16="http://schemas.microsoft.com/office/drawing/2014/main" id="{2B54594B-94D8-4E29-8F8D-DB7C140A6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441960</xdr:colOff>
      <xdr:row>38</xdr:row>
      <xdr:rowOff>53340</xdr:rowOff>
    </xdr:from>
    <xdr:to>
      <xdr:col>17</xdr:col>
      <xdr:colOff>494760</xdr:colOff>
      <xdr:row>52</xdr:row>
      <xdr:rowOff>13020</xdr:rowOff>
    </xdr:to>
    <xdr:graphicFrame macro="">
      <xdr:nvGraphicFramePr>
        <xdr:cNvPr id="7" name="Chart 6">
          <a:extLst>
            <a:ext uri="{FF2B5EF4-FFF2-40B4-BE49-F238E27FC236}">
              <a16:creationId xmlns:a16="http://schemas.microsoft.com/office/drawing/2014/main" id="{DCEFC46D-7DE6-4B9F-A515-EBB8BDC56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220980</xdr:colOff>
      <xdr:row>3</xdr:row>
      <xdr:rowOff>60960</xdr:rowOff>
    </xdr:from>
    <xdr:to>
      <xdr:col>19</xdr:col>
      <xdr:colOff>76980</xdr:colOff>
      <xdr:row>8</xdr:row>
      <xdr:rowOff>46560</xdr:rowOff>
    </xdr:to>
    <xdr:sp macro="" textlink="">
      <xdr:nvSpPr>
        <xdr:cNvPr id="8" name="Rectangle 7">
          <a:extLst>
            <a:ext uri="{FF2B5EF4-FFF2-40B4-BE49-F238E27FC236}">
              <a16:creationId xmlns:a16="http://schemas.microsoft.com/office/drawing/2014/main" id="{5D57AEEE-5083-D9E9-9D8F-61C5BED887C7}"/>
            </a:ext>
          </a:extLst>
        </xdr:cNvPr>
        <xdr:cNvSpPr/>
      </xdr:nvSpPr>
      <xdr:spPr>
        <a:xfrm>
          <a:off x="2659380" y="609600"/>
          <a:ext cx="9000000" cy="9000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tx1"/>
              </a:solidFill>
              <a:latin typeface="Segoe UI Semibold" panose="020B0702040204020203" pitchFamily="34" charset="0"/>
              <a:ea typeface="Calibri" panose="020F0502020204030204" pitchFamily="34" charset="0"/>
              <a:cs typeface="Segoe UI Semibold" panose="020B0702040204020203" pitchFamily="34" charset="0"/>
            </a:rPr>
            <a:t>End-to-End Finance Data Analysis Project: ROI, Withdrawals &amp; Customer</a:t>
          </a:r>
          <a:endParaRPr lang="en-PK" sz="2000" b="1">
            <a:solidFill>
              <a:schemeClr val="tx1"/>
            </a:solidFill>
            <a:latin typeface="Segoe UI Semibold" panose="020B0702040204020203" pitchFamily="34" charset="0"/>
            <a:ea typeface="Calibri" panose="020F0502020204030204" pitchFamily="34" charset="0"/>
            <a:cs typeface="Segoe UI Semibold" panose="020B0702040204020203" pitchFamily="34" charset="0"/>
          </a:endParaRPr>
        </a:p>
      </xdr:txBody>
    </xdr:sp>
    <xdr:clientData/>
  </xdr:twoCellAnchor>
  <xdr:twoCellAnchor>
    <xdr:from>
      <xdr:col>4</xdr:col>
      <xdr:colOff>289560</xdr:colOff>
      <xdr:row>15</xdr:row>
      <xdr:rowOff>22860</xdr:rowOff>
    </xdr:from>
    <xdr:to>
      <xdr:col>6</xdr:col>
      <xdr:colOff>510360</xdr:colOff>
      <xdr:row>19</xdr:row>
      <xdr:rowOff>11340</xdr:rowOff>
    </xdr:to>
    <xdr:sp macro="" textlink="">
      <xdr:nvSpPr>
        <xdr:cNvPr id="9" name="Rectangle: Top Corners Rounded 8">
          <a:extLst>
            <a:ext uri="{FF2B5EF4-FFF2-40B4-BE49-F238E27FC236}">
              <a16:creationId xmlns:a16="http://schemas.microsoft.com/office/drawing/2014/main" id="{167455DB-9AC9-9684-8594-B98ACA1A1E96}"/>
            </a:ext>
          </a:extLst>
        </xdr:cNvPr>
        <xdr:cNvSpPr/>
      </xdr:nvSpPr>
      <xdr:spPr>
        <a:xfrm>
          <a:off x="2727960" y="1668780"/>
          <a:ext cx="1440000" cy="720000"/>
        </a:xfrm>
        <a:prstGeom prst="round2SameRect">
          <a:avLst/>
        </a:prstGeom>
        <a:solidFill>
          <a:schemeClr val="accent6">
            <a:lumMod val="60000"/>
            <a:lumOff val="40000"/>
          </a:schemeClr>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Total Customers</a:t>
          </a:r>
          <a:b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b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5000</a:t>
          </a:r>
          <a:endParaRPr lang="en-PK" sz="1200" b="1">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574040</xdr:colOff>
      <xdr:row>15</xdr:row>
      <xdr:rowOff>40640</xdr:rowOff>
    </xdr:from>
    <xdr:to>
      <xdr:col>10</xdr:col>
      <xdr:colOff>185240</xdr:colOff>
      <xdr:row>19</xdr:row>
      <xdr:rowOff>29120</xdr:rowOff>
    </xdr:to>
    <xdr:sp macro="" textlink="">
      <xdr:nvSpPr>
        <xdr:cNvPr id="10" name="Rectangle: Top Corners Rounded 9">
          <a:extLst>
            <a:ext uri="{FF2B5EF4-FFF2-40B4-BE49-F238E27FC236}">
              <a16:creationId xmlns:a16="http://schemas.microsoft.com/office/drawing/2014/main" id="{E20ADECC-7533-44E8-9301-D2B6AF527CBA}"/>
            </a:ext>
          </a:extLst>
        </xdr:cNvPr>
        <xdr:cNvSpPr/>
      </xdr:nvSpPr>
      <xdr:spPr>
        <a:xfrm>
          <a:off x="4841240" y="1686560"/>
          <a:ext cx="1440000" cy="720000"/>
        </a:xfrm>
        <a:prstGeom prst="round2SameRect">
          <a:avLst/>
        </a:prstGeom>
        <a:solidFill>
          <a:schemeClr val="accent6">
            <a:lumMod val="60000"/>
            <a:lumOff val="40000"/>
          </a:schemeClr>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Total</a:t>
          </a: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Fee Charge</a:t>
          </a:r>
        </a:p>
        <a:p>
          <a:pPr algn="ctr"/>
          <a:r>
            <a:rPr lang="en-PK" sz="1200" b="1">
              <a:solidFill>
                <a:schemeClr val="tx1"/>
              </a:solidFill>
              <a:latin typeface="Calibri" panose="020F0502020204030204" pitchFamily="34" charset="0"/>
              <a:ea typeface="Calibri" panose="020F0502020204030204" pitchFamily="34" charset="0"/>
              <a:cs typeface="Calibri" panose="020F0502020204030204" pitchFamily="34" charset="0"/>
            </a:rPr>
            <a:t>  </a:t>
          </a: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a:t>
          </a:r>
          <a:r>
            <a:rPr lang="en-PK" sz="1200" b="1">
              <a:solidFill>
                <a:schemeClr val="tx1"/>
              </a:solidFill>
              <a:latin typeface="Calibri" panose="020F0502020204030204" pitchFamily="34" charset="0"/>
              <a:ea typeface="Calibri" panose="020F0502020204030204" pitchFamily="34" charset="0"/>
              <a:cs typeface="Calibri" panose="020F0502020204030204" pitchFamily="34" charset="0"/>
            </a:rPr>
            <a:t> 161,484.11 </a:t>
          </a:r>
        </a:p>
      </xdr:txBody>
    </xdr:sp>
    <xdr:clientData/>
  </xdr:twoCellAnchor>
  <xdr:twoCellAnchor>
    <xdr:from>
      <xdr:col>11</xdr:col>
      <xdr:colOff>248920</xdr:colOff>
      <xdr:row>15</xdr:row>
      <xdr:rowOff>58420</xdr:rowOff>
    </xdr:from>
    <xdr:to>
      <xdr:col>13</xdr:col>
      <xdr:colOff>469720</xdr:colOff>
      <xdr:row>19</xdr:row>
      <xdr:rowOff>46900</xdr:rowOff>
    </xdr:to>
    <xdr:sp macro="" textlink="">
      <xdr:nvSpPr>
        <xdr:cNvPr id="11" name="Rectangle: Top Corners Rounded 10">
          <a:extLst>
            <a:ext uri="{FF2B5EF4-FFF2-40B4-BE49-F238E27FC236}">
              <a16:creationId xmlns:a16="http://schemas.microsoft.com/office/drawing/2014/main" id="{D527711A-C281-49F5-B3CE-3D2AEEEB3A21}"/>
            </a:ext>
          </a:extLst>
        </xdr:cNvPr>
        <xdr:cNvSpPr/>
      </xdr:nvSpPr>
      <xdr:spPr>
        <a:xfrm>
          <a:off x="6954520" y="1704340"/>
          <a:ext cx="1440000" cy="720000"/>
        </a:xfrm>
        <a:prstGeom prst="round2SameRect">
          <a:avLst/>
        </a:prstGeom>
        <a:solidFill>
          <a:schemeClr val="accent6">
            <a:lumMod val="60000"/>
            <a:lumOff val="40000"/>
          </a:schemeClr>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Total Net Cash FLow</a:t>
          </a:r>
          <a:b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br>
          <a:r>
            <a:rPr lang="en-PK" sz="1200" b="1">
              <a:solidFill>
                <a:schemeClr val="tx1"/>
              </a:solidFill>
              <a:latin typeface="Calibri" panose="020F0502020204030204" pitchFamily="34" charset="0"/>
              <a:ea typeface="Calibri" panose="020F0502020204030204" pitchFamily="34" charset="0"/>
              <a:cs typeface="Calibri" panose="020F0502020204030204" pitchFamily="34" charset="0"/>
            </a:rPr>
            <a:t> </a:t>
          </a: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a:t>
          </a:r>
          <a:r>
            <a:rPr lang="en-PK" sz="1200" b="1">
              <a:solidFill>
                <a:schemeClr val="tx1"/>
              </a:solidFill>
              <a:latin typeface="Calibri" panose="020F0502020204030204" pitchFamily="34" charset="0"/>
              <a:ea typeface="Calibri" panose="020F0502020204030204" pitchFamily="34" charset="0"/>
              <a:cs typeface="Calibri" panose="020F0502020204030204" pitchFamily="34" charset="0"/>
            </a:rPr>
            <a:t>16,020,952.46 </a:t>
          </a:r>
        </a:p>
      </xdr:txBody>
    </xdr:sp>
    <xdr:clientData/>
  </xdr:twoCellAnchor>
  <xdr:twoCellAnchor>
    <xdr:from>
      <xdr:col>14</xdr:col>
      <xdr:colOff>525780</xdr:colOff>
      <xdr:row>13</xdr:row>
      <xdr:rowOff>137160</xdr:rowOff>
    </xdr:from>
    <xdr:to>
      <xdr:col>18</xdr:col>
      <xdr:colOff>38100</xdr:colOff>
      <xdr:row>21</xdr:row>
      <xdr:rowOff>106680</xdr:rowOff>
    </xdr:to>
    <xdr:sp macro="" textlink="">
      <xdr:nvSpPr>
        <xdr:cNvPr id="12" name="Rectangle: Top Corners Rounded 11">
          <a:extLst>
            <a:ext uri="{FF2B5EF4-FFF2-40B4-BE49-F238E27FC236}">
              <a16:creationId xmlns:a16="http://schemas.microsoft.com/office/drawing/2014/main" id="{B76594C3-BD76-4DE2-9000-F777E8147977}"/>
            </a:ext>
          </a:extLst>
        </xdr:cNvPr>
        <xdr:cNvSpPr/>
      </xdr:nvSpPr>
      <xdr:spPr>
        <a:xfrm>
          <a:off x="9060180" y="2514600"/>
          <a:ext cx="1950720" cy="1432560"/>
        </a:xfrm>
        <a:prstGeom prst="round2SameRect">
          <a:avLst/>
        </a:prstGeom>
        <a:solidFill>
          <a:schemeClr val="accent6">
            <a:lumMod val="60000"/>
            <a:lumOff val="40000"/>
          </a:schemeClr>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Avg ROI</a:t>
          </a:r>
        </a:p>
        <a:p>
          <a:pPr algn="ctr"/>
          <a:r>
            <a:rPr lang="en-PK" sz="12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a:t>
          </a:r>
          <a:r>
            <a:rPr lang="en-US" sz="12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-31%</a:t>
          </a:r>
        </a:p>
        <a:p>
          <a:pPr algn="ctr"/>
          <a:r>
            <a:rPr lang="en-US" sz="1200" b="0" i="0" u="sng">
              <a:solidFill>
                <a:sysClr val="windowText" lastClr="000000"/>
              </a:solidFill>
              <a:latin typeface="Calibri" panose="020F0502020204030204" pitchFamily="34" charset="0"/>
              <a:ea typeface="Calibri" panose="020F0502020204030204" pitchFamily="34" charset="0"/>
              <a:cs typeface="Calibri" panose="020F0502020204030204" pitchFamily="34" charset="0"/>
            </a:rPr>
            <a:t>Negative ROI suggests fees are higher than interest gained  optimization needed.</a:t>
          </a:r>
          <a:r>
            <a:rPr lang="en-PK" sz="1200" b="0" i="0" u="sng">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a:t>
          </a:r>
        </a:p>
      </xdr:txBody>
    </xdr:sp>
    <xdr:clientData/>
  </xdr:twoCellAnchor>
  <xdr:twoCellAnchor editAs="oneCell">
    <xdr:from>
      <xdr:col>18</xdr:col>
      <xdr:colOff>144780</xdr:colOff>
      <xdr:row>20</xdr:row>
      <xdr:rowOff>22861</xdr:rowOff>
    </xdr:from>
    <xdr:to>
      <xdr:col>20</xdr:col>
      <xdr:colOff>365580</xdr:colOff>
      <xdr:row>29</xdr:row>
      <xdr:rowOff>176941</xdr:rowOff>
    </xdr:to>
    <mc:AlternateContent xmlns:mc="http://schemas.openxmlformats.org/markup-compatibility/2006" xmlns:a14="http://schemas.microsoft.com/office/drawing/2010/main">
      <mc:Choice Requires="a14">
        <xdr:graphicFrame macro="">
          <xdr:nvGraphicFramePr>
            <xdr:cNvPr id="14" name="Customer_Name">
              <a:extLst>
                <a:ext uri="{FF2B5EF4-FFF2-40B4-BE49-F238E27FC236}">
                  <a16:creationId xmlns:a16="http://schemas.microsoft.com/office/drawing/2014/main" id="{D499D3BB-3987-48DB-8C92-543190F0E0C3}"/>
                </a:ext>
              </a:extLst>
            </xdr:cNvPr>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mlns="">
        <xdr:sp macro="" textlink="">
          <xdr:nvSpPr>
            <xdr:cNvPr id="0" name=""/>
            <xdr:cNvSpPr>
              <a:spLocks noTextEdit="1"/>
            </xdr:cNvSpPr>
          </xdr:nvSpPr>
          <xdr:spPr>
            <a:xfrm>
              <a:off x="11117580" y="3680461"/>
              <a:ext cx="1440000" cy="1800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152400</xdr:colOff>
      <xdr:row>30</xdr:row>
      <xdr:rowOff>76201</xdr:rowOff>
    </xdr:from>
    <xdr:to>
      <xdr:col>20</xdr:col>
      <xdr:colOff>373200</xdr:colOff>
      <xdr:row>40</xdr:row>
      <xdr:rowOff>47401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8B14913F-C30C-4BD9-9418-ED049FD238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25200" y="5562601"/>
              <a:ext cx="1440000" cy="1800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152400</xdr:colOff>
      <xdr:row>40</xdr:row>
      <xdr:rowOff>144781</xdr:rowOff>
    </xdr:from>
    <xdr:to>
      <xdr:col>20</xdr:col>
      <xdr:colOff>373200</xdr:colOff>
      <xdr:row>50</xdr:row>
      <xdr:rowOff>115981</xdr:rowOff>
    </xdr:to>
    <mc:AlternateContent xmlns:mc="http://schemas.openxmlformats.org/markup-compatibility/2006" xmlns:a14="http://schemas.microsoft.com/office/drawing/2010/main">
      <mc:Choice Requires="a14">
        <xdr:graphicFrame macro="">
          <xdr:nvGraphicFramePr>
            <xdr:cNvPr id="17" name="Transaction_Type">
              <a:extLst>
                <a:ext uri="{FF2B5EF4-FFF2-40B4-BE49-F238E27FC236}">
                  <a16:creationId xmlns:a16="http://schemas.microsoft.com/office/drawing/2014/main" id="{ED2811F6-4819-42C5-ACAF-6C4B12F5C902}"/>
                </a:ext>
              </a:extLst>
            </xdr:cNvPr>
            <xdr:cNvGraphicFramePr/>
          </xdr:nvGraphicFramePr>
          <xdr:xfrm>
            <a:off x="0" y="0"/>
            <a:ext cx="0" cy="0"/>
          </xdr:xfrm>
          <a:graphic>
            <a:graphicData uri="http://schemas.microsoft.com/office/drawing/2010/slicer">
              <sle:slicer xmlns:sle="http://schemas.microsoft.com/office/drawing/2010/slicer" name="Transaction_Type"/>
            </a:graphicData>
          </a:graphic>
        </xdr:graphicFrame>
      </mc:Choice>
      <mc:Fallback xmlns="">
        <xdr:sp macro="" textlink="">
          <xdr:nvSpPr>
            <xdr:cNvPr id="0" name=""/>
            <xdr:cNvSpPr>
              <a:spLocks noTextEdit="1"/>
            </xdr:cNvSpPr>
          </xdr:nvSpPr>
          <xdr:spPr>
            <a:xfrm>
              <a:off x="11125200" y="7459981"/>
              <a:ext cx="1440000" cy="1800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51</xdr:row>
      <xdr:rowOff>30481</xdr:rowOff>
    </xdr:from>
    <xdr:to>
      <xdr:col>20</xdr:col>
      <xdr:colOff>380820</xdr:colOff>
      <xdr:row>61</xdr:row>
      <xdr:rowOff>1681</xdr:rowOff>
    </xdr:to>
    <mc:AlternateContent xmlns:mc="http://schemas.openxmlformats.org/markup-compatibility/2006" xmlns:a14="http://schemas.microsoft.com/office/drawing/2010/main">
      <mc:Choice Requires="a14">
        <xdr:graphicFrame macro="">
          <xdr:nvGraphicFramePr>
            <xdr:cNvPr id="18" name="Month">
              <a:extLst>
                <a:ext uri="{FF2B5EF4-FFF2-40B4-BE49-F238E27FC236}">
                  <a16:creationId xmlns:a16="http://schemas.microsoft.com/office/drawing/2014/main" id="{43EBD34F-2641-43AE-90C8-2954246F041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32820" y="9357361"/>
              <a:ext cx="1440000" cy="1800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220980</xdr:colOff>
      <xdr:row>8</xdr:row>
      <xdr:rowOff>60960</xdr:rowOff>
    </xdr:from>
    <xdr:to>
      <xdr:col>19</xdr:col>
      <xdr:colOff>76980</xdr:colOff>
      <xdr:row>13</xdr:row>
      <xdr:rowOff>46560</xdr:rowOff>
    </xdr:to>
    <xdr:sp macro="" textlink="">
      <xdr:nvSpPr>
        <xdr:cNvPr id="19" name="Rectangle 18">
          <a:extLst>
            <a:ext uri="{FF2B5EF4-FFF2-40B4-BE49-F238E27FC236}">
              <a16:creationId xmlns:a16="http://schemas.microsoft.com/office/drawing/2014/main" id="{E257CA2E-8CF8-472C-9D43-6E16CCCAF0FE}"/>
            </a:ext>
          </a:extLst>
        </xdr:cNvPr>
        <xdr:cNvSpPr/>
      </xdr:nvSpPr>
      <xdr:spPr>
        <a:xfrm>
          <a:off x="2659380" y="1524000"/>
          <a:ext cx="9000000" cy="9000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PK" sz="1100" b="1">
              <a:solidFill>
                <a:schemeClr val="tx1"/>
              </a:solidFill>
              <a:effectLst/>
              <a:latin typeface="Segoe UI Semibold" panose="020B0702040204020203" pitchFamily="34" charset="0"/>
              <a:ea typeface="+mn-ea"/>
              <a:cs typeface="Segoe UI Semibold" panose="020B0702040204020203" pitchFamily="34" charset="0"/>
            </a:rPr>
            <a:t> </a:t>
          </a:r>
          <a:r>
            <a:rPr lang="en-PK" sz="1200" b="1">
              <a:solidFill>
                <a:schemeClr val="bg1"/>
              </a:solidFill>
              <a:effectLst/>
              <a:latin typeface="Segoe UI Semibold" panose="020B0702040204020203" pitchFamily="34" charset="0"/>
              <a:ea typeface="+mn-ea"/>
              <a:cs typeface="Segoe UI Semibold" panose="020B0702040204020203" pitchFamily="34" charset="0"/>
            </a:rPr>
            <a:t>Problem Statement:</a:t>
          </a:r>
        </a:p>
        <a:p>
          <a:pPr algn="l"/>
          <a:r>
            <a:rPr lang="en-PK" sz="1100" b="1">
              <a:solidFill>
                <a:schemeClr val="tx1"/>
              </a:solidFill>
              <a:effectLst/>
              <a:latin typeface="Segoe UI Semibold" panose="020B0702040204020203" pitchFamily="34" charset="0"/>
              <a:ea typeface="+mn-ea"/>
              <a:cs typeface="Segoe UI Semibold" panose="020B0702040204020203" pitchFamily="34" charset="0"/>
            </a:rPr>
            <a:t>The finance department wants to improve their understanding of account performance, transaction patterns, and revenue leakages. As a junior data analyst, your job is to clean and analyze the messy transaction data to extract valuable business insights and improve decision-making.</a:t>
          </a:r>
        </a:p>
        <a:p>
          <a:pPr algn="l"/>
          <a:endParaRPr lang="en-PK" sz="2000" b="1">
            <a:solidFill>
              <a:schemeClr val="tx1"/>
            </a:solidFill>
            <a:latin typeface="Segoe UI Semibold" panose="020B0702040204020203" pitchFamily="34" charset="0"/>
            <a:cs typeface="Segoe UI Semibold" panose="020B07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327660</xdr:colOff>
      <xdr:row>5</xdr:row>
      <xdr:rowOff>45720</xdr:rowOff>
    </xdr:from>
    <xdr:to>
      <xdr:col>19</xdr:col>
      <xdr:colOff>373380</xdr:colOff>
      <xdr:row>97</xdr:row>
      <xdr:rowOff>91440</xdr:rowOff>
    </xdr:to>
    <xdr:sp macro="" textlink="">
      <xdr:nvSpPr>
        <xdr:cNvPr id="2" name="Rectangle 1">
          <a:extLst>
            <a:ext uri="{FF2B5EF4-FFF2-40B4-BE49-F238E27FC236}">
              <a16:creationId xmlns:a16="http://schemas.microsoft.com/office/drawing/2014/main" id="{8B62ABDC-B86B-02BA-9BC4-59AA2DA5A863}"/>
            </a:ext>
          </a:extLst>
        </xdr:cNvPr>
        <xdr:cNvSpPr/>
      </xdr:nvSpPr>
      <xdr:spPr>
        <a:xfrm>
          <a:off x="1546860" y="960120"/>
          <a:ext cx="10408920" cy="1687068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r>
            <a:rPr lang="en-US" sz="1400" b="1">
              <a:solidFill>
                <a:sysClr val="windowText" lastClr="000000"/>
              </a:solidFill>
            </a:rPr>
            <a:t>1 Which customer accounts have the highest net cash flow in the last 6 months?</a:t>
          </a:r>
        </a:p>
        <a:p>
          <a:pPr algn="l"/>
          <a:endParaRPr lang="en-US" sz="1200" b="1">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Customer Huda has the highest net cash flow in the last 6 months, indicating potentially</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higher transaction activity or increased household or business-related spending and earnings.</a:t>
          </a:r>
          <a:b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b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On the other hand, Customer Ahmed has the lowest net cash flow among the top customers,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which may suggest lower account activity or reduced income/expenditure flow over</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the same period.</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latin typeface="+mn-lt"/>
              <a:ea typeface="+mn-ea"/>
              <a:cs typeface="+mn-cs"/>
            </a:rPr>
            <a:t>2 Identify customers consistently charged high fees and suggest optimization</a:t>
          </a:r>
          <a:r>
            <a:rPr lang="en-US" sz="1100" b="1">
              <a:solidFill>
                <a:sysClr val="windowText" lastClr="000000"/>
              </a:solidFill>
              <a:effectLst/>
              <a:latin typeface="+mn-lt"/>
              <a:ea typeface="+mn-ea"/>
              <a:cs typeface="+mn-cs"/>
            </a:rPr>
            <a:t>.</a:t>
          </a:r>
          <a:endParaRPr lang="en-PK" sz="1100" b="1">
            <a:solidFill>
              <a:sysClr val="windowText" lastClr="000000"/>
            </a:solidFill>
            <a:effectLst/>
            <a:latin typeface="+mn-lt"/>
            <a:ea typeface="+mn-ea"/>
            <a:cs typeface="+mn-cs"/>
          </a:endParaRPr>
        </a:p>
        <a:p>
          <a:pPr algn="l"/>
          <a:endParaRPr lang="en-US" sz="1200" b="1">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Customers like Huda and Fatima have been consistently charged the highest fees, followed </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closely by</a:t>
          </a:r>
          <a:r>
            <a:rPr lang="en-US" sz="1100" b="1" baseline="0">
              <a:solidFill>
                <a:sysClr val="windowText" lastClr="000000"/>
              </a:solidFill>
              <a:effectLst/>
              <a:latin typeface="Segoe UI Semibold" panose="020B0702040204020203" pitchFamily="34" charset="0"/>
              <a:ea typeface="+mn-ea"/>
              <a:cs typeface="Segoe UI Semibold" panose="020B0702040204020203" pitchFamily="34" charset="0"/>
            </a:rPr>
            <a:t> </a:t>
          </a: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Omar and Ali.</a:t>
          </a:r>
          <a:b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b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Even Sara, Lina, and Ahmed are also experiencing relatively high cumulative charges over time.</a:t>
          </a: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It is recommended that offer these customers low-fee account options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(like digital or savings accounts).</a:t>
          </a: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Recommend switching from manual to online transactions to save on service charges</a:t>
          </a:r>
          <a:r>
            <a:rPr lang="en-PK" sz="1100">
              <a:solidFill>
                <a:schemeClr val="lt1"/>
              </a:solidFill>
              <a:effectLst/>
              <a:latin typeface="Segoe UI Semibold" panose="020B0702040204020203" pitchFamily="34" charset="0"/>
              <a:ea typeface="+mn-ea"/>
              <a:cs typeface="Segoe UI Semibold" panose="020B0702040204020203" pitchFamily="34" charset="0"/>
            </a:rPr>
            <a:t>.</a:t>
          </a:r>
          <a:endParaRPr lang="en-US" sz="1100">
            <a:solidFill>
              <a:schemeClr val="lt1"/>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latin typeface="+mn-lt"/>
              <a:ea typeface="+mn-ea"/>
              <a:cs typeface="+mn-cs"/>
            </a:rPr>
            <a:t>3 Which account type contributes most to positive ROI and why?</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The "saving" account type shows the highest positive ROI (+17.3) among all account types,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while others like credit and investment have significantly negative ROI.</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PK"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200" b="1">
              <a:solidFill>
                <a:sysClr val="windowText" lastClr="000000"/>
              </a:solidFill>
              <a:effectLst/>
              <a:latin typeface="Segoe UI Semibold" panose="020B0702040204020203" pitchFamily="34" charset="0"/>
              <a:ea typeface="+mn-ea"/>
              <a:cs typeface="Segoe UI Semibold" panose="020B0702040204020203" pitchFamily="34" charset="0"/>
            </a:rPr>
            <a:t>Possible Reason:</a:t>
          </a:r>
          <a:b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b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Customers with saving accounts are likely more focused on earning interest and </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maintaining balances, rather than frequent transactions.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latin typeface="+mn-lt"/>
              <a:ea typeface="+mn-ea"/>
              <a:cs typeface="+mn-cs"/>
            </a:rPr>
            <a:t>4 What are the top regions with high withdrawal amounts — is it seasonal?</a:t>
          </a:r>
          <a:endParaRPr lang="en-PK" sz="1400" b="1">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PK" sz="1400" b="1">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The North region recorded the highest total withdrawal amount overall, with a noticeable</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peak in June, suggesting increased financial activity mid-year. The East and West regions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also show seasonal trends, particularly in July and April, likely related to travel, bonuses, </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or holiday spending.</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These seasonal patterns could help the finance team plan for optimize</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ATM cash stocking in those regions.</a:t>
          </a:r>
          <a:endParaRPr lang="en-US" sz="1100" b="1">
            <a:solidFill>
              <a:sysClr val="windowText" lastClr="000000"/>
            </a:solidFill>
            <a:effectLst/>
            <a:latin typeface="Segoe UI Semibold" panose="020B0702040204020203" pitchFamily="34" charset="0"/>
            <a:ea typeface="+mn-ea"/>
            <a:cs typeface="Segoe UI Semibold" panose="020B0702040204020203"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ysClr val="windowText" lastClr="000000"/>
              </a:solidFill>
              <a:latin typeface="+mn-lt"/>
              <a:ea typeface="+mn-ea"/>
              <a:cs typeface="+mn-cs"/>
            </a:rPr>
            <a:t>5 How many suspicious records exist based on unusual interest rates or missing transaction types?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400" b="1">
            <a:solidFill>
              <a:sysClr val="windowText" lastClr="000000"/>
            </a:solidFill>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After applying</a:t>
          </a:r>
          <a:r>
            <a:rPr lang="en-US" sz="1100" b="1">
              <a:solidFill>
                <a:sysClr val="windowText" lastClr="000000"/>
              </a:solidFill>
              <a:effectLst/>
              <a:latin typeface="Segoe UI Semibold" panose="020B0702040204020203" pitchFamily="34" charset="0"/>
              <a:ea typeface="+mn-ea"/>
              <a:cs typeface="Segoe UI Semibold" panose="020B0702040204020203" pitchFamily="34" charset="0"/>
            </a:rPr>
            <a:t> data</a:t>
          </a:r>
          <a:r>
            <a:rPr lang="en-US" sz="1100" b="1" baseline="0">
              <a:solidFill>
                <a:sysClr val="windowText" lastClr="000000"/>
              </a:solidFill>
              <a:effectLst/>
              <a:latin typeface="Segoe UI Semibold" panose="020B0702040204020203" pitchFamily="34" charset="0"/>
              <a:ea typeface="+mn-ea"/>
              <a:cs typeface="Segoe UI Semibold" panose="020B0702040204020203" pitchFamily="34" charset="0"/>
            </a:rPr>
            <a:t> cleaning &amp;</a:t>
          </a:r>
          <a:r>
            <a:rPr lang="en-PK" sz="1100" b="1">
              <a:solidFill>
                <a:sysClr val="windowText" lastClr="000000"/>
              </a:solidFill>
              <a:effectLst/>
              <a:latin typeface="Segoe UI Semibold" panose="020B0702040204020203" pitchFamily="34" charset="0"/>
              <a:ea typeface="+mn-ea"/>
              <a:cs typeface="Segoe UI Semibold" panose="020B0702040204020203" pitchFamily="34" charset="0"/>
            </a:rPr>
            <a:t> data validation, no suspicious records were found. The dataset had no missing transaction types, and all interest rates were within a normal range, indicating a clean and consistent dataset.</a:t>
          </a:r>
        </a:p>
      </xdr:txBody>
    </xdr:sp>
    <xdr:clientData/>
  </xdr:twoCellAnchor>
  <xdr:twoCellAnchor>
    <xdr:from>
      <xdr:col>3</xdr:col>
      <xdr:colOff>426720</xdr:colOff>
      <xdr:row>5</xdr:row>
      <xdr:rowOff>68580</xdr:rowOff>
    </xdr:from>
    <xdr:to>
      <xdr:col>18</xdr:col>
      <xdr:colOff>282720</xdr:colOff>
      <xdr:row>11</xdr:row>
      <xdr:rowOff>7620</xdr:rowOff>
    </xdr:to>
    <xdr:sp macro="" textlink="">
      <xdr:nvSpPr>
        <xdr:cNvPr id="3" name="Rectangle 2">
          <a:extLst>
            <a:ext uri="{FF2B5EF4-FFF2-40B4-BE49-F238E27FC236}">
              <a16:creationId xmlns:a16="http://schemas.microsoft.com/office/drawing/2014/main" id="{82BC23A0-D945-4DD3-837B-516B20D3821A}"/>
            </a:ext>
          </a:extLst>
        </xdr:cNvPr>
        <xdr:cNvSpPr/>
      </xdr:nvSpPr>
      <xdr:spPr>
        <a:xfrm>
          <a:off x="2255520" y="982980"/>
          <a:ext cx="9000000" cy="103632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PK" sz="1200" b="1">
              <a:solidFill>
                <a:schemeClr val="tx1"/>
              </a:solidFill>
              <a:effectLst/>
              <a:latin typeface="+mn-lt"/>
              <a:ea typeface="+mn-ea"/>
              <a:cs typeface="+mn-cs"/>
            </a:rPr>
            <a:t> </a:t>
          </a:r>
          <a:r>
            <a:rPr lang="en-PK" sz="1400" b="1">
              <a:solidFill>
                <a:schemeClr val="bg1"/>
              </a:solidFill>
              <a:effectLst/>
              <a:latin typeface="Segoe UI Semibold" panose="020B0702040204020203" pitchFamily="34" charset="0"/>
              <a:ea typeface="+mn-ea"/>
              <a:cs typeface="Segoe UI Semibold" panose="020B0702040204020203" pitchFamily="34" charset="0"/>
            </a:rPr>
            <a:t>Problem Statement:</a:t>
          </a:r>
        </a:p>
        <a:p>
          <a:pPr algn="l"/>
          <a:r>
            <a:rPr lang="en-PK" sz="1200" b="1">
              <a:solidFill>
                <a:schemeClr val="tx1"/>
              </a:solidFill>
              <a:effectLst/>
              <a:latin typeface="Segoe UI Semibold" panose="020B0702040204020203" pitchFamily="34" charset="0"/>
              <a:ea typeface="+mn-ea"/>
              <a:cs typeface="Segoe UI Semibold" panose="020B0702040204020203" pitchFamily="34" charset="0"/>
            </a:rPr>
            <a:t>The finance department wants to improve their understanding of account performance, transaction patterns, and revenue leakages. As a junior data analyst, your job is to clean and analyze the messy transaction data to extract valuable business insights and improve decision-making.</a:t>
          </a:r>
        </a:p>
        <a:p>
          <a:pPr algn="l"/>
          <a:endParaRPr lang="en-PK" sz="2400" b="1">
            <a:solidFill>
              <a:schemeClr val="tx1"/>
            </a:solidFill>
          </a:endParaRPr>
        </a:p>
      </xdr:txBody>
    </xdr:sp>
    <xdr:clientData/>
  </xdr:twoCellAnchor>
  <xdr:twoCellAnchor>
    <xdr:from>
      <xdr:col>8</xdr:col>
      <xdr:colOff>53340</xdr:colOff>
      <xdr:row>2</xdr:row>
      <xdr:rowOff>0</xdr:rowOff>
    </xdr:from>
    <xdr:to>
      <xdr:col>14</xdr:col>
      <xdr:colOff>342900</xdr:colOff>
      <xdr:row>5</xdr:row>
      <xdr:rowOff>30480</xdr:rowOff>
    </xdr:to>
    <xdr:sp macro="" textlink="">
      <xdr:nvSpPr>
        <xdr:cNvPr id="4" name="Rectangle: Rounded Corners 3">
          <a:extLst>
            <a:ext uri="{FF2B5EF4-FFF2-40B4-BE49-F238E27FC236}">
              <a16:creationId xmlns:a16="http://schemas.microsoft.com/office/drawing/2014/main" id="{A9AE6CE8-F7BA-4CFC-E1B6-23A4BD361D9E}"/>
            </a:ext>
          </a:extLst>
        </xdr:cNvPr>
        <xdr:cNvSpPr/>
      </xdr:nvSpPr>
      <xdr:spPr>
        <a:xfrm>
          <a:off x="4930140" y="365760"/>
          <a:ext cx="3947160" cy="57912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ysClr val="windowText" lastClr="000000"/>
              </a:solidFill>
              <a:latin typeface="Segoe UI Semibold" panose="020B0702040204020203" pitchFamily="34" charset="0"/>
              <a:ea typeface="ADLaM Display" panose="020F0502020204030204" pitchFamily="2" charset="0"/>
              <a:cs typeface="Segoe UI Semibold" panose="020B0702040204020203" pitchFamily="34" charset="0"/>
            </a:rPr>
            <a:t>Insights</a:t>
          </a:r>
          <a:endParaRPr lang="en-PK" sz="2800" b="1">
            <a:solidFill>
              <a:sysClr val="windowText" lastClr="000000"/>
            </a:solidFill>
            <a:latin typeface="Segoe UI Semibold" panose="020B0702040204020203" pitchFamily="34" charset="0"/>
            <a:ea typeface="ADLaM Display" panose="020F0502020204030204" pitchFamily="2" charset="0"/>
            <a:cs typeface="Segoe UI Semibold" panose="020B0702040204020203" pitchFamily="34" charset="0"/>
          </a:endParaRPr>
        </a:p>
      </xdr:txBody>
    </xdr:sp>
    <xdr:clientData/>
  </xdr:twoCellAnchor>
  <xdr:twoCellAnchor>
    <xdr:from>
      <xdr:col>12</xdr:col>
      <xdr:colOff>556260</xdr:colOff>
      <xdr:row>14</xdr:row>
      <xdr:rowOff>7620</xdr:rowOff>
    </xdr:from>
    <xdr:to>
      <xdr:col>18</xdr:col>
      <xdr:colOff>498660</xdr:colOff>
      <xdr:row>25</xdr:row>
      <xdr:rowOff>155940</xdr:rowOff>
    </xdr:to>
    <xdr:graphicFrame macro="">
      <xdr:nvGraphicFramePr>
        <xdr:cNvPr id="5" name="Chart 4">
          <a:extLst>
            <a:ext uri="{FF2B5EF4-FFF2-40B4-BE49-F238E27FC236}">
              <a16:creationId xmlns:a16="http://schemas.microsoft.com/office/drawing/2014/main" id="{6008BC46-597D-4734-A94C-1FC51C155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579120</xdr:colOff>
      <xdr:row>31</xdr:row>
      <xdr:rowOff>177800</xdr:rowOff>
    </xdr:from>
    <xdr:to>
      <xdr:col>18</xdr:col>
      <xdr:colOff>521520</xdr:colOff>
      <xdr:row>43</xdr:row>
      <xdr:rowOff>143240</xdr:rowOff>
    </xdr:to>
    <xdr:graphicFrame macro="">
      <xdr:nvGraphicFramePr>
        <xdr:cNvPr id="6" name="Chart 5">
          <a:extLst>
            <a:ext uri="{FF2B5EF4-FFF2-40B4-BE49-F238E27FC236}">
              <a16:creationId xmlns:a16="http://schemas.microsoft.com/office/drawing/2014/main" id="{31F754DC-4627-4D7D-BE94-33C96BF3D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15240</xdr:colOff>
      <xdr:row>51</xdr:row>
      <xdr:rowOff>157480</xdr:rowOff>
    </xdr:from>
    <xdr:to>
      <xdr:col>18</xdr:col>
      <xdr:colOff>567240</xdr:colOff>
      <xdr:row>63</xdr:row>
      <xdr:rowOff>122920</xdr:rowOff>
    </xdr:to>
    <xdr:graphicFrame macro="">
      <xdr:nvGraphicFramePr>
        <xdr:cNvPr id="7" name="Chart 6">
          <a:extLst>
            <a:ext uri="{FF2B5EF4-FFF2-40B4-BE49-F238E27FC236}">
              <a16:creationId xmlns:a16="http://schemas.microsoft.com/office/drawing/2014/main" id="{5DF8ABE4-B149-4EB4-9848-30FAC165B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xdr:colOff>
      <xdr:row>70</xdr:row>
      <xdr:rowOff>45720</xdr:rowOff>
    </xdr:from>
    <xdr:to>
      <xdr:col>18</xdr:col>
      <xdr:colOff>559620</xdr:colOff>
      <xdr:row>82</xdr:row>
      <xdr:rowOff>11160</xdr:rowOff>
    </xdr:to>
    <xdr:graphicFrame macro="">
      <xdr:nvGraphicFramePr>
        <xdr:cNvPr id="8" name="Chart 7">
          <a:extLst>
            <a:ext uri="{FF2B5EF4-FFF2-40B4-BE49-F238E27FC236}">
              <a16:creationId xmlns:a16="http://schemas.microsoft.com/office/drawing/2014/main" id="{D5DB9109-50A0-4639-8E01-4550DD242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nain zahoor" refreshedDate="45866.445087615743" createdVersion="8" refreshedVersion="8" minRefreshableVersion="3" recordCount="5000" xr:uid="{6E741089-55A9-4D9C-8D87-D073BB1AE30C}">
  <cacheSource type="worksheet">
    <worksheetSource ref="A1:Q5001" sheet="Finance_Analytics_Real_Data"/>
  </cacheSource>
  <cacheFields count="17">
    <cacheField name="Transaction_ID" numFmtId="0">
      <sharedItems containsSemiMixedTypes="0" containsString="0" containsNumber="1" containsInteger="1" minValue="10001" maxValue="15000"/>
    </cacheField>
    <cacheField name="Account_ID" numFmtId="0">
      <sharedItems containsSemiMixedTypes="0" containsString="0" containsNumber="1" containsInteger="1" minValue="1000" maxValue="1099"/>
    </cacheField>
    <cacheField name="Customer_Name" numFmtId="0">
      <sharedItems count="8">
        <s v="Ahmed"/>
        <s v="Ali"/>
        <s v="Huda"/>
        <s v="Zain"/>
        <s v="Omar"/>
        <s v="Fatima"/>
        <s v="Sara"/>
        <s v="Lina"/>
      </sharedItems>
    </cacheField>
    <cacheField name="Region" numFmtId="0">
      <sharedItems/>
    </cacheField>
    <cacheField name="Account_Type" numFmtId="0">
      <sharedItems/>
    </cacheField>
    <cacheField name="Transaction_Type" numFmtId="0">
      <sharedItems/>
    </cacheField>
    <cacheField name="Currency" numFmtId="0">
      <sharedItems/>
    </cacheField>
    <cacheField name="Amount" numFmtId="0">
      <sharedItems containsSemiMixedTypes="0" containsString="0" containsNumber="1" minValue="10.09" maxValue="9996.9500000000007"/>
    </cacheField>
    <cacheField name="Fee_Charged" numFmtId="0">
      <sharedItems containsSemiMixedTypes="0" containsString="0" containsNumber="1" minValue="0" maxValue="99.99"/>
    </cacheField>
    <cacheField name="Interest_Accrued" numFmtId="0">
      <sharedItems containsSemiMixedTypes="0" containsString="0" containsNumber="1" minValue="-49.97" maxValue="149.99"/>
    </cacheField>
    <cacheField name="Amount in USD" numFmtId="0">
      <sharedItems containsSemiMixedTypes="0" containsString="0" containsNumber="1" minValue="3.4722" maxValue="9994.83"/>
    </cacheField>
    <cacheField name="Fee charged in USD" numFmtId="0">
      <sharedItems containsSemiMixedTypes="0" containsString="0" containsNumber="1" minValue="0" maxValue="99.99"/>
    </cacheField>
    <cacheField name="Interest accrued in USD" numFmtId="0">
      <sharedItems containsSemiMixedTypes="0" containsString="0" containsNumber="1" minValue="-49.97" maxValue="149.99"/>
    </cacheField>
    <cacheField name="Transaction_Date" numFmtId="0">
      <sharedItems containsSemiMixedTypes="0" containsString="0" containsNumber="1" containsInteger="1" minValue="44927" maxValue="45657"/>
    </cacheField>
    <cacheField name="Month" numFmtId="0">
      <sharedItems count="12">
        <s v="February"/>
        <s v="November"/>
        <s v="June"/>
        <s v="January"/>
        <s v="September"/>
        <s v="December"/>
        <s v="March"/>
        <s v="October"/>
        <s v="August"/>
        <s v="April"/>
        <s v="July"/>
        <s v="May"/>
      </sharedItems>
    </cacheField>
    <cacheField name="Year" numFmtId="0">
      <sharedItems containsSemiMixedTypes="0" containsString="0" containsNumber="1" containsInteger="1" minValue="2023" maxValue="2024"/>
    </cacheField>
    <cacheField name="Net Cash Flow" numFmtId="0">
      <sharedItems containsSemiMixedTypes="0" containsString="0" containsNumber="1" minValue="-86.009999999999991" maxValue="10091.3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hasnain zahoor" refreshedDate="45866.488740393521" createdVersion="8" refreshedVersion="8" minRefreshableVersion="3" recordCount="5000" xr:uid="{CD4A64BA-AD7E-47F4-BCCE-14E4AED3BDD0}">
  <cacheSource type="worksheet">
    <worksheetSource ref="A1:R5001" sheet="Finance_Analytics_Real_Data"/>
  </cacheSource>
  <cacheFields count="18">
    <cacheField name="Transaction_ID" numFmtId="0">
      <sharedItems containsSemiMixedTypes="0" containsString="0" containsNumber="1" containsInteger="1" minValue="10001" maxValue="15000"/>
    </cacheField>
    <cacheField name="Account_ID" numFmtId="0">
      <sharedItems containsSemiMixedTypes="0" containsString="0" containsNumber="1" containsInteger="1" minValue="1000" maxValue="1099"/>
    </cacheField>
    <cacheField name="Customer_Name" numFmtId="0">
      <sharedItems count="8">
        <s v="Ahmed"/>
        <s v="Ali"/>
        <s v="Huda"/>
        <s v="Zain"/>
        <s v="Omar"/>
        <s v="Fatima"/>
        <s v="Sara"/>
        <s v="Lina"/>
      </sharedItems>
    </cacheField>
    <cacheField name="Region" numFmtId="0">
      <sharedItems count="4">
        <s v="North"/>
        <s v="South"/>
        <s v="East"/>
        <s v="West"/>
      </sharedItems>
    </cacheField>
    <cacheField name="Account_Type" numFmtId="0">
      <sharedItems count="5">
        <s v="Investment"/>
        <s v="Credit"/>
        <s v="Savings"/>
        <s v="Checking"/>
        <s v="saving"/>
      </sharedItems>
    </cacheField>
    <cacheField name="Transaction_Type" numFmtId="0">
      <sharedItems count="5">
        <s v="Fee"/>
        <s v="Deposit"/>
        <s v="Withdrawal"/>
        <s v="Interest"/>
        <s v="Transfer"/>
      </sharedItems>
    </cacheField>
    <cacheField name="Currency" numFmtId="0">
      <sharedItems/>
    </cacheField>
    <cacheField name="Amount" numFmtId="0">
      <sharedItems containsSemiMixedTypes="0" containsString="0" containsNumber="1" minValue="10.09" maxValue="9996.9500000000007"/>
    </cacheField>
    <cacheField name="Fee_Charged" numFmtId="0">
      <sharedItems containsSemiMixedTypes="0" containsString="0" containsNumber="1" minValue="0" maxValue="99.99"/>
    </cacheField>
    <cacheField name="Interest_Accrued" numFmtId="0">
      <sharedItems containsSemiMixedTypes="0" containsString="0" containsNumber="1" minValue="-49.97" maxValue="149.99"/>
    </cacheField>
    <cacheField name="Amount in USD" numFmtId="0">
      <sharedItems containsSemiMixedTypes="0" containsString="0" containsNumber="1" minValue="3.4722" maxValue="9994.83"/>
    </cacheField>
    <cacheField name="Fee charged in USD" numFmtId="0">
      <sharedItems containsSemiMixedTypes="0" containsString="0" containsNumber="1" minValue="0" maxValue="99.99"/>
    </cacheField>
    <cacheField name="Interest accrued in USD" numFmtId="0">
      <sharedItems containsSemiMixedTypes="0" containsString="0" containsNumber="1" minValue="-49.97" maxValue="149.99"/>
    </cacheField>
    <cacheField name="Transaction_Date" numFmtId="0">
      <sharedItems containsSemiMixedTypes="0" containsString="0" containsNumber="1" containsInteger="1" minValue="44927" maxValue="45657"/>
    </cacheField>
    <cacheField name="Month" numFmtId="0">
      <sharedItems count="12">
        <s v="February"/>
        <s v="November"/>
        <s v="June"/>
        <s v="January"/>
        <s v="September"/>
        <s v="December"/>
        <s v="March"/>
        <s v="October"/>
        <s v="August"/>
        <s v="April"/>
        <s v="July"/>
        <s v="May"/>
      </sharedItems>
    </cacheField>
    <cacheField name="Year" numFmtId="0">
      <sharedItems containsSemiMixedTypes="0" containsString="0" containsNumber="1" containsInteger="1" minValue="2023" maxValue="2024"/>
    </cacheField>
    <cacheField name="Net Cash Flow" numFmtId="0">
      <sharedItems containsSemiMixedTypes="0" containsString="0" containsNumber="1" minValue="-86.009999999999991" maxValue="10091.31"/>
    </cacheField>
    <cacheField name="ROI" numFmtId="0">
      <sharedItems containsSemiMixedTypes="0" containsString="0" containsNumber="1" minValue="-665.24105754276832" maxValue="294.54905847373641"/>
    </cacheField>
  </cacheFields>
  <extLst>
    <ext xmlns:x14="http://schemas.microsoft.com/office/spreadsheetml/2009/9/main" uri="{725AE2AE-9491-48be-B2B4-4EB974FC3084}">
      <x14:pivotCacheDefinition pivotCacheId="464513650"/>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A64BA-AD7E-47F4-BCCE-14E4AED3BDD0}" pivotIgnoreInvalidCache="1" r:id="r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0001"/>
    <n v="1051"/>
    <x v="0"/>
    <s v="North"/>
    <s v="Investment"/>
    <s v="Fee"/>
    <s v="SAR"/>
    <n v="4514.0600000000004"/>
    <n v="42.38"/>
    <n v="105.37"/>
    <n v="1218.7962"/>
    <n v="11.442600000000002"/>
    <n v="28.449900000000003"/>
    <n v="45334"/>
    <x v="0"/>
    <n v="2024"/>
    <n v="1235.8035"/>
  </r>
  <r>
    <n v="10002"/>
    <n v="1092"/>
    <x v="1"/>
    <s v="South"/>
    <s v="Investment"/>
    <s v="Deposit"/>
    <s v="USD"/>
    <n v="4957.2849999999999"/>
    <n v="50.88"/>
    <n v="51.33"/>
    <n v="4957.2849999999999"/>
    <n v="50.88"/>
    <n v="51.33"/>
    <n v="45253"/>
    <x v="1"/>
    <n v="2023"/>
    <n v="4957.7349999999997"/>
  </r>
  <r>
    <n v="10003"/>
    <n v="1014"/>
    <x v="1"/>
    <s v="East"/>
    <s v="Investment"/>
    <s v="Fee"/>
    <s v="USD"/>
    <n v="3358.18"/>
    <n v="99.95"/>
    <n v="110.7"/>
    <n v="3358.18"/>
    <n v="99.95"/>
    <n v="110.7"/>
    <n v="45102"/>
    <x v="2"/>
    <n v="2023"/>
    <n v="3368.93"/>
  </r>
  <r>
    <n v="10004"/>
    <n v="1071"/>
    <x v="0"/>
    <s v="South"/>
    <s v="Credit"/>
    <s v="Withdrawal"/>
    <s v="SAR"/>
    <n v="5073.74"/>
    <n v="58.01"/>
    <n v="-25.57"/>
    <n v="1369.9097999999999"/>
    <n v="15.662700000000001"/>
    <n v="-6.9039000000000001"/>
    <n v="45447"/>
    <x v="2"/>
    <n v="2024"/>
    <n v="1347.3431999999998"/>
  </r>
  <r>
    <n v="10005"/>
    <n v="1060"/>
    <x v="2"/>
    <s v="South"/>
    <s v="Investment"/>
    <s v="Fee"/>
    <s v="USD"/>
    <n v="7330.07"/>
    <n v="9.2100000000000009"/>
    <n v="117.36"/>
    <n v="7330.07"/>
    <n v="9.2100000000000009"/>
    <n v="117.36"/>
    <n v="45309"/>
    <x v="3"/>
    <n v="2024"/>
    <n v="7438.2199999999993"/>
  </r>
  <r>
    <n v="10006"/>
    <n v="1020"/>
    <x v="3"/>
    <s v="East"/>
    <s v="Savings"/>
    <s v="Withdrawal"/>
    <s v="USD"/>
    <n v="1988.79"/>
    <n v="51.91"/>
    <n v="27.46"/>
    <n v="1988.79"/>
    <n v="51.91"/>
    <n v="27.46"/>
    <n v="45184"/>
    <x v="4"/>
    <n v="2023"/>
    <n v="1964.34"/>
  </r>
  <r>
    <n v="10007"/>
    <n v="1082"/>
    <x v="1"/>
    <s v="North"/>
    <s v="Credit"/>
    <s v="Interest"/>
    <s v="SAR"/>
    <n v="2188.7399999999998"/>
    <n v="50.88"/>
    <n v="55.76"/>
    <n v="590.95979999999997"/>
    <n v="13.737600000000002"/>
    <n v="15.055200000000001"/>
    <n v="45273"/>
    <x v="5"/>
    <n v="2023"/>
    <n v="592.27739999999994"/>
  </r>
  <r>
    <n v="10008"/>
    <n v="1086"/>
    <x v="3"/>
    <s v="South"/>
    <s v="Credit"/>
    <s v="Deposit"/>
    <s v="SAR"/>
    <n v="6319.46"/>
    <n v="28.87"/>
    <n v="36.76"/>
    <n v="1706.2542000000001"/>
    <n v="7.7949000000000011"/>
    <n v="9.9252000000000002"/>
    <n v="45198"/>
    <x v="4"/>
    <n v="2023"/>
    <n v="1708.3844999999999"/>
  </r>
  <r>
    <n v="10009"/>
    <n v="1074"/>
    <x v="4"/>
    <s v="South"/>
    <s v="Checking"/>
    <s v="Deposit"/>
    <s v="USD"/>
    <n v="3830.75"/>
    <n v="44.6"/>
    <n v="45.14"/>
    <n v="3830.75"/>
    <n v="44.6"/>
    <n v="45.14"/>
    <n v="45187"/>
    <x v="4"/>
    <n v="2023"/>
    <n v="3831.29"/>
  </r>
  <r>
    <n v="10010"/>
    <n v="1074"/>
    <x v="2"/>
    <s v="East"/>
    <s v="Savings"/>
    <s v="Transfer"/>
    <s v="USD"/>
    <n v="4826.13"/>
    <n v="53.43"/>
    <n v="7.09"/>
    <n v="4826.13"/>
    <n v="53.43"/>
    <n v="7.09"/>
    <n v="45322"/>
    <x v="3"/>
    <n v="2024"/>
    <n v="4779.79"/>
  </r>
  <r>
    <n v="10011"/>
    <n v="1087"/>
    <x v="0"/>
    <s v="East"/>
    <s v="Checking"/>
    <s v="Interest"/>
    <s v="USD"/>
    <n v="8362.99"/>
    <n v="97.62"/>
    <n v="-16.010000000000002"/>
    <n v="8362.99"/>
    <n v="97.62"/>
    <n v="-16.010000000000002"/>
    <n v="45618"/>
    <x v="1"/>
    <n v="2024"/>
    <n v="8249.3599999999988"/>
  </r>
  <r>
    <n v="10012"/>
    <n v="1099"/>
    <x v="2"/>
    <s v="East"/>
    <s v="Checking"/>
    <s v="Withdrawal"/>
    <s v="USD"/>
    <n v="4957.2849999999999"/>
    <n v="98.22"/>
    <n v="-29.02"/>
    <n v="4957.2849999999999"/>
    <n v="98.22"/>
    <n v="-29.02"/>
    <n v="45080"/>
    <x v="2"/>
    <n v="2023"/>
    <n v="4830.0449999999992"/>
  </r>
  <r>
    <n v="10013"/>
    <n v="1023"/>
    <x v="1"/>
    <s v="East"/>
    <s v="Savings"/>
    <s v="Interest"/>
    <s v="SAR"/>
    <n v="6528.47"/>
    <n v="9.81"/>
    <n v="40.28"/>
    <n v="1762.6869000000002"/>
    <n v="2.6487000000000003"/>
    <n v="10.8756"/>
    <n v="45453"/>
    <x v="2"/>
    <n v="2024"/>
    <n v="1770.9138000000003"/>
  </r>
  <r>
    <n v="10014"/>
    <n v="1002"/>
    <x v="5"/>
    <s v="East"/>
    <s v="Checking"/>
    <s v="Deposit"/>
    <s v="USD"/>
    <n v="6571.18"/>
    <n v="53.81"/>
    <n v="-24.95"/>
    <n v="6571.18"/>
    <n v="53.81"/>
    <n v="-24.95"/>
    <n v="44993"/>
    <x v="6"/>
    <n v="2023"/>
    <n v="6492.42"/>
  </r>
  <r>
    <n v="10015"/>
    <n v="1021"/>
    <x v="4"/>
    <s v="West"/>
    <s v="Savings"/>
    <s v="Withdrawal"/>
    <s v="USD"/>
    <n v="8038.08"/>
    <n v="81.709999999999994"/>
    <n v="-1"/>
    <n v="8038.08"/>
    <n v="81.709999999999994"/>
    <n v="-1"/>
    <n v="45625"/>
    <x v="1"/>
    <n v="2024"/>
    <n v="7955.37"/>
  </r>
  <r>
    <n v="10016"/>
    <n v="1052"/>
    <x v="0"/>
    <s v="East"/>
    <s v="Savings"/>
    <s v="Interest"/>
    <s v="SAR"/>
    <n v="6385.01"/>
    <n v="23.77"/>
    <n v="-23.28"/>
    <n v="1723.9527000000003"/>
    <n v="6.4179000000000004"/>
    <n v="-6.2856000000000005"/>
    <n v="45274"/>
    <x v="5"/>
    <n v="2023"/>
    <n v="1711.2492000000004"/>
  </r>
  <r>
    <n v="10017"/>
    <n v="1001"/>
    <x v="6"/>
    <s v="North"/>
    <s v="Checking"/>
    <s v="Deposit"/>
    <s v="SAR"/>
    <n v="657.45"/>
    <n v="75.06"/>
    <n v="-28.18"/>
    <n v="177.51150000000001"/>
    <n v="20.266200000000001"/>
    <n v="-7.6086"/>
    <n v="44989"/>
    <x v="6"/>
    <n v="2023"/>
    <n v="149.63670000000002"/>
  </r>
  <r>
    <n v="10018"/>
    <n v="1087"/>
    <x v="4"/>
    <s v="South"/>
    <s v="Investment"/>
    <s v="Withdrawal"/>
    <s v="SAR"/>
    <n v="3428.31"/>
    <n v="87.86"/>
    <n v="126.49"/>
    <n v="925.64370000000008"/>
    <n v="23.722200000000001"/>
    <n v="34.152300000000004"/>
    <n v="45282"/>
    <x v="5"/>
    <n v="2023"/>
    <n v="936.07380000000001"/>
  </r>
  <r>
    <n v="10019"/>
    <n v="1029"/>
    <x v="7"/>
    <s v="North"/>
    <s v="Checking"/>
    <s v="Withdrawal"/>
    <s v="SAR"/>
    <n v="9893.27"/>
    <n v="66.25"/>
    <n v="84.81"/>
    <n v="2671.1829000000002"/>
    <n v="17.887500000000003"/>
    <n v="22.898700000000002"/>
    <n v="45207"/>
    <x v="7"/>
    <n v="2023"/>
    <n v="2676.1941000000006"/>
  </r>
  <r>
    <n v="10020"/>
    <n v="1037"/>
    <x v="3"/>
    <s v="North"/>
    <s v="Credit"/>
    <s v="Deposit"/>
    <s v="SAR"/>
    <n v="1973.14"/>
    <n v="32.770000000000003"/>
    <n v="134.75"/>
    <n v="532.7478000000001"/>
    <n v="8.847900000000001"/>
    <n v="36.3825"/>
    <n v="44967"/>
    <x v="0"/>
    <n v="2023"/>
    <n v="560.28240000000017"/>
  </r>
  <r>
    <n v="10021"/>
    <n v="1001"/>
    <x v="2"/>
    <s v="West"/>
    <s v="Checking"/>
    <s v="Withdrawal"/>
    <s v="SAR"/>
    <n v="5871.42"/>
    <n v="92.31"/>
    <n v="78.8"/>
    <n v="1585.2834"/>
    <n v="24.923700000000004"/>
    <n v="21.276"/>
    <n v="45466"/>
    <x v="2"/>
    <n v="2024"/>
    <n v="1581.6357"/>
  </r>
  <r>
    <n v="10022"/>
    <n v="1063"/>
    <x v="0"/>
    <s v="East"/>
    <s v="Savings"/>
    <s v="Deposit"/>
    <s v="SAR"/>
    <n v="8430.98"/>
    <n v="88.35"/>
    <n v="118.79"/>
    <n v="2276.3645999999999"/>
    <n v="23.854500000000002"/>
    <n v="32.073300000000003"/>
    <n v="45293"/>
    <x v="3"/>
    <n v="2024"/>
    <n v="2284.5834"/>
  </r>
  <r>
    <n v="10023"/>
    <n v="1059"/>
    <x v="4"/>
    <s v="South"/>
    <s v="Credit"/>
    <s v="Fee"/>
    <s v="USD"/>
    <n v="5869.72"/>
    <n v="71.58"/>
    <n v="61.06"/>
    <n v="5869.72"/>
    <n v="71.58"/>
    <n v="61.06"/>
    <n v="45203"/>
    <x v="7"/>
    <n v="2023"/>
    <n v="5859.2000000000007"/>
  </r>
  <r>
    <n v="10024"/>
    <n v="1020"/>
    <x v="2"/>
    <s v="North"/>
    <s v="Savings"/>
    <s v="Fee"/>
    <s v="USD"/>
    <n v="3728.98"/>
    <n v="36.369999999999997"/>
    <n v="42.53"/>
    <n v="3728.98"/>
    <n v="36.369999999999997"/>
    <n v="42.53"/>
    <n v="45147"/>
    <x v="8"/>
    <n v="2023"/>
    <n v="3735.1400000000003"/>
  </r>
  <r>
    <n v="10025"/>
    <n v="1032"/>
    <x v="0"/>
    <s v="East"/>
    <s v="Investment"/>
    <s v="Withdrawal"/>
    <s v="SAR"/>
    <n v="811.48"/>
    <n v="79.19"/>
    <n v="55.7"/>
    <n v="219.09960000000001"/>
    <n v="21.3813"/>
    <n v="15.039000000000001"/>
    <n v="45655"/>
    <x v="5"/>
    <n v="2024"/>
    <n v="212.75729999999999"/>
  </r>
  <r>
    <n v="10026"/>
    <n v="1075"/>
    <x v="1"/>
    <s v="East"/>
    <s v="Investment"/>
    <s v="Withdrawal"/>
    <s v="USD"/>
    <n v="3623.03"/>
    <n v="31.61"/>
    <n v="14.05"/>
    <n v="3623.03"/>
    <n v="31.61"/>
    <n v="14.05"/>
    <n v="44987"/>
    <x v="6"/>
    <n v="2023"/>
    <n v="3605.4700000000003"/>
  </r>
  <r>
    <n v="10027"/>
    <n v="1057"/>
    <x v="4"/>
    <s v="West"/>
    <s v="Credit"/>
    <s v="Deposit"/>
    <s v="USD"/>
    <n v="1828.85"/>
    <n v="25.3"/>
    <n v="81.59"/>
    <n v="1828.85"/>
    <n v="25.3"/>
    <n v="81.59"/>
    <n v="45029"/>
    <x v="9"/>
    <n v="2023"/>
    <n v="1885.1399999999999"/>
  </r>
  <r>
    <n v="10028"/>
    <n v="1021"/>
    <x v="1"/>
    <s v="West"/>
    <s v="Investment"/>
    <s v="Withdrawal"/>
    <s v="SAR"/>
    <n v="9609.02"/>
    <n v="51.5"/>
    <n v="129.43"/>
    <n v="2594.4354000000003"/>
    <n v="13.905000000000001"/>
    <n v="34.946100000000001"/>
    <n v="45111"/>
    <x v="10"/>
    <n v="2023"/>
    <n v="2615.4765000000002"/>
  </r>
  <r>
    <n v="10029"/>
    <n v="1088"/>
    <x v="4"/>
    <s v="West"/>
    <s v="Investment"/>
    <s v="Transfer"/>
    <s v="SAR"/>
    <n v="7153.17"/>
    <n v="50.88"/>
    <n v="106.47"/>
    <n v="1931.3559000000002"/>
    <n v="13.737600000000002"/>
    <n v="28.7469"/>
    <n v="45073"/>
    <x v="11"/>
    <n v="2023"/>
    <n v="1946.3652000000004"/>
  </r>
  <r>
    <n v="10030"/>
    <n v="1048"/>
    <x v="1"/>
    <s v="South"/>
    <s v="Checking"/>
    <s v="Fee"/>
    <s v="SAR"/>
    <n v="7496.34"/>
    <n v="80.430000000000007"/>
    <n v="42.4"/>
    <n v="2024.0118000000002"/>
    <n v="21.716100000000004"/>
    <n v="11.448"/>
    <n v="45001"/>
    <x v="6"/>
    <n v="2023"/>
    <n v="2013.7437000000002"/>
  </r>
  <r>
    <n v="10031"/>
    <n v="1090"/>
    <x v="7"/>
    <s v="North"/>
    <s v="Checking"/>
    <s v="Withdrawal"/>
    <s v="SAR"/>
    <n v="4365.33"/>
    <n v="72.98"/>
    <n v="140.78"/>
    <n v="1178.6391000000001"/>
    <n v="19.704600000000003"/>
    <n v="38.010600000000004"/>
    <n v="45399"/>
    <x v="9"/>
    <n v="2024"/>
    <n v="1196.9451000000001"/>
  </r>
  <r>
    <n v="10032"/>
    <n v="1058"/>
    <x v="2"/>
    <s v="West"/>
    <s v="Investment"/>
    <s v="Withdrawal"/>
    <s v="SAR"/>
    <n v="1108.55"/>
    <n v="45.2"/>
    <n v="51.33"/>
    <n v="299.30849999999998"/>
    <n v="12.204000000000002"/>
    <n v="13.8591"/>
    <n v="44927"/>
    <x v="3"/>
    <n v="2023"/>
    <n v="300.96359999999999"/>
  </r>
  <r>
    <n v="10033"/>
    <n v="1041"/>
    <x v="6"/>
    <s v="West"/>
    <s v="Investment"/>
    <s v="Interest"/>
    <s v="USD"/>
    <n v="2674.5"/>
    <n v="50.88"/>
    <n v="48.62"/>
    <n v="2674.5"/>
    <n v="50.88"/>
    <n v="48.62"/>
    <n v="45342"/>
    <x v="0"/>
    <n v="2024"/>
    <n v="2672.24"/>
  </r>
  <r>
    <n v="10034"/>
    <n v="1091"/>
    <x v="4"/>
    <s v="West"/>
    <s v="Checking"/>
    <s v="Withdrawal"/>
    <s v="USD"/>
    <n v="2604.5100000000002"/>
    <n v="85.59"/>
    <n v="122.93"/>
    <n v="2604.5100000000002"/>
    <n v="85.59"/>
    <n v="122.93"/>
    <n v="45395"/>
    <x v="9"/>
    <n v="2024"/>
    <n v="2641.85"/>
  </r>
  <r>
    <n v="10035"/>
    <n v="1059"/>
    <x v="7"/>
    <s v="North"/>
    <s v="Investment"/>
    <s v="Transfer"/>
    <s v="SAR"/>
    <n v="4872.93"/>
    <n v="56.77"/>
    <n v="-49.05"/>
    <n v="1315.6911000000002"/>
    <n v="15.327900000000001"/>
    <n v="-13.243500000000001"/>
    <n v="45291"/>
    <x v="5"/>
    <n v="2023"/>
    <n v="1287.1197000000002"/>
  </r>
  <r>
    <n v="10036"/>
    <n v="1079"/>
    <x v="4"/>
    <s v="North"/>
    <s v="Investment"/>
    <s v="Fee"/>
    <s v="SAR"/>
    <n v="4615.1899999999996"/>
    <n v="81.33"/>
    <n v="-36.67"/>
    <n v="1246.1013"/>
    <n v="21.959099999999999"/>
    <n v="-9.9009000000000018"/>
    <n v="45600"/>
    <x v="1"/>
    <n v="2024"/>
    <n v="1214.2412999999999"/>
  </r>
  <r>
    <n v="10037"/>
    <n v="1014"/>
    <x v="1"/>
    <s v="West"/>
    <s v="Savings"/>
    <s v="Interest"/>
    <s v="USD"/>
    <n v="4339.75"/>
    <n v="48.78"/>
    <n v="-45.52"/>
    <n v="4339.75"/>
    <n v="48.78"/>
    <n v="-45.52"/>
    <n v="44943"/>
    <x v="3"/>
    <n v="2023"/>
    <n v="4245.45"/>
  </r>
  <r>
    <n v="10038"/>
    <n v="1061"/>
    <x v="0"/>
    <s v="West"/>
    <s v="Investment"/>
    <s v="Deposit"/>
    <s v="USD"/>
    <n v="4964.8100000000004"/>
    <n v="75.400000000000006"/>
    <n v="104.63"/>
    <n v="4964.8100000000004"/>
    <n v="75.400000000000006"/>
    <n v="104.63"/>
    <n v="45436"/>
    <x v="11"/>
    <n v="2024"/>
    <n v="4994.0400000000009"/>
  </r>
  <r>
    <n v="10039"/>
    <n v="1061"/>
    <x v="4"/>
    <s v="East"/>
    <s v="Credit"/>
    <s v="Deposit"/>
    <s v="USD"/>
    <n v="9870.36"/>
    <n v="86.77"/>
    <n v="-34.04"/>
    <n v="9870.36"/>
    <n v="86.77"/>
    <n v="-34.04"/>
    <n v="45365"/>
    <x v="6"/>
    <n v="2024"/>
    <n v="9749.5499999999993"/>
  </r>
  <r>
    <n v="10040"/>
    <n v="1046"/>
    <x v="7"/>
    <s v="West"/>
    <s v="Savings"/>
    <s v="Fee"/>
    <s v="SAR"/>
    <n v="2990.55"/>
    <n v="39.14"/>
    <n v="-46.59"/>
    <n v="807.44850000000008"/>
    <n v="10.5678"/>
    <n v="-12.579300000000002"/>
    <n v="45457"/>
    <x v="2"/>
    <n v="2024"/>
    <n v="784.30140000000006"/>
  </r>
  <r>
    <n v="10041"/>
    <n v="1061"/>
    <x v="1"/>
    <s v="South"/>
    <s v="Credit"/>
    <s v="Deposit"/>
    <s v="SAR"/>
    <n v="6156.54"/>
    <n v="1.36"/>
    <n v="-20.52"/>
    <n v="1662.2658000000001"/>
    <n v="0.36720000000000003"/>
    <n v="-5.5404"/>
    <n v="44985"/>
    <x v="0"/>
    <n v="2023"/>
    <n v="1656.3582000000001"/>
  </r>
  <r>
    <n v="10042"/>
    <n v="1050"/>
    <x v="5"/>
    <s v="South"/>
    <s v="Investment"/>
    <s v="Transfer"/>
    <s v="USD"/>
    <n v="2402.6799999999998"/>
    <n v="25.49"/>
    <n v="11.26"/>
    <n v="2402.6799999999998"/>
    <n v="25.49"/>
    <n v="11.26"/>
    <n v="45639"/>
    <x v="5"/>
    <n v="2024"/>
    <n v="2388.4500000000003"/>
  </r>
  <r>
    <n v="10043"/>
    <n v="1054"/>
    <x v="1"/>
    <s v="West"/>
    <s v="Checking"/>
    <s v="Withdrawal"/>
    <s v="SAR"/>
    <n v="4671.3999999999996"/>
    <n v="91.49"/>
    <n v="42.94"/>
    <n v="1261.278"/>
    <n v="24.702300000000001"/>
    <n v="11.5938"/>
    <n v="45041"/>
    <x v="9"/>
    <n v="2023"/>
    <n v="1248.1695000000002"/>
  </r>
  <r>
    <n v="10044"/>
    <n v="1063"/>
    <x v="2"/>
    <s v="North"/>
    <s v="Savings"/>
    <s v="Fee"/>
    <s v="USD"/>
    <n v="2008.49"/>
    <n v="68.75"/>
    <n v="-36.92"/>
    <n v="2008.49"/>
    <n v="68.75"/>
    <n v="-36.92"/>
    <n v="45129"/>
    <x v="10"/>
    <n v="2023"/>
    <n v="1902.82"/>
  </r>
  <r>
    <n v="10045"/>
    <n v="1002"/>
    <x v="6"/>
    <s v="East"/>
    <s v="Checking"/>
    <s v="Interest"/>
    <s v="SAR"/>
    <n v="5586.34"/>
    <n v="73.72"/>
    <n v="49.8"/>
    <n v="1508.3118000000002"/>
    <n v="19.904400000000003"/>
    <n v="13.446"/>
    <n v="45469"/>
    <x v="2"/>
    <n v="2024"/>
    <n v="1501.8534000000002"/>
  </r>
  <r>
    <n v="10046"/>
    <n v="1050"/>
    <x v="5"/>
    <s v="North"/>
    <s v="Savings"/>
    <s v="Withdrawal"/>
    <s v="SAR"/>
    <n v="2657.47"/>
    <n v="32.53"/>
    <n v="-0.39"/>
    <n v="717.51689999999996"/>
    <n v="8.783100000000001"/>
    <n v="-0.1053"/>
    <n v="45120"/>
    <x v="10"/>
    <n v="2023"/>
    <n v="708.62849999999992"/>
  </r>
  <r>
    <n v="10047"/>
    <n v="1006"/>
    <x v="2"/>
    <s v="West"/>
    <s v="Checking"/>
    <s v="Deposit"/>
    <s v="USD"/>
    <n v="377.52"/>
    <n v="70.13"/>
    <n v="4.87"/>
    <n v="377.52"/>
    <n v="70.13"/>
    <n v="4.87"/>
    <n v="45398"/>
    <x v="9"/>
    <n v="2024"/>
    <n v="312.26"/>
  </r>
  <r>
    <n v="10048"/>
    <n v="1020"/>
    <x v="2"/>
    <s v="South"/>
    <s v="Savings"/>
    <s v="Deposit"/>
    <s v="USD"/>
    <n v="8154.56"/>
    <n v="64.63"/>
    <n v="114.38"/>
    <n v="8154.56"/>
    <n v="64.63"/>
    <n v="114.38"/>
    <n v="45032"/>
    <x v="9"/>
    <n v="2023"/>
    <n v="8204.31"/>
  </r>
  <r>
    <n v="10049"/>
    <n v="1072"/>
    <x v="2"/>
    <s v="East"/>
    <s v="Savings"/>
    <s v="Interest"/>
    <s v="SAR"/>
    <n v="1291.27"/>
    <n v="17.84"/>
    <n v="147.38"/>
    <n v="348.6429"/>
    <n v="4.8168000000000006"/>
    <n v="39.7926"/>
    <n v="45052"/>
    <x v="11"/>
    <n v="2023"/>
    <n v="383.61869999999999"/>
  </r>
  <r>
    <n v="10050"/>
    <n v="1038"/>
    <x v="0"/>
    <s v="North"/>
    <s v="Credit"/>
    <s v="Transfer"/>
    <s v="USD"/>
    <n v="4957.2849999999999"/>
    <n v="96.87"/>
    <n v="42.77"/>
    <n v="4957.2849999999999"/>
    <n v="96.87"/>
    <n v="42.77"/>
    <n v="45340"/>
    <x v="0"/>
    <n v="2024"/>
    <n v="4903.1850000000004"/>
  </r>
  <r>
    <n v="10051"/>
    <n v="1017"/>
    <x v="2"/>
    <s v="North"/>
    <s v="Checking"/>
    <s v="Interest"/>
    <s v="SAR"/>
    <n v="4777"/>
    <n v="35.4"/>
    <n v="14.35"/>
    <n v="1289.7900000000002"/>
    <n v="9.5579999999999998"/>
    <n v="3.8745000000000003"/>
    <n v="45541"/>
    <x v="4"/>
    <n v="2024"/>
    <n v="1284.1065000000001"/>
  </r>
  <r>
    <n v="10052"/>
    <n v="1003"/>
    <x v="0"/>
    <s v="West"/>
    <s v="Credit"/>
    <s v="Fee"/>
    <s v="USD"/>
    <n v="4330.4799999999996"/>
    <n v="32.93"/>
    <n v="136.29"/>
    <n v="4330.4799999999996"/>
    <n v="32.93"/>
    <n v="136.29"/>
    <n v="45601"/>
    <x v="1"/>
    <n v="2024"/>
    <n v="4433.8399999999992"/>
  </r>
  <r>
    <n v="10053"/>
    <n v="1088"/>
    <x v="2"/>
    <s v="East"/>
    <s v="Credit"/>
    <s v="Interest"/>
    <s v="USD"/>
    <n v="7259.4"/>
    <n v="36.92"/>
    <n v="50.09"/>
    <n v="7259.4"/>
    <n v="36.92"/>
    <n v="50.09"/>
    <n v="45436"/>
    <x v="11"/>
    <n v="2024"/>
    <n v="7272.57"/>
  </r>
  <r>
    <n v="10054"/>
    <n v="1059"/>
    <x v="3"/>
    <s v="South"/>
    <s v="Checking"/>
    <s v="Deposit"/>
    <s v="SAR"/>
    <n v="5971.8"/>
    <n v="9.17"/>
    <n v="96.07"/>
    <n v="1612.3860000000002"/>
    <n v="2.4759000000000002"/>
    <n v="25.9389"/>
    <n v="45427"/>
    <x v="11"/>
    <n v="2024"/>
    <n v="1635.8490000000004"/>
  </r>
  <r>
    <n v="10055"/>
    <n v="1013"/>
    <x v="7"/>
    <s v="West"/>
    <s v="Savings"/>
    <s v="Transfer"/>
    <s v="SAR"/>
    <n v="2960.76"/>
    <n v="62.5"/>
    <n v="32.75"/>
    <n v="799.40520000000015"/>
    <n v="16.875"/>
    <n v="8.8425000000000011"/>
    <n v="45047"/>
    <x v="11"/>
    <n v="2023"/>
    <n v="791.37270000000012"/>
  </r>
  <r>
    <n v="10056"/>
    <n v="1008"/>
    <x v="5"/>
    <s v="East"/>
    <s v="Credit"/>
    <s v="Transfer"/>
    <s v="SAR"/>
    <n v="526.51"/>
    <n v="23.86"/>
    <n v="-9.49"/>
    <n v="142.15770000000001"/>
    <n v="6.4422000000000006"/>
    <n v="-2.5623"/>
    <n v="45533"/>
    <x v="8"/>
    <n v="2024"/>
    <n v="133.1532"/>
  </r>
  <r>
    <n v="10057"/>
    <n v="1089"/>
    <x v="3"/>
    <s v="North"/>
    <s v="Checking"/>
    <s v="Interest"/>
    <s v="USD"/>
    <n v="7678.28"/>
    <n v="80.33"/>
    <n v="80.98"/>
    <n v="7678.28"/>
    <n v="80.33"/>
    <n v="80.98"/>
    <n v="45134"/>
    <x v="10"/>
    <n v="2023"/>
    <n v="7678.9299999999994"/>
  </r>
  <r>
    <n v="10058"/>
    <n v="1052"/>
    <x v="2"/>
    <s v="West"/>
    <s v="Savings"/>
    <s v="Fee"/>
    <s v="USD"/>
    <n v="3531.75"/>
    <n v="39.42"/>
    <n v="82.97"/>
    <n v="3531.75"/>
    <n v="39.42"/>
    <n v="82.97"/>
    <n v="45587"/>
    <x v="7"/>
    <n v="2024"/>
    <n v="3575.2999999999997"/>
  </r>
  <r>
    <n v="10059"/>
    <n v="1001"/>
    <x v="5"/>
    <s v="North"/>
    <s v="Credit"/>
    <s v="Deposit"/>
    <s v="SAR"/>
    <n v="8898.35"/>
    <n v="45.86"/>
    <n v="42.04"/>
    <n v="2402.5545000000002"/>
    <n v="12.382200000000001"/>
    <n v="11.350800000000001"/>
    <n v="45276"/>
    <x v="5"/>
    <n v="2023"/>
    <n v="2401.5231000000003"/>
  </r>
  <r>
    <n v="10060"/>
    <n v="1083"/>
    <x v="5"/>
    <s v="North"/>
    <s v="Credit"/>
    <s v="Withdrawal"/>
    <s v="USD"/>
    <n v="3956.62"/>
    <n v="64.64"/>
    <n v="3.99"/>
    <n v="3956.62"/>
    <n v="64.64"/>
    <n v="3.99"/>
    <n v="45119"/>
    <x v="10"/>
    <n v="2023"/>
    <n v="3895.97"/>
  </r>
  <r>
    <n v="10061"/>
    <n v="1091"/>
    <x v="4"/>
    <s v="West"/>
    <s v="Credit"/>
    <s v="Transfer"/>
    <s v="SAR"/>
    <n v="7179.41"/>
    <n v="76.19"/>
    <n v="116.36"/>
    <n v="1938.4407000000001"/>
    <n v="20.571300000000001"/>
    <n v="31.417200000000001"/>
    <n v="45580"/>
    <x v="7"/>
    <n v="2024"/>
    <n v="1949.2866000000001"/>
  </r>
  <r>
    <n v="10062"/>
    <n v="1059"/>
    <x v="6"/>
    <s v="West"/>
    <s v="Savings"/>
    <s v="Interest"/>
    <s v="SAR"/>
    <n v="9396.25"/>
    <n v="23.11"/>
    <n v="5.0599999999999996"/>
    <n v="2536.9875000000002"/>
    <n v="6.2397"/>
    <n v="1.3662000000000001"/>
    <n v="45319"/>
    <x v="3"/>
    <n v="2024"/>
    <n v="2532.114"/>
  </r>
  <r>
    <n v="10063"/>
    <n v="1070"/>
    <x v="3"/>
    <s v="West"/>
    <s v="saving"/>
    <s v="Fee"/>
    <s v="SAR"/>
    <n v="6515.01"/>
    <n v="96.63"/>
    <n v="81.8"/>
    <n v="1759.0527000000002"/>
    <n v="26.0901"/>
    <n v="22.086000000000002"/>
    <n v="45423"/>
    <x v="11"/>
    <n v="2024"/>
    <n v="1755.0486000000003"/>
  </r>
  <r>
    <n v="10064"/>
    <n v="1043"/>
    <x v="6"/>
    <s v="West"/>
    <s v="Savings"/>
    <s v="Fee"/>
    <s v="SAR"/>
    <n v="4140.75"/>
    <n v="62.23"/>
    <n v="26.8"/>
    <n v="1118.0025000000001"/>
    <n v="16.802099999999999"/>
    <n v="7.2360000000000007"/>
    <n v="45318"/>
    <x v="3"/>
    <n v="2024"/>
    <n v="1108.4364"/>
  </r>
  <r>
    <n v="10065"/>
    <n v="1007"/>
    <x v="5"/>
    <s v="West"/>
    <s v="Investment"/>
    <s v="Deposit"/>
    <s v="SAR"/>
    <n v="4957.2849999999999"/>
    <n v="0.56000000000000005"/>
    <n v="44.5"/>
    <n v="1338.46695"/>
    <n v="0.15120000000000003"/>
    <n v="12.015000000000001"/>
    <n v="45639"/>
    <x v="5"/>
    <n v="2024"/>
    <n v="1350.3307500000001"/>
  </r>
  <r>
    <n v="10066"/>
    <n v="1046"/>
    <x v="0"/>
    <s v="North"/>
    <s v="Credit"/>
    <s v="Transfer"/>
    <s v="USD"/>
    <n v="4957.2849999999999"/>
    <n v="41.56"/>
    <n v="-7.72"/>
    <n v="4957.2849999999999"/>
    <n v="41.56"/>
    <n v="-7.72"/>
    <n v="45600"/>
    <x v="1"/>
    <n v="2024"/>
    <n v="4908.0049999999992"/>
  </r>
  <r>
    <n v="10067"/>
    <n v="1034"/>
    <x v="5"/>
    <s v="South"/>
    <s v="Investment"/>
    <s v="Deposit"/>
    <s v="USD"/>
    <n v="5852.35"/>
    <n v="43.68"/>
    <n v="79.900000000000006"/>
    <n v="5852.35"/>
    <n v="43.68"/>
    <n v="79.900000000000006"/>
    <n v="45035"/>
    <x v="9"/>
    <n v="2023"/>
    <n v="5888.57"/>
  </r>
  <r>
    <n v="10068"/>
    <n v="1077"/>
    <x v="6"/>
    <s v="South"/>
    <s v="Checking"/>
    <s v="Withdrawal"/>
    <s v="SAR"/>
    <n v="1476.73"/>
    <n v="80.92"/>
    <n v="-4.83"/>
    <n v="398.71710000000002"/>
    <n v="21.848400000000002"/>
    <n v="-1.3041"/>
    <n v="45396"/>
    <x v="9"/>
    <n v="2024"/>
    <n v="375.56459999999998"/>
  </r>
  <r>
    <n v="10069"/>
    <n v="1080"/>
    <x v="3"/>
    <s v="West"/>
    <s v="Credit"/>
    <s v="Withdrawal"/>
    <s v="USD"/>
    <n v="6988.11"/>
    <n v="30.51"/>
    <n v="47.14"/>
    <n v="6988.11"/>
    <n v="30.51"/>
    <n v="47.14"/>
    <n v="45276"/>
    <x v="5"/>
    <n v="2023"/>
    <n v="7004.74"/>
  </r>
  <r>
    <n v="10070"/>
    <n v="1035"/>
    <x v="2"/>
    <s v="North"/>
    <s v="Checking"/>
    <s v="Withdrawal"/>
    <s v="SAR"/>
    <n v="1458.98"/>
    <n v="33.119999999999997"/>
    <n v="15.69"/>
    <n v="393.92460000000005"/>
    <n v="8.9423999999999992"/>
    <n v="4.2363"/>
    <n v="45648"/>
    <x v="5"/>
    <n v="2024"/>
    <n v="389.21850000000006"/>
  </r>
  <r>
    <n v="10071"/>
    <n v="1049"/>
    <x v="4"/>
    <s v="South"/>
    <s v="Checking"/>
    <s v="Fee"/>
    <s v="USD"/>
    <n v="156.02000000000001"/>
    <n v="7.05"/>
    <n v="142.72"/>
    <n v="156.02000000000001"/>
    <n v="7.05"/>
    <n v="142.72"/>
    <n v="45075"/>
    <x v="11"/>
    <n v="2023"/>
    <n v="291.69"/>
  </r>
  <r>
    <n v="10072"/>
    <n v="1003"/>
    <x v="4"/>
    <s v="South"/>
    <s v="Checking"/>
    <s v="Transfer"/>
    <s v="USD"/>
    <n v="6251.55"/>
    <n v="28.35"/>
    <n v="146.44"/>
    <n v="6251.55"/>
    <n v="28.35"/>
    <n v="146.44"/>
    <n v="45182"/>
    <x v="4"/>
    <n v="2023"/>
    <n v="6369.6399999999994"/>
  </r>
  <r>
    <n v="10073"/>
    <n v="1001"/>
    <x v="4"/>
    <s v="South"/>
    <s v="Investment"/>
    <s v="Deposit"/>
    <s v="SAR"/>
    <n v="1177.97"/>
    <n v="71.7"/>
    <n v="100.7"/>
    <n v="318.05190000000005"/>
    <n v="19.359000000000002"/>
    <n v="27.189000000000004"/>
    <n v="45315"/>
    <x v="3"/>
    <n v="2024"/>
    <n v="325.88190000000009"/>
  </r>
  <r>
    <n v="10074"/>
    <n v="1005"/>
    <x v="2"/>
    <s v="North"/>
    <s v="Savings"/>
    <s v="Deposit"/>
    <s v="USD"/>
    <n v="7706.41"/>
    <n v="63.48"/>
    <n v="146.78"/>
    <n v="7706.41"/>
    <n v="63.48"/>
    <n v="146.78"/>
    <n v="45125"/>
    <x v="10"/>
    <n v="2023"/>
    <n v="7789.71"/>
  </r>
  <r>
    <n v="10075"/>
    <n v="1053"/>
    <x v="4"/>
    <s v="West"/>
    <s v="Investment"/>
    <s v="Withdrawal"/>
    <s v="SAR"/>
    <n v="8661"/>
    <n v="8.14"/>
    <n v="-27.29"/>
    <n v="2338.4700000000003"/>
    <n v="2.1978000000000004"/>
    <n v="-7.3683000000000005"/>
    <n v="45369"/>
    <x v="6"/>
    <n v="2024"/>
    <n v="2328.9039000000002"/>
  </r>
  <r>
    <n v="10076"/>
    <n v="1003"/>
    <x v="3"/>
    <s v="West"/>
    <s v="Investment"/>
    <s v="Transfer"/>
    <s v="USD"/>
    <n v="9447.92"/>
    <n v="11.47"/>
    <n v="148.46"/>
    <n v="9447.92"/>
    <n v="11.47"/>
    <n v="148.46"/>
    <n v="45112"/>
    <x v="10"/>
    <n v="2023"/>
    <n v="9584.91"/>
  </r>
  <r>
    <n v="10077"/>
    <n v="1053"/>
    <x v="2"/>
    <s v="West"/>
    <s v="Checking"/>
    <s v="Transfer"/>
    <s v="SAR"/>
    <n v="6648.12"/>
    <n v="37.69"/>
    <n v="-29.29"/>
    <n v="1794.9924000000001"/>
    <n v="10.176299999999999"/>
    <n v="-7.9083000000000006"/>
    <n v="45270"/>
    <x v="5"/>
    <n v="2023"/>
    <n v="1776.9078"/>
  </r>
  <r>
    <n v="10078"/>
    <n v="1092"/>
    <x v="4"/>
    <s v="East"/>
    <s v="Credit"/>
    <s v="Interest"/>
    <s v="SAR"/>
    <n v="4825.33"/>
    <n v="74.38"/>
    <n v="33.090000000000003"/>
    <n v="1302.8391000000001"/>
    <n v="20.082599999999999"/>
    <n v="8.9343000000000021"/>
    <n v="45603"/>
    <x v="1"/>
    <n v="2024"/>
    <n v="1291.6908000000001"/>
  </r>
  <r>
    <n v="10079"/>
    <n v="1062"/>
    <x v="2"/>
    <s v="East"/>
    <s v="Savings"/>
    <s v="Transfer"/>
    <s v="SAR"/>
    <n v="3529.29"/>
    <n v="50.88"/>
    <n v="-2.21"/>
    <n v="952.90830000000005"/>
    <n v="13.737600000000002"/>
    <n v="-0.59670000000000001"/>
    <n v="45034"/>
    <x v="9"/>
    <n v="2023"/>
    <n v="938.57399999999996"/>
  </r>
  <r>
    <n v="10080"/>
    <n v="1017"/>
    <x v="6"/>
    <s v="East"/>
    <s v="Checking"/>
    <s v="Transfer"/>
    <s v="SAR"/>
    <n v="4957.2849999999999"/>
    <n v="1.46"/>
    <n v="140.77000000000001"/>
    <n v="1338.46695"/>
    <n v="0.39419999999999999"/>
    <n v="38.007900000000006"/>
    <n v="45521"/>
    <x v="8"/>
    <n v="2024"/>
    <n v="1376.0806500000001"/>
  </r>
  <r>
    <n v="10081"/>
    <n v="1089"/>
    <x v="7"/>
    <s v="North"/>
    <s v="Savings"/>
    <s v="Deposit"/>
    <s v="SAR"/>
    <n v="1911.62"/>
    <n v="32.9"/>
    <n v="77.16"/>
    <n v="516.13739999999996"/>
    <n v="8.8830000000000009"/>
    <n v="20.833200000000001"/>
    <n v="45006"/>
    <x v="6"/>
    <n v="2023"/>
    <n v="528.08759999999995"/>
  </r>
  <r>
    <n v="10082"/>
    <n v="1043"/>
    <x v="7"/>
    <s v="South"/>
    <s v="Investment"/>
    <s v="Transfer"/>
    <s v="SAR"/>
    <n v="4957.2849999999999"/>
    <n v="42.43"/>
    <n v="69.430000000000007"/>
    <n v="1338.46695"/>
    <n v="11.456100000000001"/>
    <n v="18.746100000000002"/>
    <n v="45179"/>
    <x v="4"/>
    <n v="2023"/>
    <n v="1345.75695"/>
  </r>
  <r>
    <n v="10083"/>
    <n v="1033"/>
    <x v="3"/>
    <s v="South"/>
    <s v="Savings"/>
    <s v="Transfer"/>
    <s v="USD"/>
    <n v="7182.13"/>
    <n v="91.11"/>
    <n v="149.49"/>
    <n v="7182.13"/>
    <n v="91.11"/>
    <n v="149.49"/>
    <n v="44951"/>
    <x v="3"/>
    <n v="2023"/>
    <n v="7240.51"/>
  </r>
  <r>
    <n v="10084"/>
    <n v="1073"/>
    <x v="1"/>
    <s v="North"/>
    <s v="Savings"/>
    <s v="Deposit"/>
    <s v="SAR"/>
    <n v="2182.06"/>
    <n v="50.14"/>
    <n v="72.489999999999995"/>
    <n v="589.15620000000001"/>
    <n v="13.537800000000001"/>
    <n v="19.572299999999998"/>
    <n v="45209"/>
    <x v="7"/>
    <n v="2023"/>
    <n v="595.19070000000011"/>
  </r>
  <r>
    <n v="10085"/>
    <n v="1061"/>
    <x v="0"/>
    <s v="North"/>
    <s v="Credit"/>
    <s v="Transfer"/>
    <s v="USD"/>
    <n v="4957.2849999999999"/>
    <n v="26.97"/>
    <n v="79.23"/>
    <n v="4957.2849999999999"/>
    <n v="26.97"/>
    <n v="79.23"/>
    <n v="45489"/>
    <x v="10"/>
    <n v="2024"/>
    <n v="5009.5449999999992"/>
  </r>
  <r>
    <n v="10086"/>
    <n v="1099"/>
    <x v="4"/>
    <s v="West"/>
    <s v="saving"/>
    <s v="Deposit"/>
    <s v="SAR"/>
    <n v="7495.79"/>
    <n v="39"/>
    <n v="-41.05"/>
    <n v="2023.8633000000002"/>
    <n v="10.530000000000001"/>
    <n v="-11.083500000000001"/>
    <n v="45546"/>
    <x v="4"/>
    <n v="2024"/>
    <n v="2002.2498000000003"/>
  </r>
  <r>
    <n v="10087"/>
    <n v="1013"/>
    <x v="0"/>
    <s v="West"/>
    <s v="Savings"/>
    <s v="Interest"/>
    <s v="USD"/>
    <n v="1786.58"/>
    <n v="43.64"/>
    <n v="121.81"/>
    <n v="1786.58"/>
    <n v="43.64"/>
    <n v="121.81"/>
    <n v="45164"/>
    <x v="8"/>
    <n v="2023"/>
    <n v="1864.7499999999998"/>
  </r>
  <r>
    <n v="10088"/>
    <n v="1094"/>
    <x v="2"/>
    <s v="East"/>
    <s v="Savings"/>
    <s v="Fee"/>
    <s v="SAR"/>
    <n v="2466.42"/>
    <n v="67"/>
    <n v="144.02000000000001"/>
    <n v="665.93340000000012"/>
    <n v="18.09"/>
    <n v="38.885400000000004"/>
    <n v="45242"/>
    <x v="1"/>
    <n v="2023"/>
    <n v="686.72880000000009"/>
  </r>
  <r>
    <n v="10089"/>
    <n v="1047"/>
    <x v="0"/>
    <s v="East"/>
    <s v="Investment"/>
    <s v="Deposit"/>
    <s v="SAR"/>
    <n v="185.3"/>
    <n v="4.1100000000000003"/>
    <n v="142.06"/>
    <n v="50.031000000000006"/>
    <n v="1.1097000000000001"/>
    <n v="38.356200000000001"/>
    <n v="45389"/>
    <x v="9"/>
    <n v="2024"/>
    <n v="87.277500000000003"/>
  </r>
  <r>
    <n v="10090"/>
    <n v="1014"/>
    <x v="3"/>
    <s v="North"/>
    <s v="Investment"/>
    <s v="Deposit"/>
    <s v="USD"/>
    <n v="7203.32"/>
    <n v="38.950000000000003"/>
    <n v="-5.78"/>
    <n v="7203.32"/>
    <n v="38.950000000000003"/>
    <n v="-5.78"/>
    <n v="45624"/>
    <x v="1"/>
    <n v="2024"/>
    <n v="7158.59"/>
  </r>
  <r>
    <n v="10091"/>
    <n v="1071"/>
    <x v="3"/>
    <s v="East"/>
    <s v="Savings"/>
    <s v="Transfer"/>
    <s v="SAR"/>
    <n v="6182.86"/>
    <n v="64.66"/>
    <n v="-4.82"/>
    <n v="1669.3722"/>
    <n v="17.458200000000001"/>
    <n v="-1.3014000000000001"/>
    <n v="45518"/>
    <x v="8"/>
    <n v="2024"/>
    <n v="1650.6125999999999"/>
  </r>
  <r>
    <n v="10092"/>
    <n v="1077"/>
    <x v="5"/>
    <s v="South"/>
    <s v="Checking"/>
    <s v="Deposit"/>
    <s v="SAR"/>
    <n v="6946.91"/>
    <n v="28.33"/>
    <n v="23.21"/>
    <n v="1875.6657"/>
    <n v="7.6490999999999998"/>
    <n v="6.266700000000001"/>
    <n v="45534"/>
    <x v="8"/>
    <n v="2024"/>
    <n v="1874.2832999999998"/>
  </r>
  <r>
    <n v="10093"/>
    <n v="1086"/>
    <x v="7"/>
    <s v="North"/>
    <s v="Savings"/>
    <s v="Withdrawal"/>
    <s v="SAR"/>
    <n v="2151.13"/>
    <n v="59.18"/>
    <n v="51.33"/>
    <n v="580.80510000000004"/>
    <n v="15.9786"/>
    <n v="13.8591"/>
    <n v="45308"/>
    <x v="3"/>
    <n v="2024"/>
    <n v="578.68560000000002"/>
  </r>
  <r>
    <n v="10094"/>
    <n v="1061"/>
    <x v="4"/>
    <s v="North"/>
    <s v="Savings"/>
    <s v="Withdrawal"/>
    <s v="SAR"/>
    <n v="6876.89"/>
    <n v="35.729999999999997"/>
    <n v="11.12"/>
    <n v="1856.7603000000001"/>
    <n v="9.6471"/>
    <n v="3.0024000000000002"/>
    <n v="45391"/>
    <x v="9"/>
    <n v="2024"/>
    <n v="1850.1156000000003"/>
  </r>
  <r>
    <n v="10095"/>
    <n v="1039"/>
    <x v="5"/>
    <s v="South"/>
    <s v="Credit"/>
    <s v="Interest"/>
    <s v="USD"/>
    <n v="4957.2849999999999"/>
    <n v="75.87"/>
    <n v="71.040000000000006"/>
    <n v="4957.2849999999999"/>
    <n v="75.87"/>
    <n v="71.040000000000006"/>
    <n v="45076"/>
    <x v="11"/>
    <n v="2023"/>
    <n v="4952.4549999999999"/>
  </r>
  <r>
    <n v="10096"/>
    <n v="1084"/>
    <x v="0"/>
    <s v="West"/>
    <s v="saving"/>
    <s v="Deposit"/>
    <s v="SAR"/>
    <n v="3667.57"/>
    <n v="6.06"/>
    <n v="111.12"/>
    <n v="990.24390000000005"/>
    <n v="1.6362000000000001"/>
    <n v="30.002400000000002"/>
    <n v="45278"/>
    <x v="5"/>
    <n v="2023"/>
    <n v="1018.6101"/>
  </r>
  <r>
    <n v="10097"/>
    <n v="1079"/>
    <x v="1"/>
    <s v="West"/>
    <s v="Credit"/>
    <s v="Transfer"/>
    <s v="USD"/>
    <n v="4383.88"/>
    <n v="91.8"/>
    <n v="137.35"/>
    <n v="4383.88"/>
    <n v="91.8"/>
    <n v="137.35"/>
    <n v="45368"/>
    <x v="6"/>
    <n v="2024"/>
    <n v="4429.43"/>
  </r>
  <r>
    <n v="10098"/>
    <n v="1081"/>
    <x v="5"/>
    <s v="South"/>
    <s v="Checking"/>
    <s v="Transfer"/>
    <s v="SAR"/>
    <n v="5683.53"/>
    <n v="17.16"/>
    <n v="-36.43"/>
    <n v="1534.5531000000001"/>
    <n v="4.6332000000000004"/>
    <n v="-9.8361000000000001"/>
    <n v="45321"/>
    <x v="3"/>
    <n v="2024"/>
    <n v="1520.0838000000001"/>
  </r>
  <r>
    <n v="10099"/>
    <n v="1052"/>
    <x v="5"/>
    <s v="South"/>
    <s v="Checking"/>
    <s v="Fee"/>
    <s v="SAR"/>
    <n v="4937.99"/>
    <n v="15.85"/>
    <n v="5.6"/>
    <n v="1333.2573"/>
    <n v="4.2795000000000005"/>
    <n v="1.512"/>
    <n v="45291"/>
    <x v="5"/>
    <n v="2023"/>
    <n v="1330.4897999999998"/>
  </r>
  <r>
    <n v="10100"/>
    <n v="1023"/>
    <x v="3"/>
    <s v="East"/>
    <s v="Checking"/>
    <s v="Interest"/>
    <s v="SAR"/>
    <n v="6421.86"/>
    <n v="84.06"/>
    <n v="1"/>
    <n v="1733.9022"/>
    <n v="22.696200000000001"/>
    <n v="0.27"/>
    <n v="44932"/>
    <x v="3"/>
    <n v="2023"/>
    <n v="1711.4759999999999"/>
  </r>
  <r>
    <n v="10101"/>
    <n v="1025"/>
    <x v="1"/>
    <s v="North"/>
    <s v="Credit"/>
    <s v="Transfer"/>
    <s v="SAR"/>
    <n v="1817.99"/>
    <n v="86.93"/>
    <n v="21.49"/>
    <n v="490.85730000000001"/>
    <n v="23.471100000000003"/>
    <n v="5.8022999999999998"/>
    <n v="45460"/>
    <x v="2"/>
    <n v="2024"/>
    <n v="473.18850000000003"/>
  </r>
  <r>
    <n v="10102"/>
    <n v="1088"/>
    <x v="2"/>
    <s v="East"/>
    <s v="Credit"/>
    <s v="Fee"/>
    <s v="USD"/>
    <n v="5411.69"/>
    <n v="9.3000000000000007"/>
    <n v="34.869999999999997"/>
    <n v="5411.69"/>
    <n v="9.3000000000000007"/>
    <n v="34.869999999999997"/>
    <n v="45146"/>
    <x v="8"/>
    <n v="2023"/>
    <n v="5437.2599999999993"/>
  </r>
  <r>
    <n v="10103"/>
    <n v="1059"/>
    <x v="0"/>
    <s v="South"/>
    <s v="saving"/>
    <s v="Transfer"/>
    <s v="SAR"/>
    <n v="4508.29"/>
    <n v="90.87"/>
    <n v="27.83"/>
    <n v="1217.2383"/>
    <n v="24.534900000000004"/>
    <n v="7.5141"/>
    <n v="44938"/>
    <x v="3"/>
    <n v="2023"/>
    <n v="1200.2175"/>
  </r>
  <r>
    <n v="10104"/>
    <n v="1040"/>
    <x v="5"/>
    <s v="East"/>
    <s v="Investment"/>
    <s v="Fee"/>
    <s v="SAR"/>
    <n v="4615.59"/>
    <n v="27.33"/>
    <n v="140.43"/>
    <n v="1246.2093000000002"/>
    <n v="7.3791000000000002"/>
    <n v="37.916100000000007"/>
    <n v="45311"/>
    <x v="3"/>
    <n v="2024"/>
    <n v="1276.7463"/>
  </r>
  <r>
    <n v="10105"/>
    <n v="1028"/>
    <x v="1"/>
    <s v="South"/>
    <s v="Credit"/>
    <s v="Withdrawal"/>
    <s v="SAR"/>
    <n v="4699.13"/>
    <n v="61.86"/>
    <n v="37.43"/>
    <n v="1268.7651000000001"/>
    <n v="16.702200000000001"/>
    <n v="10.106100000000001"/>
    <n v="45630"/>
    <x v="5"/>
    <n v="2024"/>
    <n v="1262.1690000000001"/>
  </r>
  <r>
    <n v="10106"/>
    <n v="1014"/>
    <x v="7"/>
    <s v="East"/>
    <s v="Investment"/>
    <s v="Withdrawal"/>
    <s v="USD"/>
    <n v="8815.9"/>
    <n v="6.86"/>
    <n v="51.33"/>
    <n v="8815.9"/>
    <n v="6.86"/>
    <n v="51.33"/>
    <n v="45384"/>
    <x v="9"/>
    <n v="2024"/>
    <n v="8860.369999999999"/>
  </r>
  <r>
    <n v="10107"/>
    <n v="1044"/>
    <x v="4"/>
    <s v="East"/>
    <s v="Investment"/>
    <s v="Transfer"/>
    <s v="USD"/>
    <n v="8188.09"/>
    <n v="38.07"/>
    <n v="99.73"/>
    <n v="8188.09"/>
    <n v="38.07"/>
    <n v="99.73"/>
    <n v="45151"/>
    <x v="8"/>
    <n v="2023"/>
    <n v="8249.75"/>
  </r>
  <r>
    <n v="10108"/>
    <n v="1064"/>
    <x v="1"/>
    <s v="West"/>
    <s v="Investment"/>
    <s v="Interest"/>
    <s v="USD"/>
    <n v="6299.4"/>
    <n v="45.07"/>
    <n v="95.02"/>
    <n v="6299.4"/>
    <n v="45.07"/>
    <n v="95.02"/>
    <n v="45262"/>
    <x v="5"/>
    <n v="2023"/>
    <n v="6349.35"/>
  </r>
  <r>
    <n v="10109"/>
    <n v="1088"/>
    <x v="7"/>
    <s v="South"/>
    <s v="Savings"/>
    <s v="Deposit"/>
    <s v="USD"/>
    <n v="7167.7"/>
    <n v="59.98"/>
    <n v="66.59"/>
    <n v="7167.7"/>
    <n v="59.98"/>
    <n v="66.59"/>
    <n v="45093"/>
    <x v="2"/>
    <n v="2023"/>
    <n v="7174.31"/>
  </r>
  <r>
    <n v="10110"/>
    <n v="1070"/>
    <x v="0"/>
    <s v="East"/>
    <s v="Savings"/>
    <s v="Interest"/>
    <s v="SAR"/>
    <n v="437.6"/>
    <n v="52.53"/>
    <n v="122.17"/>
    <n v="118.15200000000002"/>
    <n v="14.183100000000001"/>
    <n v="32.985900000000001"/>
    <n v="45242"/>
    <x v="1"/>
    <n v="2023"/>
    <n v="136.95480000000003"/>
  </r>
  <r>
    <n v="10111"/>
    <n v="1008"/>
    <x v="1"/>
    <s v="North"/>
    <s v="Savings"/>
    <s v="Interest"/>
    <s v="SAR"/>
    <n v="7442.48"/>
    <n v="46.15"/>
    <n v="74.84"/>
    <n v="2009.4696000000001"/>
    <n v="12.4605"/>
    <n v="20.206800000000001"/>
    <n v="45042"/>
    <x v="9"/>
    <n v="2023"/>
    <n v="2017.2159000000001"/>
  </r>
  <r>
    <n v="10112"/>
    <n v="1087"/>
    <x v="7"/>
    <s v="East"/>
    <s v="Investment"/>
    <s v="Deposit"/>
    <s v="USD"/>
    <n v="4866.79"/>
    <n v="95.96"/>
    <n v="124.95"/>
    <n v="4866.79"/>
    <n v="95.96"/>
    <n v="124.95"/>
    <n v="45424"/>
    <x v="11"/>
    <n v="2024"/>
    <n v="4895.78"/>
  </r>
  <r>
    <n v="10113"/>
    <n v="1000"/>
    <x v="1"/>
    <s v="East"/>
    <s v="Investment"/>
    <s v="Withdrawal"/>
    <s v="SAR"/>
    <n v="3184.3"/>
    <n v="18.5"/>
    <n v="10.55"/>
    <n v="859.76100000000008"/>
    <n v="4.9950000000000001"/>
    <n v="2.8485000000000005"/>
    <n v="45074"/>
    <x v="11"/>
    <n v="2023"/>
    <n v="857.61450000000002"/>
  </r>
  <r>
    <n v="10114"/>
    <n v="1007"/>
    <x v="1"/>
    <s v="North"/>
    <s v="Checking"/>
    <s v="Withdrawal"/>
    <s v="SAR"/>
    <n v="1406.37"/>
    <n v="15.8"/>
    <n v="-23.6"/>
    <n v="379.7199"/>
    <n v="4.2660000000000009"/>
    <n v="-6.3720000000000008"/>
    <n v="44962"/>
    <x v="0"/>
    <n v="2023"/>
    <n v="369.08189999999996"/>
  </r>
  <r>
    <n v="10115"/>
    <n v="1087"/>
    <x v="4"/>
    <s v="South"/>
    <s v="Investment"/>
    <s v="Deposit"/>
    <s v="USD"/>
    <n v="761.34"/>
    <n v="71.34"/>
    <n v="113.9"/>
    <n v="761.34"/>
    <n v="71.34"/>
    <n v="113.9"/>
    <n v="45333"/>
    <x v="0"/>
    <n v="2024"/>
    <n v="803.9"/>
  </r>
  <r>
    <n v="10116"/>
    <n v="1062"/>
    <x v="7"/>
    <s v="West"/>
    <s v="Savings"/>
    <s v="Fee"/>
    <s v="SAR"/>
    <n v="458.41"/>
    <n v="7.46"/>
    <n v="26.5"/>
    <n v="123.77070000000002"/>
    <n v="2.0142000000000002"/>
    <n v="7.1550000000000002"/>
    <n v="45311"/>
    <x v="3"/>
    <n v="2024"/>
    <n v="128.91150000000002"/>
  </r>
  <r>
    <n v="10117"/>
    <n v="1010"/>
    <x v="7"/>
    <s v="West"/>
    <s v="Investment"/>
    <s v="Interest"/>
    <s v="USD"/>
    <n v="1626.34"/>
    <n v="48.29"/>
    <n v="80.22"/>
    <n v="1626.34"/>
    <n v="48.29"/>
    <n v="80.22"/>
    <n v="45337"/>
    <x v="0"/>
    <n v="2024"/>
    <n v="1658.27"/>
  </r>
  <r>
    <n v="10118"/>
    <n v="1080"/>
    <x v="5"/>
    <s v="West"/>
    <s v="Investment"/>
    <s v="Transfer"/>
    <s v="USD"/>
    <n v="311.14"/>
    <n v="48.41"/>
    <n v="97.46"/>
    <n v="311.14"/>
    <n v="48.41"/>
    <n v="97.46"/>
    <n v="45234"/>
    <x v="1"/>
    <n v="2023"/>
    <n v="360.19"/>
  </r>
  <r>
    <n v="10119"/>
    <n v="1007"/>
    <x v="0"/>
    <s v="North"/>
    <s v="saving"/>
    <s v="Withdrawal"/>
    <s v="USD"/>
    <n v="7329.1"/>
    <n v="31"/>
    <n v="15.34"/>
    <n v="7329.1"/>
    <n v="31"/>
    <n v="15.34"/>
    <n v="45568"/>
    <x v="7"/>
    <n v="2024"/>
    <n v="7313.4400000000005"/>
  </r>
  <r>
    <n v="10120"/>
    <n v="1034"/>
    <x v="4"/>
    <s v="East"/>
    <s v="Investment"/>
    <s v="Transfer"/>
    <s v="USD"/>
    <n v="2493.66"/>
    <n v="93.04"/>
    <n v="51.03"/>
    <n v="2493.66"/>
    <n v="93.04"/>
    <n v="51.03"/>
    <n v="45166"/>
    <x v="8"/>
    <n v="2023"/>
    <n v="2451.65"/>
  </r>
  <r>
    <n v="10121"/>
    <n v="1034"/>
    <x v="1"/>
    <s v="South"/>
    <s v="Credit"/>
    <s v="Deposit"/>
    <s v="USD"/>
    <n v="3693.72"/>
    <n v="28.25"/>
    <n v="128.99"/>
    <n v="3693.72"/>
    <n v="28.25"/>
    <n v="128.99"/>
    <n v="45293"/>
    <x v="3"/>
    <n v="2024"/>
    <n v="3794.46"/>
  </r>
  <r>
    <n v="10122"/>
    <n v="1032"/>
    <x v="1"/>
    <s v="East"/>
    <s v="Checking"/>
    <s v="Transfer"/>
    <s v="USD"/>
    <n v="8228.93"/>
    <n v="28.84"/>
    <n v="125.96"/>
    <n v="8228.93"/>
    <n v="28.84"/>
    <n v="125.96"/>
    <n v="45230"/>
    <x v="7"/>
    <n v="2023"/>
    <n v="8326.0499999999993"/>
  </r>
  <r>
    <n v="10123"/>
    <n v="1004"/>
    <x v="5"/>
    <s v="West"/>
    <s v="Investment"/>
    <s v="Transfer"/>
    <s v="SAR"/>
    <n v="1155.43"/>
    <n v="23.43"/>
    <n v="99.87"/>
    <n v="311.96610000000004"/>
    <n v="6.3261000000000003"/>
    <n v="26.964900000000004"/>
    <n v="45543"/>
    <x v="4"/>
    <n v="2024"/>
    <n v="332.60490000000004"/>
  </r>
  <r>
    <n v="10124"/>
    <n v="1040"/>
    <x v="0"/>
    <s v="East"/>
    <s v="Investment"/>
    <s v="Interest"/>
    <s v="SAR"/>
    <n v="8357.58"/>
    <n v="14.58"/>
    <n v="102.55"/>
    <n v="2256.5466000000001"/>
    <n v="3.9366000000000003"/>
    <n v="27.688500000000001"/>
    <n v="45093"/>
    <x v="2"/>
    <n v="2023"/>
    <n v="2280.2985000000003"/>
  </r>
  <r>
    <n v="10125"/>
    <n v="1027"/>
    <x v="3"/>
    <s v="North"/>
    <s v="Checking"/>
    <s v="Deposit"/>
    <s v="SAR"/>
    <n v="6399.01"/>
    <n v="36.4"/>
    <n v="51.33"/>
    <n v="1727.7327000000002"/>
    <n v="9.8279999999999994"/>
    <n v="13.8591"/>
    <n v="45480"/>
    <x v="10"/>
    <n v="2024"/>
    <n v="1731.7638000000002"/>
  </r>
  <r>
    <n v="10126"/>
    <n v="1006"/>
    <x v="4"/>
    <s v="North"/>
    <s v="Investment"/>
    <s v="Transfer"/>
    <s v="USD"/>
    <n v="3426.87"/>
    <n v="68.09"/>
    <n v="51.33"/>
    <n v="3426.87"/>
    <n v="68.09"/>
    <n v="51.33"/>
    <n v="45227"/>
    <x v="7"/>
    <n v="2023"/>
    <n v="3410.1099999999997"/>
  </r>
  <r>
    <n v="10127"/>
    <n v="1072"/>
    <x v="5"/>
    <s v="South"/>
    <s v="Savings"/>
    <s v="Withdrawal"/>
    <s v="USD"/>
    <n v="1186.8900000000001"/>
    <n v="74.22"/>
    <n v="17.920000000000002"/>
    <n v="1186.8900000000001"/>
    <n v="74.22"/>
    <n v="17.920000000000002"/>
    <n v="45131"/>
    <x v="10"/>
    <n v="2023"/>
    <n v="1130.5900000000001"/>
  </r>
  <r>
    <n v="10128"/>
    <n v="1071"/>
    <x v="0"/>
    <s v="South"/>
    <s v="Credit"/>
    <s v="Deposit"/>
    <s v="USD"/>
    <n v="924.01"/>
    <n v="81.34"/>
    <n v="-25.84"/>
    <n v="924.01"/>
    <n v="81.34"/>
    <n v="-25.84"/>
    <n v="45121"/>
    <x v="10"/>
    <n v="2023"/>
    <n v="816.82999999999993"/>
  </r>
  <r>
    <n v="10129"/>
    <n v="1011"/>
    <x v="4"/>
    <s v="West"/>
    <s v="Credit"/>
    <s v="Withdrawal"/>
    <s v="SAR"/>
    <n v="3361.79"/>
    <n v="19.75"/>
    <n v="34.380000000000003"/>
    <n v="907.68330000000003"/>
    <n v="5.3325000000000005"/>
    <n v="9.2826000000000022"/>
    <n v="45097"/>
    <x v="2"/>
    <n v="2023"/>
    <n v="911.63340000000005"/>
  </r>
  <r>
    <n v="10130"/>
    <n v="1033"/>
    <x v="1"/>
    <s v="South"/>
    <s v="Savings"/>
    <s v="Fee"/>
    <s v="SAR"/>
    <n v="1412.02"/>
    <n v="3.56"/>
    <n v="-32.53"/>
    <n v="381.24540000000002"/>
    <n v="0.96120000000000005"/>
    <n v="-8.783100000000001"/>
    <n v="45542"/>
    <x v="4"/>
    <n v="2024"/>
    <n v="371.50110000000001"/>
  </r>
  <r>
    <n v="10131"/>
    <n v="1032"/>
    <x v="0"/>
    <s v="East"/>
    <s v="Investment"/>
    <s v="Transfer"/>
    <s v="USD"/>
    <n v="2684.43"/>
    <n v="97.47"/>
    <n v="-26.85"/>
    <n v="2684.43"/>
    <n v="97.47"/>
    <n v="-26.85"/>
    <n v="45328"/>
    <x v="0"/>
    <n v="2024"/>
    <n v="2560.11"/>
  </r>
  <r>
    <n v="10132"/>
    <n v="1047"/>
    <x v="0"/>
    <s v="North"/>
    <s v="Investment"/>
    <s v="Deposit"/>
    <s v="USD"/>
    <n v="539.03"/>
    <n v="1.43"/>
    <n v="140.03"/>
    <n v="539.03"/>
    <n v="1.43"/>
    <n v="140.03"/>
    <n v="44965"/>
    <x v="0"/>
    <n v="2023"/>
    <n v="677.63"/>
  </r>
  <r>
    <n v="10133"/>
    <n v="1022"/>
    <x v="2"/>
    <s v="North"/>
    <s v="Credit"/>
    <s v="Withdrawal"/>
    <s v="USD"/>
    <n v="5954.13"/>
    <n v="96.07"/>
    <n v="85.18"/>
    <n v="5954.13"/>
    <n v="96.07"/>
    <n v="85.18"/>
    <n v="45572"/>
    <x v="7"/>
    <n v="2024"/>
    <n v="5943.2400000000007"/>
  </r>
  <r>
    <n v="10134"/>
    <n v="1061"/>
    <x v="0"/>
    <s v="North"/>
    <s v="Investment"/>
    <s v="Transfer"/>
    <s v="USD"/>
    <n v="1461.31"/>
    <n v="82.88"/>
    <n v="120.32"/>
    <n v="1461.31"/>
    <n v="82.88"/>
    <n v="120.32"/>
    <n v="45178"/>
    <x v="4"/>
    <n v="2023"/>
    <n v="1498.7499999999998"/>
  </r>
  <r>
    <n v="10135"/>
    <n v="1087"/>
    <x v="3"/>
    <s v="South"/>
    <s v="Credit"/>
    <s v="Interest"/>
    <s v="USD"/>
    <n v="7569.76"/>
    <n v="91.21"/>
    <n v="78.58"/>
    <n v="7569.76"/>
    <n v="91.21"/>
    <n v="78.58"/>
    <n v="45608"/>
    <x v="1"/>
    <n v="2024"/>
    <n v="7557.13"/>
  </r>
  <r>
    <n v="10136"/>
    <n v="1036"/>
    <x v="0"/>
    <s v="North"/>
    <s v="Credit"/>
    <s v="Withdrawal"/>
    <s v="SAR"/>
    <n v="2189.5700000000002"/>
    <n v="38.72"/>
    <n v="51.33"/>
    <n v="591.18390000000011"/>
    <n v="10.4544"/>
    <n v="13.8591"/>
    <n v="45209"/>
    <x v="7"/>
    <n v="2023"/>
    <n v="594.58860000000016"/>
  </r>
  <r>
    <n v="10137"/>
    <n v="1098"/>
    <x v="3"/>
    <s v="North"/>
    <s v="Savings"/>
    <s v="Withdrawal"/>
    <s v="USD"/>
    <n v="7981.79"/>
    <n v="19.72"/>
    <n v="-44.97"/>
    <n v="7981.79"/>
    <n v="19.72"/>
    <n v="-44.97"/>
    <n v="45133"/>
    <x v="10"/>
    <n v="2023"/>
    <n v="7917.0999999999995"/>
  </r>
  <r>
    <n v="10138"/>
    <n v="1043"/>
    <x v="1"/>
    <s v="North"/>
    <s v="Credit"/>
    <s v="Fee"/>
    <s v="USD"/>
    <n v="1906.92"/>
    <n v="60.65"/>
    <n v="141.16999999999999"/>
    <n v="1906.92"/>
    <n v="60.65"/>
    <n v="141.16999999999999"/>
    <n v="45426"/>
    <x v="11"/>
    <n v="2024"/>
    <n v="1987.44"/>
  </r>
  <r>
    <n v="10139"/>
    <n v="1085"/>
    <x v="3"/>
    <s v="West"/>
    <s v="Investment"/>
    <s v="Interest"/>
    <s v="USD"/>
    <n v="7216.45"/>
    <n v="74.13"/>
    <n v="-35.81"/>
    <n v="7216.45"/>
    <n v="74.13"/>
    <n v="-35.81"/>
    <n v="45069"/>
    <x v="11"/>
    <n v="2023"/>
    <n v="7106.5099999999993"/>
  </r>
  <r>
    <n v="10140"/>
    <n v="1090"/>
    <x v="4"/>
    <s v="West"/>
    <s v="Investment"/>
    <s v="Fee"/>
    <s v="USD"/>
    <n v="3337.42"/>
    <n v="13.09"/>
    <n v="72.03"/>
    <n v="3337.42"/>
    <n v="13.09"/>
    <n v="72.03"/>
    <n v="44945"/>
    <x v="3"/>
    <n v="2023"/>
    <n v="3396.36"/>
  </r>
  <r>
    <n v="10141"/>
    <n v="1034"/>
    <x v="1"/>
    <s v="South"/>
    <s v="Checking"/>
    <s v="Interest"/>
    <s v="SAR"/>
    <n v="5835.37"/>
    <n v="79.760000000000005"/>
    <n v="-29.56"/>
    <n v="1575.5499"/>
    <n v="21.535200000000003"/>
    <n v="-7.9812000000000003"/>
    <n v="45628"/>
    <x v="5"/>
    <n v="2024"/>
    <n v="1546.0335"/>
  </r>
  <r>
    <n v="10142"/>
    <n v="1064"/>
    <x v="1"/>
    <s v="North"/>
    <s v="Investment"/>
    <s v="Withdrawal"/>
    <s v="USD"/>
    <n v="396.23"/>
    <n v="20.86"/>
    <n v="6.83"/>
    <n v="396.23"/>
    <n v="20.86"/>
    <n v="6.83"/>
    <n v="45502"/>
    <x v="10"/>
    <n v="2024"/>
    <n v="382.2"/>
  </r>
  <r>
    <n v="10143"/>
    <n v="1098"/>
    <x v="3"/>
    <s v="South"/>
    <s v="Checking"/>
    <s v="Fee"/>
    <s v="USD"/>
    <n v="4957.49"/>
    <n v="49.17"/>
    <n v="-12.84"/>
    <n v="4957.49"/>
    <n v="49.17"/>
    <n v="-12.84"/>
    <n v="45613"/>
    <x v="1"/>
    <n v="2024"/>
    <n v="4895.4799999999996"/>
  </r>
  <r>
    <n v="10144"/>
    <n v="1046"/>
    <x v="7"/>
    <s v="North"/>
    <s v="Credit"/>
    <s v="Transfer"/>
    <s v="USD"/>
    <n v="1495.39"/>
    <n v="85.65"/>
    <n v="60.74"/>
    <n v="1495.39"/>
    <n v="85.65"/>
    <n v="60.74"/>
    <n v="44946"/>
    <x v="3"/>
    <n v="2023"/>
    <n v="1470.48"/>
  </r>
  <r>
    <n v="10145"/>
    <n v="1077"/>
    <x v="5"/>
    <s v="North"/>
    <s v="Investment"/>
    <s v="Interest"/>
    <s v="SAR"/>
    <n v="4868.34"/>
    <n v="19.34"/>
    <n v="127.42"/>
    <n v="1314.4518"/>
    <n v="5.2218"/>
    <n v="34.403400000000005"/>
    <n v="45374"/>
    <x v="6"/>
    <n v="2024"/>
    <n v="1343.6333999999999"/>
  </r>
  <r>
    <n v="10146"/>
    <n v="1002"/>
    <x v="6"/>
    <s v="North"/>
    <s v="Savings"/>
    <s v="Withdrawal"/>
    <s v="USD"/>
    <n v="1422.18"/>
    <n v="24.19"/>
    <n v="77.12"/>
    <n v="1422.18"/>
    <n v="24.19"/>
    <n v="77.12"/>
    <n v="45152"/>
    <x v="8"/>
    <n v="2023"/>
    <n v="1475.1100000000001"/>
  </r>
  <r>
    <n v="10147"/>
    <n v="1000"/>
    <x v="7"/>
    <s v="South"/>
    <s v="Savings"/>
    <s v="Deposit"/>
    <s v="SAR"/>
    <n v="4376.5200000000004"/>
    <n v="6.28"/>
    <n v="82.84"/>
    <n v="1181.6604000000002"/>
    <n v="1.6956000000000002"/>
    <n v="22.366800000000001"/>
    <n v="45027"/>
    <x v="9"/>
    <n v="2023"/>
    <n v="1202.3316000000002"/>
  </r>
  <r>
    <n v="10148"/>
    <n v="1004"/>
    <x v="0"/>
    <s v="South"/>
    <s v="Savings"/>
    <s v="Interest"/>
    <s v="USD"/>
    <n v="1115.0999999999999"/>
    <n v="14.66"/>
    <n v="131.79"/>
    <n v="1115.0999999999999"/>
    <n v="14.66"/>
    <n v="131.79"/>
    <n v="45220"/>
    <x v="7"/>
    <n v="2023"/>
    <n v="1232.2299999999998"/>
  </r>
  <r>
    <n v="10149"/>
    <n v="1089"/>
    <x v="2"/>
    <s v="North"/>
    <s v="Credit"/>
    <s v="Interest"/>
    <s v="USD"/>
    <n v="2207.3200000000002"/>
    <n v="14.65"/>
    <n v="99.89"/>
    <n v="2207.3200000000002"/>
    <n v="14.65"/>
    <n v="99.89"/>
    <n v="45476"/>
    <x v="10"/>
    <n v="2024"/>
    <n v="2292.56"/>
  </r>
  <r>
    <n v="10150"/>
    <n v="1013"/>
    <x v="6"/>
    <s v="East"/>
    <s v="Credit"/>
    <s v="Transfer"/>
    <s v="USD"/>
    <n v="5954.84"/>
    <n v="20.34"/>
    <n v="123.19"/>
    <n v="5954.84"/>
    <n v="20.34"/>
    <n v="123.19"/>
    <n v="44991"/>
    <x v="6"/>
    <n v="2023"/>
    <n v="6057.69"/>
  </r>
  <r>
    <n v="10151"/>
    <n v="1026"/>
    <x v="0"/>
    <s v="South"/>
    <s v="Checking"/>
    <s v="Interest"/>
    <s v="USD"/>
    <n v="9766.84"/>
    <n v="28.62"/>
    <n v="33.28"/>
    <n v="9766.84"/>
    <n v="28.62"/>
    <n v="33.28"/>
    <n v="45425"/>
    <x v="11"/>
    <n v="2024"/>
    <n v="9771.5"/>
  </r>
  <r>
    <n v="10152"/>
    <n v="1008"/>
    <x v="7"/>
    <s v="West"/>
    <s v="Savings"/>
    <s v="Interest"/>
    <s v="USD"/>
    <n v="4497.3599999999997"/>
    <n v="81.5"/>
    <n v="123.07"/>
    <n v="4497.3599999999997"/>
    <n v="81.5"/>
    <n v="123.07"/>
    <n v="45002"/>
    <x v="6"/>
    <n v="2023"/>
    <n v="4538.9299999999994"/>
  </r>
  <r>
    <n v="10153"/>
    <n v="1078"/>
    <x v="7"/>
    <s v="South"/>
    <s v="saving"/>
    <s v="Withdrawal"/>
    <s v="USD"/>
    <n v="6874.87"/>
    <n v="91.58"/>
    <n v="79.17"/>
    <n v="6874.87"/>
    <n v="91.58"/>
    <n v="79.17"/>
    <n v="45630"/>
    <x v="5"/>
    <n v="2024"/>
    <n v="6862.46"/>
  </r>
  <r>
    <n v="10154"/>
    <n v="1014"/>
    <x v="0"/>
    <s v="North"/>
    <s v="Checking"/>
    <s v="Transfer"/>
    <s v="USD"/>
    <n v="5398.85"/>
    <n v="40.630000000000003"/>
    <n v="-22.88"/>
    <n v="5398.85"/>
    <n v="40.630000000000003"/>
    <n v="-22.88"/>
    <n v="45561"/>
    <x v="4"/>
    <n v="2024"/>
    <n v="5335.34"/>
  </r>
  <r>
    <n v="10155"/>
    <n v="1089"/>
    <x v="1"/>
    <s v="East"/>
    <s v="Investment"/>
    <s v="Fee"/>
    <s v="USD"/>
    <n v="4988.6000000000004"/>
    <n v="12.82"/>
    <n v="-42.26"/>
    <n v="4988.6000000000004"/>
    <n v="12.82"/>
    <n v="-42.26"/>
    <n v="45051"/>
    <x v="11"/>
    <n v="2023"/>
    <n v="4933.5200000000004"/>
  </r>
  <r>
    <n v="10156"/>
    <n v="1041"/>
    <x v="0"/>
    <s v="North"/>
    <s v="Investment"/>
    <s v="Withdrawal"/>
    <s v="USD"/>
    <n v="656.39"/>
    <n v="22.38"/>
    <n v="-1.19"/>
    <n v="656.39"/>
    <n v="22.38"/>
    <n v="-1.19"/>
    <n v="44953"/>
    <x v="3"/>
    <n v="2023"/>
    <n v="632.81999999999994"/>
  </r>
  <r>
    <n v="10157"/>
    <n v="1076"/>
    <x v="2"/>
    <s v="West"/>
    <s v="Savings"/>
    <s v="Withdrawal"/>
    <s v="SAR"/>
    <n v="1451.53"/>
    <n v="73.62"/>
    <n v="25.67"/>
    <n v="391.91310000000004"/>
    <n v="19.877400000000002"/>
    <n v="6.9309000000000012"/>
    <n v="45541"/>
    <x v="4"/>
    <n v="2024"/>
    <n v="378.96660000000003"/>
  </r>
  <r>
    <n v="10158"/>
    <n v="1050"/>
    <x v="7"/>
    <s v="South"/>
    <s v="Credit"/>
    <s v="Fee"/>
    <s v="SAR"/>
    <n v="8831.75"/>
    <n v="67.739999999999995"/>
    <n v="117.51"/>
    <n v="2384.5725000000002"/>
    <n v="18.2898"/>
    <n v="31.727700000000002"/>
    <n v="45202"/>
    <x v="7"/>
    <n v="2023"/>
    <n v="2398.0104000000001"/>
  </r>
  <r>
    <n v="10159"/>
    <n v="1062"/>
    <x v="0"/>
    <s v="South"/>
    <s v="Investment"/>
    <s v="Withdrawal"/>
    <s v="SAR"/>
    <n v="4957.2849999999999"/>
    <n v="96.72"/>
    <n v="98.25"/>
    <n v="1338.46695"/>
    <n v="26.1144"/>
    <n v="26.527500000000003"/>
    <n v="45498"/>
    <x v="10"/>
    <n v="2024"/>
    <n v="1338.88005"/>
  </r>
  <r>
    <n v="10160"/>
    <n v="1095"/>
    <x v="3"/>
    <s v="North"/>
    <s v="Credit"/>
    <s v="Interest"/>
    <s v="SAR"/>
    <n v="6147.18"/>
    <n v="1.45"/>
    <n v="51.33"/>
    <n v="1659.7386000000001"/>
    <n v="0.39150000000000001"/>
    <n v="13.8591"/>
    <n v="45606"/>
    <x v="1"/>
    <n v="2024"/>
    <n v="1673.2062000000001"/>
  </r>
  <r>
    <n v="10161"/>
    <n v="1051"/>
    <x v="6"/>
    <s v="North"/>
    <s v="Checking"/>
    <s v="Fee"/>
    <s v="USD"/>
    <n v="5287.05"/>
    <n v="75.08"/>
    <n v="61.83"/>
    <n v="5287.05"/>
    <n v="75.08"/>
    <n v="61.83"/>
    <n v="45009"/>
    <x v="6"/>
    <n v="2023"/>
    <n v="5273.8"/>
  </r>
  <r>
    <n v="10162"/>
    <n v="1095"/>
    <x v="3"/>
    <s v="West"/>
    <s v="Checking"/>
    <s v="Fee"/>
    <s v="USD"/>
    <n v="3795.03"/>
    <n v="50.58"/>
    <n v="99.55"/>
    <n v="3795.03"/>
    <n v="50.58"/>
    <n v="99.55"/>
    <n v="45412"/>
    <x v="9"/>
    <n v="2024"/>
    <n v="3844.0000000000005"/>
  </r>
  <r>
    <n v="10163"/>
    <n v="1003"/>
    <x v="2"/>
    <s v="East"/>
    <s v="Checking"/>
    <s v="Withdrawal"/>
    <s v="SAR"/>
    <n v="4957.2849999999999"/>
    <n v="90.27"/>
    <n v="5.0599999999999996"/>
    <n v="1338.46695"/>
    <n v="24.372900000000001"/>
    <n v="1.3662000000000001"/>
    <n v="45389"/>
    <x v="9"/>
    <n v="2024"/>
    <n v="1315.4602499999999"/>
  </r>
  <r>
    <n v="10164"/>
    <n v="1093"/>
    <x v="0"/>
    <s v="West"/>
    <s v="Checking"/>
    <s v="Deposit"/>
    <s v="SAR"/>
    <n v="5559.1"/>
    <n v="57.62"/>
    <n v="85.92"/>
    <n v="1500.9570000000001"/>
    <n v="15.557399999999999"/>
    <n v="23.198400000000003"/>
    <n v="44932"/>
    <x v="3"/>
    <n v="2023"/>
    <n v="1508.5980000000002"/>
  </r>
  <r>
    <n v="10165"/>
    <n v="1022"/>
    <x v="4"/>
    <s v="East"/>
    <s v="Savings"/>
    <s v="Withdrawal"/>
    <s v="SAR"/>
    <n v="1420.01"/>
    <n v="44.67"/>
    <n v="91.23"/>
    <n v="383.40270000000004"/>
    <n v="12.060900000000002"/>
    <n v="24.632100000000001"/>
    <n v="45602"/>
    <x v="1"/>
    <n v="2024"/>
    <n v="395.97390000000001"/>
  </r>
  <r>
    <n v="10166"/>
    <n v="1014"/>
    <x v="2"/>
    <s v="South"/>
    <s v="Checking"/>
    <s v="Deposit"/>
    <s v="SAR"/>
    <n v="3878.72"/>
    <n v="66.59"/>
    <n v="119.68"/>
    <n v="1047.2544"/>
    <n v="17.979300000000002"/>
    <n v="32.313600000000001"/>
    <n v="45294"/>
    <x v="3"/>
    <n v="2024"/>
    <n v="1061.5887"/>
  </r>
  <r>
    <n v="10167"/>
    <n v="1042"/>
    <x v="1"/>
    <s v="East"/>
    <s v="Investment"/>
    <s v="Fee"/>
    <s v="USD"/>
    <n v="4475.29"/>
    <n v="83.35"/>
    <n v="57.28"/>
    <n v="4475.29"/>
    <n v="83.35"/>
    <n v="57.28"/>
    <n v="45397"/>
    <x v="9"/>
    <n v="2024"/>
    <n v="4449.2199999999993"/>
  </r>
  <r>
    <n v="10168"/>
    <n v="1028"/>
    <x v="3"/>
    <s v="East"/>
    <s v="Checking"/>
    <s v="Deposit"/>
    <s v="SAR"/>
    <n v="9851.41"/>
    <n v="28.25"/>
    <n v="79.8"/>
    <n v="2659.8807000000002"/>
    <n v="7.6275000000000004"/>
    <n v="21.545999999999999"/>
    <n v="45640"/>
    <x v="5"/>
    <n v="2024"/>
    <n v="2673.7991999999999"/>
  </r>
  <r>
    <n v="10169"/>
    <n v="1035"/>
    <x v="3"/>
    <s v="South"/>
    <s v="Credit"/>
    <s v="Withdrawal"/>
    <s v="USD"/>
    <n v="3521.03"/>
    <n v="10.75"/>
    <n v="-9.39"/>
    <n v="3521.03"/>
    <n v="10.75"/>
    <n v="-9.39"/>
    <n v="45375"/>
    <x v="6"/>
    <n v="2024"/>
    <n v="3500.8900000000003"/>
  </r>
  <r>
    <n v="10170"/>
    <n v="1012"/>
    <x v="5"/>
    <s v="South"/>
    <s v="Investment"/>
    <s v="Transfer"/>
    <s v="USD"/>
    <n v="6449.34"/>
    <n v="43.3"/>
    <n v="97.35"/>
    <n v="6449.34"/>
    <n v="43.3"/>
    <n v="97.35"/>
    <n v="45615"/>
    <x v="1"/>
    <n v="2024"/>
    <n v="6503.39"/>
  </r>
  <r>
    <n v="10171"/>
    <n v="1031"/>
    <x v="0"/>
    <s v="South"/>
    <s v="Credit"/>
    <s v="Deposit"/>
    <s v="USD"/>
    <n v="1382.78"/>
    <n v="21.45"/>
    <n v="117.68"/>
    <n v="1382.78"/>
    <n v="21.45"/>
    <n v="117.68"/>
    <n v="45296"/>
    <x v="3"/>
    <n v="2024"/>
    <n v="1479.01"/>
  </r>
  <r>
    <n v="10172"/>
    <n v="1070"/>
    <x v="1"/>
    <s v="West"/>
    <s v="Credit"/>
    <s v="Transfer"/>
    <s v="SAR"/>
    <n v="664.16"/>
    <n v="42.95"/>
    <n v="68.75"/>
    <n v="179.32320000000001"/>
    <n v="11.596500000000001"/>
    <n v="18.5625"/>
    <n v="45266"/>
    <x v="5"/>
    <n v="2023"/>
    <n v="186.28920000000002"/>
  </r>
  <r>
    <n v="10173"/>
    <n v="1058"/>
    <x v="4"/>
    <s v="South"/>
    <s v="Savings"/>
    <s v="Interest"/>
    <s v="SAR"/>
    <n v="8716.7000000000007"/>
    <n v="50.88"/>
    <n v="-26.87"/>
    <n v="2353.5090000000005"/>
    <n v="13.737600000000002"/>
    <n v="-7.254900000000001"/>
    <n v="45594"/>
    <x v="7"/>
    <n v="2024"/>
    <n v="2332.5165000000006"/>
  </r>
  <r>
    <n v="10174"/>
    <n v="1085"/>
    <x v="3"/>
    <s v="North"/>
    <s v="Savings"/>
    <s v="Transfer"/>
    <s v="USD"/>
    <n v="7310.04"/>
    <n v="57.41"/>
    <n v="12.57"/>
    <n v="7310.04"/>
    <n v="57.41"/>
    <n v="12.57"/>
    <n v="45204"/>
    <x v="7"/>
    <n v="2023"/>
    <n v="7265.2"/>
  </r>
  <r>
    <n v="10175"/>
    <n v="1027"/>
    <x v="3"/>
    <s v="South"/>
    <s v="Credit"/>
    <s v="Interest"/>
    <s v="SAR"/>
    <n v="3181.82"/>
    <n v="69.36"/>
    <n v="45.1"/>
    <n v="859.09140000000014"/>
    <n v="18.7272"/>
    <n v="12.177000000000001"/>
    <n v="45266"/>
    <x v="5"/>
    <n v="2023"/>
    <n v="852.54120000000012"/>
  </r>
  <r>
    <n v="10176"/>
    <n v="1065"/>
    <x v="1"/>
    <s v="South"/>
    <s v="Credit"/>
    <s v="Transfer"/>
    <s v="SAR"/>
    <n v="4957.2849999999999"/>
    <n v="50.88"/>
    <n v="85.43"/>
    <n v="1338.46695"/>
    <n v="13.737600000000002"/>
    <n v="23.066100000000002"/>
    <n v="45540"/>
    <x v="4"/>
    <n v="2024"/>
    <n v="1347.7954500000001"/>
  </r>
  <r>
    <n v="10177"/>
    <n v="1041"/>
    <x v="2"/>
    <s v="South"/>
    <s v="Checking"/>
    <s v="Transfer"/>
    <s v="USD"/>
    <n v="1366.08"/>
    <n v="82.07"/>
    <n v="14.07"/>
    <n v="1366.08"/>
    <n v="82.07"/>
    <n v="14.07"/>
    <n v="45006"/>
    <x v="6"/>
    <n v="2023"/>
    <n v="1298.08"/>
  </r>
  <r>
    <n v="10178"/>
    <n v="1044"/>
    <x v="2"/>
    <s v="East"/>
    <s v="Investment"/>
    <s v="Withdrawal"/>
    <s v="USD"/>
    <n v="7074.53"/>
    <n v="94.41"/>
    <n v="51.33"/>
    <n v="7074.53"/>
    <n v="94.41"/>
    <n v="51.33"/>
    <n v="45632"/>
    <x v="5"/>
    <n v="2024"/>
    <n v="7031.45"/>
  </r>
  <r>
    <n v="10179"/>
    <n v="1061"/>
    <x v="0"/>
    <s v="West"/>
    <s v="Checking"/>
    <s v="Deposit"/>
    <s v="SAR"/>
    <n v="712.6"/>
    <n v="65.88"/>
    <n v="24.36"/>
    <n v="192.40200000000002"/>
    <n v="17.787600000000001"/>
    <n v="6.5772000000000004"/>
    <n v="45529"/>
    <x v="8"/>
    <n v="2024"/>
    <n v="181.19160000000002"/>
  </r>
  <r>
    <n v="10180"/>
    <n v="1056"/>
    <x v="7"/>
    <s v="South"/>
    <s v="Savings"/>
    <s v="Transfer"/>
    <s v="USD"/>
    <n v="7572.76"/>
    <n v="47.61"/>
    <n v="-41.43"/>
    <n v="7572.76"/>
    <n v="47.61"/>
    <n v="-41.43"/>
    <n v="44993"/>
    <x v="6"/>
    <n v="2023"/>
    <n v="7483.72"/>
  </r>
  <r>
    <n v="10181"/>
    <n v="1005"/>
    <x v="5"/>
    <s v="West"/>
    <s v="Savings"/>
    <s v="Fee"/>
    <s v="SAR"/>
    <n v="5472.9"/>
    <n v="31.78"/>
    <n v="108.8"/>
    <n v="1477.683"/>
    <n v="8.5806000000000004"/>
    <n v="29.376000000000001"/>
    <n v="45141"/>
    <x v="8"/>
    <n v="2023"/>
    <n v="1498.4784"/>
  </r>
  <r>
    <n v="10182"/>
    <n v="1027"/>
    <x v="3"/>
    <s v="North"/>
    <s v="Checking"/>
    <s v="Withdrawal"/>
    <s v="SAR"/>
    <n v="2795.72"/>
    <n v="50.88"/>
    <n v="78.84"/>
    <n v="754.84439999999995"/>
    <n v="13.737600000000002"/>
    <n v="21.286800000000003"/>
    <n v="45342"/>
    <x v="0"/>
    <n v="2024"/>
    <n v="762.39359999999988"/>
  </r>
  <r>
    <n v="10183"/>
    <n v="1027"/>
    <x v="7"/>
    <s v="North"/>
    <s v="Investment"/>
    <s v="Deposit"/>
    <s v="USD"/>
    <n v="8627.1200000000008"/>
    <n v="33.450000000000003"/>
    <n v="110.39"/>
    <n v="8627.1200000000008"/>
    <n v="33.450000000000003"/>
    <n v="110.39"/>
    <n v="45071"/>
    <x v="11"/>
    <n v="2023"/>
    <n v="8704.06"/>
  </r>
  <r>
    <n v="10184"/>
    <n v="1043"/>
    <x v="7"/>
    <s v="South"/>
    <s v="Credit"/>
    <s v="Withdrawal"/>
    <s v="USD"/>
    <n v="9860.86"/>
    <n v="32.450000000000003"/>
    <n v="19.78"/>
    <n v="9860.86"/>
    <n v="32.450000000000003"/>
    <n v="19.78"/>
    <n v="45478"/>
    <x v="10"/>
    <n v="2024"/>
    <n v="9848.19"/>
  </r>
  <r>
    <n v="10185"/>
    <n v="1083"/>
    <x v="5"/>
    <s v="North"/>
    <s v="Checking"/>
    <s v="Deposit"/>
    <s v="SAR"/>
    <n v="2550.9499999999998"/>
    <n v="69.459999999999994"/>
    <n v="-46.47"/>
    <n v="688.75649999999996"/>
    <n v="18.754200000000001"/>
    <n v="-12.546900000000001"/>
    <n v="45650"/>
    <x v="5"/>
    <n v="2024"/>
    <n v="657.45539999999994"/>
  </r>
  <r>
    <n v="10186"/>
    <n v="1029"/>
    <x v="7"/>
    <s v="West"/>
    <s v="Savings"/>
    <s v="Interest"/>
    <s v="USD"/>
    <n v="8064.4"/>
    <n v="58.77"/>
    <n v="-35.25"/>
    <n v="8064.4"/>
    <n v="58.77"/>
    <n v="-35.25"/>
    <n v="45212"/>
    <x v="7"/>
    <n v="2023"/>
    <n v="7970.3799999999992"/>
  </r>
  <r>
    <n v="10187"/>
    <n v="1061"/>
    <x v="7"/>
    <s v="East"/>
    <s v="Investment"/>
    <s v="Transfer"/>
    <s v="SAR"/>
    <n v="7504.16"/>
    <n v="20.2"/>
    <n v="-27.64"/>
    <n v="2026.1232"/>
    <n v="5.4539999999999997"/>
    <n v="-7.4628000000000005"/>
    <n v="45497"/>
    <x v="10"/>
    <n v="2024"/>
    <n v="2013.2064"/>
  </r>
  <r>
    <n v="10188"/>
    <n v="1074"/>
    <x v="2"/>
    <s v="South"/>
    <s v="Savings"/>
    <s v="Fee"/>
    <s v="USD"/>
    <n v="7474.43"/>
    <n v="96.96"/>
    <n v="111.03"/>
    <n v="7474.43"/>
    <n v="96.96"/>
    <n v="111.03"/>
    <n v="45466"/>
    <x v="2"/>
    <n v="2024"/>
    <n v="7488.5"/>
  </r>
  <r>
    <n v="10189"/>
    <n v="1091"/>
    <x v="2"/>
    <s v="North"/>
    <s v="Investment"/>
    <s v="Withdrawal"/>
    <s v="SAR"/>
    <n v="9572.7800000000007"/>
    <n v="42.77"/>
    <n v="10.29"/>
    <n v="2584.6506000000004"/>
    <n v="11.547900000000002"/>
    <n v="2.7782999999999998"/>
    <n v="44973"/>
    <x v="0"/>
    <n v="2023"/>
    <n v="2575.8810000000003"/>
  </r>
  <r>
    <n v="10190"/>
    <n v="1088"/>
    <x v="6"/>
    <s v="West"/>
    <s v="Investment"/>
    <s v="Withdrawal"/>
    <s v="USD"/>
    <n v="4871.3"/>
    <n v="56.61"/>
    <n v="149.58000000000001"/>
    <n v="4871.3"/>
    <n v="56.61"/>
    <n v="149.58000000000001"/>
    <n v="45163"/>
    <x v="8"/>
    <n v="2023"/>
    <n v="4964.2700000000004"/>
  </r>
  <r>
    <n v="10191"/>
    <n v="1061"/>
    <x v="4"/>
    <s v="West"/>
    <s v="Investment"/>
    <s v="Withdrawal"/>
    <s v="SAR"/>
    <n v="6744.94"/>
    <n v="70.260000000000005"/>
    <n v="101.68"/>
    <n v="1821.1338000000001"/>
    <n v="18.970200000000002"/>
    <n v="27.453600000000005"/>
    <n v="45043"/>
    <x v="9"/>
    <n v="2023"/>
    <n v="1829.6172000000001"/>
  </r>
  <r>
    <n v="10192"/>
    <n v="1096"/>
    <x v="0"/>
    <s v="North"/>
    <s v="Checking"/>
    <s v="Withdrawal"/>
    <s v="SAR"/>
    <n v="4957.2849999999999"/>
    <n v="61.37"/>
    <n v="70.23"/>
    <n v="1338.46695"/>
    <n v="16.569900000000001"/>
    <n v="18.962100000000003"/>
    <n v="45077"/>
    <x v="11"/>
    <n v="2023"/>
    <n v="1340.85915"/>
  </r>
  <r>
    <n v="10193"/>
    <n v="1000"/>
    <x v="7"/>
    <s v="West"/>
    <s v="Checking"/>
    <s v="Transfer"/>
    <s v="USD"/>
    <n v="4800.57"/>
    <n v="31.11"/>
    <n v="146.72"/>
    <n v="4800.57"/>
    <n v="31.11"/>
    <n v="146.72"/>
    <n v="45009"/>
    <x v="6"/>
    <n v="2023"/>
    <n v="4916.18"/>
  </r>
  <r>
    <n v="10194"/>
    <n v="1026"/>
    <x v="6"/>
    <s v="West"/>
    <s v="Checking"/>
    <s v="Deposit"/>
    <s v="SAR"/>
    <n v="4819.5"/>
    <n v="79.77"/>
    <n v="13.26"/>
    <n v="1301.2650000000001"/>
    <n v="21.5379"/>
    <n v="3.5802"/>
    <n v="44983"/>
    <x v="0"/>
    <n v="2023"/>
    <n v="1283.3073000000002"/>
  </r>
  <r>
    <n v="10195"/>
    <n v="1061"/>
    <x v="4"/>
    <s v="South"/>
    <s v="Investment"/>
    <s v="Transfer"/>
    <s v="SAR"/>
    <n v="3193.36"/>
    <n v="11.02"/>
    <n v="-16.88"/>
    <n v="862.20720000000006"/>
    <n v="2.9754"/>
    <n v="-4.5575999999999999"/>
    <n v="45655"/>
    <x v="5"/>
    <n v="2024"/>
    <n v="854.67420000000004"/>
  </r>
  <r>
    <n v="10196"/>
    <n v="1076"/>
    <x v="6"/>
    <s v="West"/>
    <s v="Investment"/>
    <s v="Interest"/>
    <s v="SAR"/>
    <n v="7810.45"/>
    <n v="56.9"/>
    <n v="97.45"/>
    <n v="2108.8215"/>
    <n v="15.363000000000001"/>
    <n v="26.311500000000002"/>
    <n v="45311"/>
    <x v="3"/>
    <n v="2024"/>
    <n v="2119.77"/>
  </r>
  <r>
    <n v="10197"/>
    <n v="1002"/>
    <x v="6"/>
    <s v="North"/>
    <s v="Savings"/>
    <s v="Transfer"/>
    <s v="SAR"/>
    <n v="6865.1"/>
    <n v="27.33"/>
    <n v="51.33"/>
    <n v="1853.5770000000002"/>
    <n v="7.3791000000000002"/>
    <n v="13.8591"/>
    <n v="45146"/>
    <x v="8"/>
    <n v="2023"/>
    <n v="1860.057"/>
  </r>
  <r>
    <n v="10198"/>
    <n v="1069"/>
    <x v="0"/>
    <s v="South"/>
    <s v="Credit"/>
    <s v="Transfer"/>
    <s v="SAR"/>
    <n v="4516.8900000000003"/>
    <n v="50.88"/>
    <n v="142.21"/>
    <n v="1219.5603000000001"/>
    <n v="13.737600000000002"/>
    <n v="38.396700000000003"/>
    <n v="45211"/>
    <x v="7"/>
    <n v="2023"/>
    <n v="1244.2194000000002"/>
  </r>
  <r>
    <n v="10199"/>
    <n v="1071"/>
    <x v="0"/>
    <s v="North"/>
    <s v="Checking"/>
    <s v="Interest"/>
    <s v="USD"/>
    <n v="4199.17"/>
    <n v="21.8"/>
    <n v="147.61000000000001"/>
    <n v="4199.17"/>
    <n v="21.8"/>
    <n v="147.61000000000001"/>
    <n v="45360"/>
    <x v="6"/>
    <n v="2024"/>
    <n v="4324.9799999999996"/>
  </r>
  <r>
    <n v="10200"/>
    <n v="1026"/>
    <x v="1"/>
    <s v="East"/>
    <s v="Investment"/>
    <s v="Transfer"/>
    <s v="SAR"/>
    <n v="735.17"/>
    <n v="77.22"/>
    <n v="135.28"/>
    <n v="198.49590000000001"/>
    <n v="20.849400000000003"/>
    <n v="36.525600000000004"/>
    <n v="45246"/>
    <x v="1"/>
    <n v="2023"/>
    <n v="214.1721"/>
  </r>
  <r>
    <n v="10201"/>
    <n v="1008"/>
    <x v="5"/>
    <s v="North"/>
    <s v="Savings"/>
    <s v="Deposit"/>
    <s v="SAR"/>
    <n v="74.95"/>
    <n v="22.75"/>
    <n v="138.94999999999999"/>
    <n v="20.236500000000003"/>
    <n v="6.1425000000000001"/>
    <n v="37.516500000000001"/>
    <n v="45537"/>
    <x v="4"/>
    <n v="2024"/>
    <n v="51.610500000000002"/>
  </r>
  <r>
    <n v="10202"/>
    <n v="1061"/>
    <x v="5"/>
    <s v="North"/>
    <s v="Savings"/>
    <s v="Fee"/>
    <s v="SAR"/>
    <n v="5293.65"/>
    <n v="89.04"/>
    <n v="73.13"/>
    <n v="1429.2855"/>
    <n v="24.040800000000004"/>
    <n v="19.745100000000001"/>
    <n v="45168"/>
    <x v="8"/>
    <n v="2023"/>
    <n v="1424.9898000000001"/>
  </r>
  <r>
    <n v="10203"/>
    <n v="1036"/>
    <x v="1"/>
    <s v="South"/>
    <s v="Savings"/>
    <s v="Interest"/>
    <s v="USD"/>
    <n v="4180.75"/>
    <n v="86.16"/>
    <n v="88.42"/>
    <n v="4180.75"/>
    <n v="86.16"/>
    <n v="88.42"/>
    <n v="45391"/>
    <x v="9"/>
    <n v="2024"/>
    <n v="4183.01"/>
  </r>
  <r>
    <n v="10204"/>
    <n v="1096"/>
    <x v="1"/>
    <s v="West"/>
    <s v="Checking"/>
    <s v="Withdrawal"/>
    <s v="USD"/>
    <n v="4957.2849999999999"/>
    <n v="36.24"/>
    <n v="-31.15"/>
    <n v="4957.2849999999999"/>
    <n v="36.24"/>
    <n v="-31.15"/>
    <n v="45129"/>
    <x v="10"/>
    <n v="2023"/>
    <n v="4889.8950000000004"/>
  </r>
  <r>
    <n v="10205"/>
    <n v="1050"/>
    <x v="2"/>
    <s v="North"/>
    <s v="Checking"/>
    <s v="Deposit"/>
    <s v="SAR"/>
    <n v="5431.11"/>
    <n v="38.58"/>
    <n v="51.33"/>
    <n v="1466.3996999999999"/>
    <n v="10.416600000000001"/>
    <n v="13.8591"/>
    <n v="45475"/>
    <x v="10"/>
    <n v="2024"/>
    <n v="1469.8421999999998"/>
  </r>
  <r>
    <n v="10206"/>
    <n v="1043"/>
    <x v="4"/>
    <s v="South"/>
    <s v="Credit"/>
    <s v="Fee"/>
    <s v="SAR"/>
    <n v="9367.69"/>
    <n v="70.150000000000006"/>
    <n v="-9.59"/>
    <n v="2529.2763000000004"/>
    <n v="18.940500000000004"/>
    <n v="-2.5893000000000002"/>
    <n v="45371"/>
    <x v="6"/>
    <n v="2024"/>
    <n v="2507.7465000000002"/>
  </r>
  <r>
    <n v="10207"/>
    <n v="1023"/>
    <x v="6"/>
    <s v="East"/>
    <s v="Savings"/>
    <s v="Deposit"/>
    <s v="USD"/>
    <n v="1969.45"/>
    <n v="9.0399999999999991"/>
    <n v="118.07"/>
    <n v="1969.45"/>
    <n v="9.0399999999999991"/>
    <n v="118.07"/>
    <n v="45566"/>
    <x v="7"/>
    <n v="2024"/>
    <n v="2078.48"/>
  </r>
  <r>
    <n v="10208"/>
    <n v="1078"/>
    <x v="7"/>
    <s v="South"/>
    <s v="Checking"/>
    <s v="Deposit"/>
    <s v="USD"/>
    <n v="9901.6"/>
    <n v="8.09"/>
    <n v="142.31"/>
    <n v="9901.6"/>
    <n v="8.09"/>
    <n v="142.31"/>
    <n v="45061"/>
    <x v="11"/>
    <n v="2023"/>
    <n v="10035.82"/>
  </r>
  <r>
    <n v="10209"/>
    <n v="1058"/>
    <x v="1"/>
    <s v="South"/>
    <s v="Savings"/>
    <s v="Withdrawal"/>
    <s v="SAR"/>
    <n v="2986.21"/>
    <n v="13.63"/>
    <n v="-7.52"/>
    <n v="806.27670000000012"/>
    <n v="3.6801000000000004"/>
    <n v="-2.0304000000000002"/>
    <n v="45502"/>
    <x v="10"/>
    <n v="2024"/>
    <n v="800.56620000000009"/>
  </r>
  <r>
    <n v="10210"/>
    <n v="1031"/>
    <x v="3"/>
    <s v="West"/>
    <s v="Investment"/>
    <s v="Fee"/>
    <s v="USD"/>
    <n v="6427.82"/>
    <n v="56.25"/>
    <n v="-34.39"/>
    <n v="6427.82"/>
    <n v="56.25"/>
    <n v="-34.39"/>
    <n v="45467"/>
    <x v="2"/>
    <n v="2024"/>
    <n v="6337.1799999999994"/>
  </r>
  <r>
    <n v="10211"/>
    <n v="1095"/>
    <x v="5"/>
    <s v="North"/>
    <s v="Savings"/>
    <s v="Deposit"/>
    <s v="SAR"/>
    <n v="5023.5200000000004"/>
    <n v="14.9"/>
    <n v="46.78"/>
    <n v="1356.3504000000003"/>
    <n v="4.0230000000000006"/>
    <n v="12.630600000000001"/>
    <n v="45413"/>
    <x v="11"/>
    <n v="2024"/>
    <n v="1364.9580000000003"/>
  </r>
  <r>
    <n v="10212"/>
    <n v="1087"/>
    <x v="1"/>
    <s v="East"/>
    <s v="Credit"/>
    <s v="Withdrawal"/>
    <s v="SAR"/>
    <n v="3602.17"/>
    <n v="27.76"/>
    <n v="108.31"/>
    <n v="972.58590000000004"/>
    <n v="7.4952000000000005"/>
    <n v="29.243700000000004"/>
    <n v="45498"/>
    <x v="10"/>
    <n v="2024"/>
    <n v="994.33440000000007"/>
  </r>
  <r>
    <n v="10213"/>
    <n v="1051"/>
    <x v="3"/>
    <s v="South"/>
    <s v="Checking"/>
    <s v="Interest"/>
    <s v="SAR"/>
    <n v="1401.7"/>
    <n v="64.69"/>
    <n v="104.13"/>
    <n v="378.45900000000006"/>
    <n v="17.4663"/>
    <n v="28.115100000000002"/>
    <n v="45412"/>
    <x v="9"/>
    <n v="2024"/>
    <n v="389.10780000000005"/>
  </r>
  <r>
    <n v="10214"/>
    <n v="1061"/>
    <x v="3"/>
    <s v="North"/>
    <s v="Investment"/>
    <s v="Withdrawal"/>
    <s v="USD"/>
    <n v="1356.99"/>
    <n v="1.56"/>
    <n v="89.36"/>
    <n v="1356.99"/>
    <n v="1.56"/>
    <n v="89.36"/>
    <n v="45492"/>
    <x v="10"/>
    <n v="2024"/>
    <n v="1444.79"/>
  </r>
  <r>
    <n v="10215"/>
    <n v="1057"/>
    <x v="3"/>
    <s v="North"/>
    <s v="Checking"/>
    <s v="Transfer"/>
    <s v="SAR"/>
    <n v="7117.94"/>
    <n v="18.02"/>
    <n v="114.14"/>
    <n v="1921.8438000000001"/>
    <n v="4.8654000000000002"/>
    <n v="30.817800000000002"/>
    <n v="45587"/>
    <x v="7"/>
    <n v="2024"/>
    <n v="1947.7962000000002"/>
  </r>
  <r>
    <n v="10216"/>
    <n v="1051"/>
    <x v="2"/>
    <s v="South"/>
    <s v="Investment"/>
    <s v="Withdrawal"/>
    <s v="SAR"/>
    <n v="3782.64"/>
    <n v="92.99"/>
    <n v="-15"/>
    <n v="1021.3128"/>
    <n v="25.107299999999999"/>
    <n v="-4.0500000000000007"/>
    <n v="45331"/>
    <x v="0"/>
    <n v="2024"/>
    <n v="992.15550000000007"/>
  </r>
  <r>
    <n v="10217"/>
    <n v="1011"/>
    <x v="2"/>
    <s v="North"/>
    <s v="Savings"/>
    <s v="Withdrawal"/>
    <s v="USD"/>
    <n v="9613.3700000000008"/>
    <n v="66.36"/>
    <n v="80.39"/>
    <n v="9613.3700000000008"/>
    <n v="66.36"/>
    <n v="80.39"/>
    <n v="45496"/>
    <x v="10"/>
    <n v="2024"/>
    <n v="9627.4"/>
  </r>
  <r>
    <n v="10218"/>
    <n v="1038"/>
    <x v="7"/>
    <s v="South"/>
    <s v="Savings"/>
    <s v="Withdrawal"/>
    <s v="SAR"/>
    <n v="3263.23"/>
    <n v="30.56"/>
    <n v="71.14"/>
    <n v="881.07210000000009"/>
    <n v="8.2512000000000008"/>
    <n v="19.207800000000002"/>
    <n v="45359"/>
    <x v="6"/>
    <n v="2024"/>
    <n v="892.02870000000007"/>
  </r>
  <r>
    <n v="10219"/>
    <n v="1001"/>
    <x v="7"/>
    <s v="South"/>
    <s v="Credit"/>
    <s v="Deposit"/>
    <s v="SAR"/>
    <n v="9835.4"/>
    <n v="4.53"/>
    <n v="-19.309999999999999"/>
    <n v="2655.558"/>
    <n v="1.2231000000000001"/>
    <n v="-5.2137000000000002"/>
    <n v="45474"/>
    <x v="10"/>
    <n v="2024"/>
    <n v="2649.1212"/>
  </r>
  <r>
    <n v="10220"/>
    <n v="1002"/>
    <x v="3"/>
    <s v="South"/>
    <s v="Credit"/>
    <s v="Fee"/>
    <s v="SAR"/>
    <n v="2062.1799999999998"/>
    <n v="58.6"/>
    <n v="32.89"/>
    <n v="556.78859999999997"/>
    <n v="15.822000000000001"/>
    <n v="8.8803000000000001"/>
    <n v="45583"/>
    <x v="7"/>
    <n v="2024"/>
    <n v="549.84690000000001"/>
  </r>
  <r>
    <n v="10221"/>
    <n v="1055"/>
    <x v="4"/>
    <s v="East"/>
    <s v="Investment"/>
    <s v="Withdrawal"/>
    <s v="USD"/>
    <n v="1037.1199999999999"/>
    <n v="22.29"/>
    <n v="120.51"/>
    <n v="1037.1199999999999"/>
    <n v="22.29"/>
    <n v="120.51"/>
    <n v="45176"/>
    <x v="4"/>
    <n v="2023"/>
    <n v="1135.3399999999999"/>
  </r>
  <r>
    <n v="10222"/>
    <n v="1080"/>
    <x v="2"/>
    <s v="South"/>
    <s v="Credit"/>
    <s v="Withdrawal"/>
    <s v="USD"/>
    <n v="4957.2849999999999"/>
    <n v="96.02"/>
    <n v="144.36000000000001"/>
    <n v="4957.2849999999999"/>
    <n v="96.02"/>
    <n v="144.36000000000001"/>
    <n v="45006"/>
    <x v="6"/>
    <n v="2023"/>
    <n v="5005.6249999999991"/>
  </r>
  <r>
    <n v="10223"/>
    <n v="1058"/>
    <x v="6"/>
    <s v="West"/>
    <s v="Credit"/>
    <s v="Transfer"/>
    <s v="SAR"/>
    <n v="8856.99"/>
    <n v="68.7"/>
    <n v="83.09"/>
    <n v="2391.3873000000003"/>
    <n v="18.549000000000003"/>
    <n v="22.434300000000004"/>
    <n v="44941"/>
    <x v="3"/>
    <n v="2023"/>
    <n v="2395.2726000000002"/>
  </r>
  <r>
    <n v="10224"/>
    <n v="1001"/>
    <x v="3"/>
    <s v="North"/>
    <s v="Credit"/>
    <s v="Transfer"/>
    <s v="USD"/>
    <n v="5223.3"/>
    <n v="97.41"/>
    <n v="134.38999999999999"/>
    <n v="5223.3"/>
    <n v="97.41"/>
    <n v="134.38999999999999"/>
    <n v="44966"/>
    <x v="0"/>
    <n v="2023"/>
    <n v="5260.2800000000007"/>
  </r>
  <r>
    <n v="10225"/>
    <n v="1001"/>
    <x v="6"/>
    <s v="East"/>
    <s v="Credit"/>
    <s v="Interest"/>
    <s v="SAR"/>
    <n v="1365.14"/>
    <n v="84.89"/>
    <n v="-23.59"/>
    <n v="368.58780000000007"/>
    <n v="22.920300000000001"/>
    <n v="-6.3693"/>
    <n v="45007"/>
    <x v="6"/>
    <n v="2023"/>
    <n v="339.29820000000007"/>
  </r>
  <r>
    <n v="10226"/>
    <n v="1091"/>
    <x v="6"/>
    <s v="North"/>
    <s v="Savings"/>
    <s v="Interest"/>
    <s v="SAR"/>
    <n v="2032.97"/>
    <n v="48.3"/>
    <n v="145.01"/>
    <n v="548.90190000000007"/>
    <n v="13.041"/>
    <n v="39.152700000000003"/>
    <n v="45436"/>
    <x v="11"/>
    <n v="2024"/>
    <n v="575.0136"/>
  </r>
  <r>
    <n v="10227"/>
    <n v="1053"/>
    <x v="3"/>
    <s v="East"/>
    <s v="Credit"/>
    <s v="Transfer"/>
    <s v="USD"/>
    <n v="3119.49"/>
    <n v="66.959999999999994"/>
    <n v="-43.3"/>
    <n v="3119.49"/>
    <n v="66.959999999999994"/>
    <n v="-43.3"/>
    <n v="45233"/>
    <x v="1"/>
    <n v="2023"/>
    <n v="3009.2299999999996"/>
  </r>
  <r>
    <n v="10228"/>
    <n v="1086"/>
    <x v="5"/>
    <s v="West"/>
    <s v="Savings"/>
    <s v="Fee"/>
    <s v="USD"/>
    <n v="5905.77"/>
    <n v="81.209999999999994"/>
    <n v="55.45"/>
    <n v="5905.77"/>
    <n v="81.209999999999994"/>
    <n v="55.45"/>
    <n v="45631"/>
    <x v="5"/>
    <n v="2024"/>
    <n v="5880.01"/>
  </r>
  <r>
    <n v="10229"/>
    <n v="1095"/>
    <x v="4"/>
    <s v="East"/>
    <s v="Savings"/>
    <s v="Interest"/>
    <s v="SAR"/>
    <n v="3330.47"/>
    <n v="57.82"/>
    <n v="8.1999999999999993"/>
    <n v="899.2269"/>
    <n v="15.611400000000001"/>
    <n v="2.214"/>
    <n v="45323"/>
    <x v="0"/>
    <n v="2024"/>
    <n v="885.82950000000005"/>
  </r>
  <r>
    <n v="10230"/>
    <n v="1096"/>
    <x v="3"/>
    <s v="East"/>
    <s v="Checking"/>
    <s v="Fee"/>
    <s v="USD"/>
    <n v="7473.07"/>
    <n v="6.15"/>
    <n v="112.78"/>
    <n v="7473.07"/>
    <n v="6.15"/>
    <n v="112.78"/>
    <n v="45604"/>
    <x v="1"/>
    <n v="2024"/>
    <n v="7579.7"/>
  </r>
  <r>
    <n v="10231"/>
    <n v="1000"/>
    <x v="7"/>
    <s v="East"/>
    <s v="Savings"/>
    <s v="Transfer"/>
    <s v="USD"/>
    <n v="6166.77"/>
    <n v="47.04"/>
    <n v="-6.49"/>
    <n v="6166.77"/>
    <n v="47.04"/>
    <n v="-6.49"/>
    <n v="45130"/>
    <x v="10"/>
    <n v="2023"/>
    <n v="6113.2400000000007"/>
  </r>
  <r>
    <n v="10232"/>
    <n v="1018"/>
    <x v="3"/>
    <s v="North"/>
    <s v="Savings"/>
    <s v="Interest"/>
    <s v="USD"/>
    <n v="8739.5"/>
    <n v="13.06"/>
    <n v="-47.69"/>
    <n v="8739.5"/>
    <n v="13.06"/>
    <n v="-47.69"/>
    <n v="45137"/>
    <x v="10"/>
    <n v="2023"/>
    <n v="8678.75"/>
  </r>
  <r>
    <n v="10233"/>
    <n v="1001"/>
    <x v="2"/>
    <s v="South"/>
    <s v="Credit"/>
    <s v="Withdrawal"/>
    <s v="SAR"/>
    <n v="5014.6099999999997"/>
    <n v="71.48"/>
    <n v="32.92"/>
    <n v="1353.9447"/>
    <n v="19.299600000000002"/>
    <n v="8.8884000000000007"/>
    <n v="45325"/>
    <x v="0"/>
    <n v="2024"/>
    <n v="1343.5335"/>
  </r>
  <r>
    <n v="10234"/>
    <n v="1052"/>
    <x v="3"/>
    <s v="North"/>
    <s v="Savings"/>
    <s v="Transfer"/>
    <s v="USD"/>
    <n v="3318.45"/>
    <n v="68.06"/>
    <n v="-37.18"/>
    <n v="3318.45"/>
    <n v="68.06"/>
    <n v="-37.18"/>
    <n v="45299"/>
    <x v="3"/>
    <n v="2024"/>
    <n v="3213.21"/>
  </r>
  <r>
    <n v="10235"/>
    <n v="1043"/>
    <x v="5"/>
    <s v="South"/>
    <s v="Investment"/>
    <s v="Interest"/>
    <s v="USD"/>
    <n v="9962.75"/>
    <n v="99.29"/>
    <n v="8.02"/>
    <n v="9962.75"/>
    <n v="99.29"/>
    <n v="8.02"/>
    <n v="45315"/>
    <x v="3"/>
    <n v="2024"/>
    <n v="9871.48"/>
  </r>
  <r>
    <n v="10236"/>
    <n v="1089"/>
    <x v="2"/>
    <s v="North"/>
    <s v="Credit"/>
    <s v="Fee"/>
    <s v="SAR"/>
    <n v="3562.78"/>
    <n v="62.88"/>
    <n v="78.75"/>
    <n v="961.95060000000012"/>
    <n v="16.977600000000002"/>
    <n v="21.262500000000003"/>
    <n v="45184"/>
    <x v="4"/>
    <n v="2023"/>
    <n v="966.23550000000012"/>
  </r>
  <r>
    <n v="10237"/>
    <n v="1031"/>
    <x v="7"/>
    <s v="West"/>
    <s v="Credit"/>
    <s v="Fee"/>
    <s v="SAR"/>
    <n v="4291.74"/>
    <n v="80.010000000000005"/>
    <n v="8.94"/>
    <n v="1158.7698"/>
    <n v="21.602700000000002"/>
    <n v="2.4138000000000002"/>
    <n v="45041"/>
    <x v="9"/>
    <n v="2023"/>
    <n v="1139.5809000000002"/>
  </r>
  <r>
    <n v="10238"/>
    <n v="1069"/>
    <x v="0"/>
    <s v="West"/>
    <s v="Credit"/>
    <s v="Interest"/>
    <s v="USD"/>
    <n v="8093.18"/>
    <n v="26.83"/>
    <n v="-0.84"/>
    <n v="8093.18"/>
    <n v="26.83"/>
    <n v="-0.84"/>
    <n v="45260"/>
    <x v="1"/>
    <n v="2023"/>
    <n v="8065.51"/>
  </r>
  <r>
    <n v="10239"/>
    <n v="1031"/>
    <x v="0"/>
    <s v="East"/>
    <s v="Checking"/>
    <s v="Fee"/>
    <s v="SAR"/>
    <n v="895.48"/>
    <n v="34"/>
    <n v="-18.899999999999999"/>
    <n v="241.77960000000002"/>
    <n v="9.18"/>
    <n v="-5.1029999999999998"/>
    <n v="45275"/>
    <x v="5"/>
    <n v="2023"/>
    <n v="227.4966"/>
  </r>
  <r>
    <n v="10240"/>
    <n v="1067"/>
    <x v="6"/>
    <s v="West"/>
    <s v="Credit"/>
    <s v="Interest"/>
    <s v="USD"/>
    <n v="3871.04"/>
    <n v="91.7"/>
    <n v="-22.97"/>
    <n v="3871.04"/>
    <n v="91.7"/>
    <n v="-22.97"/>
    <n v="45159"/>
    <x v="8"/>
    <n v="2023"/>
    <n v="3756.3700000000003"/>
  </r>
  <r>
    <n v="10241"/>
    <n v="1054"/>
    <x v="4"/>
    <s v="East"/>
    <s v="Savings"/>
    <s v="Interest"/>
    <s v="SAR"/>
    <n v="866.24"/>
    <n v="75.52"/>
    <n v="55.17"/>
    <n v="233.88480000000001"/>
    <n v="20.3904"/>
    <n v="14.895900000000001"/>
    <n v="45435"/>
    <x v="11"/>
    <n v="2024"/>
    <n v="228.39030000000002"/>
  </r>
  <r>
    <n v="10242"/>
    <n v="1074"/>
    <x v="6"/>
    <s v="South"/>
    <s v="Investment"/>
    <s v="Fee"/>
    <s v="SAR"/>
    <n v="1401.67"/>
    <n v="65.53"/>
    <n v="86.3"/>
    <n v="378.45090000000005"/>
    <n v="17.693100000000001"/>
    <n v="23.301000000000002"/>
    <n v="45375"/>
    <x v="6"/>
    <n v="2024"/>
    <n v="384.05880000000002"/>
  </r>
  <r>
    <n v="10243"/>
    <n v="1055"/>
    <x v="5"/>
    <s v="West"/>
    <s v="Credit"/>
    <s v="Deposit"/>
    <s v="USD"/>
    <n v="56.36"/>
    <n v="25.4"/>
    <n v="40.549999999999997"/>
    <n v="56.36"/>
    <n v="25.4"/>
    <n v="40.549999999999997"/>
    <n v="45003"/>
    <x v="6"/>
    <n v="2023"/>
    <n v="71.509999999999991"/>
  </r>
  <r>
    <n v="10244"/>
    <n v="1016"/>
    <x v="1"/>
    <s v="South"/>
    <s v="Credit"/>
    <s v="Withdrawal"/>
    <s v="SAR"/>
    <n v="105.35"/>
    <n v="50.88"/>
    <n v="-25.28"/>
    <n v="28.444500000000001"/>
    <n v="13.737600000000002"/>
    <n v="-6.8256000000000006"/>
    <n v="45534"/>
    <x v="8"/>
    <n v="2024"/>
    <n v="7.8812999999999986"/>
  </r>
  <r>
    <n v="10245"/>
    <n v="1037"/>
    <x v="7"/>
    <s v="North"/>
    <s v="Investment"/>
    <s v="Transfer"/>
    <s v="USD"/>
    <n v="4957.2849999999999"/>
    <n v="88.68"/>
    <n v="79.55"/>
    <n v="4957.2849999999999"/>
    <n v="88.68"/>
    <n v="79.55"/>
    <n v="45024"/>
    <x v="9"/>
    <n v="2023"/>
    <n v="4948.1549999999997"/>
  </r>
  <r>
    <n v="10246"/>
    <n v="1023"/>
    <x v="4"/>
    <s v="South"/>
    <s v="Credit"/>
    <s v="Withdrawal"/>
    <s v="SAR"/>
    <n v="8093.55"/>
    <n v="23.08"/>
    <n v="61.42"/>
    <n v="2185.2585000000004"/>
    <n v="6.2316000000000003"/>
    <n v="16.583400000000001"/>
    <n v="45494"/>
    <x v="10"/>
    <n v="2024"/>
    <n v="2195.6103000000003"/>
  </r>
  <r>
    <n v="10247"/>
    <n v="1068"/>
    <x v="7"/>
    <s v="North"/>
    <s v="Checking"/>
    <s v="Transfer"/>
    <s v="SAR"/>
    <n v="5874.17"/>
    <n v="70.61"/>
    <n v="26.26"/>
    <n v="1586.0259000000001"/>
    <n v="19.064700000000002"/>
    <n v="7.0902000000000012"/>
    <n v="45556"/>
    <x v="4"/>
    <n v="2024"/>
    <n v="1574.0514000000003"/>
  </r>
  <r>
    <n v="10248"/>
    <n v="1097"/>
    <x v="0"/>
    <s v="South"/>
    <s v="Savings"/>
    <s v="Transfer"/>
    <s v="SAR"/>
    <n v="6352.79"/>
    <n v="39.369999999999997"/>
    <n v="16.010000000000002"/>
    <n v="1715.2533000000001"/>
    <n v="10.629899999999999"/>
    <n v="4.3227000000000011"/>
    <n v="45388"/>
    <x v="9"/>
    <n v="2024"/>
    <n v="1708.9461000000001"/>
  </r>
  <r>
    <n v="10249"/>
    <n v="1069"/>
    <x v="6"/>
    <s v="South"/>
    <s v="Investment"/>
    <s v="Withdrawal"/>
    <s v="USD"/>
    <n v="5197.3"/>
    <n v="11.88"/>
    <n v="-13.37"/>
    <n v="5197.3"/>
    <n v="11.88"/>
    <n v="-13.37"/>
    <n v="45426"/>
    <x v="11"/>
    <n v="2024"/>
    <n v="5172.05"/>
  </r>
  <r>
    <n v="10250"/>
    <n v="1085"/>
    <x v="7"/>
    <s v="West"/>
    <s v="Investment"/>
    <s v="Interest"/>
    <s v="SAR"/>
    <n v="8199.73"/>
    <n v="76.349999999999994"/>
    <n v="-20.74"/>
    <n v="2213.9270999999999"/>
    <n v="20.6145"/>
    <n v="-5.5998000000000001"/>
    <n v="45557"/>
    <x v="4"/>
    <n v="2024"/>
    <n v="2187.7127999999998"/>
  </r>
  <r>
    <n v="10251"/>
    <n v="1010"/>
    <x v="0"/>
    <s v="South"/>
    <s v="Checking"/>
    <s v="Fee"/>
    <s v="SAR"/>
    <n v="8804.98"/>
    <n v="16.71"/>
    <n v="17.75"/>
    <n v="2377.3445999999999"/>
    <n v="4.5117000000000003"/>
    <n v="4.7925000000000004"/>
    <n v="44964"/>
    <x v="0"/>
    <n v="2023"/>
    <n v="2377.6253999999999"/>
  </r>
  <r>
    <n v="10252"/>
    <n v="1015"/>
    <x v="5"/>
    <s v="West"/>
    <s v="Savings"/>
    <s v="Deposit"/>
    <s v="USD"/>
    <n v="8498.91"/>
    <n v="25.29"/>
    <n v="-41.67"/>
    <n v="8498.91"/>
    <n v="25.29"/>
    <n v="-41.67"/>
    <n v="45623"/>
    <x v="1"/>
    <n v="2024"/>
    <n v="8431.9499999999989"/>
  </r>
  <r>
    <n v="10253"/>
    <n v="1096"/>
    <x v="5"/>
    <s v="West"/>
    <s v="Checking"/>
    <s v="Deposit"/>
    <s v="USD"/>
    <n v="8123.2"/>
    <n v="78.290000000000006"/>
    <n v="37.33"/>
    <n v="8123.2"/>
    <n v="78.290000000000006"/>
    <n v="37.33"/>
    <n v="45284"/>
    <x v="5"/>
    <n v="2023"/>
    <n v="8082.24"/>
  </r>
  <r>
    <n v="10254"/>
    <n v="1072"/>
    <x v="1"/>
    <s v="East"/>
    <s v="Savings"/>
    <s v="Deposit"/>
    <s v="SAR"/>
    <n v="1835.3"/>
    <n v="50.88"/>
    <n v="70.31"/>
    <n v="495.53100000000001"/>
    <n v="13.737600000000002"/>
    <n v="18.983700000000002"/>
    <n v="45168"/>
    <x v="8"/>
    <n v="2023"/>
    <n v="500.77710000000002"/>
  </r>
  <r>
    <n v="10255"/>
    <n v="1058"/>
    <x v="7"/>
    <s v="East"/>
    <s v="Checking"/>
    <s v="Withdrawal"/>
    <s v="USD"/>
    <n v="5942.82"/>
    <n v="25.42"/>
    <n v="51.33"/>
    <n v="5942.82"/>
    <n v="25.42"/>
    <n v="51.33"/>
    <n v="44977"/>
    <x v="0"/>
    <n v="2023"/>
    <n v="5968.73"/>
  </r>
  <r>
    <n v="10256"/>
    <n v="1069"/>
    <x v="1"/>
    <s v="North"/>
    <s v="Credit"/>
    <s v="Withdrawal"/>
    <s v="USD"/>
    <n v="5825.81"/>
    <n v="94.1"/>
    <n v="75.17"/>
    <n v="5825.81"/>
    <n v="94.1"/>
    <n v="75.17"/>
    <n v="45351"/>
    <x v="0"/>
    <n v="2024"/>
    <n v="5806.88"/>
  </r>
  <r>
    <n v="10257"/>
    <n v="1079"/>
    <x v="2"/>
    <s v="South"/>
    <s v="Checking"/>
    <s v="Interest"/>
    <s v="USD"/>
    <n v="5284.16"/>
    <n v="50.88"/>
    <n v="74.819999999999993"/>
    <n v="5284.16"/>
    <n v="50.88"/>
    <n v="74.819999999999993"/>
    <n v="45053"/>
    <x v="11"/>
    <n v="2023"/>
    <n v="5308.0999999999995"/>
  </r>
  <r>
    <n v="10258"/>
    <n v="1092"/>
    <x v="4"/>
    <s v="North"/>
    <s v="Investment"/>
    <s v="Deposit"/>
    <s v="USD"/>
    <n v="4813.32"/>
    <n v="99.36"/>
    <n v="24.88"/>
    <n v="4813.32"/>
    <n v="99.36"/>
    <n v="24.88"/>
    <n v="45029"/>
    <x v="9"/>
    <n v="2023"/>
    <n v="4738.84"/>
  </r>
  <r>
    <n v="10259"/>
    <n v="1002"/>
    <x v="7"/>
    <s v="South"/>
    <s v="Investment"/>
    <s v="Interest"/>
    <s v="SAR"/>
    <n v="900.81"/>
    <n v="73.790000000000006"/>
    <n v="-23.34"/>
    <n v="243.21870000000001"/>
    <n v="19.923300000000005"/>
    <n v="-6.3018000000000001"/>
    <n v="45403"/>
    <x v="9"/>
    <n v="2024"/>
    <n v="216.99360000000001"/>
  </r>
  <r>
    <n v="10260"/>
    <n v="1019"/>
    <x v="5"/>
    <s v="East"/>
    <s v="Investment"/>
    <s v="Deposit"/>
    <s v="USD"/>
    <n v="1030.6099999999999"/>
    <n v="39.25"/>
    <n v="51.33"/>
    <n v="1030.6099999999999"/>
    <n v="39.25"/>
    <n v="51.33"/>
    <n v="45155"/>
    <x v="8"/>
    <n v="2023"/>
    <n v="1042.6899999999998"/>
  </r>
  <r>
    <n v="10261"/>
    <n v="1058"/>
    <x v="6"/>
    <s v="East"/>
    <s v="Checking"/>
    <s v="Withdrawal"/>
    <s v="SAR"/>
    <n v="9023.7900000000009"/>
    <n v="13.03"/>
    <n v="69.739999999999995"/>
    <n v="2436.4233000000004"/>
    <n v="3.5181"/>
    <n v="18.829799999999999"/>
    <n v="45649"/>
    <x v="5"/>
    <n v="2024"/>
    <n v="2451.7350000000006"/>
  </r>
  <r>
    <n v="10262"/>
    <n v="1035"/>
    <x v="0"/>
    <s v="South"/>
    <s v="Investment"/>
    <s v="Fee"/>
    <s v="SAR"/>
    <n v="6305.56"/>
    <n v="50.88"/>
    <n v="94.81"/>
    <n v="1702.5012000000002"/>
    <n v="13.737600000000002"/>
    <n v="25.598700000000001"/>
    <n v="45362"/>
    <x v="6"/>
    <n v="2024"/>
    <n v="1714.3623000000002"/>
  </r>
  <r>
    <n v="10263"/>
    <n v="1018"/>
    <x v="3"/>
    <s v="South"/>
    <s v="Investment"/>
    <s v="Fee"/>
    <s v="SAR"/>
    <n v="2630.55"/>
    <n v="19.37"/>
    <n v="115.22"/>
    <n v="710.24850000000015"/>
    <n v="5.2299000000000007"/>
    <n v="31.109400000000001"/>
    <n v="45311"/>
    <x v="3"/>
    <n v="2024"/>
    <n v="736.12800000000016"/>
  </r>
  <r>
    <n v="10264"/>
    <n v="1089"/>
    <x v="1"/>
    <s v="East"/>
    <s v="Credit"/>
    <s v="Fee"/>
    <s v="USD"/>
    <n v="2800.21"/>
    <n v="62.18"/>
    <n v="1.19"/>
    <n v="2800.21"/>
    <n v="62.18"/>
    <n v="1.19"/>
    <n v="45011"/>
    <x v="6"/>
    <n v="2023"/>
    <n v="2739.2200000000003"/>
  </r>
  <r>
    <n v="10265"/>
    <n v="1066"/>
    <x v="3"/>
    <s v="East"/>
    <s v="Credit"/>
    <s v="Fee"/>
    <s v="USD"/>
    <n v="6105.85"/>
    <n v="35.69"/>
    <n v="-1.76"/>
    <n v="6105.85"/>
    <n v="35.69"/>
    <n v="-1.76"/>
    <n v="45285"/>
    <x v="5"/>
    <n v="2023"/>
    <n v="6068.4000000000005"/>
  </r>
  <r>
    <n v="10266"/>
    <n v="1018"/>
    <x v="7"/>
    <s v="North"/>
    <s v="Savings"/>
    <s v="Transfer"/>
    <s v="SAR"/>
    <n v="4075.28"/>
    <n v="29.5"/>
    <n v="63.06"/>
    <n v="1100.3256000000001"/>
    <n v="7.9650000000000007"/>
    <n v="17.026200000000003"/>
    <n v="44953"/>
    <x v="3"/>
    <n v="2023"/>
    <n v="1109.3868000000002"/>
  </r>
  <r>
    <n v="10267"/>
    <n v="1019"/>
    <x v="6"/>
    <s v="East"/>
    <s v="Savings"/>
    <s v="Deposit"/>
    <s v="SAR"/>
    <n v="4418.83"/>
    <n v="75.709999999999994"/>
    <n v="63.2"/>
    <n v="1193.0841"/>
    <n v="20.441700000000001"/>
    <n v="17.064000000000004"/>
    <n v="44998"/>
    <x v="6"/>
    <n v="2023"/>
    <n v="1189.7064"/>
  </r>
  <r>
    <n v="10268"/>
    <n v="1095"/>
    <x v="1"/>
    <s v="South"/>
    <s v="Savings"/>
    <s v="Fee"/>
    <s v="USD"/>
    <n v="4957.2849999999999"/>
    <n v="23.06"/>
    <n v="51.33"/>
    <n v="4957.2849999999999"/>
    <n v="23.06"/>
    <n v="51.33"/>
    <n v="45021"/>
    <x v="9"/>
    <n v="2023"/>
    <n v="4985.5549999999994"/>
  </r>
  <r>
    <n v="10269"/>
    <n v="1070"/>
    <x v="3"/>
    <s v="North"/>
    <s v="Checking"/>
    <s v="Transfer"/>
    <s v="USD"/>
    <n v="1396"/>
    <n v="58.69"/>
    <n v="67.5"/>
    <n v="1396"/>
    <n v="58.69"/>
    <n v="67.5"/>
    <n v="45514"/>
    <x v="8"/>
    <n v="2024"/>
    <n v="1404.81"/>
  </r>
  <r>
    <n v="10270"/>
    <n v="1051"/>
    <x v="4"/>
    <s v="South"/>
    <s v="saving"/>
    <s v="Transfer"/>
    <s v="SAR"/>
    <n v="3939.57"/>
    <n v="19.46"/>
    <n v="19.18"/>
    <n v="1063.6839000000002"/>
    <n v="5.2542000000000009"/>
    <n v="5.1786000000000003"/>
    <n v="45352"/>
    <x v="6"/>
    <n v="2024"/>
    <n v="1063.6083000000001"/>
  </r>
  <r>
    <n v="10271"/>
    <n v="1032"/>
    <x v="6"/>
    <s v="West"/>
    <s v="Checking"/>
    <s v="Transfer"/>
    <s v="USD"/>
    <n v="6999.87"/>
    <n v="71.48"/>
    <n v="77.86"/>
    <n v="6999.87"/>
    <n v="71.48"/>
    <n v="77.86"/>
    <n v="44932"/>
    <x v="3"/>
    <n v="2023"/>
    <n v="7006.25"/>
  </r>
  <r>
    <n v="10272"/>
    <n v="1039"/>
    <x v="0"/>
    <s v="North"/>
    <s v="Checking"/>
    <s v="Interest"/>
    <s v="USD"/>
    <n v="489.77"/>
    <n v="62.51"/>
    <n v="8.2100000000000009"/>
    <n v="489.77"/>
    <n v="62.51"/>
    <n v="8.2100000000000009"/>
    <n v="45016"/>
    <x v="6"/>
    <n v="2023"/>
    <n v="435.46999999999997"/>
  </r>
  <r>
    <n v="10273"/>
    <n v="1038"/>
    <x v="4"/>
    <s v="South"/>
    <s v="Savings"/>
    <s v="Interest"/>
    <s v="SAR"/>
    <n v="3352.23"/>
    <n v="79.819999999999993"/>
    <n v="68.459999999999994"/>
    <n v="905.10210000000006"/>
    <n v="21.551400000000001"/>
    <n v="18.484200000000001"/>
    <n v="45518"/>
    <x v="8"/>
    <n v="2024"/>
    <n v="902.03489999999999"/>
  </r>
  <r>
    <n v="10274"/>
    <n v="1081"/>
    <x v="6"/>
    <s v="East"/>
    <s v="Savings"/>
    <s v="Transfer"/>
    <s v="USD"/>
    <n v="4957.2849999999999"/>
    <n v="50.88"/>
    <n v="103.66"/>
    <n v="4957.2849999999999"/>
    <n v="50.88"/>
    <n v="103.66"/>
    <n v="45148"/>
    <x v="8"/>
    <n v="2023"/>
    <n v="5010.0649999999996"/>
  </r>
  <r>
    <n v="10275"/>
    <n v="1000"/>
    <x v="2"/>
    <s v="West"/>
    <s v="Checking"/>
    <s v="Fee"/>
    <s v="USD"/>
    <n v="7922.59"/>
    <n v="21.01"/>
    <n v="146.03"/>
    <n v="7922.59"/>
    <n v="21.01"/>
    <n v="146.03"/>
    <n v="45521"/>
    <x v="8"/>
    <n v="2024"/>
    <n v="8047.61"/>
  </r>
  <r>
    <n v="10276"/>
    <n v="1010"/>
    <x v="1"/>
    <s v="South"/>
    <s v="Credit"/>
    <s v="Deposit"/>
    <s v="SAR"/>
    <n v="1910.3"/>
    <n v="15.45"/>
    <n v="132.21"/>
    <n v="515.78100000000006"/>
    <n v="4.1715"/>
    <n v="35.696700000000007"/>
    <n v="45520"/>
    <x v="8"/>
    <n v="2024"/>
    <n v="547.3062000000001"/>
  </r>
  <r>
    <n v="10277"/>
    <n v="1091"/>
    <x v="5"/>
    <s v="North"/>
    <s v="Investment"/>
    <s v="Withdrawal"/>
    <s v="USD"/>
    <n v="7317.56"/>
    <n v="19.059999999999999"/>
    <n v="50.71"/>
    <n v="7317.56"/>
    <n v="19.059999999999999"/>
    <n v="50.71"/>
    <n v="45078"/>
    <x v="2"/>
    <n v="2023"/>
    <n v="7349.21"/>
  </r>
  <r>
    <n v="10278"/>
    <n v="1056"/>
    <x v="0"/>
    <s v="South"/>
    <s v="Investment"/>
    <s v="Interest"/>
    <s v="SAR"/>
    <n v="9554.56"/>
    <n v="10.3"/>
    <n v="47.67"/>
    <n v="2579.7312000000002"/>
    <n v="2.7810000000000006"/>
    <n v="12.870900000000001"/>
    <n v="45483"/>
    <x v="10"/>
    <n v="2024"/>
    <n v="2589.8211000000001"/>
  </r>
  <r>
    <n v="10279"/>
    <n v="1088"/>
    <x v="7"/>
    <s v="West"/>
    <s v="Investment"/>
    <s v="Fee"/>
    <s v="USD"/>
    <n v="9069.0499999999993"/>
    <n v="56.21"/>
    <n v="37.54"/>
    <n v="9069.0499999999993"/>
    <n v="56.21"/>
    <n v="37.54"/>
    <n v="45138"/>
    <x v="10"/>
    <n v="2023"/>
    <n v="9050.380000000001"/>
  </r>
  <r>
    <n v="10280"/>
    <n v="1049"/>
    <x v="4"/>
    <s v="North"/>
    <s v="Credit"/>
    <s v="Fee"/>
    <s v="SAR"/>
    <n v="7895.87"/>
    <n v="59.34"/>
    <n v="-44.45"/>
    <n v="2131.8849"/>
    <n v="16.021800000000002"/>
    <n v="-12.001500000000002"/>
    <n v="45509"/>
    <x v="8"/>
    <n v="2024"/>
    <n v="2103.8616000000002"/>
  </r>
  <r>
    <n v="10281"/>
    <n v="1022"/>
    <x v="4"/>
    <s v="West"/>
    <s v="Checking"/>
    <s v="Withdrawal"/>
    <s v="USD"/>
    <n v="7126.14"/>
    <n v="84.35"/>
    <n v="-16.809999999999999"/>
    <n v="7126.14"/>
    <n v="84.35"/>
    <n v="-16.809999999999999"/>
    <n v="45189"/>
    <x v="4"/>
    <n v="2023"/>
    <n v="7024.98"/>
  </r>
  <r>
    <n v="10282"/>
    <n v="1030"/>
    <x v="3"/>
    <s v="South"/>
    <s v="Savings"/>
    <s v="Withdrawal"/>
    <s v="SAR"/>
    <n v="2359.0300000000002"/>
    <n v="41.77"/>
    <n v="-38.159999999999997"/>
    <n v="636.93810000000008"/>
    <n v="11.277900000000001"/>
    <n v="-10.3032"/>
    <n v="45308"/>
    <x v="3"/>
    <n v="2024"/>
    <n v="615.35700000000008"/>
  </r>
  <r>
    <n v="10283"/>
    <n v="1093"/>
    <x v="1"/>
    <s v="East"/>
    <s v="Checking"/>
    <s v="Fee"/>
    <s v="USD"/>
    <n v="4957.2849999999999"/>
    <n v="53.24"/>
    <n v="89.27"/>
    <n v="4957.2849999999999"/>
    <n v="53.24"/>
    <n v="89.27"/>
    <n v="45496"/>
    <x v="10"/>
    <n v="2024"/>
    <n v="4993.3150000000005"/>
  </r>
  <r>
    <n v="10284"/>
    <n v="1041"/>
    <x v="7"/>
    <s v="East"/>
    <s v="Checking"/>
    <s v="Withdrawal"/>
    <s v="USD"/>
    <n v="6436.31"/>
    <n v="99.13"/>
    <n v="32.65"/>
    <n v="6436.31"/>
    <n v="99.13"/>
    <n v="32.65"/>
    <n v="44983"/>
    <x v="0"/>
    <n v="2023"/>
    <n v="6369.83"/>
  </r>
  <r>
    <n v="10285"/>
    <n v="1098"/>
    <x v="5"/>
    <s v="South"/>
    <s v="Savings"/>
    <s v="Fee"/>
    <s v="USD"/>
    <n v="4074.15"/>
    <n v="53.18"/>
    <n v="51.33"/>
    <n v="4074.15"/>
    <n v="53.18"/>
    <n v="51.33"/>
    <n v="45352"/>
    <x v="6"/>
    <n v="2024"/>
    <n v="4072.3"/>
  </r>
  <r>
    <n v="10286"/>
    <n v="1006"/>
    <x v="6"/>
    <s v="South"/>
    <s v="Credit"/>
    <s v="Withdrawal"/>
    <s v="SAR"/>
    <n v="4935.22"/>
    <n v="57.36"/>
    <n v="88.12"/>
    <n v="1332.5094000000001"/>
    <n v="15.487200000000001"/>
    <n v="23.792400000000004"/>
    <n v="45549"/>
    <x v="4"/>
    <n v="2024"/>
    <n v="1340.8146000000002"/>
  </r>
  <r>
    <n v="10287"/>
    <n v="1015"/>
    <x v="5"/>
    <s v="South"/>
    <s v="Investment"/>
    <s v="Withdrawal"/>
    <s v="USD"/>
    <n v="6943.34"/>
    <n v="99.59"/>
    <n v="78.89"/>
    <n v="6943.34"/>
    <n v="99.59"/>
    <n v="78.89"/>
    <n v="45068"/>
    <x v="11"/>
    <n v="2023"/>
    <n v="6922.64"/>
  </r>
  <r>
    <n v="10288"/>
    <n v="1089"/>
    <x v="1"/>
    <s v="North"/>
    <s v="Investment"/>
    <s v="Fee"/>
    <s v="SAR"/>
    <n v="9521.49"/>
    <n v="99.41"/>
    <n v="93.99"/>
    <n v="2570.8023000000003"/>
    <n v="26.840700000000002"/>
    <n v="25.377300000000002"/>
    <n v="45494"/>
    <x v="10"/>
    <n v="2024"/>
    <n v="2569.3389000000002"/>
  </r>
  <r>
    <n v="10289"/>
    <n v="1059"/>
    <x v="1"/>
    <s v="West"/>
    <s v="Checking"/>
    <s v="Transfer"/>
    <s v="USD"/>
    <n v="2960.11"/>
    <n v="42.4"/>
    <n v="69.97"/>
    <n v="2960.11"/>
    <n v="42.4"/>
    <n v="69.97"/>
    <n v="45450"/>
    <x v="2"/>
    <n v="2024"/>
    <n v="2987.68"/>
  </r>
  <r>
    <n v="10290"/>
    <n v="1001"/>
    <x v="2"/>
    <s v="West"/>
    <s v="Credit"/>
    <s v="Fee"/>
    <s v="USD"/>
    <n v="2471.17"/>
    <n v="63.49"/>
    <n v="-17.690000000000001"/>
    <n v="2471.17"/>
    <n v="63.49"/>
    <n v="-17.690000000000001"/>
    <n v="44941"/>
    <x v="3"/>
    <n v="2023"/>
    <n v="2389.9900000000002"/>
  </r>
  <r>
    <n v="10291"/>
    <n v="1000"/>
    <x v="2"/>
    <s v="West"/>
    <s v="Investment"/>
    <s v="Deposit"/>
    <s v="USD"/>
    <n v="6022.05"/>
    <n v="48.08"/>
    <n v="-37.72"/>
    <n v="6022.05"/>
    <n v="48.08"/>
    <n v="-37.72"/>
    <n v="44934"/>
    <x v="3"/>
    <n v="2023"/>
    <n v="5936.25"/>
  </r>
  <r>
    <n v="10292"/>
    <n v="1047"/>
    <x v="5"/>
    <s v="South"/>
    <s v="Credit"/>
    <s v="Withdrawal"/>
    <s v="USD"/>
    <n v="1316.68"/>
    <n v="50.88"/>
    <n v="113.43"/>
    <n v="1316.68"/>
    <n v="50.88"/>
    <n v="113.43"/>
    <n v="45157"/>
    <x v="8"/>
    <n v="2023"/>
    <n v="1379.23"/>
  </r>
  <r>
    <n v="10293"/>
    <n v="1011"/>
    <x v="6"/>
    <s v="West"/>
    <s v="Savings"/>
    <s v="Interest"/>
    <s v="USD"/>
    <n v="5829.5"/>
    <n v="93.84"/>
    <n v="-6.84"/>
    <n v="5829.5"/>
    <n v="93.84"/>
    <n v="-6.84"/>
    <n v="45112"/>
    <x v="10"/>
    <n v="2023"/>
    <n v="5728.82"/>
  </r>
  <r>
    <n v="10294"/>
    <n v="1068"/>
    <x v="5"/>
    <s v="South"/>
    <s v="Checking"/>
    <s v="Withdrawal"/>
    <s v="USD"/>
    <n v="897.63"/>
    <n v="30.97"/>
    <n v="58.51"/>
    <n v="897.63"/>
    <n v="30.97"/>
    <n v="58.51"/>
    <n v="44979"/>
    <x v="0"/>
    <n v="2023"/>
    <n v="925.17"/>
  </r>
  <r>
    <n v="10295"/>
    <n v="1036"/>
    <x v="1"/>
    <s v="North"/>
    <s v="Checking"/>
    <s v="Deposit"/>
    <s v="SAR"/>
    <n v="4910.93"/>
    <n v="81.89"/>
    <n v="47.04"/>
    <n v="1325.9511000000002"/>
    <n v="22.110300000000002"/>
    <n v="12.700800000000001"/>
    <n v="45063"/>
    <x v="11"/>
    <n v="2023"/>
    <n v="1316.5416000000002"/>
  </r>
  <r>
    <n v="10296"/>
    <n v="1031"/>
    <x v="1"/>
    <s v="East"/>
    <s v="Credit"/>
    <s v="Interest"/>
    <s v="SAR"/>
    <n v="6207.94"/>
    <n v="65.48"/>
    <n v="134.21"/>
    <n v="1676.1438000000001"/>
    <n v="17.679600000000001"/>
    <n v="36.236700000000006"/>
    <n v="45100"/>
    <x v="2"/>
    <n v="2023"/>
    <n v="1694.7009"/>
  </r>
  <r>
    <n v="10297"/>
    <n v="1008"/>
    <x v="3"/>
    <s v="South"/>
    <s v="Investment"/>
    <s v="Interest"/>
    <s v="USD"/>
    <n v="4957.2849999999999"/>
    <n v="28.02"/>
    <n v="60.49"/>
    <n v="4957.2849999999999"/>
    <n v="28.02"/>
    <n v="60.49"/>
    <n v="45145"/>
    <x v="8"/>
    <n v="2023"/>
    <n v="4989.7549999999992"/>
  </r>
  <r>
    <n v="10298"/>
    <n v="1098"/>
    <x v="2"/>
    <s v="South"/>
    <s v="Credit"/>
    <s v="Fee"/>
    <s v="USD"/>
    <n v="2077.46"/>
    <n v="79.73"/>
    <n v="66"/>
    <n v="2077.46"/>
    <n v="79.73"/>
    <n v="66"/>
    <n v="45189"/>
    <x v="4"/>
    <n v="2023"/>
    <n v="2063.73"/>
  </r>
  <r>
    <n v="10299"/>
    <n v="1018"/>
    <x v="7"/>
    <s v="East"/>
    <s v="Savings"/>
    <s v="Transfer"/>
    <s v="USD"/>
    <n v="3360.39"/>
    <n v="42.71"/>
    <n v="13.9"/>
    <n v="3360.39"/>
    <n v="42.71"/>
    <n v="13.9"/>
    <n v="45181"/>
    <x v="4"/>
    <n v="2023"/>
    <n v="3331.58"/>
  </r>
  <r>
    <n v="10300"/>
    <n v="1047"/>
    <x v="7"/>
    <s v="East"/>
    <s v="Investment"/>
    <s v="Fee"/>
    <s v="USD"/>
    <n v="3692.3"/>
    <n v="12.04"/>
    <n v="141.74"/>
    <n v="3692.3"/>
    <n v="12.04"/>
    <n v="141.74"/>
    <n v="45196"/>
    <x v="4"/>
    <n v="2023"/>
    <n v="3822"/>
  </r>
  <r>
    <n v="10301"/>
    <n v="1079"/>
    <x v="7"/>
    <s v="North"/>
    <s v="Investment"/>
    <s v="Interest"/>
    <s v="USD"/>
    <n v="6764.29"/>
    <n v="99.34"/>
    <n v="72.47"/>
    <n v="6764.29"/>
    <n v="99.34"/>
    <n v="72.47"/>
    <n v="45513"/>
    <x v="8"/>
    <n v="2024"/>
    <n v="6737.42"/>
  </r>
  <r>
    <n v="10302"/>
    <n v="1002"/>
    <x v="3"/>
    <s v="West"/>
    <s v="Credit"/>
    <s v="Interest"/>
    <s v="SAR"/>
    <n v="5294.92"/>
    <n v="42.56"/>
    <n v="-49"/>
    <n v="1429.6284000000001"/>
    <n v="11.491200000000001"/>
    <n v="-13.23"/>
    <n v="45150"/>
    <x v="8"/>
    <n v="2023"/>
    <n v="1404.9072000000001"/>
  </r>
  <r>
    <n v="10303"/>
    <n v="1019"/>
    <x v="0"/>
    <s v="South"/>
    <s v="Savings"/>
    <s v="Transfer"/>
    <s v="USD"/>
    <n v="3827.26"/>
    <n v="54.16"/>
    <n v="61.22"/>
    <n v="3827.26"/>
    <n v="54.16"/>
    <n v="61.22"/>
    <n v="45530"/>
    <x v="8"/>
    <n v="2024"/>
    <n v="3834.32"/>
  </r>
  <r>
    <n v="10304"/>
    <n v="1023"/>
    <x v="7"/>
    <s v="West"/>
    <s v="Investment"/>
    <s v="Withdrawal"/>
    <s v="USD"/>
    <n v="4512.26"/>
    <n v="80.8"/>
    <n v="22.77"/>
    <n v="4512.26"/>
    <n v="80.8"/>
    <n v="22.77"/>
    <n v="45060"/>
    <x v="11"/>
    <n v="2023"/>
    <n v="4454.2300000000005"/>
  </r>
  <r>
    <n v="10305"/>
    <n v="1053"/>
    <x v="1"/>
    <s v="South"/>
    <s v="Checking"/>
    <s v="Transfer"/>
    <s v="USD"/>
    <n v="139.63999999999999"/>
    <n v="96.09"/>
    <n v="-43.58"/>
    <n v="139.63999999999999"/>
    <n v="96.09"/>
    <n v="-43.58"/>
    <n v="45089"/>
    <x v="2"/>
    <n v="2023"/>
    <n v="-3.0000000000015348E-2"/>
  </r>
  <r>
    <n v="10306"/>
    <n v="1032"/>
    <x v="3"/>
    <s v="North"/>
    <s v="Savings"/>
    <s v="Fee"/>
    <s v="SAR"/>
    <n v="7707.55"/>
    <n v="87.29"/>
    <n v="51.33"/>
    <n v="2081.0385000000001"/>
    <n v="23.568300000000004"/>
    <n v="13.8591"/>
    <n v="45636"/>
    <x v="5"/>
    <n v="2024"/>
    <n v="2071.3293000000003"/>
  </r>
  <r>
    <n v="10307"/>
    <n v="1023"/>
    <x v="5"/>
    <s v="East"/>
    <s v="Investment"/>
    <s v="Withdrawal"/>
    <s v="SAR"/>
    <n v="419.64"/>
    <n v="52.51"/>
    <n v="104.71"/>
    <n v="113.3028"/>
    <n v="14.1777"/>
    <n v="28.271699999999999"/>
    <n v="45627"/>
    <x v="5"/>
    <n v="2024"/>
    <n v="127.3968"/>
  </r>
  <r>
    <n v="10308"/>
    <n v="1074"/>
    <x v="2"/>
    <s v="North"/>
    <s v="Credit"/>
    <s v="Fee"/>
    <s v="USD"/>
    <n v="8294.8799999999992"/>
    <n v="54.57"/>
    <n v="50.76"/>
    <n v="8294.8799999999992"/>
    <n v="54.57"/>
    <n v="50.76"/>
    <n v="44999"/>
    <x v="6"/>
    <n v="2023"/>
    <n v="8291.07"/>
  </r>
  <r>
    <n v="10309"/>
    <n v="1071"/>
    <x v="2"/>
    <s v="East"/>
    <s v="Investment"/>
    <s v="Transfer"/>
    <s v="USD"/>
    <n v="5414.56"/>
    <n v="28.09"/>
    <n v="77.89"/>
    <n v="5414.56"/>
    <n v="28.09"/>
    <n v="77.89"/>
    <n v="45644"/>
    <x v="5"/>
    <n v="2024"/>
    <n v="5464.3600000000006"/>
  </r>
  <r>
    <n v="10310"/>
    <n v="1035"/>
    <x v="6"/>
    <s v="West"/>
    <s v="Checking"/>
    <s v="Withdrawal"/>
    <s v="USD"/>
    <n v="5282.91"/>
    <n v="46.28"/>
    <n v="77.95"/>
    <n v="5282.91"/>
    <n v="46.28"/>
    <n v="77.95"/>
    <n v="45469"/>
    <x v="2"/>
    <n v="2024"/>
    <n v="5314.58"/>
  </r>
  <r>
    <n v="10311"/>
    <n v="1037"/>
    <x v="5"/>
    <s v="West"/>
    <s v="Savings"/>
    <s v="Withdrawal"/>
    <s v="USD"/>
    <n v="7048.74"/>
    <n v="50.88"/>
    <n v="51.33"/>
    <n v="7048.74"/>
    <n v="50.88"/>
    <n v="51.33"/>
    <n v="45557"/>
    <x v="4"/>
    <n v="2024"/>
    <n v="7049.19"/>
  </r>
  <r>
    <n v="10312"/>
    <n v="1083"/>
    <x v="6"/>
    <s v="North"/>
    <s v="Investment"/>
    <s v="Deposit"/>
    <s v="USD"/>
    <n v="8597"/>
    <n v="72.69"/>
    <n v="27.52"/>
    <n v="8597"/>
    <n v="72.69"/>
    <n v="27.52"/>
    <n v="45410"/>
    <x v="9"/>
    <n v="2024"/>
    <n v="8551.83"/>
  </r>
  <r>
    <n v="10313"/>
    <n v="1098"/>
    <x v="3"/>
    <s v="East"/>
    <s v="Checking"/>
    <s v="Interest"/>
    <s v="SAR"/>
    <n v="9427.0400000000009"/>
    <n v="1.19"/>
    <n v="24"/>
    <n v="2545.3008000000004"/>
    <n v="0.32130000000000003"/>
    <n v="6.48"/>
    <n v="45597"/>
    <x v="1"/>
    <n v="2024"/>
    <n v="2551.4595000000004"/>
  </r>
  <r>
    <n v="10314"/>
    <n v="1088"/>
    <x v="4"/>
    <s v="North"/>
    <s v="Investment"/>
    <s v="Withdrawal"/>
    <s v="USD"/>
    <n v="5438.27"/>
    <n v="11.65"/>
    <n v="-49.08"/>
    <n v="5438.27"/>
    <n v="11.65"/>
    <n v="-49.08"/>
    <n v="45181"/>
    <x v="4"/>
    <n v="2023"/>
    <n v="5377.5400000000009"/>
  </r>
  <r>
    <n v="10315"/>
    <n v="1098"/>
    <x v="7"/>
    <s v="East"/>
    <s v="Investment"/>
    <s v="Interest"/>
    <s v="USD"/>
    <n v="1515.08"/>
    <n v="92.38"/>
    <n v="-19.16"/>
    <n v="1515.08"/>
    <n v="92.38"/>
    <n v="-19.16"/>
    <n v="45544"/>
    <x v="4"/>
    <n v="2024"/>
    <n v="1403.5399999999997"/>
  </r>
  <r>
    <n v="10316"/>
    <n v="1024"/>
    <x v="0"/>
    <s v="East"/>
    <s v="Savings"/>
    <s v="Deposit"/>
    <s v="USD"/>
    <n v="8787.52"/>
    <n v="84.87"/>
    <n v="140.16"/>
    <n v="8787.52"/>
    <n v="84.87"/>
    <n v="140.16"/>
    <n v="45124"/>
    <x v="10"/>
    <n v="2023"/>
    <n v="8842.81"/>
  </r>
  <r>
    <n v="10317"/>
    <n v="1092"/>
    <x v="5"/>
    <s v="West"/>
    <s v="Credit"/>
    <s v="Withdrawal"/>
    <s v="SAR"/>
    <n v="416.31"/>
    <n v="48.62"/>
    <n v="118.48"/>
    <n v="112.40370000000001"/>
    <n v="13.1274"/>
    <n v="31.989600000000003"/>
    <n v="45353"/>
    <x v="6"/>
    <n v="2024"/>
    <n v="131.26590000000002"/>
  </r>
  <r>
    <n v="10318"/>
    <n v="1017"/>
    <x v="5"/>
    <s v="West"/>
    <s v="Credit"/>
    <s v="Interest"/>
    <s v="USD"/>
    <n v="8075.3"/>
    <n v="61.7"/>
    <n v="5.0199999999999996"/>
    <n v="8075.3"/>
    <n v="61.7"/>
    <n v="5.0199999999999996"/>
    <n v="45419"/>
    <x v="11"/>
    <n v="2024"/>
    <n v="8018.6200000000008"/>
  </r>
  <r>
    <n v="10319"/>
    <n v="1081"/>
    <x v="5"/>
    <s v="East"/>
    <s v="Checking"/>
    <s v="Interest"/>
    <s v="USD"/>
    <n v="6807.41"/>
    <n v="28.96"/>
    <n v="30.24"/>
    <n v="6807.41"/>
    <n v="28.96"/>
    <n v="30.24"/>
    <n v="45558"/>
    <x v="4"/>
    <n v="2024"/>
    <n v="6808.69"/>
  </r>
  <r>
    <n v="10320"/>
    <n v="1065"/>
    <x v="6"/>
    <s v="East"/>
    <s v="Checking"/>
    <s v="Withdrawal"/>
    <s v="USD"/>
    <n v="9048.23"/>
    <n v="79.28"/>
    <n v="137.97999999999999"/>
    <n v="9048.23"/>
    <n v="79.28"/>
    <n v="137.97999999999999"/>
    <n v="45008"/>
    <x v="6"/>
    <n v="2023"/>
    <n v="9106.9299999999985"/>
  </r>
  <r>
    <n v="10321"/>
    <n v="1053"/>
    <x v="3"/>
    <s v="East"/>
    <s v="Checking"/>
    <s v="Interest"/>
    <s v="USD"/>
    <n v="8975.66"/>
    <n v="60.33"/>
    <n v="0.09"/>
    <n v="8975.66"/>
    <n v="60.33"/>
    <n v="0.09"/>
    <n v="45234"/>
    <x v="1"/>
    <n v="2023"/>
    <n v="8915.42"/>
  </r>
  <r>
    <n v="10322"/>
    <n v="1034"/>
    <x v="5"/>
    <s v="West"/>
    <s v="Savings"/>
    <s v="Interest"/>
    <s v="SAR"/>
    <n v="541.01"/>
    <n v="69.48"/>
    <n v="56.51"/>
    <n v="146.0727"/>
    <n v="18.759600000000002"/>
    <n v="15.2577"/>
    <n v="45625"/>
    <x v="1"/>
    <n v="2024"/>
    <n v="142.57079999999999"/>
  </r>
  <r>
    <n v="10323"/>
    <n v="1079"/>
    <x v="4"/>
    <s v="West"/>
    <s v="Credit"/>
    <s v="Withdrawal"/>
    <s v="SAR"/>
    <n v="6098.37"/>
    <n v="50.88"/>
    <n v="-45.58"/>
    <n v="1646.5599"/>
    <n v="13.737600000000002"/>
    <n v="-12.3066"/>
    <n v="45300"/>
    <x v="3"/>
    <n v="2024"/>
    <n v="1620.5157000000002"/>
  </r>
  <r>
    <n v="10324"/>
    <n v="1060"/>
    <x v="5"/>
    <s v="South"/>
    <s v="Checking"/>
    <s v="Interest"/>
    <s v="SAR"/>
    <n v="1255.47"/>
    <n v="43.04"/>
    <n v="73.95"/>
    <n v="338.97690000000006"/>
    <n v="11.620800000000001"/>
    <n v="19.966500000000003"/>
    <n v="45490"/>
    <x v="10"/>
    <n v="2024"/>
    <n v="347.32260000000008"/>
  </r>
  <r>
    <n v="10325"/>
    <n v="1040"/>
    <x v="2"/>
    <s v="East"/>
    <s v="Checking"/>
    <s v="Interest"/>
    <s v="USD"/>
    <n v="793.9"/>
    <n v="20.77"/>
    <n v="136.01"/>
    <n v="793.9"/>
    <n v="20.77"/>
    <n v="136.01"/>
    <n v="45385"/>
    <x v="9"/>
    <n v="2024"/>
    <n v="909.14"/>
  </r>
  <r>
    <n v="10326"/>
    <n v="1099"/>
    <x v="7"/>
    <s v="South"/>
    <s v="Investment"/>
    <s v="Fee"/>
    <s v="SAR"/>
    <n v="4488.29"/>
    <n v="94.81"/>
    <n v="126.95"/>
    <n v="1211.8383000000001"/>
    <n v="25.598700000000001"/>
    <n v="34.276500000000006"/>
    <n v="45427"/>
    <x v="11"/>
    <n v="2024"/>
    <n v="1220.5161000000001"/>
  </r>
  <r>
    <n v="10327"/>
    <n v="1032"/>
    <x v="0"/>
    <s v="East"/>
    <s v="Investment"/>
    <s v="Fee"/>
    <s v="SAR"/>
    <n v="985"/>
    <n v="94.66"/>
    <n v="51.33"/>
    <n v="265.95000000000005"/>
    <n v="25.558199999999999"/>
    <n v="13.8591"/>
    <n v="45283"/>
    <x v="5"/>
    <n v="2023"/>
    <n v="254.25090000000006"/>
  </r>
  <r>
    <n v="10328"/>
    <n v="1067"/>
    <x v="7"/>
    <s v="West"/>
    <s v="Checking"/>
    <s v="Deposit"/>
    <s v="USD"/>
    <n v="7281.74"/>
    <n v="81.78"/>
    <n v="79.930000000000007"/>
    <n v="7281.74"/>
    <n v="81.78"/>
    <n v="79.930000000000007"/>
    <n v="45222"/>
    <x v="7"/>
    <n v="2023"/>
    <n v="7279.89"/>
  </r>
  <r>
    <n v="10329"/>
    <n v="1032"/>
    <x v="2"/>
    <s v="South"/>
    <s v="Investment"/>
    <s v="Fee"/>
    <s v="USD"/>
    <n v="9689.7199999999993"/>
    <n v="93.56"/>
    <n v="63.96"/>
    <n v="9689.7199999999993"/>
    <n v="93.56"/>
    <n v="63.96"/>
    <n v="45506"/>
    <x v="8"/>
    <n v="2024"/>
    <n v="9660.119999999999"/>
  </r>
  <r>
    <n v="10330"/>
    <n v="1013"/>
    <x v="2"/>
    <s v="South"/>
    <s v="Investment"/>
    <s v="Fee"/>
    <s v="SAR"/>
    <n v="5700.13"/>
    <n v="66.53"/>
    <n v="-36.61"/>
    <n v="1539.0351000000001"/>
    <n v="17.963100000000001"/>
    <n v="-9.8847000000000005"/>
    <n v="45226"/>
    <x v="7"/>
    <n v="2023"/>
    <n v="1511.1873000000001"/>
  </r>
  <r>
    <n v="10331"/>
    <n v="1020"/>
    <x v="0"/>
    <s v="North"/>
    <s v="Investment"/>
    <s v="Deposit"/>
    <s v="SAR"/>
    <n v="2359.34"/>
    <n v="23.47"/>
    <n v="-18.260000000000002"/>
    <n v="637.0218000000001"/>
    <n v="6.3369"/>
    <n v="-4.930200000000001"/>
    <n v="45572"/>
    <x v="7"/>
    <n v="2024"/>
    <n v="625.75470000000007"/>
  </r>
  <r>
    <n v="10332"/>
    <n v="1047"/>
    <x v="4"/>
    <s v="East"/>
    <s v="Savings"/>
    <s v="Interest"/>
    <s v="SAR"/>
    <n v="8433.6299999999992"/>
    <n v="76.02"/>
    <n v="142.76"/>
    <n v="2277.0801000000001"/>
    <n v="20.525400000000001"/>
    <n v="38.545200000000001"/>
    <n v="45269"/>
    <x v="5"/>
    <n v="2023"/>
    <n v="2295.0999000000002"/>
  </r>
  <r>
    <n v="10333"/>
    <n v="1019"/>
    <x v="3"/>
    <s v="West"/>
    <s v="Checking"/>
    <s v="Interest"/>
    <s v="SAR"/>
    <n v="8532.5"/>
    <n v="50.88"/>
    <n v="1.19"/>
    <n v="2303.7750000000001"/>
    <n v="13.737600000000002"/>
    <n v="0.32130000000000003"/>
    <n v="45046"/>
    <x v="9"/>
    <n v="2023"/>
    <n v="2290.3587000000002"/>
  </r>
  <r>
    <n v="10334"/>
    <n v="1007"/>
    <x v="2"/>
    <s v="North"/>
    <s v="Checking"/>
    <s v="Fee"/>
    <s v="USD"/>
    <n v="7330.53"/>
    <n v="44.05"/>
    <n v="26.89"/>
    <n v="7330.53"/>
    <n v="44.05"/>
    <n v="26.89"/>
    <n v="45495"/>
    <x v="10"/>
    <n v="2024"/>
    <n v="7313.37"/>
  </r>
  <r>
    <n v="10335"/>
    <n v="1006"/>
    <x v="3"/>
    <s v="North"/>
    <s v="Investment"/>
    <s v="Deposit"/>
    <s v="USD"/>
    <n v="6155.17"/>
    <n v="27.44"/>
    <n v="51.79"/>
    <n v="6155.17"/>
    <n v="27.44"/>
    <n v="51.79"/>
    <n v="45112"/>
    <x v="10"/>
    <n v="2023"/>
    <n v="6179.52"/>
  </r>
  <r>
    <n v="10336"/>
    <n v="1066"/>
    <x v="2"/>
    <s v="East"/>
    <s v="Savings"/>
    <s v="Interest"/>
    <s v="SAR"/>
    <n v="8679.25"/>
    <n v="42.36"/>
    <n v="145.83000000000001"/>
    <n v="2343.3975"/>
    <n v="11.437200000000001"/>
    <n v="39.374100000000006"/>
    <n v="45510"/>
    <x v="8"/>
    <n v="2024"/>
    <n v="2371.3344000000002"/>
  </r>
  <r>
    <n v="10337"/>
    <n v="1016"/>
    <x v="1"/>
    <s v="North"/>
    <s v="Investment"/>
    <s v="Transfer"/>
    <s v="SAR"/>
    <n v="1641.28"/>
    <n v="67.930000000000007"/>
    <n v="51.33"/>
    <n v="443.1456"/>
    <n v="18.341100000000004"/>
    <n v="13.8591"/>
    <n v="45084"/>
    <x v="2"/>
    <n v="2023"/>
    <n v="438.66360000000003"/>
  </r>
  <r>
    <n v="10338"/>
    <n v="1032"/>
    <x v="0"/>
    <s v="East"/>
    <s v="Savings"/>
    <s v="Withdrawal"/>
    <s v="SAR"/>
    <n v="9316.69"/>
    <n v="11.06"/>
    <n v="75.92"/>
    <n v="2515.5063000000005"/>
    <n v="2.9862000000000002"/>
    <n v="20.4984"/>
    <n v="45154"/>
    <x v="8"/>
    <n v="2023"/>
    <n v="2533.0185000000006"/>
  </r>
  <r>
    <n v="10339"/>
    <n v="1047"/>
    <x v="2"/>
    <s v="North"/>
    <s v="Checking"/>
    <s v="Withdrawal"/>
    <s v="USD"/>
    <n v="9472.56"/>
    <n v="10.52"/>
    <n v="54.88"/>
    <n v="9472.56"/>
    <n v="10.52"/>
    <n v="54.88"/>
    <n v="45234"/>
    <x v="1"/>
    <n v="2023"/>
    <n v="9516.9199999999983"/>
  </r>
  <r>
    <n v="10340"/>
    <n v="1075"/>
    <x v="1"/>
    <s v="East"/>
    <s v="Investment"/>
    <s v="Withdrawal"/>
    <s v="USD"/>
    <n v="8721.2000000000007"/>
    <n v="68.38"/>
    <n v="90.13"/>
    <n v="8721.2000000000007"/>
    <n v="68.38"/>
    <n v="90.13"/>
    <n v="45160"/>
    <x v="8"/>
    <n v="2023"/>
    <n v="8742.9500000000007"/>
  </r>
  <r>
    <n v="10341"/>
    <n v="1058"/>
    <x v="7"/>
    <s v="West"/>
    <s v="Checking"/>
    <s v="Fee"/>
    <s v="USD"/>
    <n v="2514.11"/>
    <n v="77.959999999999994"/>
    <n v="82.8"/>
    <n v="2514.11"/>
    <n v="77.959999999999994"/>
    <n v="82.8"/>
    <n v="44937"/>
    <x v="3"/>
    <n v="2023"/>
    <n v="2518.9500000000003"/>
  </r>
  <r>
    <n v="10342"/>
    <n v="1085"/>
    <x v="6"/>
    <s v="East"/>
    <s v="Savings"/>
    <s v="Withdrawal"/>
    <s v="SAR"/>
    <n v="8583.2000000000007"/>
    <n v="55.15"/>
    <n v="130.57"/>
    <n v="2317.4640000000004"/>
    <n v="14.890500000000001"/>
    <n v="35.253900000000002"/>
    <n v="45101"/>
    <x v="2"/>
    <n v="2023"/>
    <n v="2337.8274000000006"/>
  </r>
  <r>
    <n v="10343"/>
    <n v="1021"/>
    <x v="1"/>
    <s v="East"/>
    <s v="Credit"/>
    <s v="Withdrawal"/>
    <s v="USD"/>
    <n v="4981.41"/>
    <n v="18.16"/>
    <n v="58.37"/>
    <n v="4981.41"/>
    <n v="18.16"/>
    <n v="58.37"/>
    <n v="45569"/>
    <x v="7"/>
    <n v="2024"/>
    <n v="5021.62"/>
  </r>
  <r>
    <n v="10344"/>
    <n v="1029"/>
    <x v="5"/>
    <s v="South"/>
    <s v="Savings"/>
    <s v="Transfer"/>
    <s v="SAR"/>
    <n v="5953.35"/>
    <n v="43.08"/>
    <n v="34.299999999999997"/>
    <n v="1607.4045000000001"/>
    <n v="11.631600000000001"/>
    <n v="9.2609999999999992"/>
    <n v="44928"/>
    <x v="3"/>
    <n v="2023"/>
    <n v="1605.0339000000001"/>
  </r>
  <r>
    <n v="10345"/>
    <n v="1037"/>
    <x v="2"/>
    <s v="West"/>
    <s v="Credit"/>
    <s v="Interest"/>
    <s v="SAR"/>
    <n v="8407.6"/>
    <n v="75.819999999999993"/>
    <n v="111.43"/>
    <n v="2270.0520000000001"/>
    <n v="20.471399999999999"/>
    <n v="30.086100000000005"/>
    <n v="45638"/>
    <x v="5"/>
    <n v="2024"/>
    <n v="2279.6667000000002"/>
  </r>
  <r>
    <n v="10346"/>
    <n v="1050"/>
    <x v="1"/>
    <s v="West"/>
    <s v="Checking"/>
    <s v="Transfer"/>
    <s v="USD"/>
    <n v="305.52999999999997"/>
    <n v="50.88"/>
    <n v="109.96"/>
    <n v="305.52999999999997"/>
    <n v="50.88"/>
    <n v="109.96"/>
    <n v="45108"/>
    <x v="10"/>
    <n v="2023"/>
    <n v="364.60999999999996"/>
  </r>
  <r>
    <n v="10347"/>
    <n v="1053"/>
    <x v="3"/>
    <s v="West"/>
    <s v="Checking"/>
    <s v="Fee"/>
    <s v="SAR"/>
    <n v="4957.2849999999999"/>
    <n v="10.99"/>
    <n v="-16.03"/>
    <n v="1338.46695"/>
    <n v="2.9673000000000003"/>
    <n v="-4.3281000000000009"/>
    <n v="45276"/>
    <x v="5"/>
    <n v="2023"/>
    <n v="1331.17155"/>
  </r>
  <r>
    <n v="10348"/>
    <n v="1007"/>
    <x v="6"/>
    <s v="North"/>
    <s v="Investment"/>
    <s v="Withdrawal"/>
    <s v="USD"/>
    <n v="8158.78"/>
    <n v="96.91"/>
    <n v="-2.64"/>
    <n v="8158.78"/>
    <n v="96.91"/>
    <n v="-2.64"/>
    <n v="45565"/>
    <x v="4"/>
    <n v="2024"/>
    <n v="8059.23"/>
  </r>
  <r>
    <n v="10349"/>
    <n v="1026"/>
    <x v="4"/>
    <s v="South"/>
    <s v="Credit"/>
    <s v="Interest"/>
    <s v="USD"/>
    <n v="8141.41"/>
    <n v="22.34"/>
    <n v="141.72999999999999"/>
    <n v="8141.41"/>
    <n v="22.34"/>
    <n v="141.72999999999999"/>
    <n v="45308"/>
    <x v="3"/>
    <n v="2024"/>
    <n v="8260.7999999999993"/>
  </r>
  <r>
    <n v="10350"/>
    <n v="1026"/>
    <x v="2"/>
    <s v="West"/>
    <s v="Savings"/>
    <s v="Withdrawal"/>
    <s v="SAR"/>
    <n v="8488.39"/>
    <n v="22.04"/>
    <n v="38.82"/>
    <n v="2291.8652999999999"/>
    <n v="5.9508000000000001"/>
    <n v="10.481400000000001"/>
    <n v="45223"/>
    <x v="7"/>
    <n v="2023"/>
    <n v="2296.3959"/>
  </r>
  <r>
    <n v="10351"/>
    <n v="1097"/>
    <x v="5"/>
    <s v="North"/>
    <s v="Checking"/>
    <s v="Withdrawal"/>
    <s v="SAR"/>
    <n v="1700.47"/>
    <n v="45.99"/>
    <n v="53.93"/>
    <n v="459.12690000000003"/>
    <n v="12.417300000000001"/>
    <n v="14.561100000000001"/>
    <n v="45123"/>
    <x v="10"/>
    <n v="2023"/>
    <n v="461.27070000000003"/>
  </r>
  <r>
    <n v="10352"/>
    <n v="1020"/>
    <x v="4"/>
    <s v="North"/>
    <s v="saving"/>
    <s v="Fee"/>
    <s v="USD"/>
    <n v="7061.81"/>
    <n v="32.72"/>
    <n v="51.33"/>
    <n v="7061.81"/>
    <n v="32.72"/>
    <n v="51.33"/>
    <n v="45212"/>
    <x v="7"/>
    <n v="2023"/>
    <n v="7080.42"/>
  </r>
  <r>
    <n v="10353"/>
    <n v="1029"/>
    <x v="1"/>
    <s v="North"/>
    <s v="Savings"/>
    <s v="Withdrawal"/>
    <s v="USD"/>
    <n v="1473.57"/>
    <n v="98.4"/>
    <n v="46.21"/>
    <n v="1473.57"/>
    <n v="98.4"/>
    <n v="46.21"/>
    <n v="45482"/>
    <x v="10"/>
    <n v="2024"/>
    <n v="1421.3799999999999"/>
  </r>
  <r>
    <n v="10354"/>
    <n v="1096"/>
    <x v="4"/>
    <s v="South"/>
    <s v="Credit"/>
    <s v="Deposit"/>
    <s v="USD"/>
    <n v="7853.13"/>
    <n v="7.65"/>
    <n v="98.67"/>
    <n v="7853.13"/>
    <n v="7.65"/>
    <n v="98.67"/>
    <n v="45448"/>
    <x v="2"/>
    <n v="2024"/>
    <n v="7944.1500000000005"/>
  </r>
  <r>
    <n v="10355"/>
    <n v="1027"/>
    <x v="4"/>
    <s v="North"/>
    <s v="Savings"/>
    <s v="Interest"/>
    <s v="USD"/>
    <n v="2458.81"/>
    <n v="30.64"/>
    <n v="46.47"/>
    <n v="2458.81"/>
    <n v="30.64"/>
    <n v="46.47"/>
    <n v="45151"/>
    <x v="8"/>
    <n v="2023"/>
    <n v="2474.64"/>
  </r>
  <r>
    <n v="10356"/>
    <n v="1063"/>
    <x v="6"/>
    <s v="South"/>
    <s v="Savings"/>
    <s v="Interest"/>
    <s v="USD"/>
    <n v="7380.8"/>
    <n v="38.270000000000003"/>
    <n v="12.96"/>
    <n v="7380.8"/>
    <n v="38.270000000000003"/>
    <n v="12.96"/>
    <n v="45654"/>
    <x v="5"/>
    <n v="2024"/>
    <n v="7355.49"/>
  </r>
  <r>
    <n v="10357"/>
    <n v="1096"/>
    <x v="7"/>
    <s v="East"/>
    <s v="Savings"/>
    <s v="Deposit"/>
    <s v="USD"/>
    <n v="4555.47"/>
    <n v="49.35"/>
    <n v="-30.8"/>
    <n v="4555.47"/>
    <n v="49.35"/>
    <n v="-30.8"/>
    <n v="45649"/>
    <x v="5"/>
    <n v="2024"/>
    <n v="4475.32"/>
  </r>
  <r>
    <n v="10358"/>
    <n v="1068"/>
    <x v="4"/>
    <s v="North"/>
    <s v="Savings"/>
    <s v="Fee"/>
    <s v="USD"/>
    <n v="9862.77"/>
    <n v="1.64"/>
    <n v="51.33"/>
    <n v="9862.77"/>
    <n v="1.64"/>
    <n v="51.33"/>
    <n v="45212"/>
    <x v="7"/>
    <n v="2023"/>
    <n v="9912.4600000000009"/>
  </r>
  <r>
    <n v="10359"/>
    <n v="1060"/>
    <x v="4"/>
    <s v="West"/>
    <s v="Credit"/>
    <s v="Withdrawal"/>
    <s v="SAR"/>
    <n v="5803.14"/>
    <n v="8.24"/>
    <n v="124.33"/>
    <n v="1566.8478000000002"/>
    <n v="2.2248000000000001"/>
    <n v="33.569099999999999"/>
    <n v="45655"/>
    <x v="5"/>
    <n v="2024"/>
    <n v="1598.1921000000002"/>
  </r>
  <r>
    <n v="10360"/>
    <n v="1047"/>
    <x v="2"/>
    <s v="North"/>
    <s v="Credit"/>
    <s v="Withdrawal"/>
    <s v="USD"/>
    <n v="6329.47"/>
    <n v="25.78"/>
    <n v="108.27"/>
    <n v="6329.47"/>
    <n v="25.78"/>
    <n v="108.27"/>
    <n v="45257"/>
    <x v="1"/>
    <n v="2023"/>
    <n v="6411.9600000000009"/>
  </r>
  <r>
    <n v="10361"/>
    <n v="1018"/>
    <x v="7"/>
    <s v="East"/>
    <s v="Investment"/>
    <s v="Interest"/>
    <s v="SAR"/>
    <n v="3687.95"/>
    <n v="55.4"/>
    <n v="88.81"/>
    <n v="995.74649999999997"/>
    <n v="14.958"/>
    <n v="23.978700000000003"/>
    <n v="45487"/>
    <x v="10"/>
    <n v="2024"/>
    <n v="1004.7672"/>
  </r>
  <r>
    <n v="10362"/>
    <n v="1003"/>
    <x v="6"/>
    <s v="East"/>
    <s v="Credit"/>
    <s v="Fee"/>
    <s v="SAR"/>
    <n v="7347.86"/>
    <n v="76.78"/>
    <n v="53.1"/>
    <n v="1983.9222"/>
    <n v="20.730600000000003"/>
    <n v="14.337000000000002"/>
    <n v="45089"/>
    <x v="2"/>
    <n v="2023"/>
    <n v="1977.5285999999999"/>
  </r>
  <r>
    <n v="10363"/>
    <n v="1034"/>
    <x v="5"/>
    <s v="North"/>
    <s v="Credit"/>
    <s v="Withdrawal"/>
    <s v="USD"/>
    <n v="4953.91"/>
    <n v="68.650000000000006"/>
    <n v="129.47999999999999"/>
    <n v="4953.91"/>
    <n v="68.650000000000006"/>
    <n v="129.47999999999999"/>
    <n v="45119"/>
    <x v="10"/>
    <n v="2023"/>
    <n v="5014.74"/>
  </r>
  <r>
    <n v="10364"/>
    <n v="1063"/>
    <x v="1"/>
    <s v="East"/>
    <s v="Investment"/>
    <s v="Fee"/>
    <s v="USD"/>
    <n v="190.49"/>
    <n v="56.7"/>
    <n v="108.34"/>
    <n v="190.49"/>
    <n v="56.7"/>
    <n v="108.34"/>
    <n v="45071"/>
    <x v="11"/>
    <n v="2023"/>
    <n v="242.13000000000002"/>
  </r>
  <r>
    <n v="10365"/>
    <n v="1048"/>
    <x v="6"/>
    <s v="South"/>
    <s v="Credit"/>
    <s v="Withdrawal"/>
    <s v="USD"/>
    <n v="6089.73"/>
    <n v="39.72"/>
    <n v="113.2"/>
    <n v="6089.73"/>
    <n v="39.72"/>
    <n v="113.2"/>
    <n v="45597"/>
    <x v="1"/>
    <n v="2024"/>
    <n v="6163.2099999999991"/>
  </r>
  <r>
    <n v="10366"/>
    <n v="1016"/>
    <x v="6"/>
    <s v="South"/>
    <s v="Savings"/>
    <s v="Fee"/>
    <s v="USD"/>
    <n v="8306.2900000000009"/>
    <n v="87.07"/>
    <n v="11.91"/>
    <n v="8306.2900000000009"/>
    <n v="87.07"/>
    <n v="11.91"/>
    <n v="45618"/>
    <x v="1"/>
    <n v="2024"/>
    <n v="8231.130000000001"/>
  </r>
  <r>
    <n v="10367"/>
    <n v="1043"/>
    <x v="0"/>
    <s v="North"/>
    <s v="Checking"/>
    <s v="Deposit"/>
    <s v="USD"/>
    <n v="2375.65"/>
    <n v="50.88"/>
    <n v="34.69"/>
    <n v="2375.65"/>
    <n v="50.88"/>
    <n v="34.69"/>
    <n v="45464"/>
    <x v="2"/>
    <n v="2024"/>
    <n v="2359.46"/>
  </r>
  <r>
    <n v="10368"/>
    <n v="1091"/>
    <x v="6"/>
    <s v="South"/>
    <s v="Checking"/>
    <s v="Transfer"/>
    <s v="SAR"/>
    <n v="4957.2849999999999"/>
    <n v="29.93"/>
    <n v="91.36"/>
    <n v="1338.46695"/>
    <n v="8.0811000000000011"/>
    <n v="24.667200000000001"/>
    <n v="45538"/>
    <x v="4"/>
    <n v="2024"/>
    <n v="1355.05305"/>
  </r>
  <r>
    <n v="10369"/>
    <n v="1029"/>
    <x v="7"/>
    <s v="South"/>
    <s v="Investment"/>
    <s v="Fee"/>
    <s v="SAR"/>
    <n v="6092.77"/>
    <n v="62.93"/>
    <n v="24.21"/>
    <n v="1645.0479000000003"/>
    <n v="16.991099999999999"/>
    <n v="6.5367000000000006"/>
    <n v="45549"/>
    <x v="4"/>
    <n v="2024"/>
    <n v="1634.5935000000004"/>
  </r>
  <r>
    <n v="10370"/>
    <n v="1092"/>
    <x v="0"/>
    <s v="West"/>
    <s v="Credit"/>
    <s v="Transfer"/>
    <s v="USD"/>
    <n v="8181.61"/>
    <n v="69.209999999999994"/>
    <n v="48.79"/>
    <n v="8181.61"/>
    <n v="69.209999999999994"/>
    <n v="48.79"/>
    <n v="45196"/>
    <x v="4"/>
    <n v="2023"/>
    <n v="8161.19"/>
  </r>
  <r>
    <n v="10371"/>
    <n v="1045"/>
    <x v="1"/>
    <s v="North"/>
    <s v="Credit"/>
    <s v="Withdrawal"/>
    <s v="USD"/>
    <n v="4957.2849999999999"/>
    <n v="39.85"/>
    <n v="79.3"/>
    <n v="4957.2849999999999"/>
    <n v="39.85"/>
    <n v="79.3"/>
    <n v="44977"/>
    <x v="0"/>
    <n v="2023"/>
    <n v="4996.7349999999997"/>
  </r>
  <r>
    <n v="10372"/>
    <n v="1005"/>
    <x v="4"/>
    <s v="East"/>
    <s v="Investment"/>
    <s v="Fee"/>
    <s v="USD"/>
    <n v="9323.2999999999993"/>
    <n v="2.81"/>
    <n v="37.549999999999997"/>
    <n v="9323.2999999999993"/>
    <n v="2.81"/>
    <n v="37.549999999999997"/>
    <n v="45453"/>
    <x v="2"/>
    <n v="2024"/>
    <n v="9358.0399999999991"/>
  </r>
  <r>
    <n v="10373"/>
    <n v="1098"/>
    <x v="2"/>
    <s v="North"/>
    <s v="Checking"/>
    <s v="Interest"/>
    <s v="USD"/>
    <n v="9274.6"/>
    <n v="9.41"/>
    <n v="108.61"/>
    <n v="9274.6"/>
    <n v="9.41"/>
    <n v="108.61"/>
    <n v="45054"/>
    <x v="11"/>
    <n v="2023"/>
    <n v="9373.8000000000011"/>
  </r>
  <r>
    <n v="10374"/>
    <n v="1036"/>
    <x v="2"/>
    <s v="South"/>
    <s v="Savings"/>
    <s v="Withdrawal"/>
    <s v="SAR"/>
    <n v="2013.36"/>
    <n v="84.56"/>
    <n v="-26.74"/>
    <n v="543.60720000000003"/>
    <n v="22.831200000000003"/>
    <n v="-7.2198000000000002"/>
    <n v="45578"/>
    <x v="7"/>
    <n v="2024"/>
    <n v="513.5562000000001"/>
  </r>
  <r>
    <n v="10375"/>
    <n v="1023"/>
    <x v="1"/>
    <s v="West"/>
    <s v="Credit"/>
    <s v="Deposit"/>
    <s v="SAR"/>
    <n v="2645.21"/>
    <n v="5.65"/>
    <n v="93.61"/>
    <n v="714.20670000000007"/>
    <n v="1.5255000000000003"/>
    <n v="25.274700000000003"/>
    <n v="44972"/>
    <x v="0"/>
    <n v="2023"/>
    <n v="737.95590000000016"/>
  </r>
  <r>
    <n v="10376"/>
    <n v="1092"/>
    <x v="1"/>
    <s v="North"/>
    <s v="Investment"/>
    <s v="Deposit"/>
    <s v="SAR"/>
    <n v="7008.98"/>
    <n v="59.2"/>
    <n v="-20.96"/>
    <n v="1892.4246000000001"/>
    <n v="15.984000000000002"/>
    <n v="-5.6592000000000002"/>
    <n v="45160"/>
    <x v="8"/>
    <n v="2023"/>
    <n v="1870.7814000000001"/>
  </r>
  <r>
    <n v="10377"/>
    <n v="1045"/>
    <x v="7"/>
    <s v="North"/>
    <s v="Savings"/>
    <s v="Transfer"/>
    <s v="USD"/>
    <n v="9517.81"/>
    <n v="18.37"/>
    <n v="137.57"/>
    <n v="9517.81"/>
    <n v="18.37"/>
    <n v="137.57"/>
    <n v="45374"/>
    <x v="6"/>
    <n v="2024"/>
    <n v="9637.0099999999984"/>
  </r>
  <r>
    <n v="10378"/>
    <n v="1052"/>
    <x v="3"/>
    <s v="South"/>
    <s v="Investment"/>
    <s v="Transfer"/>
    <s v="USD"/>
    <n v="7101.73"/>
    <n v="22.89"/>
    <n v="12.81"/>
    <n v="7101.73"/>
    <n v="22.89"/>
    <n v="12.81"/>
    <n v="45510"/>
    <x v="8"/>
    <n v="2024"/>
    <n v="7091.65"/>
  </r>
  <r>
    <n v="10379"/>
    <n v="1094"/>
    <x v="4"/>
    <s v="South"/>
    <s v="saving"/>
    <s v="Interest"/>
    <s v="USD"/>
    <n v="4454.55"/>
    <n v="27.33"/>
    <n v="109.09"/>
    <n v="4454.55"/>
    <n v="27.33"/>
    <n v="109.09"/>
    <n v="45369"/>
    <x v="6"/>
    <n v="2024"/>
    <n v="4536.3100000000004"/>
  </r>
  <r>
    <n v="10380"/>
    <n v="1098"/>
    <x v="1"/>
    <s v="North"/>
    <s v="Investment"/>
    <s v="Interest"/>
    <s v="SAR"/>
    <n v="1698.32"/>
    <n v="3.83"/>
    <n v="54.28"/>
    <n v="458.54640000000001"/>
    <n v="1.0341"/>
    <n v="14.655600000000002"/>
    <n v="45429"/>
    <x v="11"/>
    <n v="2024"/>
    <n v="472.16789999999997"/>
  </r>
  <r>
    <n v="10381"/>
    <n v="1059"/>
    <x v="6"/>
    <s v="South"/>
    <s v="Checking"/>
    <s v="Deposit"/>
    <s v="SAR"/>
    <n v="4615.49"/>
    <n v="17.72"/>
    <n v="-31.78"/>
    <n v="1246.1822999999999"/>
    <n v="4.7843999999999998"/>
    <n v="-8.5806000000000004"/>
    <n v="45533"/>
    <x v="8"/>
    <n v="2024"/>
    <n v="1232.8172999999999"/>
  </r>
  <r>
    <n v="10382"/>
    <n v="1096"/>
    <x v="7"/>
    <s v="South"/>
    <s v="Checking"/>
    <s v="Fee"/>
    <s v="SAR"/>
    <n v="6071.61"/>
    <n v="65.05"/>
    <n v="51.33"/>
    <n v="1639.3347000000001"/>
    <n v="17.563500000000001"/>
    <n v="13.8591"/>
    <n v="45211"/>
    <x v="7"/>
    <n v="2023"/>
    <n v="1635.6303"/>
  </r>
  <r>
    <n v="10383"/>
    <n v="1062"/>
    <x v="2"/>
    <s v="South"/>
    <s v="Investment"/>
    <s v="Deposit"/>
    <s v="USD"/>
    <n v="3316.21"/>
    <n v="49.87"/>
    <n v="132.44"/>
    <n v="3316.21"/>
    <n v="49.87"/>
    <n v="132.44"/>
    <n v="45058"/>
    <x v="11"/>
    <n v="2023"/>
    <n v="3398.78"/>
  </r>
  <r>
    <n v="10384"/>
    <n v="1084"/>
    <x v="5"/>
    <s v="South"/>
    <s v="Credit"/>
    <s v="Deposit"/>
    <s v="SAR"/>
    <n v="5107.4799999999996"/>
    <n v="50.88"/>
    <n v="-18.55"/>
    <n v="1379.0196000000001"/>
    <n v="13.737600000000002"/>
    <n v="-5.0085000000000006"/>
    <n v="45402"/>
    <x v="9"/>
    <n v="2024"/>
    <n v="1360.2735000000002"/>
  </r>
  <r>
    <n v="10385"/>
    <n v="1031"/>
    <x v="7"/>
    <s v="South"/>
    <s v="Savings"/>
    <s v="Interest"/>
    <s v="USD"/>
    <n v="1310.84"/>
    <n v="6.12"/>
    <n v="14.26"/>
    <n v="1310.84"/>
    <n v="6.12"/>
    <n v="14.26"/>
    <n v="45470"/>
    <x v="2"/>
    <n v="2024"/>
    <n v="1318.98"/>
  </r>
  <r>
    <n v="10386"/>
    <n v="1086"/>
    <x v="2"/>
    <s v="West"/>
    <s v="Credit"/>
    <s v="Transfer"/>
    <s v="SAR"/>
    <n v="4527.3599999999997"/>
    <n v="88.89"/>
    <n v="37.83"/>
    <n v="1222.3871999999999"/>
    <n v="24.000300000000003"/>
    <n v="10.2141"/>
    <n v="45282"/>
    <x v="5"/>
    <n v="2023"/>
    <n v="1208.6009999999999"/>
  </r>
  <r>
    <n v="10387"/>
    <n v="1032"/>
    <x v="0"/>
    <s v="South"/>
    <s v="Checking"/>
    <s v="Interest"/>
    <s v="USD"/>
    <n v="916.85"/>
    <n v="99.64"/>
    <n v="5.01"/>
    <n v="916.85"/>
    <n v="99.64"/>
    <n v="5.01"/>
    <n v="44963"/>
    <x v="0"/>
    <n v="2023"/>
    <n v="822.22"/>
  </r>
  <r>
    <n v="10388"/>
    <n v="1066"/>
    <x v="7"/>
    <s v="East"/>
    <s v="saving"/>
    <s v="Interest"/>
    <s v="USD"/>
    <n v="500.4"/>
    <n v="1.57"/>
    <n v="138.76"/>
    <n v="500.4"/>
    <n v="1.57"/>
    <n v="138.76"/>
    <n v="45564"/>
    <x v="4"/>
    <n v="2024"/>
    <n v="637.58999999999992"/>
  </r>
  <r>
    <n v="10389"/>
    <n v="1017"/>
    <x v="2"/>
    <s v="North"/>
    <s v="Investment"/>
    <s v="Interest"/>
    <s v="USD"/>
    <n v="8573.83"/>
    <n v="96.76"/>
    <n v="25.5"/>
    <n v="8573.83"/>
    <n v="96.76"/>
    <n v="25.5"/>
    <n v="45064"/>
    <x v="11"/>
    <n v="2023"/>
    <n v="8502.57"/>
  </r>
  <r>
    <n v="10390"/>
    <n v="1024"/>
    <x v="3"/>
    <s v="West"/>
    <s v="Credit"/>
    <s v="Deposit"/>
    <s v="USD"/>
    <n v="2058.77"/>
    <n v="23.59"/>
    <n v="81.61"/>
    <n v="2058.77"/>
    <n v="23.59"/>
    <n v="81.61"/>
    <n v="45348"/>
    <x v="0"/>
    <n v="2024"/>
    <n v="2116.79"/>
  </r>
  <r>
    <n v="10391"/>
    <n v="1094"/>
    <x v="7"/>
    <s v="West"/>
    <s v="Credit"/>
    <s v="Fee"/>
    <s v="SAR"/>
    <n v="5755.8"/>
    <n v="69.25"/>
    <n v="-5.22"/>
    <n v="1554.0660000000003"/>
    <n v="18.697500000000002"/>
    <n v="-1.4094"/>
    <n v="45371"/>
    <x v="6"/>
    <n v="2024"/>
    <n v="1533.9591000000003"/>
  </r>
  <r>
    <n v="10392"/>
    <n v="1053"/>
    <x v="7"/>
    <s v="South"/>
    <s v="Investment"/>
    <s v="Deposit"/>
    <s v="SAR"/>
    <n v="1498.34"/>
    <n v="29.25"/>
    <n v="-6.06"/>
    <n v="404.55180000000001"/>
    <n v="7.8975000000000009"/>
    <n v="-1.6362000000000001"/>
    <n v="45538"/>
    <x v="4"/>
    <n v="2024"/>
    <n v="395.01810000000006"/>
  </r>
  <r>
    <n v="10393"/>
    <n v="1057"/>
    <x v="4"/>
    <s v="North"/>
    <s v="Credit"/>
    <s v="Withdrawal"/>
    <s v="SAR"/>
    <n v="2632.65"/>
    <n v="52.18"/>
    <n v="-14.83"/>
    <n v="710.81550000000004"/>
    <n v="14.088600000000001"/>
    <n v="-4.0041000000000002"/>
    <n v="45168"/>
    <x v="8"/>
    <n v="2023"/>
    <n v="692.72280000000001"/>
  </r>
  <r>
    <n v="10394"/>
    <n v="1066"/>
    <x v="1"/>
    <s v="East"/>
    <s v="Checking"/>
    <s v="Interest"/>
    <s v="USD"/>
    <n v="4957.2849999999999"/>
    <n v="51.04"/>
    <n v="36.96"/>
    <n v="4957.2849999999999"/>
    <n v="51.04"/>
    <n v="36.96"/>
    <n v="45171"/>
    <x v="4"/>
    <n v="2023"/>
    <n v="4943.2049999999999"/>
  </r>
  <r>
    <n v="10395"/>
    <n v="1045"/>
    <x v="4"/>
    <s v="South"/>
    <s v="Investment"/>
    <s v="Interest"/>
    <s v="SAR"/>
    <n v="1445.33"/>
    <n v="50.88"/>
    <n v="56.57"/>
    <n v="390.23910000000001"/>
    <n v="13.737600000000002"/>
    <n v="15.273900000000001"/>
    <n v="45465"/>
    <x v="2"/>
    <n v="2024"/>
    <n v="391.77540000000005"/>
  </r>
  <r>
    <n v="10396"/>
    <n v="1023"/>
    <x v="7"/>
    <s v="North"/>
    <s v="Credit"/>
    <s v="Withdrawal"/>
    <s v="USD"/>
    <n v="469.16"/>
    <n v="71.75"/>
    <n v="-47.85"/>
    <n v="469.16"/>
    <n v="71.75"/>
    <n v="-47.85"/>
    <n v="45135"/>
    <x v="10"/>
    <n v="2023"/>
    <n v="349.56"/>
  </r>
  <r>
    <n v="10397"/>
    <n v="1031"/>
    <x v="1"/>
    <s v="South"/>
    <s v="Investment"/>
    <s v="Interest"/>
    <s v="SAR"/>
    <n v="8772.83"/>
    <n v="59.96"/>
    <n v="116.58"/>
    <n v="2368.6641"/>
    <n v="16.1892"/>
    <n v="31.476600000000001"/>
    <n v="45383"/>
    <x v="9"/>
    <n v="2024"/>
    <n v="2383.9515000000001"/>
  </r>
  <r>
    <n v="10398"/>
    <n v="1046"/>
    <x v="2"/>
    <s v="South"/>
    <s v="Savings"/>
    <s v="Interest"/>
    <s v="SAR"/>
    <n v="128.21"/>
    <n v="50.83"/>
    <n v="52.55"/>
    <n v="34.616700000000002"/>
    <n v="13.7241"/>
    <n v="14.188499999999999"/>
    <n v="45025"/>
    <x v="9"/>
    <n v="2023"/>
    <n v="35.081099999999999"/>
  </r>
  <r>
    <n v="10399"/>
    <n v="1085"/>
    <x v="5"/>
    <s v="South"/>
    <s v="Investment"/>
    <s v="Interest"/>
    <s v="USD"/>
    <n v="622.6"/>
    <n v="98.28"/>
    <n v="-18.559999999999999"/>
    <n v="622.6"/>
    <n v="98.28"/>
    <n v="-18.559999999999999"/>
    <n v="45428"/>
    <x v="11"/>
    <n v="2024"/>
    <n v="505.76000000000005"/>
  </r>
  <r>
    <n v="10400"/>
    <n v="1022"/>
    <x v="5"/>
    <s v="South"/>
    <s v="Credit"/>
    <s v="Withdrawal"/>
    <s v="USD"/>
    <n v="8052.67"/>
    <n v="94"/>
    <n v="-36.54"/>
    <n v="8052.67"/>
    <n v="94"/>
    <n v="-36.54"/>
    <n v="45063"/>
    <x v="11"/>
    <n v="2023"/>
    <n v="7922.13"/>
  </r>
  <r>
    <n v="10401"/>
    <n v="1065"/>
    <x v="7"/>
    <s v="South"/>
    <s v="Checking"/>
    <s v="Deposit"/>
    <s v="USD"/>
    <n v="2827.26"/>
    <n v="95.54"/>
    <n v="-37.36"/>
    <n v="2827.26"/>
    <n v="95.54"/>
    <n v="-37.36"/>
    <n v="45113"/>
    <x v="10"/>
    <n v="2023"/>
    <n v="2694.36"/>
  </r>
  <r>
    <n v="10402"/>
    <n v="1026"/>
    <x v="3"/>
    <s v="South"/>
    <s v="Investment"/>
    <s v="Interest"/>
    <s v="SAR"/>
    <n v="7230.97"/>
    <n v="88.13"/>
    <n v="1.53"/>
    <n v="1952.3619000000001"/>
    <n v="23.795100000000001"/>
    <n v="0.41310000000000002"/>
    <n v="44962"/>
    <x v="0"/>
    <n v="2023"/>
    <n v="1928.9799"/>
  </r>
  <r>
    <n v="10403"/>
    <n v="1001"/>
    <x v="0"/>
    <s v="South"/>
    <s v="Investment"/>
    <s v="Fee"/>
    <s v="USD"/>
    <n v="1470.8"/>
    <n v="25.52"/>
    <n v="49.86"/>
    <n v="1470.8"/>
    <n v="25.52"/>
    <n v="49.86"/>
    <n v="45556"/>
    <x v="4"/>
    <n v="2024"/>
    <n v="1495.1399999999999"/>
  </r>
  <r>
    <n v="10404"/>
    <n v="1089"/>
    <x v="2"/>
    <s v="East"/>
    <s v="Credit"/>
    <s v="Withdrawal"/>
    <s v="SAR"/>
    <n v="2380.44"/>
    <n v="35"/>
    <n v="122.05"/>
    <n v="642.7188000000001"/>
    <n v="9.4500000000000011"/>
    <n v="32.953499999999998"/>
    <n v="45596"/>
    <x v="7"/>
    <n v="2024"/>
    <n v="666.22230000000002"/>
  </r>
  <r>
    <n v="10405"/>
    <n v="1016"/>
    <x v="1"/>
    <s v="West"/>
    <s v="Checking"/>
    <s v="Transfer"/>
    <s v="SAR"/>
    <n v="5732.04"/>
    <n v="23.11"/>
    <n v="130.59"/>
    <n v="1547.6508000000001"/>
    <n v="6.2397"/>
    <n v="35.259300000000003"/>
    <n v="45405"/>
    <x v="9"/>
    <n v="2024"/>
    <n v="1576.6704"/>
  </r>
  <r>
    <n v="10406"/>
    <n v="1032"/>
    <x v="7"/>
    <s v="East"/>
    <s v="Checking"/>
    <s v="Withdrawal"/>
    <s v="SAR"/>
    <n v="9886.4699999999993"/>
    <n v="98.62"/>
    <n v="116.47"/>
    <n v="2669.3469"/>
    <n v="26.627400000000002"/>
    <n v="31.446900000000003"/>
    <n v="45607"/>
    <x v="1"/>
    <n v="2024"/>
    <n v="2674.1664000000001"/>
  </r>
  <r>
    <n v="10407"/>
    <n v="1008"/>
    <x v="2"/>
    <s v="South"/>
    <s v="Savings"/>
    <s v="Deposit"/>
    <s v="USD"/>
    <n v="743.71"/>
    <n v="15.27"/>
    <n v="15.71"/>
    <n v="743.71"/>
    <n v="15.27"/>
    <n v="15.71"/>
    <n v="44981"/>
    <x v="0"/>
    <n v="2023"/>
    <n v="744.15000000000009"/>
  </r>
  <r>
    <n v="10408"/>
    <n v="1042"/>
    <x v="7"/>
    <s v="South"/>
    <s v="Savings"/>
    <s v="Withdrawal"/>
    <s v="SAR"/>
    <n v="4011.54"/>
    <n v="36.65"/>
    <n v="11.31"/>
    <n v="1083.1158"/>
    <n v="9.8955000000000002"/>
    <n v="3.0537000000000005"/>
    <n v="45397"/>
    <x v="9"/>
    <n v="2024"/>
    <n v="1076.2739999999999"/>
  </r>
  <r>
    <n v="10409"/>
    <n v="1047"/>
    <x v="3"/>
    <s v="East"/>
    <s v="Credit"/>
    <s v="Transfer"/>
    <s v="USD"/>
    <n v="440.38"/>
    <n v="19.899999999999999"/>
    <n v="147.49"/>
    <n v="440.38"/>
    <n v="19.899999999999999"/>
    <n v="147.49"/>
    <n v="45010"/>
    <x v="6"/>
    <n v="2023"/>
    <n v="567.97"/>
  </r>
  <r>
    <n v="10410"/>
    <n v="1038"/>
    <x v="6"/>
    <s v="East"/>
    <s v="Checking"/>
    <s v="Fee"/>
    <s v="USD"/>
    <n v="2000.27"/>
    <n v="22.35"/>
    <n v="86.26"/>
    <n v="2000.27"/>
    <n v="22.35"/>
    <n v="86.26"/>
    <n v="44932"/>
    <x v="3"/>
    <n v="2023"/>
    <n v="2064.1800000000003"/>
  </r>
  <r>
    <n v="10411"/>
    <n v="1092"/>
    <x v="6"/>
    <s v="West"/>
    <s v="Checking"/>
    <s v="Transfer"/>
    <s v="SAR"/>
    <n v="9075.64"/>
    <n v="24.71"/>
    <n v="10.99"/>
    <n v="2450.4227999999998"/>
    <n v="6.6717000000000004"/>
    <n v="2.9673000000000003"/>
    <n v="45289"/>
    <x v="5"/>
    <n v="2023"/>
    <n v="2446.7183999999997"/>
  </r>
  <r>
    <n v="10412"/>
    <n v="1041"/>
    <x v="3"/>
    <s v="East"/>
    <s v="Savings"/>
    <s v="Withdrawal"/>
    <s v="SAR"/>
    <n v="973.64"/>
    <n v="63.97"/>
    <n v="15.82"/>
    <n v="262.88280000000003"/>
    <n v="17.271900000000002"/>
    <n v="4.2714000000000008"/>
    <n v="45636"/>
    <x v="5"/>
    <n v="2024"/>
    <n v="249.88230000000001"/>
  </r>
  <r>
    <n v="10413"/>
    <n v="1025"/>
    <x v="1"/>
    <s v="West"/>
    <s v="Savings"/>
    <s v="Transfer"/>
    <s v="SAR"/>
    <n v="8569.99"/>
    <n v="7.6"/>
    <n v="36.93"/>
    <n v="2313.8973000000001"/>
    <n v="2.052"/>
    <n v="9.9710999999999999"/>
    <n v="45590"/>
    <x v="7"/>
    <n v="2024"/>
    <n v="2321.8164000000002"/>
  </r>
  <r>
    <n v="10414"/>
    <n v="1098"/>
    <x v="4"/>
    <s v="South"/>
    <s v="Credit"/>
    <s v="Withdrawal"/>
    <s v="SAR"/>
    <n v="1786.25"/>
    <n v="50.88"/>
    <n v="74.36"/>
    <n v="482.28750000000002"/>
    <n v="13.737600000000002"/>
    <n v="20.077200000000001"/>
    <n v="45096"/>
    <x v="2"/>
    <n v="2023"/>
    <n v="488.62710000000004"/>
  </r>
  <r>
    <n v="10415"/>
    <n v="1049"/>
    <x v="3"/>
    <s v="North"/>
    <s v="Checking"/>
    <s v="Fee"/>
    <s v="USD"/>
    <n v="8619.23"/>
    <n v="81.93"/>
    <n v="51.33"/>
    <n v="8619.23"/>
    <n v="81.93"/>
    <n v="51.33"/>
    <n v="45175"/>
    <x v="4"/>
    <n v="2023"/>
    <n v="8588.6299999999992"/>
  </r>
  <r>
    <n v="10416"/>
    <n v="1024"/>
    <x v="7"/>
    <s v="North"/>
    <s v="Investment"/>
    <s v="Fee"/>
    <s v="USD"/>
    <n v="5384.84"/>
    <n v="76.650000000000006"/>
    <n v="-10.34"/>
    <n v="5384.84"/>
    <n v="76.650000000000006"/>
    <n v="-10.34"/>
    <n v="45588"/>
    <x v="7"/>
    <n v="2024"/>
    <n v="5297.85"/>
  </r>
  <r>
    <n v="10417"/>
    <n v="1023"/>
    <x v="1"/>
    <s v="North"/>
    <s v="Savings"/>
    <s v="Deposit"/>
    <s v="USD"/>
    <n v="8783.2800000000007"/>
    <n v="15.12"/>
    <n v="-33.119999999999997"/>
    <n v="8783.2800000000007"/>
    <n v="15.12"/>
    <n v="-33.119999999999997"/>
    <n v="45136"/>
    <x v="10"/>
    <n v="2023"/>
    <n v="8735.0399999999991"/>
  </r>
  <r>
    <n v="10418"/>
    <n v="1012"/>
    <x v="5"/>
    <s v="North"/>
    <s v="Credit"/>
    <s v="Fee"/>
    <s v="USD"/>
    <n v="1525.52"/>
    <n v="91.47"/>
    <n v="31.15"/>
    <n v="1525.52"/>
    <n v="91.47"/>
    <n v="31.15"/>
    <n v="45170"/>
    <x v="4"/>
    <n v="2023"/>
    <n v="1465.2"/>
  </r>
  <r>
    <n v="10419"/>
    <n v="1059"/>
    <x v="3"/>
    <s v="South"/>
    <s v="Checking"/>
    <s v="Interest"/>
    <s v="USD"/>
    <n v="7622.75"/>
    <n v="77.010000000000005"/>
    <n v="51.33"/>
    <n v="7622.75"/>
    <n v="77.010000000000005"/>
    <n v="51.33"/>
    <n v="45067"/>
    <x v="11"/>
    <n v="2023"/>
    <n v="7597.07"/>
  </r>
  <r>
    <n v="10420"/>
    <n v="1006"/>
    <x v="1"/>
    <s v="North"/>
    <s v="Checking"/>
    <s v="Transfer"/>
    <s v="USD"/>
    <n v="6810.18"/>
    <n v="0.53"/>
    <n v="65.209999999999994"/>
    <n v="6810.18"/>
    <n v="0.53"/>
    <n v="65.209999999999994"/>
    <n v="45558"/>
    <x v="4"/>
    <n v="2024"/>
    <n v="6874.8600000000006"/>
  </r>
  <r>
    <n v="10421"/>
    <n v="1056"/>
    <x v="3"/>
    <s v="East"/>
    <s v="Savings"/>
    <s v="Transfer"/>
    <s v="USD"/>
    <n v="5433.9"/>
    <n v="73.739999999999995"/>
    <n v="89.84"/>
    <n v="5433.9"/>
    <n v="73.739999999999995"/>
    <n v="89.84"/>
    <n v="45106"/>
    <x v="2"/>
    <n v="2023"/>
    <n v="5450"/>
  </r>
  <r>
    <n v="10422"/>
    <n v="1035"/>
    <x v="3"/>
    <s v="East"/>
    <s v="Credit"/>
    <s v="Withdrawal"/>
    <s v="USD"/>
    <n v="8107.77"/>
    <n v="73.739999999999995"/>
    <n v="12.15"/>
    <n v="8107.77"/>
    <n v="73.739999999999995"/>
    <n v="12.15"/>
    <n v="45563"/>
    <x v="4"/>
    <n v="2024"/>
    <n v="8046.18"/>
  </r>
  <r>
    <n v="10423"/>
    <n v="1044"/>
    <x v="4"/>
    <s v="North"/>
    <s v="Investment"/>
    <s v="Fee"/>
    <s v="USD"/>
    <n v="6486.28"/>
    <n v="49.68"/>
    <n v="87.09"/>
    <n v="6486.28"/>
    <n v="49.68"/>
    <n v="87.09"/>
    <n v="45650"/>
    <x v="5"/>
    <n v="2024"/>
    <n v="6523.69"/>
  </r>
  <r>
    <n v="10424"/>
    <n v="1019"/>
    <x v="4"/>
    <s v="East"/>
    <s v="Savings"/>
    <s v="Deposit"/>
    <s v="SAR"/>
    <n v="8771.7000000000007"/>
    <n v="4.5999999999999996"/>
    <n v="18.63"/>
    <n v="2368.3590000000004"/>
    <n v="1.242"/>
    <n v="5.0301"/>
    <n v="44943"/>
    <x v="3"/>
    <n v="2023"/>
    <n v="2372.1471000000001"/>
  </r>
  <r>
    <n v="10425"/>
    <n v="1064"/>
    <x v="7"/>
    <s v="West"/>
    <s v="Credit"/>
    <s v="Deposit"/>
    <s v="SAR"/>
    <n v="3816.81"/>
    <n v="57.99"/>
    <n v="76.989999999999995"/>
    <n v="1030.5387000000001"/>
    <n v="15.657300000000001"/>
    <n v="20.787299999999998"/>
    <n v="44942"/>
    <x v="3"/>
    <n v="2023"/>
    <n v="1035.6687000000002"/>
  </r>
  <r>
    <n v="10426"/>
    <n v="1007"/>
    <x v="1"/>
    <s v="South"/>
    <s v="Checking"/>
    <s v="Deposit"/>
    <s v="USD"/>
    <n v="5903.33"/>
    <n v="76.569999999999993"/>
    <n v="76.61"/>
    <n v="5903.33"/>
    <n v="76.569999999999993"/>
    <n v="76.61"/>
    <n v="45311"/>
    <x v="3"/>
    <n v="2024"/>
    <n v="5903.37"/>
  </r>
  <r>
    <n v="10427"/>
    <n v="1015"/>
    <x v="1"/>
    <s v="North"/>
    <s v="Investment"/>
    <s v="Interest"/>
    <s v="USD"/>
    <n v="8707.2999999999993"/>
    <n v="27.09"/>
    <n v="51.33"/>
    <n v="8707.2999999999993"/>
    <n v="27.09"/>
    <n v="51.33"/>
    <n v="45267"/>
    <x v="5"/>
    <n v="2023"/>
    <n v="8731.5399999999991"/>
  </r>
  <r>
    <n v="10428"/>
    <n v="1013"/>
    <x v="0"/>
    <s v="North"/>
    <s v="Credit"/>
    <s v="Fee"/>
    <s v="SAR"/>
    <n v="2155.9899999999998"/>
    <n v="66.709999999999994"/>
    <n v="77.14"/>
    <n v="582.1173"/>
    <n v="18.011700000000001"/>
    <n v="20.8278"/>
    <n v="44972"/>
    <x v="0"/>
    <n v="2023"/>
    <n v="584.93340000000001"/>
  </r>
  <r>
    <n v="10429"/>
    <n v="1075"/>
    <x v="3"/>
    <s v="South"/>
    <s v="Investment"/>
    <s v="Deposit"/>
    <s v="SAR"/>
    <n v="4957.2849999999999"/>
    <n v="35.39"/>
    <n v="26.19"/>
    <n v="1338.46695"/>
    <n v="9.5553000000000008"/>
    <n v="7.0713000000000008"/>
    <n v="45430"/>
    <x v="11"/>
    <n v="2024"/>
    <n v="1335.9829500000001"/>
  </r>
  <r>
    <n v="10430"/>
    <n v="1086"/>
    <x v="6"/>
    <s v="East"/>
    <s v="Credit"/>
    <s v="Interest"/>
    <s v="SAR"/>
    <n v="9607.81"/>
    <n v="57.39"/>
    <n v="17.29"/>
    <n v="2594.1087000000002"/>
    <n v="15.4953"/>
    <n v="4.6683000000000003"/>
    <n v="45069"/>
    <x v="11"/>
    <n v="2023"/>
    <n v="2583.2817"/>
  </r>
  <r>
    <n v="10431"/>
    <n v="1014"/>
    <x v="3"/>
    <s v="South"/>
    <s v="Credit"/>
    <s v="Transfer"/>
    <s v="USD"/>
    <n v="4741.28"/>
    <n v="38.46"/>
    <n v="7.86"/>
    <n v="4741.28"/>
    <n v="38.46"/>
    <n v="7.86"/>
    <n v="45211"/>
    <x v="7"/>
    <n v="2023"/>
    <n v="4710.6799999999994"/>
  </r>
  <r>
    <n v="10432"/>
    <n v="1091"/>
    <x v="3"/>
    <s v="South"/>
    <s v="Credit"/>
    <s v="Withdrawal"/>
    <s v="SAR"/>
    <n v="2535.77"/>
    <n v="50.88"/>
    <n v="19.13"/>
    <n v="684.65790000000004"/>
    <n v="13.737600000000002"/>
    <n v="5.1650999999999998"/>
    <n v="45281"/>
    <x v="5"/>
    <n v="2023"/>
    <n v="676.08540000000005"/>
  </r>
  <r>
    <n v="10433"/>
    <n v="1097"/>
    <x v="1"/>
    <s v="East"/>
    <s v="Credit"/>
    <s v="Fee"/>
    <s v="SAR"/>
    <n v="3517.25"/>
    <n v="85.59"/>
    <n v="107.35"/>
    <n v="949.65750000000003"/>
    <n v="23.109300000000001"/>
    <n v="28.984500000000001"/>
    <n v="45451"/>
    <x v="2"/>
    <n v="2024"/>
    <n v="955.53270000000009"/>
  </r>
  <r>
    <n v="10434"/>
    <n v="1065"/>
    <x v="3"/>
    <s v="South"/>
    <s v="Investment"/>
    <s v="Fee"/>
    <s v="SAR"/>
    <n v="8851.99"/>
    <n v="75.38"/>
    <n v="-0.96"/>
    <n v="2390.0373"/>
    <n v="20.352599999999999"/>
    <n v="-0.25919999999999999"/>
    <n v="45483"/>
    <x v="10"/>
    <n v="2024"/>
    <n v="2369.4254999999998"/>
  </r>
  <r>
    <n v="10435"/>
    <n v="1031"/>
    <x v="2"/>
    <s v="East"/>
    <s v="Savings"/>
    <s v="Transfer"/>
    <s v="SAR"/>
    <n v="9549.2800000000007"/>
    <n v="34.54"/>
    <n v="86.4"/>
    <n v="2578.3056000000001"/>
    <n v="9.325800000000001"/>
    <n v="23.328000000000003"/>
    <n v="44973"/>
    <x v="0"/>
    <n v="2023"/>
    <n v="2592.3078"/>
  </r>
  <r>
    <n v="10436"/>
    <n v="1086"/>
    <x v="3"/>
    <s v="East"/>
    <s v="saving"/>
    <s v="Fee"/>
    <s v="SAR"/>
    <n v="9501.58"/>
    <n v="43.46"/>
    <n v="130.12"/>
    <n v="2565.4266000000002"/>
    <n v="11.734200000000001"/>
    <n v="35.132400000000004"/>
    <n v="45454"/>
    <x v="2"/>
    <n v="2024"/>
    <n v="2588.8248000000003"/>
  </r>
  <r>
    <n v="10437"/>
    <n v="1062"/>
    <x v="2"/>
    <s v="South"/>
    <s v="Credit"/>
    <s v="Fee"/>
    <s v="USD"/>
    <n v="6992.43"/>
    <n v="69.17"/>
    <n v="20.09"/>
    <n v="6992.43"/>
    <n v="69.17"/>
    <n v="20.09"/>
    <n v="45033"/>
    <x v="9"/>
    <n v="2023"/>
    <n v="6943.35"/>
  </r>
  <r>
    <n v="10438"/>
    <n v="1085"/>
    <x v="4"/>
    <s v="West"/>
    <s v="Investment"/>
    <s v="Fee"/>
    <s v="SAR"/>
    <n v="5100.92"/>
    <n v="81.11"/>
    <n v="-44.1"/>
    <n v="1377.2484000000002"/>
    <n v="21.899700000000003"/>
    <n v="-11.907000000000002"/>
    <n v="44929"/>
    <x v="3"/>
    <n v="2023"/>
    <n v="1343.4417000000003"/>
  </r>
  <r>
    <n v="10439"/>
    <n v="1050"/>
    <x v="6"/>
    <s v="East"/>
    <s v="Investment"/>
    <s v="Fee"/>
    <s v="USD"/>
    <n v="1835.06"/>
    <n v="68.430000000000007"/>
    <n v="-45.08"/>
    <n v="1835.06"/>
    <n v="68.430000000000007"/>
    <n v="-45.08"/>
    <n v="45542"/>
    <x v="4"/>
    <n v="2024"/>
    <n v="1721.55"/>
  </r>
  <r>
    <n v="10440"/>
    <n v="1024"/>
    <x v="7"/>
    <s v="South"/>
    <s v="Investment"/>
    <s v="Interest"/>
    <s v="SAR"/>
    <n v="1240.98"/>
    <n v="54.09"/>
    <n v="-22.1"/>
    <n v="335.06460000000004"/>
    <n v="14.604300000000002"/>
    <n v="-5.9670000000000005"/>
    <n v="45021"/>
    <x v="9"/>
    <n v="2023"/>
    <n v="314.49330000000003"/>
  </r>
  <r>
    <n v="10441"/>
    <n v="1057"/>
    <x v="1"/>
    <s v="East"/>
    <s v="Credit"/>
    <s v="Interest"/>
    <s v="SAR"/>
    <n v="607.07000000000005"/>
    <n v="95.44"/>
    <n v="-27.99"/>
    <n v="163.90890000000002"/>
    <n v="25.768800000000002"/>
    <n v="-7.5572999999999997"/>
    <n v="45059"/>
    <x v="11"/>
    <n v="2023"/>
    <n v="130.58280000000002"/>
  </r>
  <r>
    <n v="10442"/>
    <n v="1062"/>
    <x v="3"/>
    <s v="West"/>
    <s v="Investment"/>
    <s v="Withdrawal"/>
    <s v="SAR"/>
    <n v="186.97"/>
    <n v="77.41"/>
    <n v="99.62"/>
    <n v="50.481900000000003"/>
    <n v="20.900700000000001"/>
    <n v="26.897400000000005"/>
    <n v="45127"/>
    <x v="10"/>
    <n v="2023"/>
    <n v="56.478600000000007"/>
  </r>
  <r>
    <n v="10443"/>
    <n v="1061"/>
    <x v="2"/>
    <s v="West"/>
    <s v="Checking"/>
    <s v="Fee"/>
    <s v="SAR"/>
    <n v="8782.39"/>
    <n v="11.56"/>
    <n v="8.9700000000000006"/>
    <n v="2371.2453"/>
    <n v="3.1212000000000004"/>
    <n v="2.4219000000000004"/>
    <n v="45180"/>
    <x v="4"/>
    <n v="2023"/>
    <n v="2370.5459999999998"/>
  </r>
  <r>
    <n v="10444"/>
    <n v="1021"/>
    <x v="2"/>
    <s v="North"/>
    <s v="Credit"/>
    <s v="Transfer"/>
    <s v="SAR"/>
    <n v="8092.77"/>
    <n v="55.81"/>
    <n v="80.5"/>
    <n v="2185.0479000000005"/>
    <n v="15.068700000000002"/>
    <n v="21.735000000000003"/>
    <n v="45109"/>
    <x v="10"/>
    <n v="2023"/>
    <n v="2191.7142000000008"/>
  </r>
  <r>
    <n v="10445"/>
    <n v="1057"/>
    <x v="4"/>
    <s v="East"/>
    <s v="Investment"/>
    <s v="Deposit"/>
    <s v="USD"/>
    <n v="5682.54"/>
    <n v="40.96"/>
    <n v="-41.51"/>
    <n v="5682.54"/>
    <n v="40.96"/>
    <n v="-41.51"/>
    <n v="45076"/>
    <x v="11"/>
    <n v="2023"/>
    <n v="5600.07"/>
  </r>
  <r>
    <n v="10446"/>
    <n v="1057"/>
    <x v="2"/>
    <s v="East"/>
    <s v="Checking"/>
    <s v="Withdrawal"/>
    <s v="USD"/>
    <n v="9987.25"/>
    <n v="79.489999999999995"/>
    <n v="9.15"/>
    <n v="9987.25"/>
    <n v="79.489999999999995"/>
    <n v="9.15"/>
    <n v="45475"/>
    <x v="10"/>
    <n v="2024"/>
    <n v="9916.91"/>
  </r>
  <r>
    <n v="10447"/>
    <n v="1085"/>
    <x v="7"/>
    <s v="South"/>
    <s v="Investment"/>
    <s v="Deposit"/>
    <s v="USD"/>
    <n v="9530.99"/>
    <n v="4.47"/>
    <n v="-3.17"/>
    <n v="9530.99"/>
    <n v="4.47"/>
    <n v="-3.17"/>
    <n v="45416"/>
    <x v="11"/>
    <n v="2024"/>
    <n v="9523.35"/>
  </r>
  <r>
    <n v="10448"/>
    <n v="1048"/>
    <x v="5"/>
    <s v="East"/>
    <s v="Savings"/>
    <s v="Deposit"/>
    <s v="USD"/>
    <n v="4957.2849999999999"/>
    <n v="41.07"/>
    <n v="5.38"/>
    <n v="4957.2849999999999"/>
    <n v="41.07"/>
    <n v="5.38"/>
    <n v="45431"/>
    <x v="11"/>
    <n v="2024"/>
    <n v="4921.5950000000003"/>
  </r>
  <r>
    <n v="10449"/>
    <n v="1051"/>
    <x v="0"/>
    <s v="North"/>
    <s v="Investment"/>
    <s v="Fee"/>
    <s v="USD"/>
    <n v="4651.1000000000004"/>
    <n v="31.83"/>
    <n v="-11.86"/>
    <n v="4651.1000000000004"/>
    <n v="31.83"/>
    <n v="-11.86"/>
    <n v="45339"/>
    <x v="0"/>
    <n v="2024"/>
    <n v="4607.4100000000008"/>
  </r>
  <r>
    <n v="10450"/>
    <n v="1041"/>
    <x v="7"/>
    <s v="West"/>
    <s v="Investment"/>
    <s v="Transfer"/>
    <s v="USD"/>
    <n v="1530.19"/>
    <n v="14.12"/>
    <n v="73.58"/>
    <n v="1530.19"/>
    <n v="14.12"/>
    <n v="73.58"/>
    <n v="45434"/>
    <x v="11"/>
    <n v="2024"/>
    <n v="1589.65"/>
  </r>
  <r>
    <n v="10451"/>
    <n v="1069"/>
    <x v="6"/>
    <s v="West"/>
    <s v="Savings"/>
    <s v="Deposit"/>
    <s v="USD"/>
    <n v="5160.78"/>
    <n v="37.880000000000003"/>
    <n v="82.53"/>
    <n v="5160.78"/>
    <n v="37.880000000000003"/>
    <n v="82.53"/>
    <n v="45577"/>
    <x v="7"/>
    <n v="2024"/>
    <n v="5205.4299999999994"/>
  </r>
  <r>
    <n v="10452"/>
    <n v="1014"/>
    <x v="7"/>
    <s v="North"/>
    <s v="Credit"/>
    <s v="Deposit"/>
    <s v="SAR"/>
    <n v="1585.86"/>
    <n v="67.28"/>
    <n v="-20.309999999999999"/>
    <n v="428.18220000000002"/>
    <n v="18.165600000000001"/>
    <n v="-5.4836999999999998"/>
    <n v="45538"/>
    <x v="4"/>
    <n v="2024"/>
    <n v="404.53290000000004"/>
  </r>
  <r>
    <n v="10453"/>
    <n v="1053"/>
    <x v="4"/>
    <s v="East"/>
    <s v="Savings"/>
    <s v="Withdrawal"/>
    <s v="USD"/>
    <n v="3990.53"/>
    <n v="36.17"/>
    <n v="98.23"/>
    <n v="3990.53"/>
    <n v="36.17"/>
    <n v="98.23"/>
    <n v="45330"/>
    <x v="0"/>
    <n v="2024"/>
    <n v="4052.59"/>
  </r>
  <r>
    <n v="10454"/>
    <n v="1059"/>
    <x v="4"/>
    <s v="East"/>
    <s v="Credit"/>
    <s v="Transfer"/>
    <s v="SAR"/>
    <n v="9427.0499999999993"/>
    <n v="58"/>
    <n v="0.01"/>
    <n v="2545.3035"/>
    <n v="15.66"/>
    <n v="2.7000000000000001E-3"/>
    <n v="45162"/>
    <x v="8"/>
    <n v="2023"/>
    <n v="2529.6462000000001"/>
  </r>
  <r>
    <n v="10455"/>
    <n v="1096"/>
    <x v="7"/>
    <s v="North"/>
    <s v="Savings"/>
    <s v="Transfer"/>
    <s v="SAR"/>
    <n v="3426.37"/>
    <n v="59.28"/>
    <n v="6.58"/>
    <n v="925.11990000000003"/>
    <n v="16.005600000000001"/>
    <n v="1.7766000000000002"/>
    <n v="45522"/>
    <x v="8"/>
    <n v="2024"/>
    <n v="910.8909000000001"/>
  </r>
  <r>
    <n v="10456"/>
    <n v="1007"/>
    <x v="3"/>
    <s v="South"/>
    <s v="Investment"/>
    <s v="Deposit"/>
    <s v="USD"/>
    <n v="1536.34"/>
    <n v="58.71"/>
    <n v="115.76"/>
    <n v="1536.34"/>
    <n v="58.71"/>
    <n v="115.76"/>
    <n v="45471"/>
    <x v="2"/>
    <n v="2024"/>
    <n v="1593.3899999999999"/>
  </r>
  <r>
    <n v="10457"/>
    <n v="1052"/>
    <x v="5"/>
    <s v="West"/>
    <s v="Investment"/>
    <s v="Transfer"/>
    <s v="SAR"/>
    <n v="5828.14"/>
    <n v="52.95"/>
    <n v="130.22999999999999"/>
    <n v="1573.5978000000002"/>
    <n v="14.296500000000002"/>
    <n v="35.162100000000002"/>
    <n v="45559"/>
    <x v="4"/>
    <n v="2024"/>
    <n v="1594.4634000000003"/>
  </r>
  <r>
    <n v="10458"/>
    <n v="1059"/>
    <x v="3"/>
    <s v="North"/>
    <s v="Credit"/>
    <s v="Withdrawal"/>
    <s v="SAR"/>
    <n v="4957.2849999999999"/>
    <n v="11.7"/>
    <n v="114.95"/>
    <n v="1338.46695"/>
    <n v="3.1589999999999998"/>
    <n v="31.036500000000004"/>
    <n v="45468"/>
    <x v="2"/>
    <n v="2024"/>
    <n v="1366.3444499999998"/>
  </r>
  <r>
    <n v="10459"/>
    <n v="1004"/>
    <x v="3"/>
    <s v="North"/>
    <s v="Credit"/>
    <s v="Withdrawal"/>
    <s v="USD"/>
    <n v="1946.1"/>
    <n v="21.85"/>
    <n v="-20.45"/>
    <n v="1946.1"/>
    <n v="21.85"/>
    <n v="-20.45"/>
    <n v="45360"/>
    <x v="6"/>
    <n v="2024"/>
    <n v="1903.8"/>
  </r>
  <r>
    <n v="10460"/>
    <n v="1067"/>
    <x v="7"/>
    <s v="East"/>
    <s v="Checking"/>
    <s v="Withdrawal"/>
    <s v="SAR"/>
    <n v="1973.9"/>
    <n v="80.010000000000005"/>
    <n v="149.85"/>
    <n v="532.95300000000009"/>
    <n v="21.602700000000002"/>
    <n v="40.459499999999998"/>
    <n v="45472"/>
    <x v="2"/>
    <n v="2024"/>
    <n v="551.80980000000011"/>
  </r>
  <r>
    <n v="10461"/>
    <n v="1005"/>
    <x v="1"/>
    <s v="West"/>
    <s v="Checking"/>
    <s v="Fee"/>
    <s v="USD"/>
    <n v="9895.6"/>
    <n v="50.24"/>
    <n v="84.43"/>
    <n v="9895.6"/>
    <n v="50.24"/>
    <n v="84.43"/>
    <n v="45571"/>
    <x v="7"/>
    <n v="2024"/>
    <n v="9929.7900000000009"/>
  </r>
  <r>
    <n v="10462"/>
    <n v="1095"/>
    <x v="1"/>
    <s v="East"/>
    <s v="Investment"/>
    <s v="Deposit"/>
    <s v="SAR"/>
    <n v="2440.38"/>
    <n v="70.61"/>
    <n v="52.13"/>
    <n v="658.90260000000012"/>
    <n v="19.064700000000002"/>
    <n v="14.075100000000001"/>
    <n v="45134"/>
    <x v="10"/>
    <n v="2023"/>
    <n v="653.91300000000012"/>
  </r>
  <r>
    <n v="10463"/>
    <n v="1093"/>
    <x v="1"/>
    <s v="North"/>
    <s v="Investment"/>
    <s v="Transfer"/>
    <s v="USD"/>
    <n v="8383.5400000000009"/>
    <n v="56.99"/>
    <n v="140.97"/>
    <n v="8383.5400000000009"/>
    <n v="56.99"/>
    <n v="140.97"/>
    <n v="45066"/>
    <x v="11"/>
    <n v="2023"/>
    <n v="8467.52"/>
  </r>
  <r>
    <n v="10464"/>
    <n v="1046"/>
    <x v="5"/>
    <s v="South"/>
    <s v="Checking"/>
    <s v="Withdrawal"/>
    <s v="SAR"/>
    <n v="4708.54"/>
    <n v="3.87"/>
    <n v="113.48"/>
    <n v="1271.3058000000001"/>
    <n v="1.0449000000000002"/>
    <n v="30.639600000000002"/>
    <n v="45514"/>
    <x v="8"/>
    <n v="2024"/>
    <n v="1300.9005"/>
  </r>
  <r>
    <n v="10465"/>
    <n v="1098"/>
    <x v="3"/>
    <s v="West"/>
    <s v="Checking"/>
    <s v="Deposit"/>
    <s v="USD"/>
    <n v="4355.54"/>
    <n v="50.88"/>
    <n v="88.35"/>
    <n v="4355.54"/>
    <n v="50.88"/>
    <n v="88.35"/>
    <n v="45513"/>
    <x v="8"/>
    <n v="2024"/>
    <n v="4393.01"/>
  </r>
  <r>
    <n v="10466"/>
    <n v="1054"/>
    <x v="0"/>
    <s v="North"/>
    <s v="Credit"/>
    <s v="Deposit"/>
    <s v="SAR"/>
    <n v="2956.67"/>
    <n v="6.43"/>
    <n v="117.68"/>
    <n v="798.30090000000007"/>
    <n v="1.7361"/>
    <n v="31.773600000000005"/>
    <n v="45233"/>
    <x v="1"/>
    <n v="2023"/>
    <n v="828.33840000000009"/>
  </r>
  <r>
    <n v="10467"/>
    <n v="1039"/>
    <x v="6"/>
    <s v="North"/>
    <s v="Savings"/>
    <s v="Fee"/>
    <s v="USD"/>
    <n v="7740.52"/>
    <n v="94.32"/>
    <n v="27.09"/>
    <n v="7740.52"/>
    <n v="94.32"/>
    <n v="27.09"/>
    <n v="45496"/>
    <x v="10"/>
    <n v="2024"/>
    <n v="7673.2900000000009"/>
  </r>
  <r>
    <n v="10468"/>
    <n v="1051"/>
    <x v="1"/>
    <s v="South"/>
    <s v="Credit"/>
    <s v="Transfer"/>
    <s v="SAR"/>
    <n v="8807.7999999999993"/>
    <n v="21.54"/>
    <n v="86.89"/>
    <n v="2378.1059999999998"/>
    <n v="5.8158000000000003"/>
    <n v="23.4603"/>
    <n v="45024"/>
    <x v="9"/>
    <n v="2023"/>
    <n v="2395.7505000000001"/>
  </r>
  <r>
    <n v="10469"/>
    <n v="1015"/>
    <x v="1"/>
    <s v="North"/>
    <s v="Checking"/>
    <s v="Transfer"/>
    <s v="SAR"/>
    <n v="2618.66"/>
    <n v="51.24"/>
    <n v="51.33"/>
    <n v="707.03819999999996"/>
    <n v="13.834800000000001"/>
    <n v="13.8591"/>
    <n v="45051"/>
    <x v="11"/>
    <n v="2023"/>
    <n v="707.0625"/>
  </r>
  <r>
    <n v="10470"/>
    <n v="1012"/>
    <x v="4"/>
    <s v="North"/>
    <s v="Investment"/>
    <s v="Withdrawal"/>
    <s v="USD"/>
    <n v="960.02"/>
    <n v="50.88"/>
    <n v="147.6"/>
    <n v="960.02"/>
    <n v="50.88"/>
    <n v="147.6"/>
    <n v="45275"/>
    <x v="5"/>
    <n v="2023"/>
    <n v="1056.74"/>
  </r>
  <r>
    <n v="10471"/>
    <n v="1029"/>
    <x v="3"/>
    <s v="West"/>
    <s v="Checking"/>
    <s v="Withdrawal"/>
    <s v="SAR"/>
    <n v="1377.83"/>
    <n v="89.49"/>
    <n v="67.8"/>
    <n v="372.01409999999998"/>
    <n v="24.162300000000002"/>
    <n v="18.306000000000001"/>
    <n v="45060"/>
    <x v="11"/>
    <n v="2023"/>
    <n v="366.15779999999995"/>
  </r>
  <r>
    <n v="10472"/>
    <n v="1018"/>
    <x v="3"/>
    <s v="West"/>
    <s v="Investment"/>
    <s v="Deposit"/>
    <s v="USD"/>
    <n v="7930.11"/>
    <n v="97.99"/>
    <n v="112.85"/>
    <n v="7930.11"/>
    <n v="97.99"/>
    <n v="112.85"/>
    <n v="45152"/>
    <x v="8"/>
    <n v="2023"/>
    <n v="7944.97"/>
  </r>
  <r>
    <n v="10473"/>
    <n v="1016"/>
    <x v="5"/>
    <s v="West"/>
    <s v="Investment"/>
    <s v="Transfer"/>
    <s v="SAR"/>
    <n v="4363.91"/>
    <n v="14.63"/>
    <n v="31.47"/>
    <n v="1178.2556999999999"/>
    <n v="3.9501000000000004"/>
    <n v="8.4969000000000001"/>
    <n v="45638"/>
    <x v="5"/>
    <n v="2024"/>
    <n v="1182.8025"/>
  </r>
  <r>
    <n v="10474"/>
    <n v="1062"/>
    <x v="5"/>
    <s v="East"/>
    <s v="Investment"/>
    <s v="Transfer"/>
    <s v="SAR"/>
    <n v="1327.83"/>
    <n v="29.58"/>
    <n v="101.72"/>
    <n v="358.51409999999998"/>
    <n v="7.9866000000000001"/>
    <n v="27.464400000000001"/>
    <n v="45475"/>
    <x v="10"/>
    <n v="2024"/>
    <n v="377.99189999999999"/>
  </r>
  <r>
    <n v="10475"/>
    <n v="1018"/>
    <x v="1"/>
    <s v="South"/>
    <s v="Investment"/>
    <s v="Withdrawal"/>
    <s v="USD"/>
    <n v="3409.48"/>
    <n v="1.59"/>
    <n v="27.48"/>
    <n v="3409.48"/>
    <n v="1.59"/>
    <n v="27.48"/>
    <n v="45576"/>
    <x v="7"/>
    <n v="2024"/>
    <n v="3435.37"/>
  </r>
  <r>
    <n v="10476"/>
    <n v="1091"/>
    <x v="3"/>
    <s v="West"/>
    <s v="Savings"/>
    <s v="Interest"/>
    <s v="SAR"/>
    <n v="5147.21"/>
    <n v="78.7"/>
    <n v="68"/>
    <n v="1389.7467000000001"/>
    <n v="21.249000000000002"/>
    <n v="18.36"/>
    <n v="45646"/>
    <x v="5"/>
    <n v="2024"/>
    <n v="1386.8577"/>
  </r>
  <r>
    <n v="10477"/>
    <n v="1057"/>
    <x v="0"/>
    <s v="East"/>
    <s v="Checking"/>
    <s v="Deposit"/>
    <s v="USD"/>
    <n v="8522"/>
    <n v="50.88"/>
    <n v="105.63"/>
    <n v="8522"/>
    <n v="50.88"/>
    <n v="105.63"/>
    <n v="45632"/>
    <x v="5"/>
    <n v="2024"/>
    <n v="8576.75"/>
  </r>
  <r>
    <n v="10478"/>
    <n v="1054"/>
    <x v="6"/>
    <s v="East"/>
    <s v="Credit"/>
    <s v="Transfer"/>
    <s v="SAR"/>
    <n v="6421.02"/>
    <n v="58.88"/>
    <n v="-26.71"/>
    <n v="1733.6754000000003"/>
    <n v="15.897600000000002"/>
    <n v="-7.2117000000000004"/>
    <n v="45494"/>
    <x v="10"/>
    <n v="2024"/>
    <n v="1710.5661000000002"/>
  </r>
  <r>
    <n v="10479"/>
    <n v="1089"/>
    <x v="7"/>
    <s v="South"/>
    <s v="Investment"/>
    <s v="Fee"/>
    <s v="SAR"/>
    <n v="1768.57"/>
    <n v="3.92"/>
    <n v="21.36"/>
    <n v="477.51390000000004"/>
    <n v="1.0584"/>
    <n v="5.7671999999999999"/>
    <n v="45265"/>
    <x v="5"/>
    <n v="2023"/>
    <n v="482.22270000000003"/>
  </r>
  <r>
    <n v="10480"/>
    <n v="1089"/>
    <x v="3"/>
    <s v="South"/>
    <s v="Investment"/>
    <s v="Fee"/>
    <s v="SAR"/>
    <n v="1595.44"/>
    <n v="71.55"/>
    <n v="58.99"/>
    <n v="430.76880000000006"/>
    <n v="19.3185"/>
    <n v="15.927300000000002"/>
    <n v="45248"/>
    <x v="1"/>
    <n v="2023"/>
    <n v="427.37760000000009"/>
  </r>
  <r>
    <n v="10481"/>
    <n v="1061"/>
    <x v="4"/>
    <s v="North"/>
    <s v="Credit"/>
    <s v="Interest"/>
    <s v="SAR"/>
    <n v="4129.22"/>
    <n v="50.88"/>
    <n v="16.8"/>
    <n v="1114.8894000000003"/>
    <n v="13.737600000000002"/>
    <n v="4.5360000000000005"/>
    <n v="45013"/>
    <x v="6"/>
    <n v="2023"/>
    <n v="1105.6878000000004"/>
  </r>
  <r>
    <n v="10482"/>
    <n v="1022"/>
    <x v="7"/>
    <s v="East"/>
    <s v="Credit"/>
    <s v="Withdrawal"/>
    <s v="USD"/>
    <n v="761.18"/>
    <n v="72.5"/>
    <n v="51.33"/>
    <n v="761.18"/>
    <n v="72.5"/>
    <n v="51.33"/>
    <n v="45021"/>
    <x v="9"/>
    <n v="2023"/>
    <n v="740.01"/>
  </r>
  <r>
    <n v="10483"/>
    <n v="1008"/>
    <x v="3"/>
    <s v="West"/>
    <s v="Investment"/>
    <s v="Withdrawal"/>
    <s v="USD"/>
    <n v="7558.22"/>
    <n v="78.959999999999994"/>
    <n v="6.33"/>
    <n v="7558.22"/>
    <n v="78.959999999999994"/>
    <n v="6.33"/>
    <n v="45122"/>
    <x v="10"/>
    <n v="2023"/>
    <n v="7485.59"/>
  </r>
  <r>
    <n v="10484"/>
    <n v="1011"/>
    <x v="2"/>
    <s v="South"/>
    <s v="Credit"/>
    <s v="Withdrawal"/>
    <s v="SAR"/>
    <n v="4020.52"/>
    <n v="8.92"/>
    <n v="51.33"/>
    <n v="1085.5404000000001"/>
    <n v="2.4084000000000003"/>
    <n v="13.8591"/>
    <n v="45118"/>
    <x v="10"/>
    <n v="2023"/>
    <n v="1096.9911"/>
  </r>
  <r>
    <n v="10485"/>
    <n v="1000"/>
    <x v="5"/>
    <s v="East"/>
    <s v="Credit"/>
    <s v="Fee"/>
    <s v="SAR"/>
    <n v="3436.81"/>
    <n v="57.81"/>
    <n v="119.78"/>
    <n v="927.93870000000004"/>
    <n v="15.608700000000002"/>
    <n v="32.340600000000002"/>
    <n v="45582"/>
    <x v="7"/>
    <n v="2024"/>
    <n v="944.67060000000004"/>
  </r>
  <r>
    <n v="10486"/>
    <n v="1057"/>
    <x v="4"/>
    <s v="West"/>
    <s v="Savings"/>
    <s v="Withdrawal"/>
    <s v="USD"/>
    <n v="5095.99"/>
    <n v="64.989999999999995"/>
    <n v="134.74"/>
    <n v="5095.99"/>
    <n v="64.989999999999995"/>
    <n v="134.74"/>
    <n v="45448"/>
    <x v="2"/>
    <n v="2024"/>
    <n v="5165.74"/>
  </r>
  <r>
    <n v="10487"/>
    <n v="1000"/>
    <x v="6"/>
    <s v="East"/>
    <s v="Credit"/>
    <s v="Fee"/>
    <s v="SAR"/>
    <n v="4957.2849999999999"/>
    <n v="51.67"/>
    <n v="90.03"/>
    <n v="1338.46695"/>
    <n v="13.950900000000001"/>
    <n v="24.308100000000003"/>
    <n v="45587"/>
    <x v="7"/>
    <n v="2024"/>
    <n v="1348.8241499999999"/>
  </r>
  <r>
    <n v="10488"/>
    <n v="1033"/>
    <x v="1"/>
    <s v="South"/>
    <s v="Checking"/>
    <s v="Interest"/>
    <s v="USD"/>
    <n v="5697.78"/>
    <n v="18.239999999999998"/>
    <n v="51.33"/>
    <n v="5697.78"/>
    <n v="18.239999999999998"/>
    <n v="51.33"/>
    <n v="45578"/>
    <x v="7"/>
    <n v="2024"/>
    <n v="5730.87"/>
  </r>
  <r>
    <n v="10489"/>
    <n v="1095"/>
    <x v="4"/>
    <s v="North"/>
    <s v="Checking"/>
    <s v="Deposit"/>
    <s v="SAR"/>
    <n v="8026"/>
    <n v="79.56"/>
    <n v="107.25"/>
    <n v="2167.02"/>
    <n v="21.481200000000001"/>
    <n v="28.957500000000003"/>
    <n v="44939"/>
    <x v="3"/>
    <n v="2023"/>
    <n v="2174.4962999999998"/>
  </r>
  <r>
    <n v="10490"/>
    <n v="1047"/>
    <x v="3"/>
    <s v="East"/>
    <s v="Checking"/>
    <s v="Transfer"/>
    <s v="SAR"/>
    <n v="6297.33"/>
    <n v="50.88"/>
    <n v="56.39"/>
    <n v="1700.2791000000002"/>
    <n v="13.737600000000002"/>
    <n v="15.225300000000001"/>
    <n v="45180"/>
    <x v="4"/>
    <n v="2023"/>
    <n v="1701.7668000000003"/>
  </r>
  <r>
    <n v="10491"/>
    <n v="1088"/>
    <x v="1"/>
    <s v="West"/>
    <s v="Investment"/>
    <s v="Interest"/>
    <s v="USD"/>
    <n v="7881.82"/>
    <n v="96.93"/>
    <n v="101.62"/>
    <n v="7881.82"/>
    <n v="96.93"/>
    <n v="101.62"/>
    <n v="45007"/>
    <x v="6"/>
    <n v="2023"/>
    <n v="7886.5099999999993"/>
  </r>
  <r>
    <n v="10492"/>
    <n v="1000"/>
    <x v="3"/>
    <s v="South"/>
    <s v="Checking"/>
    <s v="Fee"/>
    <s v="SAR"/>
    <n v="6970.85"/>
    <n v="77.75"/>
    <n v="37.47"/>
    <n v="1882.1295000000002"/>
    <n v="20.9925"/>
    <n v="10.116900000000001"/>
    <n v="45648"/>
    <x v="5"/>
    <n v="2024"/>
    <n v="1871.2539000000002"/>
  </r>
  <r>
    <n v="10493"/>
    <n v="1015"/>
    <x v="1"/>
    <s v="North"/>
    <s v="Savings"/>
    <s v="Interest"/>
    <s v="USD"/>
    <n v="1939.3"/>
    <n v="41.81"/>
    <n v="-41.74"/>
    <n v="1939.3"/>
    <n v="41.81"/>
    <n v="-41.74"/>
    <n v="45299"/>
    <x v="3"/>
    <n v="2024"/>
    <n v="1855.75"/>
  </r>
  <r>
    <n v="10494"/>
    <n v="1060"/>
    <x v="6"/>
    <s v="West"/>
    <s v="Checking"/>
    <s v="Transfer"/>
    <s v="USD"/>
    <n v="533.02"/>
    <n v="50.88"/>
    <n v="86.35"/>
    <n v="533.02"/>
    <n v="50.88"/>
    <n v="86.35"/>
    <n v="45320"/>
    <x v="3"/>
    <n v="2024"/>
    <n v="568.49"/>
  </r>
  <r>
    <n v="10495"/>
    <n v="1063"/>
    <x v="5"/>
    <s v="West"/>
    <s v="Investment"/>
    <s v="Deposit"/>
    <s v="USD"/>
    <n v="9034.93"/>
    <n v="6.85"/>
    <n v="51.33"/>
    <n v="9034.93"/>
    <n v="6.85"/>
    <n v="51.33"/>
    <n v="45344"/>
    <x v="0"/>
    <n v="2024"/>
    <n v="9079.41"/>
  </r>
  <r>
    <n v="10496"/>
    <n v="1062"/>
    <x v="6"/>
    <s v="West"/>
    <s v="Savings"/>
    <s v="Transfer"/>
    <s v="USD"/>
    <n v="9457.11"/>
    <n v="50.88"/>
    <n v="124.81"/>
    <n v="9457.11"/>
    <n v="50.88"/>
    <n v="124.81"/>
    <n v="44985"/>
    <x v="0"/>
    <n v="2023"/>
    <n v="9531.0400000000009"/>
  </r>
  <r>
    <n v="10497"/>
    <n v="1068"/>
    <x v="2"/>
    <s v="East"/>
    <s v="Checking"/>
    <s v="Fee"/>
    <s v="USD"/>
    <n v="4957.2849999999999"/>
    <n v="15.6"/>
    <n v="97.63"/>
    <n v="4957.2849999999999"/>
    <n v="15.6"/>
    <n v="97.63"/>
    <n v="45054"/>
    <x v="11"/>
    <n v="2023"/>
    <n v="5039.3149999999996"/>
  </r>
  <r>
    <n v="10498"/>
    <n v="1021"/>
    <x v="0"/>
    <s v="South"/>
    <s v="Savings"/>
    <s v="Transfer"/>
    <s v="USD"/>
    <n v="7244.82"/>
    <n v="25.43"/>
    <n v="21.91"/>
    <n v="7244.82"/>
    <n v="25.43"/>
    <n v="21.91"/>
    <n v="45467"/>
    <x v="2"/>
    <n v="2024"/>
    <n v="7241.2999999999993"/>
  </r>
  <r>
    <n v="10499"/>
    <n v="1092"/>
    <x v="5"/>
    <s v="West"/>
    <s v="Savings"/>
    <s v="Interest"/>
    <s v="SAR"/>
    <n v="2708.77"/>
    <n v="89.19"/>
    <n v="94.82"/>
    <n v="731.36790000000008"/>
    <n v="24.081300000000002"/>
    <n v="25.601399999999998"/>
    <n v="45259"/>
    <x v="1"/>
    <n v="2023"/>
    <n v="732.88800000000003"/>
  </r>
  <r>
    <n v="10500"/>
    <n v="1066"/>
    <x v="6"/>
    <s v="East"/>
    <s v="Investment"/>
    <s v="Withdrawal"/>
    <s v="USD"/>
    <n v="5428.99"/>
    <n v="96.85"/>
    <n v="49.04"/>
    <n v="5428.99"/>
    <n v="96.85"/>
    <n v="49.04"/>
    <n v="45208"/>
    <x v="7"/>
    <n v="2023"/>
    <n v="5381.1799999999994"/>
  </r>
  <r>
    <n v="10501"/>
    <n v="1075"/>
    <x v="2"/>
    <s v="South"/>
    <s v="Investment"/>
    <s v="Interest"/>
    <s v="USD"/>
    <n v="9922.4699999999993"/>
    <n v="94.86"/>
    <n v="-10.11"/>
    <n v="9922.4699999999993"/>
    <n v="94.86"/>
    <n v="-10.11"/>
    <n v="45506"/>
    <x v="8"/>
    <n v="2024"/>
    <n v="9817.4999999999982"/>
  </r>
  <r>
    <n v="10502"/>
    <n v="1025"/>
    <x v="0"/>
    <s v="South"/>
    <s v="Savings"/>
    <s v="Fee"/>
    <s v="SAR"/>
    <n v="8562.8700000000008"/>
    <n v="19.34"/>
    <n v="33.979999999999997"/>
    <n v="2311.9749000000002"/>
    <n v="5.2218"/>
    <n v="9.1745999999999999"/>
    <n v="45133"/>
    <x v="10"/>
    <n v="2023"/>
    <n v="2315.9277000000002"/>
  </r>
  <r>
    <n v="10503"/>
    <n v="1015"/>
    <x v="2"/>
    <s v="East"/>
    <s v="Checking"/>
    <s v="Deposit"/>
    <s v="USD"/>
    <n v="3050.9"/>
    <n v="90.09"/>
    <n v="-5.49"/>
    <n v="3050.9"/>
    <n v="90.09"/>
    <n v="-5.49"/>
    <n v="45198"/>
    <x v="4"/>
    <n v="2023"/>
    <n v="2955.32"/>
  </r>
  <r>
    <n v="10504"/>
    <n v="1050"/>
    <x v="3"/>
    <s v="East"/>
    <s v="Investment"/>
    <s v="Transfer"/>
    <s v="SAR"/>
    <n v="3017.45"/>
    <n v="14.15"/>
    <n v="-49"/>
    <n v="814.7115"/>
    <n v="3.8205000000000005"/>
    <n v="-13.23"/>
    <n v="45235"/>
    <x v="1"/>
    <n v="2023"/>
    <n v="797.66099999999994"/>
  </r>
  <r>
    <n v="10505"/>
    <n v="1085"/>
    <x v="7"/>
    <s v="West"/>
    <s v="Savings"/>
    <s v="Deposit"/>
    <s v="USD"/>
    <n v="4840.9399999999996"/>
    <n v="50.77"/>
    <n v="-0.64"/>
    <n v="4840.9399999999996"/>
    <n v="50.77"/>
    <n v="-0.64"/>
    <n v="45329"/>
    <x v="0"/>
    <n v="2024"/>
    <n v="4789.5299999999988"/>
  </r>
  <r>
    <n v="10506"/>
    <n v="1056"/>
    <x v="3"/>
    <s v="South"/>
    <s v="Credit"/>
    <s v="Fee"/>
    <s v="USD"/>
    <n v="4051.94"/>
    <n v="64.37"/>
    <n v="-8.1"/>
    <n v="4051.94"/>
    <n v="64.37"/>
    <n v="-8.1"/>
    <n v="45101"/>
    <x v="2"/>
    <n v="2023"/>
    <n v="3979.4700000000003"/>
  </r>
  <r>
    <n v="10507"/>
    <n v="1028"/>
    <x v="1"/>
    <s v="North"/>
    <s v="Credit"/>
    <s v="Transfer"/>
    <s v="USD"/>
    <n v="3717.82"/>
    <n v="46.25"/>
    <n v="-49.13"/>
    <n v="3717.82"/>
    <n v="46.25"/>
    <n v="-49.13"/>
    <n v="45144"/>
    <x v="8"/>
    <n v="2023"/>
    <n v="3622.44"/>
  </r>
  <r>
    <n v="10508"/>
    <n v="1077"/>
    <x v="5"/>
    <s v="East"/>
    <s v="Investment"/>
    <s v="Interest"/>
    <s v="SAR"/>
    <n v="6273.45"/>
    <n v="95.18"/>
    <n v="106.79"/>
    <n v="1693.8315"/>
    <n v="25.698600000000003"/>
    <n v="28.833300000000005"/>
    <n v="45598"/>
    <x v="1"/>
    <n v="2024"/>
    <n v="1696.9662000000001"/>
  </r>
  <r>
    <n v="10509"/>
    <n v="1091"/>
    <x v="3"/>
    <s v="South"/>
    <s v="Checking"/>
    <s v="Interest"/>
    <s v="SAR"/>
    <n v="124.81"/>
    <n v="33.32"/>
    <n v="-34.6"/>
    <n v="33.698700000000002"/>
    <n v="8.9964000000000013"/>
    <n v="-9.3420000000000005"/>
    <n v="45252"/>
    <x v="1"/>
    <n v="2023"/>
    <n v="15.360300000000001"/>
  </r>
  <r>
    <n v="10510"/>
    <n v="1068"/>
    <x v="4"/>
    <s v="South"/>
    <s v="Credit"/>
    <s v="Fee"/>
    <s v="USD"/>
    <n v="7635.76"/>
    <n v="52.74"/>
    <n v="39.81"/>
    <n v="7635.76"/>
    <n v="52.74"/>
    <n v="39.81"/>
    <n v="45179"/>
    <x v="4"/>
    <n v="2023"/>
    <n v="7622.8300000000008"/>
  </r>
  <r>
    <n v="10511"/>
    <n v="1046"/>
    <x v="2"/>
    <s v="West"/>
    <s v="Credit"/>
    <s v="Transfer"/>
    <s v="USD"/>
    <n v="7403.13"/>
    <n v="7.54"/>
    <n v="33.58"/>
    <n v="7403.13"/>
    <n v="7.54"/>
    <n v="33.58"/>
    <n v="45380"/>
    <x v="6"/>
    <n v="2024"/>
    <n v="7429.17"/>
  </r>
  <r>
    <n v="10512"/>
    <n v="1093"/>
    <x v="5"/>
    <s v="North"/>
    <s v="Credit"/>
    <s v="Interest"/>
    <s v="SAR"/>
    <n v="8304.9500000000007"/>
    <n v="85.22"/>
    <n v="-13.72"/>
    <n v="2242.3365000000003"/>
    <n v="23.009400000000003"/>
    <n v="-3.7044000000000006"/>
    <n v="45115"/>
    <x v="10"/>
    <n v="2023"/>
    <n v="2215.6227000000003"/>
  </r>
  <r>
    <n v="10513"/>
    <n v="1061"/>
    <x v="7"/>
    <s v="West"/>
    <s v="Checking"/>
    <s v="Fee"/>
    <s v="SAR"/>
    <n v="8416.09"/>
    <n v="41.34"/>
    <n v="143.37"/>
    <n v="2272.3443000000002"/>
    <n v="11.161800000000001"/>
    <n v="38.709900000000005"/>
    <n v="45369"/>
    <x v="6"/>
    <n v="2024"/>
    <n v="2299.8924000000002"/>
  </r>
  <r>
    <n v="10514"/>
    <n v="1068"/>
    <x v="4"/>
    <s v="North"/>
    <s v="Checking"/>
    <s v="Fee"/>
    <s v="SAR"/>
    <n v="5668.33"/>
    <n v="70.05"/>
    <n v="70.75"/>
    <n v="1530.4491"/>
    <n v="18.913499999999999"/>
    <n v="19.102500000000003"/>
    <n v="45056"/>
    <x v="11"/>
    <n v="2023"/>
    <n v="1530.6381000000001"/>
  </r>
  <r>
    <n v="10515"/>
    <n v="1075"/>
    <x v="3"/>
    <s v="North"/>
    <s v="Investment"/>
    <s v="Deposit"/>
    <s v="USD"/>
    <n v="7802.94"/>
    <n v="68.22"/>
    <n v="112.7"/>
    <n v="7802.94"/>
    <n v="68.22"/>
    <n v="112.7"/>
    <n v="45411"/>
    <x v="9"/>
    <n v="2024"/>
    <n v="7847.4199999999992"/>
  </r>
  <r>
    <n v="10516"/>
    <n v="1015"/>
    <x v="1"/>
    <s v="East"/>
    <s v="Investment"/>
    <s v="Interest"/>
    <s v="SAR"/>
    <n v="4929.03"/>
    <n v="67.63"/>
    <n v="49.23"/>
    <n v="1330.8380999999999"/>
    <n v="18.260100000000001"/>
    <n v="13.2921"/>
    <n v="44929"/>
    <x v="3"/>
    <n v="2023"/>
    <n v="1325.8700999999999"/>
  </r>
  <r>
    <n v="10517"/>
    <n v="1089"/>
    <x v="6"/>
    <s v="South"/>
    <s v="Credit"/>
    <s v="Transfer"/>
    <s v="SAR"/>
    <n v="9515.7800000000007"/>
    <n v="50.69"/>
    <n v="94.56"/>
    <n v="2569.2606000000005"/>
    <n v="13.686300000000001"/>
    <n v="25.531200000000002"/>
    <n v="45277"/>
    <x v="5"/>
    <n v="2023"/>
    <n v="2581.1055000000006"/>
  </r>
  <r>
    <n v="10518"/>
    <n v="1089"/>
    <x v="1"/>
    <s v="South"/>
    <s v="Checking"/>
    <s v="Interest"/>
    <s v="SAR"/>
    <n v="1915.08"/>
    <n v="27.75"/>
    <n v="143.96"/>
    <n v="517.07159999999999"/>
    <n v="7.4925000000000006"/>
    <n v="38.869200000000006"/>
    <n v="45481"/>
    <x v="10"/>
    <n v="2024"/>
    <n v="548.44830000000002"/>
  </r>
  <r>
    <n v="10519"/>
    <n v="1047"/>
    <x v="4"/>
    <s v="South"/>
    <s v="Savings"/>
    <s v="Interest"/>
    <s v="SAR"/>
    <n v="9157.01"/>
    <n v="62.51"/>
    <n v="19.68"/>
    <n v="2472.3927000000003"/>
    <n v="16.877700000000001"/>
    <n v="5.3136000000000001"/>
    <n v="45059"/>
    <x v="11"/>
    <n v="2023"/>
    <n v="2460.8286000000003"/>
  </r>
  <r>
    <n v="10520"/>
    <n v="1084"/>
    <x v="0"/>
    <s v="North"/>
    <s v="Credit"/>
    <s v="Interest"/>
    <s v="SAR"/>
    <n v="2592.7199999999998"/>
    <n v="96.18"/>
    <n v="50.85"/>
    <n v="700.03440000000001"/>
    <n v="25.968600000000002"/>
    <n v="13.729500000000002"/>
    <n v="45616"/>
    <x v="1"/>
    <n v="2024"/>
    <n v="687.7953"/>
  </r>
  <r>
    <n v="10521"/>
    <n v="1038"/>
    <x v="3"/>
    <s v="South"/>
    <s v="Investment"/>
    <s v="Fee"/>
    <s v="SAR"/>
    <n v="1036.21"/>
    <n v="50.88"/>
    <n v="52.91"/>
    <n v="279.77670000000001"/>
    <n v="13.737600000000002"/>
    <n v="14.2857"/>
    <n v="45420"/>
    <x v="11"/>
    <n v="2024"/>
    <n v="280.32480000000004"/>
  </r>
  <r>
    <n v="10522"/>
    <n v="1099"/>
    <x v="4"/>
    <s v="East"/>
    <s v="Checking"/>
    <s v="Withdrawal"/>
    <s v="SAR"/>
    <n v="4396.6499999999996"/>
    <n v="10.88"/>
    <n v="148.4"/>
    <n v="1187.0954999999999"/>
    <n v="2.9376000000000002"/>
    <n v="40.068000000000005"/>
    <n v="45192"/>
    <x v="4"/>
    <n v="2023"/>
    <n v="1224.2258999999999"/>
  </r>
  <r>
    <n v="10523"/>
    <n v="1032"/>
    <x v="0"/>
    <s v="North"/>
    <s v="Investment"/>
    <s v="Withdrawal"/>
    <s v="USD"/>
    <n v="6153.02"/>
    <n v="2.3199999999999998"/>
    <n v="-3.38"/>
    <n v="6153.02"/>
    <n v="2.3199999999999998"/>
    <n v="-3.38"/>
    <n v="44950"/>
    <x v="3"/>
    <n v="2023"/>
    <n v="6147.3200000000006"/>
  </r>
  <r>
    <n v="10524"/>
    <n v="1093"/>
    <x v="0"/>
    <s v="North"/>
    <s v="Investment"/>
    <s v="Deposit"/>
    <s v="SAR"/>
    <n v="2317.59"/>
    <n v="49.9"/>
    <n v="85.06"/>
    <n v="625.74930000000006"/>
    <n v="13.473000000000001"/>
    <n v="22.966200000000001"/>
    <n v="45460"/>
    <x v="2"/>
    <n v="2024"/>
    <n v="635.24250000000006"/>
  </r>
  <r>
    <n v="10525"/>
    <n v="1022"/>
    <x v="2"/>
    <s v="North"/>
    <s v="Checking"/>
    <s v="Interest"/>
    <s v="USD"/>
    <n v="5562.4"/>
    <n v="77.58"/>
    <n v="-22.35"/>
    <n v="5562.4"/>
    <n v="77.58"/>
    <n v="-22.35"/>
    <n v="44929"/>
    <x v="3"/>
    <n v="2023"/>
    <n v="5462.4699999999993"/>
  </r>
  <r>
    <n v="10526"/>
    <n v="1009"/>
    <x v="5"/>
    <s v="North"/>
    <s v="Credit"/>
    <s v="Withdrawal"/>
    <s v="USD"/>
    <n v="4957.2849999999999"/>
    <n v="31.39"/>
    <n v="135.41"/>
    <n v="4957.2849999999999"/>
    <n v="31.39"/>
    <n v="135.41"/>
    <n v="45596"/>
    <x v="7"/>
    <n v="2024"/>
    <n v="5061.3049999999994"/>
  </r>
  <r>
    <n v="10527"/>
    <n v="1068"/>
    <x v="2"/>
    <s v="East"/>
    <s v="Checking"/>
    <s v="Deposit"/>
    <s v="SAR"/>
    <n v="2578.2800000000002"/>
    <n v="70.12"/>
    <n v="68.08"/>
    <n v="696.13560000000007"/>
    <n v="18.932400000000001"/>
    <n v="18.381600000000002"/>
    <n v="45353"/>
    <x v="6"/>
    <n v="2024"/>
    <n v="695.58480000000009"/>
  </r>
  <r>
    <n v="10528"/>
    <n v="1099"/>
    <x v="3"/>
    <s v="South"/>
    <s v="Credit"/>
    <s v="Fee"/>
    <s v="USD"/>
    <n v="5807.42"/>
    <n v="93.19"/>
    <n v="121.88"/>
    <n v="5807.42"/>
    <n v="93.19"/>
    <n v="121.88"/>
    <n v="44930"/>
    <x v="3"/>
    <n v="2023"/>
    <n v="5836.1100000000006"/>
  </r>
  <r>
    <n v="10529"/>
    <n v="1033"/>
    <x v="0"/>
    <s v="East"/>
    <s v="Investment"/>
    <s v="Interest"/>
    <s v="USD"/>
    <n v="3399.73"/>
    <n v="45.9"/>
    <n v="129.05000000000001"/>
    <n v="3399.73"/>
    <n v="45.9"/>
    <n v="129.05000000000001"/>
    <n v="45545"/>
    <x v="4"/>
    <n v="2024"/>
    <n v="3482.88"/>
  </r>
  <r>
    <n v="10530"/>
    <n v="1051"/>
    <x v="7"/>
    <s v="South"/>
    <s v="Checking"/>
    <s v="Transfer"/>
    <s v="SAR"/>
    <n v="4957.2849999999999"/>
    <n v="24.42"/>
    <n v="61.42"/>
    <n v="1338.46695"/>
    <n v="6.5934000000000008"/>
    <n v="16.583400000000001"/>
    <n v="45429"/>
    <x v="11"/>
    <n v="2024"/>
    <n v="1348.45695"/>
  </r>
  <r>
    <n v="10531"/>
    <n v="1094"/>
    <x v="4"/>
    <s v="East"/>
    <s v="Savings"/>
    <s v="Fee"/>
    <s v="USD"/>
    <n v="6672.52"/>
    <n v="91.78"/>
    <n v="51.33"/>
    <n v="6672.52"/>
    <n v="91.78"/>
    <n v="51.33"/>
    <n v="45158"/>
    <x v="8"/>
    <n v="2023"/>
    <n v="6632.0700000000006"/>
  </r>
  <r>
    <n v="10532"/>
    <n v="1009"/>
    <x v="6"/>
    <s v="West"/>
    <s v="Credit"/>
    <s v="Deposit"/>
    <s v="SAR"/>
    <n v="3510.72"/>
    <n v="47.23"/>
    <n v="89.74"/>
    <n v="947.89440000000002"/>
    <n v="12.7521"/>
    <n v="24.229800000000001"/>
    <n v="44998"/>
    <x v="6"/>
    <n v="2023"/>
    <n v="959.37209999999993"/>
  </r>
  <r>
    <n v="10533"/>
    <n v="1018"/>
    <x v="0"/>
    <s v="West"/>
    <s v="Savings"/>
    <s v="Fee"/>
    <s v="SAR"/>
    <n v="9944.8799999999992"/>
    <n v="40.78"/>
    <n v="42.1"/>
    <n v="2685.1176"/>
    <n v="11.0106"/>
    <n v="11.367000000000001"/>
    <n v="45014"/>
    <x v="6"/>
    <n v="2023"/>
    <n v="2685.4740000000002"/>
  </r>
  <r>
    <n v="10534"/>
    <n v="1057"/>
    <x v="4"/>
    <s v="West"/>
    <s v="Credit"/>
    <s v="Transfer"/>
    <s v="SAR"/>
    <n v="5642.11"/>
    <n v="35.340000000000003"/>
    <n v="36.97"/>
    <n v="1523.3697"/>
    <n v="9.5418000000000021"/>
    <n v="9.9818999999999996"/>
    <n v="45454"/>
    <x v="2"/>
    <n v="2024"/>
    <n v="1523.8098"/>
  </r>
  <r>
    <n v="10535"/>
    <n v="1095"/>
    <x v="7"/>
    <s v="West"/>
    <s v="Checking"/>
    <s v="Fee"/>
    <s v="SAR"/>
    <n v="8246.3700000000008"/>
    <n v="42.3"/>
    <n v="-12.76"/>
    <n v="2226.5199000000002"/>
    <n v="11.420999999999999"/>
    <n v="-3.4452000000000003"/>
    <n v="45529"/>
    <x v="8"/>
    <n v="2024"/>
    <n v="2211.6537000000003"/>
  </r>
  <r>
    <n v="10536"/>
    <n v="1000"/>
    <x v="6"/>
    <s v="North"/>
    <s v="Savings"/>
    <s v="Deposit"/>
    <s v="SAR"/>
    <n v="7254.1"/>
    <n v="67.37"/>
    <n v="26.78"/>
    <n v="1958.6070000000002"/>
    <n v="18.189900000000002"/>
    <n v="7.2306000000000008"/>
    <n v="45376"/>
    <x v="6"/>
    <n v="2024"/>
    <n v="1947.6477000000002"/>
  </r>
  <r>
    <n v="10537"/>
    <n v="1068"/>
    <x v="2"/>
    <s v="North"/>
    <s v="Checking"/>
    <s v="Transfer"/>
    <s v="SAR"/>
    <n v="8529.5300000000007"/>
    <n v="50.88"/>
    <n v="148.15"/>
    <n v="2302.9731000000002"/>
    <n v="13.737600000000002"/>
    <n v="40.000500000000002"/>
    <n v="45365"/>
    <x v="6"/>
    <n v="2024"/>
    <n v="2329.2360000000003"/>
  </r>
  <r>
    <n v="10538"/>
    <n v="1003"/>
    <x v="2"/>
    <s v="East"/>
    <s v="Credit"/>
    <s v="Transfer"/>
    <s v="SAR"/>
    <n v="1746.27"/>
    <n v="32.42"/>
    <n v="3.97"/>
    <n v="471.49290000000002"/>
    <n v="8.753400000000001"/>
    <n v="1.0719000000000001"/>
    <n v="45458"/>
    <x v="2"/>
    <n v="2024"/>
    <n v="463.81140000000005"/>
  </r>
  <r>
    <n v="10539"/>
    <n v="1015"/>
    <x v="5"/>
    <s v="East"/>
    <s v="Credit"/>
    <s v="Fee"/>
    <s v="USD"/>
    <n v="2233.31"/>
    <n v="74.36"/>
    <n v="102.49"/>
    <n v="2233.31"/>
    <n v="74.36"/>
    <n v="102.49"/>
    <n v="45361"/>
    <x v="6"/>
    <n v="2024"/>
    <n v="2261.4399999999996"/>
  </r>
  <r>
    <n v="10540"/>
    <n v="1023"/>
    <x v="4"/>
    <s v="West"/>
    <s v="Credit"/>
    <s v="Transfer"/>
    <s v="SAR"/>
    <n v="4879.24"/>
    <n v="20.3"/>
    <n v="-38.130000000000003"/>
    <n v="1317.3948"/>
    <n v="5.4810000000000008"/>
    <n v="-10.295100000000001"/>
    <n v="45650"/>
    <x v="5"/>
    <n v="2024"/>
    <n v="1301.6187"/>
  </r>
  <r>
    <n v="10541"/>
    <n v="1079"/>
    <x v="0"/>
    <s v="South"/>
    <s v="Credit"/>
    <s v="Fee"/>
    <s v="USD"/>
    <n v="8524.76"/>
    <n v="20.190000000000001"/>
    <n v="43.49"/>
    <n v="8524.76"/>
    <n v="20.190000000000001"/>
    <n v="43.49"/>
    <n v="45010"/>
    <x v="6"/>
    <n v="2023"/>
    <n v="8548.06"/>
  </r>
  <r>
    <n v="10542"/>
    <n v="1001"/>
    <x v="1"/>
    <s v="West"/>
    <s v="Investment"/>
    <s v="Interest"/>
    <s v="SAR"/>
    <n v="1984.09"/>
    <n v="69.64"/>
    <n v="51.33"/>
    <n v="535.70429999999999"/>
    <n v="18.802800000000001"/>
    <n v="13.8591"/>
    <n v="45265"/>
    <x v="5"/>
    <n v="2023"/>
    <n v="530.76059999999995"/>
  </r>
  <r>
    <n v="10543"/>
    <n v="1091"/>
    <x v="2"/>
    <s v="East"/>
    <s v="Credit"/>
    <s v="Transfer"/>
    <s v="SAR"/>
    <n v="9710.9500000000007"/>
    <n v="86.67"/>
    <n v="45.16"/>
    <n v="2621.9565000000002"/>
    <n v="23.400900000000004"/>
    <n v="12.193199999999999"/>
    <n v="45052"/>
    <x v="11"/>
    <n v="2023"/>
    <n v="2610.7488000000003"/>
  </r>
  <r>
    <n v="10544"/>
    <n v="1031"/>
    <x v="2"/>
    <s v="West"/>
    <s v="Savings"/>
    <s v="Fee"/>
    <s v="SAR"/>
    <n v="1284.75"/>
    <n v="24.12"/>
    <n v="-44.49"/>
    <n v="346.88250000000005"/>
    <n v="6.5124000000000004"/>
    <n v="-12.012300000000002"/>
    <n v="45489"/>
    <x v="10"/>
    <n v="2024"/>
    <n v="328.35780000000005"/>
  </r>
  <r>
    <n v="10545"/>
    <n v="1090"/>
    <x v="5"/>
    <s v="East"/>
    <s v="Credit"/>
    <s v="Interest"/>
    <s v="USD"/>
    <n v="1759.03"/>
    <n v="19.11"/>
    <n v="72.66"/>
    <n v="1759.03"/>
    <n v="19.11"/>
    <n v="72.66"/>
    <n v="44944"/>
    <x v="3"/>
    <n v="2023"/>
    <n v="1812.5800000000002"/>
  </r>
  <r>
    <n v="10546"/>
    <n v="1083"/>
    <x v="6"/>
    <s v="West"/>
    <s v="Checking"/>
    <s v="Transfer"/>
    <s v="USD"/>
    <n v="1680.67"/>
    <n v="67.03"/>
    <n v="67.3"/>
    <n v="1680.67"/>
    <n v="67.03"/>
    <n v="67.3"/>
    <n v="45555"/>
    <x v="4"/>
    <n v="2024"/>
    <n v="1680.94"/>
  </r>
  <r>
    <n v="10547"/>
    <n v="1023"/>
    <x v="5"/>
    <s v="South"/>
    <s v="Investment"/>
    <s v="Interest"/>
    <s v="USD"/>
    <n v="5864.2"/>
    <n v="62.08"/>
    <n v="51.33"/>
    <n v="5864.2"/>
    <n v="62.08"/>
    <n v="51.33"/>
    <n v="45562"/>
    <x v="4"/>
    <n v="2024"/>
    <n v="5853.45"/>
  </r>
  <r>
    <n v="10548"/>
    <n v="1011"/>
    <x v="7"/>
    <s v="West"/>
    <s v="Savings"/>
    <s v="Transfer"/>
    <s v="USD"/>
    <n v="9176.24"/>
    <n v="44.73"/>
    <n v="66.66"/>
    <n v="9176.24"/>
    <n v="44.73"/>
    <n v="66.66"/>
    <n v="45466"/>
    <x v="2"/>
    <n v="2024"/>
    <n v="9198.17"/>
  </r>
  <r>
    <n v="10549"/>
    <n v="1049"/>
    <x v="0"/>
    <s v="South"/>
    <s v="Investment"/>
    <s v="Deposit"/>
    <s v="USD"/>
    <n v="2558.56"/>
    <n v="9.59"/>
    <n v="135.19999999999999"/>
    <n v="2558.56"/>
    <n v="9.59"/>
    <n v="135.19999999999999"/>
    <n v="45271"/>
    <x v="5"/>
    <n v="2023"/>
    <n v="2684.1699999999996"/>
  </r>
  <r>
    <n v="10550"/>
    <n v="1034"/>
    <x v="4"/>
    <s v="South"/>
    <s v="Investment"/>
    <s v="Deposit"/>
    <s v="USD"/>
    <n v="5534.84"/>
    <n v="9.18"/>
    <n v="106.62"/>
    <n v="5534.84"/>
    <n v="9.18"/>
    <n v="106.62"/>
    <n v="45394"/>
    <x v="9"/>
    <n v="2024"/>
    <n v="5632.28"/>
  </r>
  <r>
    <n v="10551"/>
    <n v="1032"/>
    <x v="3"/>
    <s v="East"/>
    <s v="Investment"/>
    <s v="Fee"/>
    <s v="SAR"/>
    <n v="4957.2849999999999"/>
    <n v="77.73"/>
    <n v="-23.47"/>
    <n v="1338.46695"/>
    <n v="20.987100000000002"/>
    <n v="-6.3369"/>
    <n v="45067"/>
    <x v="11"/>
    <n v="2023"/>
    <n v="1311.1429499999999"/>
  </r>
  <r>
    <n v="10552"/>
    <n v="1032"/>
    <x v="3"/>
    <s v="South"/>
    <s v="Checking"/>
    <s v="Withdrawal"/>
    <s v="SAR"/>
    <n v="6315.06"/>
    <n v="45.18"/>
    <n v="3.09"/>
    <n v="1705.0662000000002"/>
    <n v="12.198600000000001"/>
    <n v="0.83430000000000004"/>
    <n v="44932"/>
    <x v="3"/>
    <n v="2023"/>
    <n v="1693.7019000000003"/>
  </r>
  <r>
    <n v="10553"/>
    <n v="1060"/>
    <x v="4"/>
    <s v="North"/>
    <s v="Investment"/>
    <s v="Deposit"/>
    <s v="USD"/>
    <n v="1241.23"/>
    <n v="85.8"/>
    <n v="-44.75"/>
    <n v="1241.23"/>
    <n v="85.8"/>
    <n v="-44.75"/>
    <n v="45595"/>
    <x v="7"/>
    <n v="2024"/>
    <n v="1110.68"/>
  </r>
  <r>
    <n v="10554"/>
    <n v="1050"/>
    <x v="6"/>
    <s v="North"/>
    <s v="Investment"/>
    <s v="Withdrawal"/>
    <s v="USD"/>
    <n v="4918.1899999999996"/>
    <n v="57.47"/>
    <n v="27.23"/>
    <n v="4918.1899999999996"/>
    <n v="57.47"/>
    <n v="27.23"/>
    <n v="45544"/>
    <x v="4"/>
    <n v="2024"/>
    <n v="4887.9499999999989"/>
  </r>
  <r>
    <n v="10555"/>
    <n v="1042"/>
    <x v="7"/>
    <s v="North"/>
    <s v="Credit"/>
    <s v="Interest"/>
    <s v="USD"/>
    <n v="6555.27"/>
    <n v="61.87"/>
    <n v="51.91"/>
    <n v="6555.27"/>
    <n v="61.87"/>
    <n v="51.91"/>
    <n v="45557"/>
    <x v="4"/>
    <n v="2024"/>
    <n v="6545.31"/>
  </r>
  <r>
    <n v="10556"/>
    <n v="1011"/>
    <x v="2"/>
    <s v="East"/>
    <s v="Checking"/>
    <s v="Interest"/>
    <s v="USD"/>
    <n v="5795.49"/>
    <n v="93.42"/>
    <n v="139.19"/>
    <n v="5795.49"/>
    <n v="93.42"/>
    <n v="139.19"/>
    <n v="45575"/>
    <x v="7"/>
    <n v="2024"/>
    <n v="5841.2599999999993"/>
  </r>
  <r>
    <n v="10557"/>
    <n v="1066"/>
    <x v="6"/>
    <s v="North"/>
    <s v="Savings"/>
    <s v="Withdrawal"/>
    <s v="USD"/>
    <n v="1408.6"/>
    <n v="16.46"/>
    <n v="51.33"/>
    <n v="1408.6"/>
    <n v="16.46"/>
    <n v="51.33"/>
    <n v="45467"/>
    <x v="2"/>
    <n v="2024"/>
    <n v="1443.4699999999998"/>
  </r>
  <r>
    <n v="10558"/>
    <n v="1064"/>
    <x v="2"/>
    <s v="East"/>
    <s v="Savings"/>
    <s v="Fee"/>
    <s v="SAR"/>
    <n v="1622.12"/>
    <n v="54.3"/>
    <n v="106.21"/>
    <n v="437.97239999999999"/>
    <n v="14.661"/>
    <n v="28.6767"/>
    <n v="45604"/>
    <x v="1"/>
    <n v="2024"/>
    <n v="451.98809999999997"/>
  </r>
  <r>
    <n v="10559"/>
    <n v="1032"/>
    <x v="2"/>
    <s v="East"/>
    <s v="Savings"/>
    <s v="Transfer"/>
    <s v="SAR"/>
    <n v="6717.2"/>
    <n v="50.88"/>
    <n v="3.6"/>
    <n v="1813.644"/>
    <n v="13.737600000000002"/>
    <n v="0.97200000000000009"/>
    <n v="44991"/>
    <x v="6"/>
    <n v="2023"/>
    <n v="1800.8784000000001"/>
  </r>
  <r>
    <n v="10560"/>
    <n v="1039"/>
    <x v="3"/>
    <s v="North"/>
    <s v="Checking"/>
    <s v="Withdrawal"/>
    <s v="SAR"/>
    <n v="8091"/>
    <n v="35.89"/>
    <n v="-19.37"/>
    <n v="2184.5700000000002"/>
    <n v="9.6903000000000006"/>
    <n v="-5.2299000000000007"/>
    <n v="44982"/>
    <x v="0"/>
    <n v="2023"/>
    <n v="2169.6498000000001"/>
  </r>
  <r>
    <n v="10561"/>
    <n v="1073"/>
    <x v="6"/>
    <s v="South"/>
    <s v="Savings"/>
    <s v="Withdrawal"/>
    <s v="SAR"/>
    <n v="9081.66"/>
    <n v="14.81"/>
    <n v="112.17"/>
    <n v="2452.0482000000002"/>
    <n v="3.9987000000000004"/>
    <n v="30.285900000000002"/>
    <n v="45022"/>
    <x v="9"/>
    <n v="2023"/>
    <n v="2478.3353999999999"/>
  </r>
  <r>
    <n v="10562"/>
    <n v="1042"/>
    <x v="7"/>
    <s v="West"/>
    <s v="Checking"/>
    <s v="Withdrawal"/>
    <s v="SAR"/>
    <n v="8137.98"/>
    <n v="18.78"/>
    <n v="-0.51"/>
    <n v="2197.2546000000002"/>
    <n v="5.0706000000000007"/>
    <n v="-0.13770000000000002"/>
    <n v="45141"/>
    <x v="8"/>
    <n v="2023"/>
    <n v="2192.0463"/>
  </r>
  <r>
    <n v="10563"/>
    <n v="1043"/>
    <x v="5"/>
    <s v="East"/>
    <s v="Credit"/>
    <s v="Withdrawal"/>
    <s v="SAR"/>
    <n v="9739.5"/>
    <n v="93.48"/>
    <n v="124.27"/>
    <n v="2629.665"/>
    <n v="25.239600000000003"/>
    <n v="33.552900000000001"/>
    <n v="44984"/>
    <x v="0"/>
    <n v="2023"/>
    <n v="2637.9783000000002"/>
  </r>
  <r>
    <n v="10564"/>
    <n v="1028"/>
    <x v="2"/>
    <s v="North"/>
    <s v="Credit"/>
    <s v="Withdrawal"/>
    <s v="SAR"/>
    <n v="4088.44"/>
    <n v="61.07"/>
    <n v="-16.03"/>
    <n v="1103.8788000000002"/>
    <n v="16.488900000000001"/>
    <n v="-4.3281000000000009"/>
    <n v="45418"/>
    <x v="11"/>
    <n v="2024"/>
    <n v="1083.0618000000002"/>
  </r>
  <r>
    <n v="10565"/>
    <n v="1012"/>
    <x v="1"/>
    <s v="East"/>
    <s v="Checking"/>
    <s v="Fee"/>
    <s v="SAR"/>
    <n v="3318.35"/>
    <n v="89.22"/>
    <n v="120.32"/>
    <n v="895.95450000000005"/>
    <n v="24.089400000000001"/>
    <n v="32.486400000000003"/>
    <n v="45331"/>
    <x v="0"/>
    <n v="2024"/>
    <n v="904.3515000000001"/>
  </r>
  <r>
    <n v="10566"/>
    <n v="1011"/>
    <x v="1"/>
    <s v="South"/>
    <s v="Savings"/>
    <s v="Deposit"/>
    <s v="USD"/>
    <n v="291.56"/>
    <n v="44.35"/>
    <n v="104.57"/>
    <n v="291.56"/>
    <n v="44.35"/>
    <n v="104.57"/>
    <n v="45110"/>
    <x v="10"/>
    <n v="2023"/>
    <n v="351.78"/>
  </r>
  <r>
    <n v="10567"/>
    <n v="1094"/>
    <x v="5"/>
    <s v="South"/>
    <s v="Checking"/>
    <s v="Transfer"/>
    <s v="USD"/>
    <n v="4504.46"/>
    <n v="59.76"/>
    <n v="72.239999999999995"/>
    <n v="4504.46"/>
    <n v="59.76"/>
    <n v="72.239999999999995"/>
    <n v="45208"/>
    <x v="7"/>
    <n v="2023"/>
    <n v="4516.9399999999996"/>
  </r>
  <r>
    <n v="10568"/>
    <n v="1045"/>
    <x v="1"/>
    <s v="North"/>
    <s v="Checking"/>
    <s v="Deposit"/>
    <s v="SAR"/>
    <n v="6517.2"/>
    <n v="3.21"/>
    <n v="120.04"/>
    <n v="1759.644"/>
    <n v="0.86670000000000003"/>
    <n v="32.410800000000002"/>
    <n v="45647"/>
    <x v="5"/>
    <n v="2024"/>
    <n v="1791.1881000000001"/>
  </r>
  <r>
    <n v="10569"/>
    <n v="1001"/>
    <x v="0"/>
    <s v="East"/>
    <s v="Investment"/>
    <s v="Withdrawal"/>
    <s v="SAR"/>
    <n v="8155.93"/>
    <n v="46.95"/>
    <n v="16.14"/>
    <n v="2202.1011000000003"/>
    <n v="12.676500000000001"/>
    <n v="4.3578000000000001"/>
    <n v="45089"/>
    <x v="2"/>
    <n v="2023"/>
    <n v="2193.7824000000005"/>
  </r>
  <r>
    <n v="10570"/>
    <n v="1034"/>
    <x v="2"/>
    <s v="West"/>
    <s v="Checking"/>
    <s v="Deposit"/>
    <s v="SAR"/>
    <n v="2681.88"/>
    <n v="56.41"/>
    <n v="-16.79"/>
    <n v="724.10760000000005"/>
    <n v="15.230700000000001"/>
    <n v="-4.5332999999999997"/>
    <n v="45015"/>
    <x v="6"/>
    <n v="2023"/>
    <n v="704.34360000000004"/>
  </r>
  <r>
    <n v="10571"/>
    <n v="1086"/>
    <x v="5"/>
    <s v="West"/>
    <s v="Investment"/>
    <s v="Fee"/>
    <s v="USD"/>
    <n v="5140.78"/>
    <n v="1.68"/>
    <n v="-18.59"/>
    <n v="5140.78"/>
    <n v="1.68"/>
    <n v="-18.59"/>
    <n v="45023"/>
    <x v="9"/>
    <n v="2023"/>
    <n v="5120.5099999999993"/>
  </r>
  <r>
    <n v="10572"/>
    <n v="1080"/>
    <x v="6"/>
    <s v="East"/>
    <s v="Credit"/>
    <s v="Interest"/>
    <s v="USD"/>
    <n v="6623.48"/>
    <n v="78.95"/>
    <n v="4.07"/>
    <n v="6623.48"/>
    <n v="78.95"/>
    <n v="4.07"/>
    <n v="45513"/>
    <x v="8"/>
    <n v="2024"/>
    <n v="6548.5999999999995"/>
  </r>
  <r>
    <n v="10573"/>
    <n v="1089"/>
    <x v="2"/>
    <s v="East"/>
    <s v="Investment"/>
    <s v="Deposit"/>
    <s v="SAR"/>
    <n v="5520.51"/>
    <n v="29.54"/>
    <n v="39.25"/>
    <n v="1490.5377000000001"/>
    <n v="7.9758000000000004"/>
    <n v="10.5975"/>
    <n v="45014"/>
    <x v="6"/>
    <n v="2023"/>
    <n v="1493.1594000000002"/>
  </r>
  <r>
    <n v="10574"/>
    <n v="1007"/>
    <x v="5"/>
    <s v="East"/>
    <s v="Checking"/>
    <s v="Transfer"/>
    <s v="USD"/>
    <n v="2747.47"/>
    <n v="45.25"/>
    <n v="125.2"/>
    <n v="2747.47"/>
    <n v="45.25"/>
    <n v="125.2"/>
    <n v="45444"/>
    <x v="2"/>
    <n v="2024"/>
    <n v="2827.4199999999996"/>
  </r>
  <r>
    <n v="10575"/>
    <n v="1092"/>
    <x v="3"/>
    <s v="North"/>
    <s v="Credit"/>
    <s v="Fee"/>
    <s v="SAR"/>
    <n v="7964.86"/>
    <n v="53.56"/>
    <n v="-32.090000000000003"/>
    <n v="2150.5122000000001"/>
    <n v="14.461200000000002"/>
    <n v="-8.6643000000000008"/>
    <n v="45594"/>
    <x v="7"/>
    <n v="2024"/>
    <n v="2127.3867"/>
  </r>
  <r>
    <n v="10576"/>
    <n v="1025"/>
    <x v="7"/>
    <s v="South"/>
    <s v="Investment"/>
    <s v="Interest"/>
    <s v="SAR"/>
    <n v="1741.88"/>
    <n v="99.22"/>
    <n v="133.05000000000001"/>
    <n v="470.30760000000004"/>
    <n v="26.789400000000001"/>
    <n v="35.923500000000004"/>
    <n v="44989"/>
    <x v="6"/>
    <n v="2023"/>
    <n v="479.44170000000003"/>
  </r>
  <r>
    <n v="10577"/>
    <n v="1073"/>
    <x v="6"/>
    <s v="West"/>
    <s v="Checking"/>
    <s v="Fee"/>
    <s v="SAR"/>
    <n v="9050.75"/>
    <n v="50.88"/>
    <n v="135.1"/>
    <n v="2443.7025000000003"/>
    <n v="13.737600000000002"/>
    <n v="36.477000000000004"/>
    <n v="45467"/>
    <x v="2"/>
    <n v="2024"/>
    <n v="2466.4419000000003"/>
  </r>
  <r>
    <n v="10578"/>
    <n v="1089"/>
    <x v="7"/>
    <s v="North"/>
    <s v="Credit"/>
    <s v="Withdrawal"/>
    <s v="SAR"/>
    <n v="9526.44"/>
    <n v="55.53"/>
    <n v="95.45"/>
    <n v="2572.1388000000002"/>
    <n v="14.993100000000002"/>
    <n v="25.771500000000003"/>
    <n v="45117"/>
    <x v="10"/>
    <n v="2023"/>
    <n v="2582.9171999999999"/>
  </r>
  <r>
    <n v="10579"/>
    <n v="1033"/>
    <x v="3"/>
    <s v="East"/>
    <s v="Investment"/>
    <s v="Interest"/>
    <s v="SAR"/>
    <n v="3662.08"/>
    <n v="53.06"/>
    <n v="130.06"/>
    <n v="988.76160000000004"/>
    <n v="14.326200000000002"/>
    <n v="35.116200000000006"/>
    <n v="45642"/>
    <x v="5"/>
    <n v="2024"/>
    <n v="1009.5516000000001"/>
  </r>
  <r>
    <n v="10580"/>
    <n v="1006"/>
    <x v="2"/>
    <s v="East"/>
    <s v="Checking"/>
    <s v="Transfer"/>
    <s v="USD"/>
    <n v="3768.06"/>
    <n v="6.89"/>
    <n v="104"/>
    <n v="3768.06"/>
    <n v="6.89"/>
    <n v="104"/>
    <n v="45204"/>
    <x v="7"/>
    <n v="2023"/>
    <n v="3865.17"/>
  </r>
  <r>
    <n v="10581"/>
    <n v="1067"/>
    <x v="6"/>
    <s v="South"/>
    <s v="Checking"/>
    <s v="Interest"/>
    <s v="SAR"/>
    <n v="7435.35"/>
    <n v="63.39"/>
    <n v="55.66"/>
    <n v="2007.5445000000002"/>
    <n v="17.115300000000001"/>
    <n v="15.0282"/>
    <n v="45465"/>
    <x v="2"/>
    <n v="2024"/>
    <n v="2005.4574000000002"/>
  </r>
  <r>
    <n v="10582"/>
    <n v="1057"/>
    <x v="7"/>
    <s v="East"/>
    <s v="Savings"/>
    <s v="Transfer"/>
    <s v="SAR"/>
    <n v="4568.32"/>
    <n v="28.69"/>
    <n v="70.150000000000006"/>
    <n v="1233.4464"/>
    <n v="7.7463000000000006"/>
    <n v="18.940500000000004"/>
    <n v="45011"/>
    <x v="6"/>
    <n v="2023"/>
    <n v="1244.6405999999999"/>
  </r>
  <r>
    <n v="10583"/>
    <n v="1074"/>
    <x v="1"/>
    <s v="North"/>
    <s v="Savings"/>
    <s v="Withdrawal"/>
    <s v="SAR"/>
    <n v="295.82"/>
    <n v="10.38"/>
    <n v="75.64"/>
    <n v="79.871400000000008"/>
    <n v="2.8026000000000004"/>
    <n v="20.422800000000002"/>
    <n v="45261"/>
    <x v="5"/>
    <n v="2023"/>
    <n v="97.491600000000005"/>
  </r>
  <r>
    <n v="10584"/>
    <n v="1028"/>
    <x v="7"/>
    <s v="North"/>
    <s v="Investment"/>
    <s v="Transfer"/>
    <s v="SAR"/>
    <n v="4957.2849999999999"/>
    <n v="17.86"/>
    <n v="-24.62"/>
    <n v="1338.46695"/>
    <n v="4.8222000000000005"/>
    <n v="-6.6474000000000011"/>
    <n v="45367"/>
    <x v="6"/>
    <n v="2024"/>
    <n v="1326.9973499999999"/>
  </r>
  <r>
    <n v="10585"/>
    <n v="1035"/>
    <x v="5"/>
    <s v="South"/>
    <s v="Investment"/>
    <s v="Fee"/>
    <s v="USD"/>
    <n v="4313.2"/>
    <n v="82.36"/>
    <n v="-11.39"/>
    <n v="4313.2"/>
    <n v="82.36"/>
    <n v="-11.39"/>
    <n v="45648"/>
    <x v="5"/>
    <n v="2024"/>
    <n v="4219.45"/>
  </r>
  <r>
    <n v="10586"/>
    <n v="1088"/>
    <x v="2"/>
    <s v="North"/>
    <s v="Investment"/>
    <s v="Deposit"/>
    <s v="SAR"/>
    <n v="2042.92"/>
    <n v="10.41"/>
    <n v="54.67"/>
    <n v="551.58840000000009"/>
    <n v="2.8107000000000002"/>
    <n v="14.760900000000001"/>
    <n v="45576"/>
    <x v="7"/>
    <n v="2024"/>
    <n v="563.53860000000009"/>
  </r>
  <r>
    <n v="10587"/>
    <n v="1020"/>
    <x v="0"/>
    <s v="West"/>
    <s v="Checking"/>
    <s v="Fee"/>
    <s v="SAR"/>
    <n v="5561.08"/>
    <n v="46.69"/>
    <n v="-26.95"/>
    <n v="1501.4916000000001"/>
    <n v="12.606300000000001"/>
    <n v="-7.2765000000000004"/>
    <n v="45098"/>
    <x v="2"/>
    <n v="2023"/>
    <n v="1481.6088000000002"/>
  </r>
  <r>
    <n v="10588"/>
    <n v="1035"/>
    <x v="7"/>
    <s v="North"/>
    <s v="Investment"/>
    <s v="Fee"/>
    <s v="USD"/>
    <n v="2196.87"/>
    <n v="19.53"/>
    <n v="143"/>
    <n v="2196.87"/>
    <n v="19.53"/>
    <n v="143"/>
    <n v="45265"/>
    <x v="5"/>
    <n v="2023"/>
    <n v="2320.3399999999997"/>
  </r>
  <r>
    <n v="10589"/>
    <n v="1009"/>
    <x v="6"/>
    <s v="North"/>
    <s v="Checking"/>
    <s v="Interest"/>
    <s v="SAR"/>
    <n v="2068.16"/>
    <n v="16.23"/>
    <n v="51.43"/>
    <n v="558.40319999999997"/>
    <n v="4.3821000000000003"/>
    <n v="13.886100000000001"/>
    <n v="45594"/>
    <x v="7"/>
    <n v="2024"/>
    <n v="567.90719999999999"/>
  </r>
  <r>
    <n v="10590"/>
    <n v="1072"/>
    <x v="6"/>
    <s v="North"/>
    <s v="saving"/>
    <s v="Withdrawal"/>
    <s v="SAR"/>
    <n v="5461.86"/>
    <n v="20.57"/>
    <n v="26.02"/>
    <n v="1474.7021999999999"/>
    <n v="5.5539000000000005"/>
    <n v="7.0254000000000003"/>
    <n v="45155"/>
    <x v="8"/>
    <n v="2023"/>
    <n v="1476.1736999999998"/>
  </r>
  <r>
    <n v="10591"/>
    <n v="1023"/>
    <x v="4"/>
    <s v="West"/>
    <s v="Checking"/>
    <s v="Deposit"/>
    <s v="SAR"/>
    <n v="3916.51"/>
    <n v="49.28"/>
    <n v="-18.489999999999998"/>
    <n v="1057.4577000000002"/>
    <n v="13.305600000000002"/>
    <n v="-4.9923000000000002"/>
    <n v="45105"/>
    <x v="2"/>
    <n v="2023"/>
    <n v="1039.1598000000004"/>
  </r>
  <r>
    <n v="10592"/>
    <n v="1063"/>
    <x v="7"/>
    <s v="East"/>
    <s v="Checking"/>
    <s v="Transfer"/>
    <s v="SAR"/>
    <n v="5734.2"/>
    <n v="23.78"/>
    <n v="33.31"/>
    <n v="1548.2340000000002"/>
    <n v="6.4206000000000003"/>
    <n v="8.9937000000000005"/>
    <n v="45173"/>
    <x v="4"/>
    <n v="2023"/>
    <n v="1550.8071000000002"/>
  </r>
  <r>
    <n v="10593"/>
    <n v="1098"/>
    <x v="2"/>
    <s v="North"/>
    <s v="Savings"/>
    <s v="Interest"/>
    <s v="USD"/>
    <n v="9968.2900000000009"/>
    <n v="9.67"/>
    <n v="10.49"/>
    <n v="9968.2900000000009"/>
    <n v="9.67"/>
    <n v="10.49"/>
    <n v="45600"/>
    <x v="1"/>
    <n v="2024"/>
    <n v="9969.11"/>
  </r>
  <r>
    <n v="10594"/>
    <n v="1048"/>
    <x v="2"/>
    <s v="South"/>
    <s v="Credit"/>
    <s v="Withdrawal"/>
    <s v="SAR"/>
    <n v="8591.59"/>
    <n v="80.14"/>
    <n v="-32.409999999999997"/>
    <n v="2319.7293"/>
    <n v="21.637800000000002"/>
    <n v="-8.7507000000000001"/>
    <n v="45601"/>
    <x v="1"/>
    <n v="2024"/>
    <n v="2289.3407999999999"/>
  </r>
  <r>
    <n v="10595"/>
    <n v="1098"/>
    <x v="3"/>
    <s v="West"/>
    <s v="Checking"/>
    <s v="Deposit"/>
    <s v="SAR"/>
    <n v="86.63"/>
    <n v="53.98"/>
    <n v="143.4"/>
    <n v="23.3901"/>
    <n v="14.5746"/>
    <n v="38.718000000000004"/>
    <n v="45656"/>
    <x v="5"/>
    <n v="2024"/>
    <n v="47.533500000000004"/>
  </r>
  <r>
    <n v="10596"/>
    <n v="1035"/>
    <x v="4"/>
    <s v="South"/>
    <s v="Investment"/>
    <s v="Fee"/>
    <s v="USD"/>
    <n v="515.04999999999995"/>
    <n v="15.69"/>
    <n v="51.33"/>
    <n v="515.04999999999995"/>
    <n v="15.69"/>
    <n v="51.33"/>
    <n v="45243"/>
    <x v="1"/>
    <n v="2023"/>
    <n v="550.68999999999994"/>
  </r>
  <r>
    <n v="10597"/>
    <n v="1081"/>
    <x v="7"/>
    <s v="North"/>
    <s v="Savings"/>
    <s v="Withdrawal"/>
    <s v="SAR"/>
    <n v="4957.2849999999999"/>
    <n v="47.14"/>
    <n v="88.09"/>
    <n v="1338.46695"/>
    <n v="12.7278"/>
    <n v="23.784300000000002"/>
    <n v="45212"/>
    <x v="7"/>
    <n v="2023"/>
    <n v="1349.5234500000001"/>
  </r>
  <r>
    <n v="10598"/>
    <n v="1095"/>
    <x v="1"/>
    <s v="South"/>
    <s v="Investment"/>
    <s v="Withdrawal"/>
    <s v="SAR"/>
    <n v="6266.3"/>
    <n v="6.84"/>
    <n v="-31.74"/>
    <n v="1691.9010000000001"/>
    <n v="1.8468"/>
    <n v="-8.5698000000000008"/>
    <n v="45002"/>
    <x v="6"/>
    <n v="2023"/>
    <n v="1681.4844000000001"/>
  </r>
  <r>
    <n v="10599"/>
    <n v="1023"/>
    <x v="3"/>
    <s v="North"/>
    <s v="Investment"/>
    <s v="Withdrawal"/>
    <s v="USD"/>
    <n v="4957.2849999999999"/>
    <n v="58.04"/>
    <n v="132.63"/>
    <n v="4957.2849999999999"/>
    <n v="58.04"/>
    <n v="132.63"/>
    <n v="45378"/>
    <x v="6"/>
    <n v="2024"/>
    <n v="5031.875"/>
  </r>
  <r>
    <n v="10600"/>
    <n v="1022"/>
    <x v="4"/>
    <s v="West"/>
    <s v="Checking"/>
    <s v="Fee"/>
    <s v="SAR"/>
    <n v="6294.28"/>
    <n v="34.03"/>
    <n v="68.150000000000006"/>
    <n v="1699.4556"/>
    <n v="9.1881000000000004"/>
    <n v="18.400500000000005"/>
    <n v="45130"/>
    <x v="10"/>
    <n v="2023"/>
    <n v="1708.6679999999999"/>
  </r>
  <r>
    <n v="10601"/>
    <n v="1061"/>
    <x v="7"/>
    <s v="South"/>
    <s v="Checking"/>
    <s v="Transfer"/>
    <s v="USD"/>
    <n v="2284.87"/>
    <n v="10.35"/>
    <n v="81.37"/>
    <n v="2284.87"/>
    <n v="10.35"/>
    <n v="81.37"/>
    <n v="45654"/>
    <x v="5"/>
    <n v="2024"/>
    <n v="2355.89"/>
  </r>
  <r>
    <n v="10602"/>
    <n v="1095"/>
    <x v="7"/>
    <s v="South"/>
    <s v="Credit"/>
    <s v="Interest"/>
    <s v="SAR"/>
    <n v="4690.4799999999996"/>
    <n v="18.36"/>
    <n v="106.36"/>
    <n v="1266.4295999999999"/>
    <n v="4.9572000000000003"/>
    <n v="28.717200000000002"/>
    <n v="45350"/>
    <x v="0"/>
    <n v="2024"/>
    <n v="1290.1895999999999"/>
  </r>
  <r>
    <n v="10603"/>
    <n v="1036"/>
    <x v="3"/>
    <s v="North"/>
    <s v="Checking"/>
    <s v="Transfer"/>
    <s v="USD"/>
    <n v="8091.76"/>
    <n v="34.57"/>
    <n v="71.180000000000007"/>
    <n v="8091.76"/>
    <n v="34.57"/>
    <n v="71.180000000000007"/>
    <n v="45119"/>
    <x v="10"/>
    <n v="2023"/>
    <n v="8128.3700000000008"/>
  </r>
  <r>
    <n v="10604"/>
    <n v="1011"/>
    <x v="1"/>
    <s v="North"/>
    <s v="Checking"/>
    <s v="Deposit"/>
    <s v="SAR"/>
    <n v="9229.02"/>
    <n v="80.64"/>
    <n v="-35.82"/>
    <n v="2491.8354000000004"/>
    <n v="21.7728"/>
    <n v="-9.6714000000000002"/>
    <n v="45219"/>
    <x v="7"/>
    <n v="2023"/>
    <n v="2460.3912"/>
  </r>
  <r>
    <n v="10605"/>
    <n v="1054"/>
    <x v="4"/>
    <s v="East"/>
    <s v="Credit"/>
    <s v="Interest"/>
    <s v="SAR"/>
    <n v="2376.7800000000002"/>
    <n v="17.38"/>
    <n v="35.92"/>
    <n v="641.73060000000009"/>
    <n v="4.6925999999999997"/>
    <n v="9.6984000000000012"/>
    <n v="45630"/>
    <x v="5"/>
    <n v="2024"/>
    <n v="646.73640000000012"/>
  </r>
  <r>
    <n v="10606"/>
    <n v="1012"/>
    <x v="7"/>
    <s v="North"/>
    <s v="Investment"/>
    <s v="Deposit"/>
    <s v="USD"/>
    <n v="5400.65"/>
    <n v="10.97"/>
    <n v="2.41"/>
    <n v="5400.65"/>
    <n v="10.97"/>
    <n v="2.41"/>
    <n v="45339"/>
    <x v="0"/>
    <n v="2024"/>
    <n v="5392.0899999999992"/>
  </r>
  <r>
    <n v="10607"/>
    <n v="1022"/>
    <x v="7"/>
    <s v="North"/>
    <s v="Credit"/>
    <s v="Fee"/>
    <s v="SAR"/>
    <n v="1597.69"/>
    <n v="51.59"/>
    <n v="47.34"/>
    <n v="431.37630000000001"/>
    <n v="13.929300000000001"/>
    <n v="12.781800000000002"/>
    <n v="45365"/>
    <x v="6"/>
    <n v="2024"/>
    <n v="430.22879999999998"/>
  </r>
  <r>
    <n v="10608"/>
    <n v="1088"/>
    <x v="4"/>
    <s v="East"/>
    <s v="Credit"/>
    <s v="Transfer"/>
    <s v="USD"/>
    <n v="4975.03"/>
    <n v="55.87"/>
    <n v="30.87"/>
    <n v="4975.03"/>
    <n v="55.87"/>
    <n v="30.87"/>
    <n v="45227"/>
    <x v="7"/>
    <n v="2023"/>
    <n v="4950.03"/>
  </r>
  <r>
    <n v="10609"/>
    <n v="1098"/>
    <x v="0"/>
    <s v="North"/>
    <s v="Credit"/>
    <s v="Withdrawal"/>
    <s v="USD"/>
    <n v="910.24"/>
    <n v="9.02"/>
    <n v="115.31"/>
    <n v="910.24"/>
    <n v="9.02"/>
    <n v="115.31"/>
    <n v="45186"/>
    <x v="4"/>
    <n v="2023"/>
    <n v="1016.53"/>
  </r>
  <r>
    <n v="10610"/>
    <n v="1029"/>
    <x v="3"/>
    <s v="North"/>
    <s v="Savings"/>
    <s v="Interest"/>
    <s v="USD"/>
    <n v="9417.86"/>
    <n v="28.45"/>
    <n v="-0.59"/>
    <n v="9417.86"/>
    <n v="28.45"/>
    <n v="-0.59"/>
    <n v="45118"/>
    <x v="10"/>
    <n v="2023"/>
    <n v="9388.82"/>
  </r>
  <r>
    <n v="10611"/>
    <n v="1016"/>
    <x v="3"/>
    <s v="East"/>
    <s v="Investment"/>
    <s v="Withdrawal"/>
    <s v="USD"/>
    <n v="6384.18"/>
    <n v="26.28"/>
    <n v="-9.74"/>
    <n v="6384.18"/>
    <n v="26.28"/>
    <n v="-9.74"/>
    <n v="45197"/>
    <x v="4"/>
    <n v="2023"/>
    <n v="6348.1600000000008"/>
  </r>
  <r>
    <n v="10612"/>
    <n v="1061"/>
    <x v="6"/>
    <s v="West"/>
    <s v="Savings"/>
    <s v="Deposit"/>
    <s v="SAR"/>
    <n v="8543.6299999999992"/>
    <n v="18.62"/>
    <n v="141.62"/>
    <n v="2306.7800999999999"/>
    <n v="5.027400000000001"/>
    <n v="38.237400000000001"/>
    <n v="45542"/>
    <x v="4"/>
    <n v="2024"/>
    <n v="2339.9901"/>
  </r>
  <r>
    <n v="10613"/>
    <n v="1083"/>
    <x v="1"/>
    <s v="West"/>
    <s v="Savings"/>
    <s v="Withdrawal"/>
    <s v="USD"/>
    <n v="9982.9699999999993"/>
    <n v="31.56"/>
    <n v="139.9"/>
    <n v="9982.9699999999993"/>
    <n v="31.56"/>
    <n v="139.9"/>
    <n v="45358"/>
    <x v="6"/>
    <n v="2024"/>
    <n v="10091.31"/>
  </r>
  <r>
    <n v="10614"/>
    <n v="1088"/>
    <x v="5"/>
    <s v="North"/>
    <s v="Checking"/>
    <s v="Withdrawal"/>
    <s v="SAR"/>
    <n v="1834.83"/>
    <n v="3.71"/>
    <n v="148.69"/>
    <n v="495.40410000000003"/>
    <n v="1.0017"/>
    <n v="40.146300000000004"/>
    <n v="45642"/>
    <x v="5"/>
    <n v="2024"/>
    <n v="534.54870000000005"/>
  </r>
  <r>
    <n v="10615"/>
    <n v="1085"/>
    <x v="0"/>
    <s v="North"/>
    <s v="Credit"/>
    <s v="Fee"/>
    <s v="SAR"/>
    <n v="6944.49"/>
    <n v="65.150000000000006"/>
    <n v="63.68"/>
    <n v="1875.0123000000001"/>
    <n v="17.590500000000002"/>
    <n v="17.1936"/>
    <n v="45622"/>
    <x v="1"/>
    <n v="2024"/>
    <n v="1874.6154000000001"/>
  </r>
  <r>
    <n v="10616"/>
    <n v="1012"/>
    <x v="4"/>
    <s v="East"/>
    <s v="Credit"/>
    <s v="Fee"/>
    <s v="USD"/>
    <n v="8870.99"/>
    <n v="98.85"/>
    <n v="-27.37"/>
    <n v="8870.99"/>
    <n v="98.85"/>
    <n v="-27.37"/>
    <n v="45143"/>
    <x v="8"/>
    <n v="2023"/>
    <n v="8744.7699999999986"/>
  </r>
  <r>
    <n v="10617"/>
    <n v="1058"/>
    <x v="4"/>
    <s v="East"/>
    <s v="Savings"/>
    <s v="Transfer"/>
    <s v="USD"/>
    <n v="5763.62"/>
    <n v="63.4"/>
    <n v="126.03"/>
    <n v="5763.62"/>
    <n v="63.4"/>
    <n v="126.03"/>
    <n v="45017"/>
    <x v="9"/>
    <n v="2023"/>
    <n v="5826.25"/>
  </r>
  <r>
    <n v="10618"/>
    <n v="1018"/>
    <x v="4"/>
    <s v="West"/>
    <s v="Checking"/>
    <s v="Deposit"/>
    <s v="SAR"/>
    <n v="6400.57"/>
    <n v="36.11"/>
    <n v="-20.98"/>
    <n v="1728.1539"/>
    <n v="9.7497000000000007"/>
    <n v="-5.6646000000000001"/>
    <n v="45124"/>
    <x v="10"/>
    <n v="2023"/>
    <n v="1712.7395999999999"/>
  </r>
  <r>
    <n v="10619"/>
    <n v="1048"/>
    <x v="0"/>
    <s v="South"/>
    <s v="Checking"/>
    <s v="Fee"/>
    <s v="USD"/>
    <n v="4082.63"/>
    <n v="66.790000000000006"/>
    <n v="-18.88"/>
    <n v="4082.63"/>
    <n v="66.790000000000006"/>
    <n v="-18.88"/>
    <n v="45325"/>
    <x v="0"/>
    <n v="2024"/>
    <n v="3996.96"/>
  </r>
  <r>
    <n v="10620"/>
    <n v="1099"/>
    <x v="7"/>
    <s v="North"/>
    <s v="Checking"/>
    <s v="Fee"/>
    <s v="SAR"/>
    <n v="6750.86"/>
    <n v="57.15"/>
    <n v="-11.32"/>
    <n v="1822.7321999999999"/>
    <n v="15.4305"/>
    <n v="-3.0564000000000004"/>
    <n v="44965"/>
    <x v="0"/>
    <n v="2023"/>
    <n v="1804.2453"/>
  </r>
  <r>
    <n v="10621"/>
    <n v="1011"/>
    <x v="4"/>
    <s v="South"/>
    <s v="Investment"/>
    <s v="Transfer"/>
    <s v="USD"/>
    <n v="3961.82"/>
    <n v="84.68"/>
    <n v="80.680000000000007"/>
    <n v="3961.82"/>
    <n v="84.68"/>
    <n v="80.680000000000007"/>
    <n v="45635"/>
    <x v="5"/>
    <n v="2024"/>
    <n v="3957.82"/>
  </r>
  <r>
    <n v="10622"/>
    <n v="1060"/>
    <x v="4"/>
    <s v="South"/>
    <s v="Savings"/>
    <s v="Interest"/>
    <s v="SAR"/>
    <n v="4771.43"/>
    <n v="62.19"/>
    <n v="-28.56"/>
    <n v="1288.2861000000003"/>
    <n v="16.7913"/>
    <n v="-7.7111999999999998"/>
    <n v="45397"/>
    <x v="9"/>
    <n v="2024"/>
    <n v="1263.7836000000002"/>
  </r>
  <r>
    <n v="10623"/>
    <n v="1018"/>
    <x v="1"/>
    <s v="East"/>
    <s v="Investment"/>
    <s v="Transfer"/>
    <s v="SAR"/>
    <n v="1038.0899999999999"/>
    <n v="63.41"/>
    <n v="105.66"/>
    <n v="280.28429999999997"/>
    <n v="17.120699999999999"/>
    <n v="28.528200000000002"/>
    <n v="45005"/>
    <x v="6"/>
    <n v="2023"/>
    <n v="291.6918"/>
  </r>
  <r>
    <n v="10624"/>
    <n v="1075"/>
    <x v="2"/>
    <s v="North"/>
    <s v="Checking"/>
    <s v="Withdrawal"/>
    <s v="USD"/>
    <n v="88.01"/>
    <n v="22.17"/>
    <n v="-38.35"/>
    <n v="88.01"/>
    <n v="22.17"/>
    <n v="-38.35"/>
    <n v="45655"/>
    <x v="5"/>
    <n v="2024"/>
    <n v="27.490000000000002"/>
  </r>
  <r>
    <n v="10625"/>
    <n v="1008"/>
    <x v="2"/>
    <s v="North"/>
    <s v="saving"/>
    <s v="Withdrawal"/>
    <s v="SAR"/>
    <n v="560.96"/>
    <n v="41.56"/>
    <n v="-27.91"/>
    <n v="151.45920000000001"/>
    <n v="11.221200000000001"/>
    <n v="-7.5357000000000003"/>
    <n v="45020"/>
    <x v="9"/>
    <n v="2023"/>
    <n v="132.70230000000001"/>
  </r>
  <r>
    <n v="10626"/>
    <n v="1070"/>
    <x v="6"/>
    <s v="East"/>
    <s v="Checking"/>
    <s v="Fee"/>
    <s v="SAR"/>
    <n v="1933.29"/>
    <n v="34.44"/>
    <n v="36.9"/>
    <n v="521.98829999999998"/>
    <n v="9.2988"/>
    <n v="9.963000000000001"/>
    <n v="45610"/>
    <x v="1"/>
    <n v="2024"/>
    <n v="522.65249999999992"/>
  </r>
  <r>
    <n v="10627"/>
    <n v="1027"/>
    <x v="6"/>
    <s v="South"/>
    <s v="Credit"/>
    <s v="Fee"/>
    <s v="USD"/>
    <n v="4571.47"/>
    <n v="1.1399999999999999"/>
    <n v="25.83"/>
    <n v="4571.47"/>
    <n v="1.1399999999999999"/>
    <n v="25.83"/>
    <n v="44969"/>
    <x v="0"/>
    <n v="2023"/>
    <n v="4596.16"/>
  </r>
  <r>
    <n v="10628"/>
    <n v="1077"/>
    <x v="4"/>
    <s v="East"/>
    <s v="Savings"/>
    <s v="Transfer"/>
    <s v="USD"/>
    <n v="219.73"/>
    <n v="31.33"/>
    <n v="147.94"/>
    <n v="219.73"/>
    <n v="31.33"/>
    <n v="147.94"/>
    <n v="45058"/>
    <x v="11"/>
    <n v="2023"/>
    <n v="336.34"/>
  </r>
  <r>
    <n v="10629"/>
    <n v="1094"/>
    <x v="1"/>
    <s v="West"/>
    <s v="Credit"/>
    <s v="Transfer"/>
    <s v="USD"/>
    <n v="1567.81"/>
    <n v="48.61"/>
    <n v="143.37"/>
    <n v="1567.81"/>
    <n v="48.61"/>
    <n v="143.37"/>
    <n v="45003"/>
    <x v="6"/>
    <n v="2023"/>
    <n v="1662.5700000000002"/>
  </r>
  <r>
    <n v="10630"/>
    <n v="1051"/>
    <x v="4"/>
    <s v="North"/>
    <s v="Investment"/>
    <s v="Deposit"/>
    <s v="USD"/>
    <n v="7816.63"/>
    <n v="59.98"/>
    <n v="-12.06"/>
    <n v="7816.63"/>
    <n v="59.98"/>
    <n v="-12.06"/>
    <n v="45158"/>
    <x v="8"/>
    <n v="2023"/>
    <n v="7744.59"/>
  </r>
  <r>
    <n v="10631"/>
    <n v="1082"/>
    <x v="6"/>
    <s v="West"/>
    <s v="Credit"/>
    <s v="Withdrawal"/>
    <s v="USD"/>
    <n v="7624.04"/>
    <n v="93.46"/>
    <n v="139.33000000000001"/>
    <n v="7624.04"/>
    <n v="93.46"/>
    <n v="139.33000000000001"/>
    <n v="44965"/>
    <x v="0"/>
    <n v="2023"/>
    <n v="7669.91"/>
  </r>
  <r>
    <n v="10632"/>
    <n v="1015"/>
    <x v="0"/>
    <s v="East"/>
    <s v="Savings"/>
    <s v="Transfer"/>
    <s v="SAR"/>
    <n v="7899.41"/>
    <n v="23.91"/>
    <n v="51.33"/>
    <n v="2132.8407000000002"/>
    <n v="6.4557000000000002"/>
    <n v="13.8591"/>
    <n v="45492"/>
    <x v="10"/>
    <n v="2024"/>
    <n v="2140.2441000000003"/>
  </r>
  <r>
    <n v="10633"/>
    <n v="1068"/>
    <x v="0"/>
    <s v="North"/>
    <s v="Credit"/>
    <s v="Interest"/>
    <s v="SAR"/>
    <n v="9216.19"/>
    <n v="15.24"/>
    <n v="31.77"/>
    <n v="2488.3713000000002"/>
    <n v="4.1148000000000007"/>
    <n v="8.5778999999999996"/>
    <n v="45077"/>
    <x v="11"/>
    <n v="2023"/>
    <n v="2492.8344000000006"/>
  </r>
  <r>
    <n v="10634"/>
    <n v="1098"/>
    <x v="7"/>
    <s v="West"/>
    <s v="Checking"/>
    <s v="Deposit"/>
    <s v="USD"/>
    <n v="1199.52"/>
    <n v="86.94"/>
    <n v="51.33"/>
    <n v="1199.52"/>
    <n v="86.94"/>
    <n v="51.33"/>
    <n v="45626"/>
    <x v="1"/>
    <n v="2024"/>
    <n v="1163.9099999999999"/>
  </r>
  <r>
    <n v="10635"/>
    <n v="1011"/>
    <x v="5"/>
    <s v="West"/>
    <s v="Investment"/>
    <s v="Transfer"/>
    <s v="SAR"/>
    <n v="1639.77"/>
    <n v="94.18"/>
    <n v="130.03"/>
    <n v="442.73790000000002"/>
    <n v="25.428600000000003"/>
    <n v="35.1081"/>
    <n v="45345"/>
    <x v="0"/>
    <n v="2024"/>
    <n v="452.41739999999999"/>
  </r>
  <r>
    <n v="10636"/>
    <n v="1024"/>
    <x v="2"/>
    <s v="South"/>
    <s v="Investment"/>
    <s v="Fee"/>
    <s v="SAR"/>
    <n v="3342.2"/>
    <n v="48.8"/>
    <n v="-13.97"/>
    <n v="902.39400000000001"/>
    <n v="13.176"/>
    <n v="-3.7719000000000005"/>
    <n v="45112"/>
    <x v="10"/>
    <n v="2023"/>
    <n v="885.4461"/>
  </r>
  <r>
    <n v="10637"/>
    <n v="1051"/>
    <x v="1"/>
    <s v="North"/>
    <s v="Checking"/>
    <s v="Transfer"/>
    <s v="SAR"/>
    <n v="9152.26"/>
    <n v="11.52"/>
    <n v="-10.8"/>
    <n v="2471.1102000000001"/>
    <n v="3.1104000000000003"/>
    <n v="-2.9160000000000004"/>
    <n v="45244"/>
    <x v="1"/>
    <n v="2023"/>
    <n v="2465.0837999999999"/>
  </r>
  <r>
    <n v="10638"/>
    <n v="1084"/>
    <x v="3"/>
    <s v="West"/>
    <s v="Checking"/>
    <s v="Fee"/>
    <s v="SAR"/>
    <n v="7757.02"/>
    <n v="48.54"/>
    <n v="31.74"/>
    <n v="2094.3954000000003"/>
    <n v="13.1058"/>
    <n v="8.5698000000000008"/>
    <n v="45390"/>
    <x v="9"/>
    <n v="2024"/>
    <n v="2089.8594000000007"/>
  </r>
  <r>
    <n v="10639"/>
    <n v="1099"/>
    <x v="2"/>
    <s v="West"/>
    <s v="Checking"/>
    <s v="Fee"/>
    <s v="SAR"/>
    <n v="3247.97"/>
    <n v="10.94"/>
    <n v="-16.16"/>
    <n v="876.95190000000002"/>
    <n v="2.9538000000000002"/>
    <n v="-4.3632"/>
    <n v="45358"/>
    <x v="6"/>
    <n v="2024"/>
    <n v="869.63490000000002"/>
  </r>
  <r>
    <n v="10640"/>
    <n v="1052"/>
    <x v="3"/>
    <s v="South"/>
    <s v="Savings"/>
    <s v="Withdrawal"/>
    <s v="USD"/>
    <n v="885.48"/>
    <n v="88.32"/>
    <n v="22.08"/>
    <n v="885.48"/>
    <n v="88.32"/>
    <n v="22.08"/>
    <n v="45061"/>
    <x v="11"/>
    <n v="2023"/>
    <n v="819.24000000000012"/>
  </r>
  <r>
    <n v="10641"/>
    <n v="1022"/>
    <x v="5"/>
    <s v="West"/>
    <s v="Credit"/>
    <s v="Withdrawal"/>
    <s v="USD"/>
    <n v="6167.64"/>
    <n v="70.819999999999993"/>
    <n v="79.14"/>
    <n v="6167.64"/>
    <n v="70.819999999999993"/>
    <n v="79.14"/>
    <n v="45429"/>
    <x v="11"/>
    <n v="2024"/>
    <n v="6175.9600000000009"/>
  </r>
  <r>
    <n v="10642"/>
    <n v="1015"/>
    <x v="5"/>
    <s v="West"/>
    <s v="Investment"/>
    <s v="Transfer"/>
    <s v="SAR"/>
    <n v="2575.62"/>
    <n v="24.11"/>
    <n v="112.56"/>
    <n v="695.41740000000004"/>
    <n v="6.5097000000000005"/>
    <n v="30.391200000000001"/>
    <n v="45611"/>
    <x v="1"/>
    <n v="2024"/>
    <n v="719.29890000000012"/>
  </r>
  <r>
    <n v="10643"/>
    <n v="1056"/>
    <x v="4"/>
    <s v="West"/>
    <s v="Credit"/>
    <s v="Transfer"/>
    <s v="SAR"/>
    <n v="5316.21"/>
    <n v="88.67"/>
    <n v="10.39"/>
    <n v="1435.3767"/>
    <n v="23.940900000000003"/>
    <n v="2.8053000000000003"/>
    <n v="45195"/>
    <x v="4"/>
    <n v="2023"/>
    <n v="1414.2411"/>
  </r>
  <r>
    <n v="10644"/>
    <n v="1038"/>
    <x v="6"/>
    <s v="South"/>
    <s v="Checking"/>
    <s v="Interest"/>
    <s v="USD"/>
    <n v="9418.6200000000008"/>
    <n v="63.79"/>
    <n v="6.35"/>
    <n v="9418.6200000000008"/>
    <n v="63.79"/>
    <n v="6.35"/>
    <n v="45363"/>
    <x v="6"/>
    <n v="2024"/>
    <n v="9361.18"/>
  </r>
  <r>
    <n v="10645"/>
    <n v="1052"/>
    <x v="5"/>
    <s v="West"/>
    <s v="Checking"/>
    <s v="Deposit"/>
    <s v="USD"/>
    <n v="5730.45"/>
    <n v="95.33"/>
    <n v="105.95"/>
    <n v="5730.45"/>
    <n v="95.33"/>
    <n v="105.95"/>
    <n v="45553"/>
    <x v="4"/>
    <n v="2024"/>
    <n v="5741.07"/>
  </r>
  <r>
    <n v="10646"/>
    <n v="1041"/>
    <x v="5"/>
    <s v="West"/>
    <s v="Credit"/>
    <s v="Deposit"/>
    <s v="USD"/>
    <n v="9239.11"/>
    <n v="98.05"/>
    <n v="26.21"/>
    <n v="9239.11"/>
    <n v="98.05"/>
    <n v="26.21"/>
    <n v="45424"/>
    <x v="11"/>
    <n v="2024"/>
    <n v="9167.27"/>
  </r>
  <r>
    <n v="10647"/>
    <n v="1057"/>
    <x v="3"/>
    <s v="North"/>
    <s v="Investment"/>
    <s v="Transfer"/>
    <s v="USD"/>
    <n v="3936.46"/>
    <n v="0.33"/>
    <n v="113.7"/>
    <n v="3936.46"/>
    <n v="0.33"/>
    <n v="113.7"/>
    <n v="45477"/>
    <x v="10"/>
    <n v="2024"/>
    <n v="4049.83"/>
  </r>
  <r>
    <n v="10648"/>
    <n v="1038"/>
    <x v="6"/>
    <s v="North"/>
    <s v="Savings"/>
    <s v="Withdrawal"/>
    <s v="SAR"/>
    <n v="6337.18"/>
    <n v="12.02"/>
    <n v="148.68"/>
    <n v="1711.0386000000001"/>
    <n v="3.2454000000000001"/>
    <n v="40.143600000000006"/>
    <n v="45266"/>
    <x v="5"/>
    <n v="2023"/>
    <n v="1747.9368000000002"/>
  </r>
  <r>
    <n v="10649"/>
    <n v="1013"/>
    <x v="5"/>
    <s v="South"/>
    <s v="Credit"/>
    <s v="Interest"/>
    <s v="USD"/>
    <n v="4957.2849999999999"/>
    <n v="54.69"/>
    <n v="145.93"/>
    <n v="4957.2849999999999"/>
    <n v="54.69"/>
    <n v="145.93"/>
    <n v="45168"/>
    <x v="8"/>
    <n v="2023"/>
    <n v="5048.5250000000005"/>
  </r>
  <r>
    <n v="10650"/>
    <n v="1094"/>
    <x v="2"/>
    <s v="East"/>
    <s v="Checking"/>
    <s v="Deposit"/>
    <s v="USD"/>
    <n v="5883.99"/>
    <n v="95.59"/>
    <n v="82.54"/>
    <n v="5883.99"/>
    <n v="95.59"/>
    <n v="82.54"/>
    <n v="45147"/>
    <x v="8"/>
    <n v="2023"/>
    <n v="5870.94"/>
  </r>
  <r>
    <n v="10651"/>
    <n v="1004"/>
    <x v="7"/>
    <s v="North"/>
    <s v="Checking"/>
    <s v="Transfer"/>
    <s v="SAR"/>
    <n v="6152.84"/>
    <n v="99.42"/>
    <n v="25.04"/>
    <n v="1661.2668000000001"/>
    <n v="26.843400000000003"/>
    <n v="6.7608000000000006"/>
    <n v="45584"/>
    <x v="7"/>
    <n v="2024"/>
    <n v="1641.1842000000001"/>
  </r>
  <r>
    <n v="10652"/>
    <n v="1034"/>
    <x v="5"/>
    <s v="South"/>
    <s v="Savings"/>
    <s v="Withdrawal"/>
    <s v="USD"/>
    <n v="7165.92"/>
    <n v="56.74"/>
    <n v="-36.9"/>
    <n v="7165.92"/>
    <n v="56.74"/>
    <n v="-36.9"/>
    <n v="45602"/>
    <x v="1"/>
    <n v="2024"/>
    <n v="7072.2800000000007"/>
  </r>
  <r>
    <n v="10653"/>
    <n v="1086"/>
    <x v="7"/>
    <s v="West"/>
    <s v="Credit"/>
    <s v="Withdrawal"/>
    <s v="USD"/>
    <n v="8822.26"/>
    <n v="17.38"/>
    <n v="97.61"/>
    <n v="8822.26"/>
    <n v="17.38"/>
    <n v="97.61"/>
    <n v="45287"/>
    <x v="5"/>
    <n v="2023"/>
    <n v="8902.4900000000016"/>
  </r>
  <r>
    <n v="10654"/>
    <n v="1092"/>
    <x v="6"/>
    <s v="West"/>
    <s v="Savings"/>
    <s v="Withdrawal"/>
    <s v="USD"/>
    <n v="890.92"/>
    <n v="16.309999999999999"/>
    <n v="145.59"/>
    <n v="890.92"/>
    <n v="16.309999999999999"/>
    <n v="145.59"/>
    <n v="45116"/>
    <x v="10"/>
    <n v="2023"/>
    <n v="1020.2"/>
  </r>
  <r>
    <n v="10655"/>
    <n v="1074"/>
    <x v="4"/>
    <s v="South"/>
    <s v="Savings"/>
    <s v="Fee"/>
    <s v="USD"/>
    <n v="3375.23"/>
    <n v="76.39"/>
    <n v="-36.4"/>
    <n v="3375.23"/>
    <n v="76.39"/>
    <n v="-36.4"/>
    <n v="45339"/>
    <x v="0"/>
    <n v="2024"/>
    <n v="3262.44"/>
  </r>
  <r>
    <n v="10656"/>
    <n v="1017"/>
    <x v="1"/>
    <s v="West"/>
    <s v="Investment"/>
    <s v="Withdrawal"/>
    <s v="USD"/>
    <n v="3982.87"/>
    <n v="59.19"/>
    <n v="-48.77"/>
    <n v="3982.87"/>
    <n v="59.19"/>
    <n v="-48.77"/>
    <n v="45255"/>
    <x v="1"/>
    <n v="2023"/>
    <n v="3874.91"/>
  </r>
  <r>
    <n v="10657"/>
    <n v="1075"/>
    <x v="6"/>
    <s v="West"/>
    <s v="Investment"/>
    <s v="Transfer"/>
    <s v="SAR"/>
    <n v="9098"/>
    <n v="54.88"/>
    <n v="116.36"/>
    <n v="2456.46"/>
    <n v="14.817600000000002"/>
    <n v="31.417200000000001"/>
    <n v="45148"/>
    <x v="8"/>
    <n v="2023"/>
    <n v="2473.0596"/>
  </r>
  <r>
    <n v="10658"/>
    <n v="1008"/>
    <x v="3"/>
    <s v="East"/>
    <s v="Checking"/>
    <s v="Interest"/>
    <s v="SAR"/>
    <n v="4957.2849999999999"/>
    <n v="46.58"/>
    <n v="-29.55"/>
    <n v="1338.46695"/>
    <n v="12.576600000000001"/>
    <n v="-7.9785000000000004"/>
    <n v="45612"/>
    <x v="1"/>
    <n v="2024"/>
    <n v="1317.91185"/>
  </r>
  <r>
    <n v="10659"/>
    <n v="1073"/>
    <x v="1"/>
    <s v="West"/>
    <s v="Credit"/>
    <s v="Withdrawal"/>
    <s v="SAR"/>
    <n v="1212.5999999999999"/>
    <n v="72.510000000000005"/>
    <n v="-33.68"/>
    <n v="327.40199999999999"/>
    <n v="19.577700000000004"/>
    <n v="-9.0936000000000003"/>
    <n v="45018"/>
    <x v="9"/>
    <n v="2023"/>
    <n v="298.73070000000001"/>
  </r>
  <r>
    <n v="10660"/>
    <n v="1057"/>
    <x v="2"/>
    <s v="North"/>
    <s v="Investment"/>
    <s v="Withdrawal"/>
    <s v="SAR"/>
    <n v="1199.8900000000001"/>
    <n v="85.81"/>
    <n v="132.07"/>
    <n v="323.97030000000007"/>
    <n v="23.168700000000001"/>
    <n v="35.658900000000003"/>
    <n v="45366"/>
    <x v="6"/>
    <n v="2024"/>
    <n v="336.46050000000008"/>
  </r>
  <r>
    <n v="10661"/>
    <n v="1016"/>
    <x v="0"/>
    <s v="West"/>
    <s v="Checking"/>
    <s v="Interest"/>
    <s v="SAR"/>
    <n v="9349.27"/>
    <n v="30.3"/>
    <n v="-34.090000000000003"/>
    <n v="2524.3029000000001"/>
    <n v="8.1810000000000009"/>
    <n v="-9.2043000000000017"/>
    <n v="45032"/>
    <x v="9"/>
    <n v="2023"/>
    <n v="2506.9176000000002"/>
  </r>
  <r>
    <n v="10662"/>
    <n v="1006"/>
    <x v="7"/>
    <s v="South"/>
    <s v="Credit"/>
    <s v="Deposit"/>
    <s v="USD"/>
    <n v="2964.76"/>
    <n v="22.09"/>
    <n v="-27.2"/>
    <n v="2964.76"/>
    <n v="22.09"/>
    <n v="-27.2"/>
    <n v="45171"/>
    <x v="4"/>
    <n v="2023"/>
    <n v="2915.4700000000003"/>
  </r>
  <r>
    <n v="10663"/>
    <n v="1045"/>
    <x v="7"/>
    <s v="East"/>
    <s v="Checking"/>
    <s v="Deposit"/>
    <s v="USD"/>
    <n v="4957.2849999999999"/>
    <n v="67.02"/>
    <n v="63.91"/>
    <n v="4957.2849999999999"/>
    <n v="67.02"/>
    <n v="63.91"/>
    <n v="45231"/>
    <x v="1"/>
    <n v="2023"/>
    <n v="4954.1749999999993"/>
  </r>
  <r>
    <n v="10664"/>
    <n v="1012"/>
    <x v="7"/>
    <s v="West"/>
    <s v="Investment"/>
    <s v="Transfer"/>
    <s v="USD"/>
    <n v="365.87"/>
    <n v="91.47"/>
    <n v="101.36"/>
    <n v="365.87"/>
    <n v="91.47"/>
    <n v="101.36"/>
    <n v="45481"/>
    <x v="10"/>
    <n v="2024"/>
    <n v="375.76"/>
  </r>
  <r>
    <n v="10665"/>
    <n v="1039"/>
    <x v="6"/>
    <s v="South"/>
    <s v="Checking"/>
    <s v="Interest"/>
    <s v="USD"/>
    <n v="2763.2"/>
    <n v="34.82"/>
    <n v="29.91"/>
    <n v="2763.2"/>
    <n v="34.82"/>
    <n v="29.91"/>
    <n v="45524"/>
    <x v="8"/>
    <n v="2024"/>
    <n v="2758.2899999999995"/>
  </r>
  <r>
    <n v="10666"/>
    <n v="1041"/>
    <x v="7"/>
    <s v="North"/>
    <s v="Credit"/>
    <s v="Transfer"/>
    <s v="USD"/>
    <n v="6938.33"/>
    <n v="27.24"/>
    <n v="34.119999999999997"/>
    <n v="6938.33"/>
    <n v="27.24"/>
    <n v="34.119999999999997"/>
    <n v="45023"/>
    <x v="9"/>
    <n v="2023"/>
    <n v="6945.21"/>
  </r>
  <r>
    <n v="10667"/>
    <n v="1008"/>
    <x v="4"/>
    <s v="West"/>
    <s v="Credit"/>
    <s v="Interest"/>
    <s v="USD"/>
    <n v="4266.1000000000004"/>
    <n v="22.61"/>
    <n v="76.53"/>
    <n v="4266.1000000000004"/>
    <n v="22.61"/>
    <n v="76.53"/>
    <n v="45403"/>
    <x v="9"/>
    <n v="2024"/>
    <n v="4320.0200000000004"/>
  </r>
  <r>
    <n v="10668"/>
    <n v="1049"/>
    <x v="7"/>
    <s v="East"/>
    <s v="Checking"/>
    <s v="Interest"/>
    <s v="USD"/>
    <n v="5173.53"/>
    <n v="25.45"/>
    <n v="51.09"/>
    <n v="5173.53"/>
    <n v="25.45"/>
    <n v="51.09"/>
    <n v="45192"/>
    <x v="4"/>
    <n v="2023"/>
    <n v="5199.17"/>
  </r>
  <r>
    <n v="10669"/>
    <n v="1026"/>
    <x v="3"/>
    <s v="West"/>
    <s v="Credit"/>
    <s v="Transfer"/>
    <s v="USD"/>
    <n v="9173.7800000000007"/>
    <n v="13.49"/>
    <n v="-46.27"/>
    <n v="9173.7800000000007"/>
    <n v="13.49"/>
    <n v="-46.27"/>
    <n v="45501"/>
    <x v="10"/>
    <n v="2024"/>
    <n v="9114.02"/>
  </r>
  <r>
    <n v="10670"/>
    <n v="1065"/>
    <x v="2"/>
    <s v="South"/>
    <s v="Checking"/>
    <s v="Interest"/>
    <s v="USD"/>
    <n v="1155.75"/>
    <n v="59.68"/>
    <n v="-27.28"/>
    <n v="1155.75"/>
    <n v="59.68"/>
    <n v="-27.28"/>
    <n v="45029"/>
    <x v="9"/>
    <n v="2023"/>
    <n v="1068.79"/>
  </r>
  <r>
    <n v="10671"/>
    <n v="1004"/>
    <x v="7"/>
    <s v="East"/>
    <s v="Credit"/>
    <s v="Withdrawal"/>
    <s v="USD"/>
    <n v="721.69"/>
    <n v="28.08"/>
    <n v="66.319999999999993"/>
    <n v="721.69"/>
    <n v="28.08"/>
    <n v="66.319999999999993"/>
    <n v="45180"/>
    <x v="4"/>
    <n v="2023"/>
    <n v="759.93000000000006"/>
  </r>
  <r>
    <n v="10672"/>
    <n v="1028"/>
    <x v="7"/>
    <s v="West"/>
    <s v="Checking"/>
    <s v="Interest"/>
    <s v="USD"/>
    <n v="4957.2849999999999"/>
    <n v="61.49"/>
    <n v="108.73"/>
    <n v="4957.2849999999999"/>
    <n v="61.49"/>
    <n v="108.73"/>
    <n v="45381"/>
    <x v="6"/>
    <n v="2024"/>
    <n v="5004.5249999999996"/>
  </r>
  <r>
    <n v="10673"/>
    <n v="1036"/>
    <x v="1"/>
    <s v="North"/>
    <s v="Checking"/>
    <s v="Interest"/>
    <s v="USD"/>
    <n v="7750.81"/>
    <n v="8.3000000000000007"/>
    <n v="102.62"/>
    <n v="7750.81"/>
    <n v="8.3000000000000007"/>
    <n v="102.62"/>
    <n v="45439"/>
    <x v="11"/>
    <n v="2024"/>
    <n v="7845.13"/>
  </r>
  <r>
    <n v="10674"/>
    <n v="1037"/>
    <x v="2"/>
    <s v="East"/>
    <s v="Checking"/>
    <s v="Transfer"/>
    <s v="USD"/>
    <n v="2644.7"/>
    <n v="11.55"/>
    <n v="98.01"/>
    <n v="2644.7"/>
    <n v="11.55"/>
    <n v="98.01"/>
    <n v="45592"/>
    <x v="7"/>
    <n v="2024"/>
    <n v="2731.16"/>
  </r>
  <r>
    <n v="10675"/>
    <n v="1082"/>
    <x v="7"/>
    <s v="North"/>
    <s v="Savings"/>
    <s v="Deposit"/>
    <s v="SAR"/>
    <n v="3249.1"/>
    <n v="53.61"/>
    <n v="51.33"/>
    <n v="877.25700000000006"/>
    <n v="14.4747"/>
    <n v="13.8591"/>
    <n v="45419"/>
    <x v="11"/>
    <n v="2024"/>
    <n v="876.64140000000009"/>
  </r>
  <r>
    <n v="10676"/>
    <n v="1007"/>
    <x v="6"/>
    <s v="South"/>
    <s v="Credit"/>
    <s v="Fee"/>
    <s v="USD"/>
    <n v="3109.68"/>
    <n v="51.15"/>
    <n v="-41.11"/>
    <n v="3109.68"/>
    <n v="51.15"/>
    <n v="-41.11"/>
    <n v="45187"/>
    <x v="4"/>
    <n v="2023"/>
    <n v="3017.4199999999996"/>
  </r>
  <r>
    <n v="10677"/>
    <n v="1064"/>
    <x v="5"/>
    <s v="West"/>
    <s v="Investment"/>
    <s v="Interest"/>
    <s v="SAR"/>
    <n v="6481.61"/>
    <n v="27.15"/>
    <n v="129.02000000000001"/>
    <n v="1750.0346999999999"/>
    <n v="7.3304999999999998"/>
    <n v="34.835400000000007"/>
    <n v="44961"/>
    <x v="0"/>
    <n v="2023"/>
    <n v="1777.5395999999998"/>
  </r>
  <r>
    <n v="10678"/>
    <n v="1085"/>
    <x v="4"/>
    <s v="North"/>
    <s v="Checking"/>
    <s v="Fee"/>
    <s v="USD"/>
    <n v="621.5"/>
    <n v="82.71"/>
    <n v="127.86"/>
    <n v="621.5"/>
    <n v="82.71"/>
    <n v="127.86"/>
    <n v="45307"/>
    <x v="3"/>
    <n v="2024"/>
    <n v="666.65"/>
  </r>
  <r>
    <n v="10679"/>
    <n v="1016"/>
    <x v="6"/>
    <s v="South"/>
    <s v="Savings"/>
    <s v="Interest"/>
    <s v="USD"/>
    <n v="4899.12"/>
    <n v="18.7"/>
    <n v="56.38"/>
    <n v="4899.12"/>
    <n v="18.7"/>
    <n v="56.38"/>
    <n v="45323"/>
    <x v="0"/>
    <n v="2024"/>
    <n v="4936.8"/>
  </r>
  <r>
    <n v="10680"/>
    <n v="1070"/>
    <x v="0"/>
    <s v="West"/>
    <s v="Investment"/>
    <s v="Transfer"/>
    <s v="USD"/>
    <n v="1347.39"/>
    <n v="36.07"/>
    <n v="-0.28000000000000003"/>
    <n v="1347.39"/>
    <n v="36.07"/>
    <n v="-0.28000000000000003"/>
    <n v="44953"/>
    <x v="3"/>
    <n v="2023"/>
    <n v="1311.0400000000002"/>
  </r>
  <r>
    <n v="10681"/>
    <n v="1088"/>
    <x v="6"/>
    <s v="South"/>
    <s v="saving"/>
    <s v="Transfer"/>
    <s v="SAR"/>
    <n v="8199.19"/>
    <n v="55.55"/>
    <n v="68.44"/>
    <n v="2213.7813000000001"/>
    <n v="14.9985"/>
    <n v="18.4788"/>
    <n v="45232"/>
    <x v="1"/>
    <n v="2023"/>
    <n v="2217.2615999999998"/>
  </r>
  <r>
    <n v="10682"/>
    <n v="1044"/>
    <x v="1"/>
    <s v="North"/>
    <s v="Investment"/>
    <s v="Interest"/>
    <s v="SAR"/>
    <n v="3812.82"/>
    <n v="86.72"/>
    <n v="61.58"/>
    <n v="1029.4614000000001"/>
    <n v="23.414400000000001"/>
    <n v="16.6266"/>
    <n v="45625"/>
    <x v="1"/>
    <n v="2024"/>
    <n v="1022.6736000000002"/>
  </r>
  <r>
    <n v="10683"/>
    <n v="1003"/>
    <x v="1"/>
    <s v="South"/>
    <s v="Savings"/>
    <s v="Transfer"/>
    <s v="USD"/>
    <n v="5280.45"/>
    <n v="41.86"/>
    <n v="-5.41"/>
    <n v="5280.45"/>
    <n v="41.86"/>
    <n v="-5.41"/>
    <n v="45597"/>
    <x v="1"/>
    <n v="2024"/>
    <n v="5233.18"/>
  </r>
  <r>
    <n v="10684"/>
    <n v="1035"/>
    <x v="7"/>
    <s v="East"/>
    <s v="Investment"/>
    <s v="Transfer"/>
    <s v="USD"/>
    <n v="4957.2849999999999"/>
    <n v="39.86"/>
    <n v="70.63"/>
    <n v="4957.2849999999999"/>
    <n v="39.86"/>
    <n v="70.63"/>
    <n v="45507"/>
    <x v="8"/>
    <n v="2024"/>
    <n v="4988.0550000000003"/>
  </r>
  <r>
    <n v="10685"/>
    <n v="1069"/>
    <x v="6"/>
    <s v="West"/>
    <s v="Checking"/>
    <s v="Interest"/>
    <s v="USD"/>
    <n v="592.05999999999995"/>
    <n v="57.95"/>
    <n v="109.46"/>
    <n v="592.05999999999995"/>
    <n v="57.95"/>
    <n v="109.46"/>
    <n v="45091"/>
    <x v="2"/>
    <n v="2023"/>
    <n v="643.56999999999994"/>
  </r>
  <r>
    <n v="10686"/>
    <n v="1030"/>
    <x v="1"/>
    <s v="South"/>
    <s v="Investment"/>
    <s v="Deposit"/>
    <s v="USD"/>
    <n v="6753.8"/>
    <n v="31.67"/>
    <n v="111.22"/>
    <n v="6753.8"/>
    <n v="31.67"/>
    <n v="111.22"/>
    <n v="45184"/>
    <x v="4"/>
    <n v="2023"/>
    <n v="6833.35"/>
  </r>
  <r>
    <n v="10687"/>
    <n v="1018"/>
    <x v="5"/>
    <s v="North"/>
    <s v="Investment"/>
    <s v="Interest"/>
    <s v="SAR"/>
    <n v="7670.04"/>
    <n v="70.92"/>
    <n v="-38.06"/>
    <n v="2070.9108000000001"/>
    <n v="19.148400000000002"/>
    <n v="-10.276200000000001"/>
    <n v="45028"/>
    <x v="9"/>
    <n v="2023"/>
    <n v="2041.4862000000001"/>
  </r>
  <r>
    <n v="10688"/>
    <n v="1060"/>
    <x v="2"/>
    <s v="West"/>
    <s v="Checking"/>
    <s v="Deposit"/>
    <s v="SAR"/>
    <n v="7103.26"/>
    <n v="24.87"/>
    <n v="-10.57"/>
    <n v="1917.8802000000003"/>
    <n v="6.714900000000001"/>
    <n v="-2.8539000000000003"/>
    <n v="45381"/>
    <x v="6"/>
    <n v="2024"/>
    <n v="1908.3114000000003"/>
  </r>
  <r>
    <n v="10689"/>
    <n v="1053"/>
    <x v="6"/>
    <s v="East"/>
    <s v="Savings"/>
    <s v="Withdrawal"/>
    <s v="USD"/>
    <n v="7372.82"/>
    <n v="82.32"/>
    <n v="83.64"/>
    <n v="7372.82"/>
    <n v="82.32"/>
    <n v="83.64"/>
    <n v="45119"/>
    <x v="10"/>
    <n v="2023"/>
    <n v="7374.14"/>
  </r>
  <r>
    <n v="10690"/>
    <n v="1038"/>
    <x v="4"/>
    <s v="West"/>
    <s v="Savings"/>
    <s v="Deposit"/>
    <s v="SAR"/>
    <n v="4957.2849999999999"/>
    <n v="27.24"/>
    <n v="121.97"/>
    <n v="1338.46695"/>
    <n v="7.3548"/>
    <n v="32.931899999999999"/>
    <n v="45225"/>
    <x v="7"/>
    <n v="2023"/>
    <n v="1364.04405"/>
  </r>
  <r>
    <n v="10691"/>
    <n v="1090"/>
    <x v="5"/>
    <s v="East"/>
    <s v="Investment"/>
    <s v="Transfer"/>
    <s v="SAR"/>
    <n v="4957.2849999999999"/>
    <n v="99.27"/>
    <n v="54.24"/>
    <n v="1338.46695"/>
    <n v="26.802900000000001"/>
    <n v="14.644800000000002"/>
    <n v="44947"/>
    <x v="3"/>
    <n v="2023"/>
    <n v="1326.3088500000001"/>
  </r>
  <r>
    <n v="10692"/>
    <n v="1073"/>
    <x v="7"/>
    <s v="West"/>
    <s v="Credit"/>
    <s v="Deposit"/>
    <s v="USD"/>
    <n v="1825.66"/>
    <n v="31.65"/>
    <n v="91.51"/>
    <n v="1825.66"/>
    <n v="31.65"/>
    <n v="91.51"/>
    <n v="44971"/>
    <x v="0"/>
    <n v="2023"/>
    <n v="1885.52"/>
  </r>
  <r>
    <n v="10693"/>
    <n v="1089"/>
    <x v="2"/>
    <s v="South"/>
    <s v="Investment"/>
    <s v="Deposit"/>
    <s v="USD"/>
    <n v="989.17"/>
    <n v="87.88"/>
    <n v="-45.79"/>
    <n v="989.17"/>
    <n v="87.88"/>
    <n v="-45.79"/>
    <n v="45406"/>
    <x v="9"/>
    <n v="2024"/>
    <n v="855.5"/>
  </r>
  <r>
    <n v="10694"/>
    <n v="1018"/>
    <x v="4"/>
    <s v="South"/>
    <s v="Credit"/>
    <s v="Interest"/>
    <s v="USD"/>
    <n v="7574.04"/>
    <n v="39.74"/>
    <n v="71.680000000000007"/>
    <n v="7574.04"/>
    <n v="39.74"/>
    <n v="71.680000000000007"/>
    <n v="45422"/>
    <x v="11"/>
    <n v="2024"/>
    <n v="7605.9800000000005"/>
  </r>
  <r>
    <n v="10695"/>
    <n v="1038"/>
    <x v="7"/>
    <s v="North"/>
    <s v="Investment"/>
    <s v="Deposit"/>
    <s v="SAR"/>
    <n v="8895.17"/>
    <n v="24.61"/>
    <n v="142.38"/>
    <n v="2401.6959000000002"/>
    <n v="6.6447000000000003"/>
    <n v="38.442599999999999"/>
    <n v="45609"/>
    <x v="1"/>
    <n v="2024"/>
    <n v="2433.4938000000002"/>
  </r>
  <r>
    <n v="10696"/>
    <n v="1066"/>
    <x v="4"/>
    <s v="East"/>
    <s v="Savings"/>
    <s v="Transfer"/>
    <s v="USD"/>
    <n v="7169.93"/>
    <n v="22.62"/>
    <n v="82.2"/>
    <n v="7169.93"/>
    <n v="22.62"/>
    <n v="82.2"/>
    <n v="45616"/>
    <x v="1"/>
    <n v="2024"/>
    <n v="7229.51"/>
  </r>
  <r>
    <n v="10697"/>
    <n v="1044"/>
    <x v="7"/>
    <s v="North"/>
    <s v="Investment"/>
    <s v="Interest"/>
    <s v="SAR"/>
    <n v="8057.68"/>
    <n v="85.02"/>
    <n v="134.46"/>
    <n v="2175.5736000000002"/>
    <n v="22.955400000000001"/>
    <n v="36.304200000000002"/>
    <n v="45149"/>
    <x v="8"/>
    <n v="2023"/>
    <n v="2188.9224000000004"/>
  </r>
  <r>
    <n v="10698"/>
    <n v="1012"/>
    <x v="4"/>
    <s v="South"/>
    <s v="saving"/>
    <s v="Deposit"/>
    <s v="USD"/>
    <n v="9910.9699999999993"/>
    <n v="30.88"/>
    <n v="63.2"/>
    <n v="9910.9699999999993"/>
    <n v="30.88"/>
    <n v="63.2"/>
    <n v="45225"/>
    <x v="7"/>
    <n v="2023"/>
    <n v="9943.2900000000009"/>
  </r>
  <r>
    <n v="10699"/>
    <n v="1091"/>
    <x v="2"/>
    <s v="East"/>
    <s v="Credit"/>
    <s v="Interest"/>
    <s v="USD"/>
    <n v="1356.21"/>
    <n v="33.86"/>
    <n v="118.68"/>
    <n v="1356.21"/>
    <n v="33.86"/>
    <n v="118.68"/>
    <n v="45407"/>
    <x v="9"/>
    <n v="2024"/>
    <n v="1441.0300000000002"/>
  </r>
  <r>
    <n v="10700"/>
    <n v="1057"/>
    <x v="5"/>
    <s v="North"/>
    <s v="Savings"/>
    <s v="Fee"/>
    <s v="SAR"/>
    <n v="9651.8700000000008"/>
    <n v="19.7"/>
    <n v="-25.17"/>
    <n v="2606.0049000000004"/>
    <n v="5.319"/>
    <n v="-6.7959000000000005"/>
    <n v="44950"/>
    <x v="3"/>
    <n v="2023"/>
    <n v="2593.8900000000003"/>
  </r>
  <r>
    <n v="10701"/>
    <n v="1019"/>
    <x v="4"/>
    <s v="North"/>
    <s v="Credit"/>
    <s v="Interest"/>
    <s v="SAR"/>
    <n v="6015.97"/>
    <n v="96.13"/>
    <n v="-25.3"/>
    <n v="1624.3119000000002"/>
    <n v="25.955100000000002"/>
    <n v="-6.8310000000000004"/>
    <n v="45264"/>
    <x v="5"/>
    <n v="2023"/>
    <n v="1591.5258000000003"/>
  </r>
  <r>
    <n v="10702"/>
    <n v="1091"/>
    <x v="4"/>
    <s v="North"/>
    <s v="Investment"/>
    <s v="Fee"/>
    <s v="SAR"/>
    <n v="8134.4"/>
    <n v="24.47"/>
    <n v="51.33"/>
    <n v="2196.288"/>
    <n v="6.6069000000000004"/>
    <n v="13.8591"/>
    <n v="45010"/>
    <x v="6"/>
    <n v="2023"/>
    <n v="2203.5401999999999"/>
  </r>
  <r>
    <n v="10703"/>
    <n v="1071"/>
    <x v="3"/>
    <s v="North"/>
    <s v="Checking"/>
    <s v="Fee"/>
    <s v="SAR"/>
    <n v="6505.19"/>
    <n v="24.74"/>
    <n v="47.77"/>
    <n v="1756.4013"/>
    <n v="6.6798000000000002"/>
    <n v="12.897900000000002"/>
    <n v="44986"/>
    <x v="6"/>
    <n v="2023"/>
    <n v="1762.6194"/>
  </r>
  <r>
    <n v="10704"/>
    <n v="1060"/>
    <x v="6"/>
    <s v="North"/>
    <s v="Investment"/>
    <s v="Interest"/>
    <s v="SAR"/>
    <n v="4957.2849999999999"/>
    <n v="94.39"/>
    <n v="16.05"/>
    <n v="1338.46695"/>
    <n v="25.485300000000002"/>
    <n v="4.3335000000000008"/>
    <n v="45214"/>
    <x v="7"/>
    <n v="2023"/>
    <n v="1317.3151499999999"/>
  </r>
  <r>
    <n v="10705"/>
    <n v="1038"/>
    <x v="2"/>
    <s v="East"/>
    <s v="Investment"/>
    <s v="Transfer"/>
    <s v="SAR"/>
    <n v="7039.15"/>
    <n v="90.09"/>
    <n v="93.84"/>
    <n v="1900.5705"/>
    <n v="24.324300000000001"/>
    <n v="25.336800000000004"/>
    <n v="45560"/>
    <x v="4"/>
    <n v="2024"/>
    <n v="1901.5830000000001"/>
  </r>
  <r>
    <n v="10706"/>
    <n v="1000"/>
    <x v="7"/>
    <s v="North"/>
    <s v="Credit"/>
    <s v="Transfer"/>
    <s v="USD"/>
    <n v="3209.38"/>
    <n v="24.89"/>
    <n v="51.33"/>
    <n v="3209.38"/>
    <n v="24.89"/>
    <n v="51.33"/>
    <n v="45443"/>
    <x v="11"/>
    <n v="2024"/>
    <n v="3235.82"/>
  </r>
  <r>
    <n v="10707"/>
    <n v="1002"/>
    <x v="2"/>
    <s v="East"/>
    <s v="Checking"/>
    <s v="Transfer"/>
    <s v="SAR"/>
    <n v="9243.4699999999993"/>
    <n v="50.88"/>
    <n v="73.87"/>
    <n v="2495.7368999999999"/>
    <n v="13.737600000000002"/>
    <n v="19.944900000000004"/>
    <n v="45080"/>
    <x v="2"/>
    <n v="2023"/>
    <n v="2501.9441999999999"/>
  </r>
  <r>
    <n v="10708"/>
    <n v="1076"/>
    <x v="1"/>
    <s v="North"/>
    <s v="Checking"/>
    <s v="Withdrawal"/>
    <s v="SAR"/>
    <n v="1161.77"/>
    <n v="24.98"/>
    <n v="51.33"/>
    <n v="313.67790000000002"/>
    <n v="6.7446000000000002"/>
    <n v="13.8591"/>
    <n v="45207"/>
    <x v="7"/>
    <n v="2023"/>
    <n v="320.79240000000004"/>
  </r>
  <r>
    <n v="10709"/>
    <n v="1091"/>
    <x v="7"/>
    <s v="South"/>
    <s v="Credit"/>
    <s v="Fee"/>
    <s v="USD"/>
    <n v="4957.2849999999999"/>
    <n v="8.4499999999999993"/>
    <n v="51.33"/>
    <n v="4957.2849999999999"/>
    <n v="8.4499999999999993"/>
    <n v="51.33"/>
    <n v="45360"/>
    <x v="6"/>
    <n v="2024"/>
    <n v="5000.165"/>
  </r>
  <r>
    <n v="10710"/>
    <n v="1061"/>
    <x v="2"/>
    <s v="South"/>
    <s v="Savings"/>
    <s v="Interest"/>
    <s v="SAR"/>
    <n v="321.31"/>
    <n v="82.04"/>
    <n v="55.57"/>
    <n v="86.753700000000009"/>
    <n v="22.150800000000004"/>
    <n v="15.003900000000002"/>
    <n v="45268"/>
    <x v="5"/>
    <n v="2023"/>
    <n v="79.606800000000007"/>
  </r>
  <r>
    <n v="10711"/>
    <n v="1062"/>
    <x v="5"/>
    <s v="North"/>
    <s v="Checking"/>
    <s v="Transfer"/>
    <s v="SAR"/>
    <n v="2720.52"/>
    <n v="77.16"/>
    <n v="93.99"/>
    <n v="734.54040000000009"/>
    <n v="20.833200000000001"/>
    <n v="25.377300000000002"/>
    <n v="45012"/>
    <x v="6"/>
    <n v="2023"/>
    <n v="739.08450000000005"/>
  </r>
  <r>
    <n v="10712"/>
    <n v="1024"/>
    <x v="7"/>
    <s v="West"/>
    <s v="Checking"/>
    <s v="Transfer"/>
    <s v="USD"/>
    <n v="4957.2849999999999"/>
    <n v="29.47"/>
    <n v="128.1"/>
    <n v="4957.2849999999999"/>
    <n v="29.47"/>
    <n v="128.1"/>
    <n v="45513"/>
    <x v="8"/>
    <n v="2024"/>
    <n v="5055.915"/>
  </r>
  <r>
    <n v="10713"/>
    <n v="1055"/>
    <x v="7"/>
    <s v="South"/>
    <s v="Credit"/>
    <s v="Interest"/>
    <s v="USD"/>
    <n v="505.81"/>
    <n v="9.01"/>
    <n v="147.97"/>
    <n v="505.81"/>
    <n v="9.01"/>
    <n v="147.97"/>
    <n v="45117"/>
    <x v="10"/>
    <n v="2023"/>
    <n v="644.77"/>
  </r>
  <r>
    <n v="10714"/>
    <n v="1032"/>
    <x v="2"/>
    <s v="East"/>
    <s v="Savings"/>
    <s v="Fee"/>
    <s v="USD"/>
    <n v="4957.2849999999999"/>
    <n v="20.64"/>
    <n v="51.21"/>
    <n v="4957.2849999999999"/>
    <n v="20.64"/>
    <n v="51.21"/>
    <n v="45178"/>
    <x v="4"/>
    <n v="2023"/>
    <n v="4987.8549999999996"/>
  </r>
  <r>
    <n v="10715"/>
    <n v="1037"/>
    <x v="7"/>
    <s v="North"/>
    <s v="Savings"/>
    <s v="Interest"/>
    <s v="SAR"/>
    <n v="4691.67"/>
    <n v="50.88"/>
    <n v="111.61"/>
    <n v="1266.7509"/>
    <n v="13.737600000000002"/>
    <n v="30.134700000000002"/>
    <n v="44994"/>
    <x v="6"/>
    <n v="2023"/>
    <n v="1283.1480000000001"/>
  </r>
  <r>
    <n v="10716"/>
    <n v="1005"/>
    <x v="3"/>
    <s v="East"/>
    <s v="Investment"/>
    <s v="Withdrawal"/>
    <s v="USD"/>
    <n v="786.68"/>
    <n v="96.47"/>
    <n v="63.37"/>
    <n v="786.68"/>
    <n v="96.47"/>
    <n v="63.37"/>
    <n v="45072"/>
    <x v="11"/>
    <n v="2023"/>
    <n v="753.57999999999993"/>
  </r>
  <r>
    <n v="10717"/>
    <n v="1057"/>
    <x v="6"/>
    <s v="West"/>
    <s v="Investment"/>
    <s v="Withdrawal"/>
    <s v="SAR"/>
    <n v="2625.89"/>
    <n v="50.88"/>
    <n v="47.29"/>
    <n v="708.99030000000005"/>
    <n v="13.737600000000002"/>
    <n v="12.7683"/>
    <n v="45560"/>
    <x v="4"/>
    <n v="2024"/>
    <n v="708.02099999999996"/>
  </r>
  <r>
    <n v="10718"/>
    <n v="1043"/>
    <x v="7"/>
    <s v="North"/>
    <s v="Credit"/>
    <s v="Interest"/>
    <s v="USD"/>
    <n v="4957.2849999999999"/>
    <n v="81.83"/>
    <n v="57.54"/>
    <n v="4957.2849999999999"/>
    <n v="81.83"/>
    <n v="57.54"/>
    <n v="45480"/>
    <x v="10"/>
    <n v="2024"/>
    <n v="4932.9949999999999"/>
  </r>
  <r>
    <n v="10719"/>
    <n v="1044"/>
    <x v="6"/>
    <s v="South"/>
    <s v="Savings"/>
    <s v="Fee"/>
    <s v="SAR"/>
    <n v="1116.26"/>
    <n v="22.79"/>
    <n v="46.86"/>
    <n v="301.39019999999999"/>
    <n v="6.1532999999999998"/>
    <n v="12.652200000000001"/>
    <n v="45588"/>
    <x v="7"/>
    <n v="2024"/>
    <n v="307.88909999999998"/>
  </r>
  <r>
    <n v="10720"/>
    <n v="1031"/>
    <x v="2"/>
    <s v="East"/>
    <s v="Credit"/>
    <s v="Transfer"/>
    <s v="USD"/>
    <n v="3057.14"/>
    <n v="67.959999999999994"/>
    <n v="34.21"/>
    <n v="3057.14"/>
    <n v="67.959999999999994"/>
    <n v="34.21"/>
    <n v="45500"/>
    <x v="10"/>
    <n v="2024"/>
    <n v="3023.39"/>
  </r>
  <r>
    <n v="10721"/>
    <n v="1044"/>
    <x v="4"/>
    <s v="South"/>
    <s v="Investment"/>
    <s v="Withdrawal"/>
    <s v="USD"/>
    <n v="368.27"/>
    <n v="8.36"/>
    <n v="94.74"/>
    <n v="368.27"/>
    <n v="8.36"/>
    <n v="94.74"/>
    <n v="45181"/>
    <x v="4"/>
    <n v="2023"/>
    <n v="454.65"/>
  </r>
  <r>
    <n v="10722"/>
    <n v="1060"/>
    <x v="0"/>
    <s v="South"/>
    <s v="Credit"/>
    <s v="Withdrawal"/>
    <s v="USD"/>
    <n v="1497.38"/>
    <n v="58.53"/>
    <n v="-0.06"/>
    <n v="1497.38"/>
    <n v="58.53"/>
    <n v="-0.06"/>
    <n v="45057"/>
    <x v="11"/>
    <n v="2023"/>
    <n v="1438.7900000000002"/>
  </r>
  <r>
    <n v="10723"/>
    <n v="1046"/>
    <x v="0"/>
    <s v="North"/>
    <s v="Credit"/>
    <s v="Fee"/>
    <s v="SAR"/>
    <n v="4957.2849999999999"/>
    <n v="50.88"/>
    <n v="73.28"/>
    <n v="1338.46695"/>
    <n v="13.737600000000002"/>
    <n v="19.785600000000002"/>
    <n v="45303"/>
    <x v="3"/>
    <n v="2024"/>
    <n v="1344.51495"/>
  </r>
  <r>
    <n v="10724"/>
    <n v="1020"/>
    <x v="4"/>
    <s v="East"/>
    <s v="Checking"/>
    <s v="Withdrawal"/>
    <s v="SAR"/>
    <n v="4957.2849999999999"/>
    <n v="92.58"/>
    <n v="92.59"/>
    <n v="1338.46695"/>
    <n v="24.996600000000001"/>
    <n v="24.999300000000002"/>
    <n v="45458"/>
    <x v="2"/>
    <n v="2024"/>
    <n v="1338.46965"/>
  </r>
  <r>
    <n v="10725"/>
    <n v="1079"/>
    <x v="4"/>
    <s v="West"/>
    <s v="Checking"/>
    <s v="Withdrawal"/>
    <s v="USD"/>
    <n v="4526.24"/>
    <n v="28.98"/>
    <n v="128.41999999999999"/>
    <n v="4526.24"/>
    <n v="28.98"/>
    <n v="128.41999999999999"/>
    <n v="45125"/>
    <x v="10"/>
    <n v="2023"/>
    <n v="4625.68"/>
  </r>
  <r>
    <n v="10726"/>
    <n v="1084"/>
    <x v="4"/>
    <s v="South"/>
    <s v="Checking"/>
    <s v="Fee"/>
    <s v="USD"/>
    <n v="1578.21"/>
    <n v="39.840000000000003"/>
    <n v="16.38"/>
    <n v="1578.21"/>
    <n v="39.840000000000003"/>
    <n v="16.38"/>
    <n v="45147"/>
    <x v="8"/>
    <n v="2023"/>
    <n v="1554.7500000000002"/>
  </r>
  <r>
    <n v="10727"/>
    <n v="1074"/>
    <x v="5"/>
    <s v="North"/>
    <s v="Investment"/>
    <s v="Interest"/>
    <s v="USD"/>
    <n v="6824.58"/>
    <n v="84.07"/>
    <n v="122.12"/>
    <n v="6824.58"/>
    <n v="84.07"/>
    <n v="122.12"/>
    <n v="45336"/>
    <x v="0"/>
    <n v="2024"/>
    <n v="6862.63"/>
  </r>
  <r>
    <n v="10728"/>
    <n v="1035"/>
    <x v="0"/>
    <s v="North"/>
    <s v="Credit"/>
    <s v="Transfer"/>
    <s v="USD"/>
    <n v="7517.7"/>
    <n v="43.83"/>
    <n v="139.06"/>
    <n v="7517.7"/>
    <n v="43.83"/>
    <n v="139.06"/>
    <n v="45569"/>
    <x v="7"/>
    <n v="2024"/>
    <n v="7612.93"/>
  </r>
  <r>
    <n v="10729"/>
    <n v="1098"/>
    <x v="4"/>
    <s v="West"/>
    <s v="Checking"/>
    <s v="Transfer"/>
    <s v="SAR"/>
    <n v="1819.31"/>
    <n v="23.84"/>
    <n v="79.739999999999995"/>
    <n v="491.21370000000002"/>
    <n v="6.4368000000000007"/>
    <n v="21.529800000000002"/>
    <n v="45097"/>
    <x v="2"/>
    <n v="2023"/>
    <n v="506.30670000000003"/>
  </r>
  <r>
    <n v="10730"/>
    <n v="1018"/>
    <x v="5"/>
    <s v="North"/>
    <s v="Checking"/>
    <s v="Withdrawal"/>
    <s v="USD"/>
    <n v="459.48"/>
    <n v="54.75"/>
    <n v="104.29"/>
    <n v="459.48"/>
    <n v="54.75"/>
    <n v="104.29"/>
    <n v="45071"/>
    <x v="11"/>
    <n v="2023"/>
    <n v="509.02000000000004"/>
  </r>
  <r>
    <n v="10731"/>
    <n v="1019"/>
    <x v="1"/>
    <s v="South"/>
    <s v="Checking"/>
    <s v="Transfer"/>
    <s v="USD"/>
    <n v="818.6"/>
    <n v="84"/>
    <n v="31.14"/>
    <n v="818.6"/>
    <n v="84"/>
    <n v="31.14"/>
    <n v="45414"/>
    <x v="11"/>
    <n v="2024"/>
    <n v="765.74"/>
  </r>
  <r>
    <n v="10732"/>
    <n v="1056"/>
    <x v="7"/>
    <s v="North"/>
    <s v="Investment"/>
    <s v="Interest"/>
    <s v="SAR"/>
    <n v="4957.2849999999999"/>
    <n v="43.32"/>
    <n v="140.43"/>
    <n v="1338.46695"/>
    <n v="11.696400000000001"/>
    <n v="37.916100000000007"/>
    <n v="45280"/>
    <x v="5"/>
    <n v="2023"/>
    <n v="1364.6866499999999"/>
  </r>
  <r>
    <n v="10733"/>
    <n v="1017"/>
    <x v="5"/>
    <s v="East"/>
    <s v="Investment"/>
    <s v="Withdrawal"/>
    <s v="SAR"/>
    <n v="1363.75"/>
    <n v="13.29"/>
    <n v="84.17"/>
    <n v="368.21250000000003"/>
    <n v="3.5882999999999998"/>
    <n v="22.725900000000003"/>
    <n v="45107"/>
    <x v="2"/>
    <n v="2023"/>
    <n v="387.35010000000005"/>
  </r>
  <r>
    <n v="10734"/>
    <n v="1046"/>
    <x v="0"/>
    <s v="East"/>
    <s v="Credit"/>
    <s v="Transfer"/>
    <s v="USD"/>
    <n v="4944.25"/>
    <n v="38.31"/>
    <n v="12.03"/>
    <n v="4944.25"/>
    <n v="38.31"/>
    <n v="12.03"/>
    <n v="45087"/>
    <x v="2"/>
    <n v="2023"/>
    <n v="4917.9699999999993"/>
  </r>
  <r>
    <n v="10735"/>
    <n v="1048"/>
    <x v="2"/>
    <s v="South"/>
    <s v="Credit"/>
    <s v="Deposit"/>
    <s v="USD"/>
    <n v="1534.89"/>
    <n v="95.45"/>
    <n v="30.85"/>
    <n v="1534.89"/>
    <n v="95.45"/>
    <n v="30.85"/>
    <n v="45390"/>
    <x v="9"/>
    <n v="2024"/>
    <n v="1470.29"/>
  </r>
  <r>
    <n v="10736"/>
    <n v="1013"/>
    <x v="1"/>
    <s v="East"/>
    <s v="Credit"/>
    <s v="Deposit"/>
    <s v="SAR"/>
    <n v="1709.78"/>
    <n v="7.2"/>
    <n v="51.33"/>
    <n v="461.64060000000001"/>
    <n v="1.9440000000000002"/>
    <n v="13.8591"/>
    <n v="44986"/>
    <x v="6"/>
    <n v="2023"/>
    <n v="473.5557"/>
  </r>
  <r>
    <n v="10737"/>
    <n v="1014"/>
    <x v="0"/>
    <s v="West"/>
    <s v="Checking"/>
    <s v="Deposit"/>
    <s v="SAR"/>
    <n v="53.56"/>
    <n v="40.840000000000003"/>
    <n v="-3.17"/>
    <n v="14.461200000000002"/>
    <n v="11.026800000000001"/>
    <n v="-0.85589999999999999"/>
    <n v="45141"/>
    <x v="8"/>
    <n v="2023"/>
    <n v="2.5785"/>
  </r>
  <r>
    <n v="10738"/>
    <n v="1030"/>
    <x v="7"/>
    <s v="North"/>
    <s v="Savings"/>
    <s v="Deposit"/>
    <s v="USD"/>
    <n v="3215.03"/>
    <n v="64.8"/>
    <n v="100.78"/>
    <n v="3215.03"/>
    <n v="64.8"/>
    <n v="100.78"/>
    <n v="45506"/>
    <x v="8"/>
    <n v="2024"/>
    <n v="3251.01"/>
  </r>
  <r>
    <n v="10739"/>
    <n v="1000"/>
    <x v="5"/>
    <s v="South"/>
    <s v="Investment"/>
    <s v="Deposit"/>
    <s v="SAR"/>
    <n v="4957.2849999999999"/>
    <n v="7.85"/>
    <n v="-5.0599999999999996"/>
    <n v="1338.46695"/>
    <n v="2.1194999999999999"/>
    <n v="-1.3662000000000001"/>
    <n v="45118"/>
    <x v="10"/>
    <n v="2023"/>
    <n v="1334.98125"/>
  </r>
  <r>
    <n v="10740"/>
    <n v="1053"/>
    <x v="3"/>
    <s v="West"/>
    <s v="Checking"/>
    <s v="Withdrawal"/>
    <s v="SAR"/>
    <n v="3945.67"/>
    <n v="34.5"/>
    <n v="68.36"/>
    <n v="1065.3309000000002"/>
    <n v="9.3150000000000013"/>
    <n v="18.4572"/>
    <n v="45414"/>
    <x v="11"/>
    <n v="2024"/>
    <n v="1074.4731000000002"/>
  </r>
  <r>
    <n v="10741"/>
    <n v="1002"/>
    <x v="6"/>
    <s v="North"/>
    <s v="Checking"/>
    <s v="Fee"/>
    <s v="USD"/>
    <n v="5981.87"/>
    <n v="94.06"/>
    <n v="89.4"/>
    <n v="5981.87"/>
    <n v="94.06"/>
    <n v="89.4"/>
    <n v="45151"/>
    <x v="8"/>
    <n v="2023"/>
    <n v="5977.2099999999991"/>
  </r>
  <r>
    <n v="10742"/>
    <n v="1015"/>
    <x v="7"/>
    <s v="West"/>
    <s v="Credit"/>
    <s v="Fee"/>
    <s v="USD"/>
    <n v="3681.64"/>
    <n v="3.06"/>
    <n v="121.95"/>
    <n v="3681.64"/>
    <n v="3.06"/>
    <n v="121.95"/>
    <n v="45318"/>
    <x v="3"/>
    <n v="2024"/>
    <n v="3800.5299999999997"/>
  </r>
  <r>
    <n v="10743"/>
    <n v="1086"/>
    <x v="0"/>
    <s v="South"/>
    <s v="Credit"/>
    <s v="Withdrawal"/>
    <s v="SAR"/>
    <n v="7053.77"/>
    <n v="75.17"/>
    <n v="96.78"/>
    <n v="1904.5179000000003"/>
    <n v="20.295900000000003"/>
    <n v="26.130600000000001"/>
    <n v="45635"/>
    <x v="5"/>
    <n v="2024"/>
    <n v="1910.3526000000002"/>
  </r>
  <r>
    <n v="10744"/>
    <n v="1056"/>
    <x v="4"/>
    <s v="South"/>
    <s v="Checking"/>
    <s v="Withdrawal"/>
    <s v="USD"/>
    <n v="7417.1"/>
    <n v="84.14"/>
    <n v="109.77"/>
    <n v="7417.1"/>
    <n v="84.14"/>
    <n v="109.77"/>
    <n v="45087"/>
    <x v="2"/>
    <n v="2023"/>
    <n v="7442.7300000000005"/>
  </r>
  <r>
    <n v="10745"/>
    <n v="1074"/>
    <x v="5"/>
    <s v="West"/>
    <s v="Investment"/>
    <s v="Interest"/>
    <s v="USD"/>
    <n v="4957.2849999999999"/>
    <n v="27.71"/>
    <n v="132.59"/>
    <n v="4957.2849999999999"/>
    <n v="27.71"/>
    <n v="132.59"/>
    <n v="45381"/>
    <x v="6"/>
    <n v="2024"/>
    <n v="5062.165"/>
  </r>
  <r>
    <n v="10746"/>
    <n v="1011"/>
    <x v="4"/>
    <s v="North"/>
    <s v="Investment"/>
    <s v="Fee"/>
    <s v="USD"/>
    <n v="9367.77"/>
    <n v="21.47"/>
    <n v="69.55"/>
    <n v="9367.77"/>
    <n v="21.47"/>
    <n v="69.55"/>
    <n v="45037"/>
    <x v="9"/>
    <n v="2023"/>
    <n v="9415.85"/>
  </r>
  <r>
    <n v="10747"/>
    <n v="1073"/>
    <x v="4"/>
    <s v="East"/>
    <s v="Checking"/>
    <s v="Deposit"/>
    <s v="USD"/>
    <n v="2380.5700000000002"/>
    <n v="50.88"/>
    <n v="119.26"/>
    <n v="2380.5700000000002"/>
    <n v="50.88"/>
    <n v="119.26"/>
    <n v="44985"/>
    <x v="0"/>
    <n v="2023"/>
    <n v="2448.9500000000003"/>
  </r>
  <r>
    <n v="10748"/>
    <n v="1095"/>
    <x v="4"/>
    <s v="East"/>
    <s v="Savings"/>
    <s v="Withdrawal"/>
    <s v="USD"/>
    <n v="1902.67"/>
    <n v="76.400000000000006"/>
    <n v="-3.63"/>
    <n v="1902.67"/>
    <n v="76.400000000000006"/>
    <n v="-3.63"/>
    <n v="45471"/>
    <x v="2"/>
    <n v="2024"/>
    <n v="1822.6399999999999"/>
  </r>
  <r>
    <n v="10749"/>
    <n v="1015"/>
    <x v="4"/>
    <s v="West"/>
    <s v="Savings"/>
    <s v="Deposit"/>
    <s v="SAR"/>
    <n v="6101.02"/>
    <n v="11.34"/>
    <n v="112.95"/>
    <n v="1647.2754000000002"/>
    <n v="3.0618000000000003"/>
    <n v="30.496500000000001"/>
    <n v="45479"/>
    <x v="10"/>
    <n v="2024"/>
    <n v="1674.7101000000002"/>
  </r>
  <r>
    <n v="10750"/>
    <n v="1071"/>
    <x v="4"/>
    <s v="South"/>
    <s v="Investment"/>
    <s v="Fee"/>
    <s v="SAR"/>
    <n v="5952.82"/>
    <n v="21.22"/>
    <n v="-5.66"/>
    <n v="1607.2614000000001"/>
    <n v="5.7294"/>
    <n v="-1.5282000000000002"/>
    <n v="45599"/>
    <x v="1"/>
    <n v="2024"/>
    <n v="1600.0038000000002"/>
  </r>
  <r>
    <n v="10751"/>
    <n v="1075"/>
    <x v="1"/>
    <s v="North"/>
    <s v="Credit"/>
    <s v="Transfer"/>
    <s v="USD"/>
    <n v="5105.88"/>
    <n v="62.14"/>
    <n v="136.93"/>
    <n v="5105.88"/>
    <n v="62.14"/>
    <n v="136.93"/>
    <n v="44955"/>
    <x v="3"/>
    <n v="2023"/>
    <n v="5180.67"/>
  </r>
  <r>
    <n v="10752"/>
    <n v="1023"/>
    <x v="0"/>
    <s v="North"/>
    <s v="Savings"/>
    <s v="Transfer"/>
    <s v="USD"/>
    <n v="53.49"/>
    <n v="41.94"/>
    <n v="15.99"/>
    <n v="53.49"/>
    <n v="41.94"/>
    <n v="15.99"/>
    <n v="45111"/>
    <x v="10"/>
    <n v="2023"/>
    <n v="27.540000000000006"/>
  </r>
  <r>
    <n v="10753"/>
    <n v="1027"/>
    <x v="7"/>
    <s v="South"/>
    <s v="Savings"/>
    <s v="Withdrawal"/>
    <s v="USD"/>
    <n v="5556.83"/>
    <n v="50.42"/>
    <n v="-15.63"/>
    <n v="5556.83"/>
    <n v="50.42"/>
    <n v="-15.63"/>
    <n v="45150"/>
    <x v="8"/>
    <n v="2023"/>
    <n v="5490.78"/>
  </r>
  <r>
    <n v="10754"/>
    <n v="1007"/>
    <x v="0"/>
    <s v="East"/>
    <s v="Credit"/>
    <s v="Interest"/>
    <s v="SAR"/>
    <n v="9328.65"/>
    <n v="95.15"/>
    <n v="51.33"/>
    <n v="2518.7355000000002"/>
    <n v="25.690500000000004"/>
    <n v="13.8591"/>
    <n v="45283"/>
    <x v="5"/>
    <n v="2023"/>
    <n v="2506.9041000000002"/>
  </r>
  <r>
    <n v="10755"/>
    <n v="1091"/>
    <x v="7"/>
    <s v="North"/>
    <s v="Savings"/>
    <s v="Deposit"/>
    <s v="SAR"/>
    <n v="3352.43"/>
    <n v="42.02"/>
    <n v="-12.55"/>
    <n v="905.15610000000004"/>
    <n v="11.345400000000001"/>
    <n v="-3.3885000000000005"/>
    <n v="45418"/>
    <x v="11"/>
    <n v="2024"/>
    <n v="890.42219999999998"/>
  </r>
  <r>
    <n v="10756"/>
    <n v="1035"/>
    <x v="6"/>
    <s v="West"/>
    <s v="Checking"/>
    <s v="Withdrawal"/>
    <s v="SAR"/>
    <n v="9676.32"/>
    <n v="88.17"/>
    <n v="39.51"/>
    <n v="2612.6064000000001"/>
    <n v="23.805900000000001"/>
    <n v="10.6677"/>
    <n v="45524"/>
    <x v="8"/>
    <n v="2024"/>
    <n v="2599.4682000000003"/>
  </r>
  <r>
    <n v="10757"/>
    <n v="1089"/>
    <x v="5"/>
    <s v="East"/>
    <s v="Savings"/>
    <s v="Interest"/>
    <s v="SAR"/>
    <n v="3574"/>
    <n v="66.069999999999993"/>
    <n v="54.43"/>
    <n v="964.98"/>
    <n v="17.838899999999999"/>
    <n v="14.696100000000001"/>
    <n v="45504"/>
    <x v="10"/>
    <n v="2024"/>
    <n v="961.83720000000005"/>
  </r>
  <r>
    <n v="10758"/>
    <n v="1007"/>
    <x v="3"/>
    <s v="West"/>
    <s v="Credit"/>
    <s v="Deposit"/>
    <s v="USD"/>
    <n v="1407.15"/>
    <n v="12.16"/>
    <n v="132.76"/>
    <n v="1407.15"/>
    <n v="12.16"/>
    <n v="132.76"/>
    <n v="45040"/>
    <x v="9"/>
    <n v="2023"/>
    <n v="1527.75"/>
  </r>
  <r>
    <n v="10759"/>
    <n v="1057"/>
    <x v="1"/>
    <s v="East"/>
    <s v="Checking"/>
    <s v="Fee"/>
    <s v="USD"/>
    <n v="3990.05"/>
    <n v="74.45"/>
    <n v="26.2"/>
    <n v="3990.05"/>
    <n v="74.45"/>
    <n v="26.2"/>
    <n v="45304"/>
    <x v="3"/>
    <n v="2024"/>
    <n v="3941.8"/>
  </r>
  <r>
    <n v="10760"/>
    <n v="1059"/>
    <x v="5"/>
    <s v="South"/>
    <s v="Savings"/>
    <s v="Transfer"/>
    <s v="SAR"/>
    <n v="4951.17"/>
    <n v="52.02"/>
    <n v="-6.5"/>
    <n v="1336.8159000000001"/>
    <n v="14.045400000000003"/>
    <n v="-1.7550000000000001"/>
    <n v="45211"/>
    <x v="7"/>
    <n v="2023"/>
    <n v="1321.0155"/>
  </r>
  <r>
    <n v="10761"/>
    <n v="1049"/>
    <x v="1"/>
    <s v="West"/>
    <s v="Investment"/>
    <s v="Interest"/>
    <s v="SAR"/>
    <n v="6298.35"/>
    <n v="22.51"/>
    <n v="98.76"/>
    <n v="1700.5545000000002"/>
    <n v="6.077700000000001"/>
    <n v="26.665200000000002"/>
    <n v="45023"/>
    <x v="9"/>
    <n v="2023"/>
    <n v="1721.1420000000001"/>
  </r>
  <r>
    <n v="10762"/>
    <n v="1027"/>
    <x v="7"/>
    <s v="West"/>
    <s v="Checking"/>
    <s v="Deposit"/>
    <s v="USD"/>
    <n v="5053.7299999999996"/>
    <n v="28.95"/>
    <n v="-23.07"/>
    <n v="5053.7299999999996"/>
    <n v="28.95"/>
    <n v="-23.07"/>
    <n v="45050"/>
    <x v="11"/>
    <n v="2023"/>
    <n v="5001.71"/>
  </r>
  <r>
    <n v="10763"/>
    <n v="1091"/>
    <x v="0"/>
    <s v="South"/>
    <s v="Checking"/>
    <s v="Withdrawal"/>
    <s v="USD"/>
    <n v="5371.82"/>
    <n v="55.73"/>
    <n v="128.46"/>
    <n v="5371.82"/>
    <n v="55.73"/>
    <n v="128.46"/>
    <n v="45082"/>
    <x v="2"/>
    <n v="2023"/>
    <n v="5444.55"/>
  </r>
  <r>
    <n v="10764"/>
    <n v="1040"/>
    <x v="4"/>
    <s v="West"/>
    <s v="Investment"/>
    <s v="Deposit"/>
    <s v="USD"/>
    <n v="250.43"/>
    <n v="60.17"/>
    <n v="31.88"/>
    <n v="250.43"/>
    <n v="60.17"/>
    <n v="31.88"/>
    <n v="45036"/>
    <x v="9"/>
    <n v="2023"/>
    <n v="222.14"/>
  </r>
  <r>
    <n v="10765"/>
    <n v="1099"/>
    <x v="6"/>
    <s v="East"/>
    <s v="Investment"/>
    <s v="Withdrawal"/>
    <s v="USD"/>
    <n v="2543.67"/>
    <n v="96.82"/>
    <n v="72.77"/>
    <n v="2543.67"/>
    <n v="96.82"/>
    <n v="72.77"/>
    <n v="44979"/>
    <x v="0"/>
    <n v="2023"/>
    <n v="2519.62"/>
  </r>
  <r>
    <n v="10766"/>
    <n v="1063"/>
    <x v="6"/>
    <s v="North"/>
    <s v="Savings"/>
    <s v="Transfer"/>
    <s v="USD"/>
    <n v="3113.86"/>
    <n v="85.47"/>
    <n v="-12.76"/>
    <n v="3113.86"/>
    <n v="85.47"/>
    <n v="-12.76"/>
    <n v="45100"/>
    <x v="2"/>
    <n v="2023"/>
    <n v="3015.63"/>
  </r>
  <r>
    <n v="10767"/>
    <n v="1026"/>
    <x v="2"/>
    <s v="North"/>
    <s v="Savings"/>
    <s v="Transfer"/>
    <s v="SAR"/>
    <n v="9871.01"/>
    <n v="20.58"/>
    <n v="-20.89"/>
    <n v="2665.1727000000001"/>
    <n v="5.5565999999999995"/>
    <n v="-5.6403000000000008"/>
    <n v="45605"/>
    <x v="1"/>
    <n v="2024"/>
    <n v="2653.9758000000002"/>
  </r>
  <r>
    <n v="10768"/>
    <n v="1062"/>
    <x v="3"/>
    <s v="South"/>
    <s v="Credit"/>
    <s v="Deposit"/>
    <s v="USD"/>
    <n v="2962.72"/>
    <n v="77.400000000000006"/>
    <n v="109.77"/>
    <n v="2962.72"/>
    <n v="77.400000000000006"/>
    <n v="109.77"/>
    <n v="45514"/>
    <x v="8"/>
    <n v="2024"/>
    <n v="2995.0899999999997"/>
  </r>
  <r>
    <n v="10769"/>
    <n v="1016"/>
    <x v="6"/>
    <s v="East"/>
    <s v="Credit"/>
    <s v="Deposit"/>
    <s v="SAR"/>
    <n v="8966.82"/>
    <n v="0.83"/>
    <n v="35.94"/>
    <n v="2421.0414000000001"/>
    <n v="0.22409999999999999"/>
    <n v="9.7037999999999993"/>
    <n v="45240"/>
    <x v="1"/>
    <n v="2023"/>
    <n v="2430.5210999999999"/>
  </r>
  <r>
    <n v="10770"/>
    <n v="1072"/>
    <x v="4"/>
    <s v="West"/>
    <s v="Checking"/>
    <s v="Withdrawal"/>
    <s v="SAR"/>
    <n v="3054.31"/>
    <n v="12.98"/>
    <n v="147.35"/>
    <n v="824.66370000000006"/>
    <n v="3.5046000000000004"/>
    <n v="39.784500000000001"/>
    <n v="45652"/>
    <x v="5"/>
    <n v="2024"/>
    <n v="860.94360000000006"/>
  </r>
  <r>
    <n v="10771"/>
    <n v="1032"/>
    <x v="0"/>
    <s v="West"/>
    <s v="Investment"/>
    <s v="Withdrawal"/>
    <s v="USD"/>
    <n v="970.14"/>
    <n v="19.97"/>
    <n v="54.86"/>
    <n v="970.14"/>
    <n v="19.97"/>
    <n v="54.86"/>
    <n v="45620"/>
    <x v="1"/>
    <n v="2024"/>
    <n v="1005.03"/>
  </r>
  <r>
    <n v="10772"/>
    <n v="1083"/>
    <x v="3"/>
    <s v="North"/>
    <s v="Investment"/>
    <s v="Interest"/>
    <s v="SAR"/>
    <n v="2483.6999999999998"/>
    <n v="59.72"/>
    <n v="119.13"/>
    <n v="670.59900000000005"/>
    <n v="16.124400000000001"/>
    <n v="32.165100000000002"/>
    <n v="45316"/>
    <x v="3"/>
    <n v="2024"/>
    <n v="686.63970000000006"/>
  </r>
  <r>
    <n v="10773"/>
    <n v="1076"/>
    <x v="7"/>
    <s v="West"/>
    <s v="Credit"/>
    <s v="Interest"/>
    <s v="SAR"/>
    <n v="2735.56"/>
    <n v="19.47"/>
    <n v="145.99"/>
    <n v="738.60120000000006"/>
    <n v="5.2568999999999999"/>
    <n v="39.417300000000004"/>
    <n v="44971"/>
    <x v="0"/>
    <n v="2023"/>
    <n v="772.76160000000004"/>
  </r>
  <r>
    <n v="10774"/>
    <n v="1091"/>
    <x v="5"/>
    <s v="North"/>
    <s v="Checking"/>
    <s v="Interest"/>
    <s v="USD"/>
    <n v="9782.7000000000007"/>
    <n v="36.53"/>
    <n v="6.23"/>
    <n v="9782.7000000000007"/>
    <n v="36.53"/>
    <n v="6.23"/>
    <n v="45589"/>
    <x v="7"/>
    <n v="2024"/>
    <n v="9752.4"/>
  </r>
  <r>
    <n v="10775"/>
    <n v="1028"/>
    <x v="7"/>
    <s v="South"/>
    <s v="Checking"/>
    <s v="Deposit"/>
    <s v="SAR"/>
    <n v="6746.17"/>
    <n v="24.28"/>
    <n v="110.18"/>
    <n v="1821.4659000000001"/>
    <n v="6.555600000000001"/>
    <n v="29.748600000000003"/>
    <n v="45043"/>
    <x v="9"/>
    <n v="2023"/>
    <n v="1844.6589000000001"/>
  </r>
  <r>
    <n v="10776"/>
    <n v="1012"/>
    <x v="4"/>
    <s v="West"/>
    <s v="Credit"/>
    <s v="Interest"/>
    <s v="USD"/>
    <n v="9317.49"/>
    <n v="33.74"/>
    <n v="-45.6"/>
    <n v="9317.49"/>
    <n v="33.74"/>
    <n v="-45.6"/>
    <n v="45048"/>
    <x v="11"/>
    <n v="2023"/>
    <n v="9238.15"/>
  </r>
  <r>
    <n v="10777"/>
    <n v="1045"/>
    <x v="4"/>
    <s v="East"/>
    <s v="Credit"/>
    <s v="Deposit"/>
    <s v="USD"/>
    <n v="8351.6"/>
    <n v="94.25"/>
    <n v="85.95"/>
    <n v="8351.6"/>
    <n v="94.25"/>
    <n v="85.95"/>
    <n v="45408"/>
    <x v="9"/>
    <n v="2024"/>
    <n v="8343.3000000000011"/>
  </r>
  <r>
    <n v="10778"/>
    <n v="1034"/>
    <x v="6"/>
    <s v="West"/>
    <s v="Credit"/>
    <s v="Transfer"/>
    <s v="SAR"/>
    <n v="5790.2"/>
    <n v="99.74"/>
    <n v="99.04"/>
    <n v="1563.354"/>
    <n v="26.9298"/>
    <n v="26.740800000000004"/>
    <n v="45096"/>
    <x v="2"/>
    <n v="2023"/>
    <n v="1563.165"/>
  </r>
  <r>
    <n v="10779"/>
    <n v="1005"/>
    <x v="3"/>
    <s v="North"/>
    <s v="saving"/>
    <s v="Fee"/>
    <s v="USD"/>
    <n v="6757.13"/>
    <n v="68.569999999999993"/>
    <n v="45.47"/>
    <n v="6757.13"/>
    <n v="68.569999999999993"/>
    <n v="45.47"/>
    <n v="45604"/>
    <x v="1"/>
    <n v="2024"/>
    <n v="6734.0300000000007"/>
  </r>
  <r>
    <n v="10780"/>
    <n v="1081"/>
    <x v="0"/>
    <s v="South"/>
    <s v="Checking"/>
    <s v="Transfer"/>
    <s v="USD"/>
    <n v="6252.12"/>
    <n v="57.23"/>
    <n v="-17.579999999999998"/>
    <n v="6252.12"/>
    <n v="57.23"/>
    <n v="-17.579999999999998"/>
    <n v="45326"/>
    <x v="0"/>
    <n v="2024"/>
    <n v="6177.31"/>
  </r>
  <r>
    <n v="10781"/>
    <n v="1068"/>
    <x v="7"/>
    <s v="North"/>
    <s v="Checking"/>
    <s v="Deposit"/>
    <s v="SAR"/>
    <n v="6665.97"/>
    <n v="70.84"/>
    <n v="73.34"/>
    <n v="1799.8119000000002"/>
    <n v="19.126800000000003"/>
    <n v="19.801800000000004"/>
    <n v="45587"/>
    <x v="7"/>
    <n v="2024"/>
    <n v="1800.4869000000001"/>
  </r>
  <r>
    <n v="10782"/>
    <n v="1046"/>
    <x v="2"/>
    <s v="West"/>
    <s v="Checking"/>
    <s v="Deposit"/>
    <s v="USD"/>
    <n v="2655.09"/>
    <n v="77.17"/>
    <n v="129.51"/>
    <n v="2655.09"/>
    <n v="77.17"/>
    <n v="129.51"/>
    <n v="45426"/>
    <x v="11"/>
    <n v="2024"/>
    <n v="2707.4300000000003"/>
  </r>
  <r>
    <n v="10783"/>
    <n v="1024"/>
    <x v="7"/>
    <s v="North"/>
    <s v="Credit"/>
    <s v="Fee"/>
    <s v="SAR"/>
    <n v="4087.17"/>
    <n v="73.900000000000006"/>
    <n v="136.26"/>
    <n v="1103.5359000000001"/>
    <n v="19.953000000000003"/>
    <n v="36.790199999999999"/>
    <n v="45000"/>
    <x v="6"/>
    <n v="2023"/>
    <n v="1120.3731"/>
  </r>
  <r>
    <n v="10784"/>
    <n v="1065"/>
    <x v="1"/>
    <s v="North"/>
    <s v="Credit"/>
    <s v="Withdrawal"/>
    <s v="SAR"/>
    <n v="5930.23"/>
    <n v="8.19"/>
    <n v="99.22"/>
    <n v="1601.1621"/>
    <n v="2.2113"/>
    <n v="26.789400000000001"/>
    <n v="45075"/>
    <x v="11"/>
    <n v="2023"/>
    <n v="1625.7402000000002"/>
  </r>
  <r>
    <n v="10785"/>
    <n v="1009"/>
    <x v="1"/>
    <s v="South"/>
    <s v="Credit"/>
    <s v="Withdrawal"/>
    <s v="USD"/>
    <n v="368.93"/>
    <n v="31.03"/>
    <n v="2.74"/>
    <n v="368.93"/>
    <n v="31.03"/>
    <n v="2.74"/>
    <n v="45463"/>
    <x v="2"/>
    <n v="2024"/>
    <n v="340.64"/>
  </r>
  <r>
    <n v="10786"/>
    <n v="1055"/>
    <x v="0"/>
    <s v="East"/>
    <s v="Credit"/>
    <s v="Withdrawal"/>
    <s v="SAR"/>
    <n v="4833.5200000000004"/>
    <n v="34.340000000000003"/>
    <n v="124.07"/>
    <n v="1305.0504000000003"/>
    <n v="9.2718000000000007"/>
    <n v="33.498899999999999"/>
    <n v="44987"/>
    <x v="6"/>
    <n v="2023"/>
    <n v="1329.2775000000004"/>
  </r>
  <r>
    <n v="10787"/>
    <n v="1029"/>
    <x v="0"/>
    <s v="West"/>
    <s v="Investment"/>
    <s v="Interest"/>
    <s v="USD"/>
    <n v="8598.67"/>
    <n v="36.93"/>
    <n v="127.76"/>
    <n v="8598.67"/>
    <n v="36.93"/>
    <n v="127.76"/>
    <n v="44980"/>
    <x v="0"/>
    <n v="2023"/>
    <n v="8689.5"/>
  </r>
  <r>
    <n v="10788"/>
    <n v="1004"/>
    <x v="1"/>
    <s v="South"/>
    <s v="Credit"/>
    <s v="Withdrawal"/>
    <s v="SAR"/>
    <n v="4928.75"/>
    <n v="34.43"/>
    <n v="23.45"/>
    <n v="1330.7625"/>
    <n v="9.2961000000000009"/>
    <n v="6.3315000000000001"/>
    <n v="45149"/>
    <x v="8"/>
    <n v="2023"/>
    <n v="1327.7979"/>
  </r>
  <r>
    <n v="10789"/>
    <n v="1032"/>
    <x v="2"/>
    <s v="East"/>
    <s v="Savings"/>
    <s v="Interest"/>
    <s v="USD"/>
    <n v="5527.71"/>
    <n v="78.709999999999994"/>
    <n v="-13.4"/>
    <n v="5527.71"/>
    <n v="78.709999999999994"/>
    <n v="-13.4"/>
    <n v="45657"/>
    <x v="5"/>
    <n v="2024"/>
    <n v="5435.6"/>
  </r>
  <r>
    <n v="10790"/>
    <n v="1064"/>
    <x v="3"/>
    <s v="North"/>
    <s v="Investment"/>
    <s v="Interest"/>
    <s v="USD"/>
    <n v="2027.03"/>
    <n v="74.760000000000005"/>
    <n v="124.93"/>
    <n v="2027.03"/>
    <n v="74.760000000000005"/>
    <n v="124.93"/>
    <n v="45399"/>
    <x v="9"/>
    <n v="2024"/>
    <n v="2077.1999999999998"/>
  </r>
  <r>
    <n v="10791"/>
    <n v="1017"/>
    <x v="1"/>
    <s v="East"/>
    <s v="saving"/>
    <s v="Withdrawal"/>
    <s v="SAR"/>
    <n v="7945.49"/>
    <n v="0.46"/>
    <n v="127.02"/>
    <n v="2145.2823000000003"/>
    <n v="0.12420000000000002"/>
    <n v="34.295400000000001"/>
    <n v="45242"/>
    <x v="1"/>
    <n v="2023"/>
    <n v="2179.4535000000001"/>
  </r>
  <r>
    <n v="10792"/>
    <n v="1095"/>
    <x v="0"/>
    <s v="North"/>
    <s v="Credit"/>
    <s v="Withdrawal"/>
    <s v="SAR"/>
    <n v="3595.19"/>
    <n v="29.64"/>
    <n v="-29.82"/>
    <n v="970.70130000000006"/>
    <n v="8.0028000000000006"/>
    <n v="-8.051400000000001"/>
    <n v="45096"/>
    <x v="2"/>
    <n v="2023"/>
    <n v="954.64710000000014"/>
  </r>
  <r>
    <n v="10793"/>
    <n v="1048"/>
    <x v="6"/>
    <s v="North"/>
    <s v="Checking"/>
    <s v="Fee"/>
    <s v="USD"/>
    <n v="9566.31"/>
    <n v="62.37"/>
    <n v="143.4"/>
    <n v="9566.31"/>
    <n v="62.37"/>
    <n v="143.4"/>
    <n v="45627"/>
    <x v="5"/>
    <n v="2024"/>
    <n v="9647.3399999999983"/>
  </r>
  <r>
    <n v="10794"/>
    <n v="1010"/>
    <x v="5"/>
    <s v="South"/>
    <s v="Credit"/>
    <s v="Fee"/>
    <s v="USD"/>
    <n v="9937.2099999999991"/>
    <n v="12.03"/>
    <n v="56.62"/>
    <n v="9937.2099999999991"/>
    <n v="12.03"/>
    <n v="56.62"/>
    <n v="44958"/>
    <x v="0"/>
    <n v="2023"/>
    <n v="9981.7999999999993"/>
  </r>
  <r>
    <n v="10795"/>
    <n v="1084"/>
    <x v="2"/>
    <s v="North"/>
    <s v="Checking"/>
    <s v="Interest"/>
    <s v="SAR"/>
    <n v="9160.85"/>
    <n v="7.12"/>
    <n v="148.75"/>
    <n v="2473.4295000000002"/>
    <n v="1.9224000000000001"/>
    <n v="40.162500000000001"/>
    <n v="44979"/>
    <x v="0"/>
    <n v="2023"/>
    <n v="2511.6696000000002"/>
  </r>
  <r>
    <n v="10796"/>
    <n v="1025"/>
    <x v="4"/>
    <s v="South"/>
    <s v="Credit"/>
    <s v="Fee"/>
    <s v="USD"/>
    <n v="857.92"/>
    <n v="82.84"/>
    <n v="39"/>
    <n v="857.92"/>
    <n v="82.84"/>
    <n v="39"/>
    <n v="45065"/>
    <x v="11"/>
    <n v="2023"/>
    <n v="814.07999999999993"/>
  </r>
  <r>
    <n v="10797"/>
    <n v="1062"/>
    <x v="2"/>
    <s v="East"/>
    <s v="Credit"/>
    <s v="Interest"/>
    <s v="USD"/>
    <n v="3338.5"/>
    <n v="45.27"/>
    <n v="56.66"/>
    <n v="3338.5"/>
    <n v="45.27"/>
    <n v="56.66"/>
    <n v="45300"/>
    <x v="3"/>
    <n v="2024"/>
    <n v="3349.89"/>
  </r>
  <r>
    <n v="10798"/>
    <n v="1088"/>
    <x v="6"/>
    <s v="East"/>
    <s v="Checking"/>
    <s v="Deposit"/>
    <s v="SAR"/>
    <n v="9451.92"/>
    <n v="85.57"/>
    <n v="3.22"/>
    <n v="2552.0184000000004"/>
    <n v="23.103899999999999"/>
    <n v="0.86940000000000006"/>
    <n v="44973"/>
    <x v="0"/>
    <n v="2023"/>
    <n v="2529.7839000000004"/>
  </r>
  <r>
    <n v="10799"/>
    <n v="1085"/>
    <x v="6"/>
    <s v="North"/>
    <s v="Checking"/>
    <s v="Interest"/>
    <s v="SAR"/>
    <n v="8047.29"/>
    <n v="82.36"/>
    <n v="129.79"/>
    <n v="2172.7683000000002"/>
    <n v="22.237200000000001"/>
    <n v="35.043300000000002"/>
    <n v="45016"/>
    <x v="6"/>
    <n v="2023"/>
    <n v="2185.5744"/>
  </r>
  <r>
    <n v="10800"/>
    <n v="1058"/>
    <x v="4"/>
    <s v="South"/>
    <s v="Checking"/>
    <s v="Interest"/>
    <s v="USD"/>
    <n v="9112.7199999999993"/>
    <n v="89.34"/>
    <n v="38.74"/>
    <n v="9112.7199999999993"/>
    <n v="89.34"/>
    <n v="38.74"/>
    <n v="44962"/>
    <x v="0"/>
    <n v="2023"/>
    <n v="9062.119999999999"/>
  </r>
  <r>
    <n v="10801"/>
    <n v="1026"/>
    <x v="7"/>
    <s v="North"/>
    <s v="Checking"/>
    <s v="Fee"/>
    <s v="SAR"/>
    <n v="5729.81"/>
    <n v="4.83"/>
    <n v="112.92"/>
    <n v="1547.0487000000003"/>
    <n v="1.3041"/>
    <n v="30.488400000000002"/>
    <n v="45151"/>
    <x v="8"/>
    <n v="2023"/>
    <n v="1576.2330000000002"/>
  </r>
  <r>
    <n v="10802"/>
    <n v="1048"/>
    <x v="0"/>
    <s v="South"/>
    <s v="Savings"/>
    <s v="Deposit"/>
    <s v="SAR"/>
    <n v="4809.17"/>
    <n v="18.61"/>
    <n v="-34.049999999999997"/>
    <n v="1298.4759000000001"/>
    <n v="5.0247000000000002"/>
    <n v="-9.1935000000000002"/>
    <n v="45480"/>
    <x v="10"/>
    <n v="2024"/>
    <n v="1284.2577000000001"/>
  </r>
  <r>
    <n v="10803"/>
    <n v="1076"/>
    <x v="1"/>
    <s v="South"/>
    <s v="Checking"/>
    <s v="Transfer"/>
    <s v="USD"/>
    <n v="1073.9000000000001"/>
    <n v="29.61"/>
    <n v="107.65"/>
    <n v="1073.9000000000001"/>
    <n v="29.61"/>
    <n v="107.65"/>
    <n v="45195"/>
    <x v="4"/>
    <n v="2023"/>
    <n v="1151.9400000000003"/>
  </r>
  <r>
    <n v="10804"/>
    <n v="1032"/>
    <x v="7"/>
    <s v="South"/>
    <s v="Credit"/>
    <s v="Transfer"/>
    <s v="SAR"/>
    <n v="8396.32"/>
    <n v="13.62"/>
    <n v="48.05"/>
    <n v="2267.0064000000002"/>
    <n v="3.6774"/>
    <n v="12.9735"/>
    <n v="45112"/>
    <x v="10"/>
    <n v="2023"/>
    <n v="2276.3025000000002"/>
  </r>
  <r>
    <n v="10805"/>
    <n v="1097"/>
    <x v="3"/>
    <s v="East"/>
    <s v="Credit"/>
    <s v="Transfer"/>
    <s v="SAR"/>
    <n v="7453.96"/>
    <n v="48.55"/>
    <n v="-48.92"/>
    <n v="2012.5692000000001"/>
    <n v="13.108499999999999"/>
    <n v="-13.208400000000001"/>
    <n v="45297"/>
    <x v="3"/>
    <n v="2024"/>
    <n v="1986.2523000000001"/>
  </r>
  <r>
    <n v="10806"/>
    <n v="1098"/>
    <x v="2"/>
    <s v="South"/>
    <s v="Savings"/>
    <s v="Deposit"/>
    <s v="USD"/>
    <n v="598.17999999999995"/>
    <n v="79.900000000000006"/>
    <n v="-4.75"/>
    <n v="598.17999999999995"/>
    <n v="79.900000000000006"/>
    <n v="-4.75"/>
    <n v="45161"/>
    <x v="8"/>
    <n v="2023"/>
    <n v="513.53"/>
  </r>
  <r>
    <n v="10807"/>
    <n v="1000"/>
    <x v="4"/>
    <s v="East"/>
    <s v="Checking"/>
    <s v="Withdrawal"/>
    <s v="SAR"/>
    <n v="4957.2849999999999"/>
    <n v="95.12"/>
    <n v="-11.25"/>
    <n v="1338.46695"/>
    <n v="25.682400000000001"/>
    <n v="-3.0375000000000001"/>
    <n v="45048"/>
    <x v="11"/>
    <n v="2023"/>
    <n v="1309.7470500000002"/>
  </r>
  <r>
    <n v="10808"/>
    <n v="1020"/>
    <x v="2"/>
    <s v="South"/>
    <s v="Credit"/>
    <s v="Deposit"/>
    <s v="USD"/>
    <n v="5577.2"/>
    <n v="88.96"/>
    <n v="100.35"/>
    <n v="5577.2"/>
    <n v="88.96"/>
    <n v="100.35"/>
    <n v="45350"/>
    <x v="0"/>
    <n v="2024"/>
    <n v="5588.59"/>
  </r>
  <r>
    <n v="10809"/>
    <n v="1054"/>
    <x v="7"/>
    <s v="East"/>
    <s v="Savings"/>
    <s v="Fee"/>
    <s v="SAR"/>
    <n v="6847.18"/>
    <n v="45.73"/>
    <n v="45.44"/>
    <n v="1848.7386000000001"/>
    <n v="12.347099999999999"/>
    <n v="12.268800000000001"/>
    <n v="45315"/>
    <x v="3"/>
    <n v="2024"/>
    <n v="1848.6603000000002"/>
  </r>
  <r>
    <n v="10810"/>
    <n v="1005"/>
    <x v="6"/>
    <s v="West"/>
    <s v="Credit"/>
    <s v="Interest"/>
    <s v="SAR"/>
    <n v="1385.33"/>
    <n v="63.65"/>
    <n v="-18.059999999999999"/>
    <n v="374.03910000000002"/>
    <n v="17.185500000000001"/>
    <n v="-4.8761999999999999"/>
    <n v="45043"/>
    <x v="9"/>
    <n v="2023"/>
    <n v="351.97740000000005"/>
  </r>
  <r>
    <n v="10811"/>
    <n v="1091"/>
    <x v="1"/>
    <s v="East"/>
    <s v="Savings"/>
    <s v="Interest"/>
    <s v="USD"/>
    <n v="2455.8000000000002"/>
    <n v="23.07"/>
    <n v="1.36"/>
    <n v="2455.8000000000002"/>
    <n v="23.07"/>
    <n v="1.36"/>
    <n v="45392"/>
    <x v="9"/>
    <n v="2024"/>
    <n v="2434.09"/>
  </r>
  <r>
    <n v="10812"/>
    <n v="1080"/>
    <x v="2"/>
    <s v="East"/>
    <s v="Savings"/>
    <s v="Fee"/>
    <s v="SAR"/>
    <n v="1939.17"/>
    <n v="40.299999999999997"/>
    <n v="50.82"/>
    <n v="523.57590000000005"/>
    <n v="10.881"/>
    <n v="13.721400000000001"/>
    <n v="45355"/>
    <x v="6"/>
    <n v="2024"/>
    <n v="526.41630000000009"/>
  </r>
  <r>
    <n v="10813"/>
    <n v="1068"/>
    <x v="3"/>
    <s v="North"/>
    <s v="Investment"/>
    <s v="Fee"/>
    <s v="SAR"/>
    <n v="2207.77"/>
    <n v="87.12"/>
    <n v="-46.07"/>
    <n v="596.09789999999998"/>
    <n v="23.522400000000001"/>
    <n v="-12.4389"/>
    <n v="45368"/>
    <x v="6"/>
    <n v="2024"/>
    <n v="560.13660000000004"/>
  </r>
  <r>
    <n v="10814"/>
    <n v="1094"/>
    <x v="6"/>
    <s v="South"/>
    <s v="Investment"/>
    <s v="Interest"/>
    <s v="SAR"/>
    <n v="9207.92"/>
    <n v="2.92"/>
    <n v="34.83"/>
    <n v="2486.1384000000003"/>
    <n v="0.78839999999999999"/>
    <n v="9.4040999999999997"/>
    <n v="44965"/>
    <x v="0"/>
    <n v="2023"/>
    <n v="2494.7541000000006"/>
  </r>
  <r>
    <n v="10815"/>
    <n v="1004"/>
    <x v="3"/>
    <s v="West"/>
    <s v="Checking"/>
    <s v="Withdrawal"/>
    <s v="SAR"/>
    <n v="7161.04"/>
    <n v="53.28"/>
    <n v="85.61"/>
    <n v="1933.4808"/>
    <n v="14.385600000000002"/>
    <n v="23.114700000000003"/>
    <n v="45088"/>
    <x v="2"/>
    <n v="2023"/>
    <n v="1942.2099000000001"/>
  </r>
  <r>
    <n v="10816"/>
    <n v="1002"/>
    <x v="1"/>
    <s v="North"/>
    <s v="Investment"/>
    <s v="Withdrawal"/>
    <s v="SAR"/>
    <n v="7373.7"/>
    <n v="87.28"/>
    <n v="53.55"/>
    <n v="1990.8990000000001"/>
    <n v="23.565600000000003"/>
    <n v="14.458500000000001"/>
    <n v="45547"/>
    <x v="4"/>
    <n v="2024"/>
    <n v="1981.7919000000002"/>
  </r>
  <r>
    <n v="10817"/>
    <n v="1052"/>
    <x v="2"/>
    <s v="South"/>
    <s v="Savings"/>
    <s v="Withdrawal"/>
    <s v="SAR"/>
    <n v="7942.01"/>
    <n v="12.2"/>
    <n v="69.62"/>
    <n v="2144.3427000000001"/>
    <n v="3.294"/>
    <n v="18.797400000000003"/>
    <n v="45452"/>
    <x v="2"/>
    <n v="2024"/>
    <n v="2159.8461000000002"/>
  </r>
  <r>
    <n v="10818"/>
    <n v="1022"/>
    <x v="5"/>
    <s v="West"/>
    <s v="Credit"/>
    <s v="Fee"/>
    <s v="USD"/>
    <n v="3572.16"/>
    <n v="98.25"/>
    <n v="15.32"/>
    <n v="3572.16"/>
    <n v="98.25"/>
    <n v="15.32"/>
    <n v="45092"/>
    <x v="2"/>
    <n v="2023"/>
    <n v="3489.23"/>
  </r>
  <r>
    <n v="10819"/>
    <n v="1052"/>
    <x v="7"/>
    <s v="West"/>
    <s v="Credit"/>
    <s v="Interest"/>
    <s v="SAR"/>
    <n v="7674.17"/>
    <n v="1.24"/>
    <n v="-13.38"/>
    <n v="2072.0259000000001"/>
    <n v="0.33480000000000004"/>
    <n v="-3.6126000000000005"/>
    <n v="45371"/>
    <x v="6"/>
    <n v="2024"/>
    <n v="2068.0785000000001"/>
  </r>
  <r>
    <n v="10820"/>
    <n v="1036"/>
    <x v="2"/>
    <s v="West"/>
    <s v="Checking"/>
    <s v="Interest"/>
    <s v="SAR"/>
    <n v="9784.35"/>
    <n v="88.61"/>
    <n v="111.95"/>
    <n v="2641.7745000000004"/>
    <n v="23.924700000000001"/>
    <n v="30.226500000000001"/>
    <n v="45369"/>
    <x v="6"/>
    <n v="2024"/>
    <n v="2648.0763000000006"/>
  </r>
  <r>
    <n v="10821"/>
    <n v="1073"/>
    <x v="7"/>
    <s v="South"/>
    <s v="Investment"/>
    <s v="Interest"/>
    <s v="USD"/>
    <n v="6986.96"/>
    <n v="35.369999999999997"/>
    <n v="131.13"/>
    <n v="6986.96"/>
    <n v="35.369999999999997"/>
    <n v="131.13"/>
    <n v="45257"/>
    <x v="1"/>
    <n v="2023"/>
    <n v="7082.72"/>
  </r>
  <r>
    <n v="10822"/>
    <n v="1073"/>
    <x v="1"/>
    <s v="West"/>
    <s v="Checking"/>
    <s v="Deposit"/>
    <s v="USD"/>
    <n v="4173.3599999999997"/>
    <n v="13.27"/>
    <n v="52.15"/>
    <n v="4173.3599999999997"/>
    <n v="13.27"/>
    <n v="52.15"/>
    <n v="45261"/>
    <x v="5"/>
    <n v="2023"/>
    <n v="4212.2399999999989"/>
  </r>
  <r>
    <n v="10823"/>
    <n v="1082"/>
    <x v="2"/>
    <s v="West"/>
    <s v="Savings"/>
    <s v="Deposit"/>
    <s v="USD"/>
    <n v="7166.43"/>
    <n v="15.74"/>
    <n v="11.01"/>
    <n v="7166.43"/>
    <n v="15.74"/>
    <n v="11.01"/>
    <n v="45038"/>
    <x v="9"/>
    <n v="2023"/>
    <n v="7161.7000000000007"/>
  </r>
  <r>
    <n v="10824"/>
    <n v="1016"/>
    <x v="7"/>
    <s v="North"/>
    <s v="Investment"/>
    <s v="Transfer"/>
    <s v="SAR"/>
    <n v="9008.94"/>
    <n v="70.12"/>
    <n v="52.24"/>
    <n v="2432.4138000000003"/>
    <n v="18.932400000000001"/>
    <n v="14.104800000000001"/>
    <n v="45640"/>
    <x v="5"/>
    <n v="2024"/>
    <n v="2427.5862000000002"/>
  </r>
  <r>
    <n v="10825"/>
    <n v="1084"/>
    <x v="4"/>
    <s v="East"/>
    <s v="Checking"/>
    <s v="Deposit"/>
    <s v="USD"/>
    <n v="1296.33"/>
    <n v="50.88"/>
    <n v="125.8"/>
    <n v="1296.33"/>
    <n v="50.88"/>
    <n v="125.8"/>
    <n v="45065"/>
    <x v="11"/>
    <n v="2023"/>
    <n v="1371.2499999999998"/>
  </r>
  <r>
    <n v="10826"/>
    <n v="1077"/>
    <x v="7"/>
    <s v="South"/>
    <s v="Credit"/>
    <s v="Withdrawal"/>
    <s v="USD"/>
    <n v="2660.29"/>
    <n v="64.11"/>
    <n v="88.28"/>
    <n v="2660.29"/>
    <n v="64.11"/>
    <n v="88.28"/>
    <n v="45092"/>
    <x v="2"/>
    <n v="2023"/>
    <n v="2684.46"/>
  </r>
  <r>
    <n v="10827"/>
    <n v="1072"/>
    <x v="2"/>
    <s v="East"/>
    <s v="Credit"/>
    <s v="Withdrawal"/>
    <s v="SAR"/>
    <n v="9193.77"/>
    <n v="92.87"/>
    <n v="121.72"/>
    <n v="2482.3179000000005"/>
    <n v="25.074900000000003"/>
    <n v="32.864400000000003"/>
    <n v="45340"/>
    <x v="0"/>
    <n v="2024"/>
    <n v="2490.1074000000003"/>
  </r>
  <r>
    <n v="10828"/>
    <n v="1000"/>
    <x v="0"/>
    <s v="North"/>
    <s v="Checking"/>
    <s v="Withdrawal"/>
    <s v="USD"/>
    <n v="9462.8700000000008"/>
    <n v="84.25"/>
    <n v="15.68"/>
    <n v="9462.8700000000008"/>
    <n v="84.25"/>
    <n v="15.68"/>
    <n v="45095"/>
    <x v="2"/>
    <n v="2023"/>
    <n v="9394.3000000000011"/>
  </r>
  <r>
    <n v="10829"/>
    <n v="1050"/>
    <x v="2"/>
    <s v="East"/>
    <s v="Checking"/>
    <s v="Withdrawal"/>
    <s v="SAR"/>
    <n v="4957.2849999999999"/>
    <n v="0.9"/>
    <n v="92.4"/>
    <n v="1338.46695"/>
    <n v="0.24300000000000002"/>
    <n v="24.948000000000004"/>
    <n v="45050"/>
    <x v="11"/>
    <n v="2023"/>
    <n v="1363.1719500000002"/>
  </r>
  <r>
    <n v="10830"/>
    <n v="1044"/>
    <x v="2"/>
    <s v="West"/>
    <s v="Checking"/>
    <s v="Transfer"/>
    <s v="SAR"/>
    <n v="3751.76"/>
    <n v="66.94"/>
    <n v="80.61"/>
    <n v="1012.9752000000001"/>
    <n v="18.073800000000002"/>
    <n v="21.764700000000001"/>
    <n v="45476"/>
    <x v="10"/>
    <n v="2024"/>
    <n v="1016.6661"/>
  </r>
  <r>
    <n v="10831"/>
    <n v="1076"/>
    <x v="7"/>
    <s v="West"/>
    <s v="Savings"/>
    <s v="Withdrawal"/>
    <s v="USD"/>
    <n v="2834.99"/>
    <n v="30.46"/>
    <n v="51.33"/>
    <n v="2834.99"/>
    <n v="30.46"/>
    <n v="51.33"/>
    <n v="45024"/>
    <x v="9"/>
    <n v="2023"/>
    <n v="2855.8599999999997"/>
  </r>
  <r>
    <n v="10832"/>
    <n v="1003"/>
    <x v="3"/>
    <s v="South"/>
    <s v="Savings"/>
    <s v="Fee"/>
    <s v="SAR"/>
    <n v="4992.53"/>
    <n v="45.45"/>
    <n v="55.64"/>
    <n v="1347.9830999999999"/>
    <n v="12.271500000000001"/>
    <n v="15.022800000000002"/>
    <n v="44986"/>
    <x v="6"/>
    <n v="2023"/>
    <n v="1350.7343999999998"/>
  </r>
  <r>
    <n v="10833"/>
    <n v="1061"/>
    <x v="5"/>
    <s v="South"/>
    <s v="Credit"/>
    <s v="Fee"/>
    <s v="SAR"/>
    <n v="9345.9699999999993"/>
    <n v="9.4"/>
    <n v="60.2"/>
    <n v="2523.4119000000001"/>
    <n v="2.5380000000000003"/>
    <n v="16.254000000000001"/>
    <n v="44945"/>
    <x v="3"/>
    <n v="2023"/>
    <n v="2537.1279"/>
  </r>
  <r>
    <n v="10834"/>
    <n v="1064"/>
    <x v="3"/>
    <s v="South"/>
    <s v="Savings"/>
    <s v="Fee"/>
    <s v="USD"/>
    <n v="1506.6"/>
    <n v="28.21"/>
    <n v="119.93"/>
    <n v="1506.6"/>
    <n v="28.21"/>
    <n v="119.93"/>
    <n v="45050"/>
    <x v="11"/>
    <n v="2023"/>
    <n v="1598.32"/>
  </r>
  <r>
    <n v="10835"/>
    <n v="1031"/>
    <x v="7"/>
    <s v="North"/>
    <s v="Savings"/>
    <s v="Withdrawal"/>
    <s v="SAR"/>
    <n v="4204.1099999999997"/>
    <n v="50.88"/>
    <n v="133.19999999999999"/>
    <n v="1135.1097"/>
    <n v="13.737600000000002"/>
    <n v="35.963999999999999"/>
    <n v="45152"/>
    <x v="8"/>
    <n v="2023"/>
    <n v="1157.3361"/>
  </r>
  <r>
    <n v="10836"/>
    <n v="1033"/>
    <x v="3"/>
    <s v="South"/>
    <s v="Investment"/>
    <s v="Interest"/>
    <s v="USD"/>
    <n v="9116.9599999999991"/>
    <n v="21.84"/>
    <n v="-27.43"/>
    <n v="9116.9599999999991"/>
    <n v="21.84"/>
    <n v="-27.43"/>
    <n v="45538"/>
    <x v="4"/>
    <n v="2024"/>
    <n v="9067.6899999999987"/>
  </r>
  <r>
    <n v="10837"/>
    <n v="1091"/>
    <x v="6"/>
    <s v="North"/>
    <s v="Savings"/>
    <s v="Transfer"/>
    <s v="SAR"/>
    <n v="3497.7"/>
    <n v="64.75"/>
    <n v="63.75"/>
    <n v="944.37900000000002"/>
    <n v="17.482500000000002"/>
    <n v="17.212500000000002"/>
    <n v="45250"/>
    <x v="1"/>
    <n v="2023"/>
    <n v="944.10900000000004"/>
  </r>
  <r>
    <n v="10838"/>
    <n v="1094"/>
    <x v="0"/>
    <s v="West"/>
    <s v="Investment"/>
    <s v="Fee"/>
    <s v="USD"/>
    <n v="7683.13"/>
    <n v="92.3"/>
    <n v="133.68"/>
    <n v="7683.13"/>
    <n v="92.3"/>
    <n v="133.68"/>
    <n v="44943"/>
    <x v="3"/>
    <n v="2023"/>
    <n v="7724.51"/>
  </r>
  <r>
    <n v="10839"/>
    <n v="1071"/>
    <x v="3"/>
    <s v="East"/>
    <s v="Savings"/>
    <s v="Fee"/>
    <s v="SAR"/>
    <n v="3898.71"/>
    <n v="0.49"/>
    <n v="-23.05"/>
    <n v="1052.6517000000001"/>
    <n v="0.1323"/>
    <n v="-6.2235000000000005"/>
    <n v="45006"/>
    <x v="6"/>
    <n v="2023"/>
    <n v="1046.2959000000001"/>
  </r>
  <r>
    <n v="10840"/>
    <n v="1038"/>
    <x v="4"/>
    <s v="West"/>
    <s v="Credit"/>
    <s v="Withdrawal"/>
    <s v="SAR"/>
    <n v="8051.22"/>
    <n v="78.58"/>
    <n v="32.57"/>
    <n v="2173.8294000000001"/>
    <n v="21.2166"/>
    <n v="8.7939000000000007"/>
    <n v="45523"/>
    <x v="8"/>
    <n v="2024"/>
    <n v="2161.4067"/>
  </r>
  <r>
    <n v="10841"/>
    <n v="1025"/>
    <x v="1"/>
    <s v="West"/>
    <s v="Checking"/>
    <s v="Fee"/>
    <s v="SAR"/>
    <n v="9810.2099999999991"/>
    <n v="64.13"/>
    <n v="-32.18"/>
    <n v="2648.7566999999999"/>
    <n v="17.315100000000001"/>
    <n v="-8.688600000000001"/>
    <n v="45382"/>
    <x v="6"/>
    <n v="2024"/>
    <n v="2622.7530000000002"/>
  </r>
  <r>
    <n v="10842"/>
    <n v="1033"/>
    <x v="4"/>
    <s v="West"/>
    <s v="Credit"/>
    <s v="Withdrawal"/>
    <s v="USD"/>
    <n v="3884.34"/>
    <n v="4.66"/>
    <n v="51.33"/>
    <n v="3884.34"/>
    <n v="4.66"/>
    <n v="51.33"/>
    <n v="45467"/>
    <x v="2"/>
    <n v="2024"/>
    <n v="3931.01"/>
  </r>
  <r>
    <n v="10843"/>
    <n v="1053"/>
    <x v="1"/>
    <s v="South"/>
    <s v="Savings"/>
    <s v="Withdrawal"/>
    <s v="USD"/>
    <n v="8452.5400000000009"/>
    <n v="79.02"/>
    <n v="51.33"/>
    <n v="8452.5400000000009"/>
    <n v="79.02"/>
    <n v="51.33"/>
    <n v="45572"/>
    <x v="7"/>
    <n v="2024"/>
    <n v="8424.85"/>
  </r>
  <r>
    <n v="10844"/>
    <n v="1002"/>
    <x v="2"/>
    <s v="South"/>
    <s v="Checking"/>
    <s v="Interest"/>
    <s v="USD"/>
    <n v="9884.2800000000007"/>
    <n v="22.45"/>
    <n v="39.24"/>
    <n v="9884.2800000000007"/>
    <n v="22.45"/>
    <n v="39.24"/>
    <n v="45632"/>
    <x v="5"/>
    <n v="2024"/>
    <n v="9901.07"/>
  </r>
  <r>
    <n v="10845"/>
    <n v="1049"/>
    <x v="6"/>
    <s v="South"/>
    <s v="Checking"/>
    <s v="Deposit"/>
    <s v="SAR"/>
    <n v="9838.4599999999991"/>
    <n v="26.58"/>
    <n v="87.75"/>
    <n v="2656.3842"/>
    <n v="7.1765999999999996"/>
    <n v="23.692500000000003"/>
    <n v="45557"/>
    <x v="4"/>
    <n v="2024"/>
    <n v="2672.9001000000003"/>
  </r>
  <r>
    <n v="10846"/>
    <n v="1011"/>
    <x v="0"/>
    <s v="East"/>
    <s v="Checking"/>
    <s v="Withdrawal"/>
    <s v="SAR"/>
    <n v="4957.2849999999999"/>
    <n v="9.35"/>
    <n v="-22.22"/>
    <n v="1338.46695"/>
    <n v="2.5245000000000002"/>
    <n v="-5.9994000000000005"/>
    <n v="45304"/>
    <x v="3"/>
    <n v="2024"/>
    <n v="1329.9430500000001"/>
  </r>
  <r>
    <n v="10847"/>
    <n v="1064"/>
    <x v="4"/>
    <s v="South"/>
    <s v="Investment"/>
    <s v="Withdrawal"/>
    <s v="USD"/>
    <n v="4862.75"/>
    <n v="53.44"/>
    <n v="-45.61"/>
    <n v="4862.75"/>
    <n v="53.44"/>
    <n v="-45.61"/>
    <n v="45117"/>
    <x v="10"/>
    <n v="2023"/>
    <n v="4763.7000000000007"/>
  </r>
  <r>
    <n v="10848"/>
    <n v="1053"/>
    <x v="0"/>
    <s v="North"/>
    <s v="Credit"/>
    <s v="Interest"/>
    <s v="SAR"/>
    <n v="3040.98"/>
    <n v="49.82"/>
    <n v="128.1"/>
    <n v="821.06460000000004"/>
    <n v="13.451400000000001"/>
    <n v="34.587000000000003"/>
    <n v="45591"/>
    <x v="7"/>
    <n v="2024"/>
    <n v="842.2002"/>
  </r>
  <r>
    <n v="10849"/>
    <n v="1004"/>
    <x v="4"/>
    <s v="West"/>
    <s v="Investment"/>
    <s v="Withdrawal"/>
    <s v="USD"/>
    <n v="3147.05"/>
    <n v="34.72"/>
    <n v="64.91"/>
    <n v="3147.05"/>
    <n v="34.72"/>
    <n v="64.91"/>
    <n v="45417"/>
    <x v="11"/>
    <n v="2024"/>
    <n v="3177.2400000000002"/>
  </r>
  <r>
    <n v="10850"/>
    <n v="1093"/>
    <x v="2"/>
    <s v="East"/>
    <s v="Checking"/>
    <s v="Transfer"/>
    <s v="SAR"/>
    <n v="4929.78"/>
    <n v="16.88"/>
    <n v="-46"/>
    <n v="1331.0406"/>
    <n v="4.5575999999999999"/>
    <n v="-12.420000000000002"/>
    <n v="45331"/>
    <x v="0"/>
    <n v="2024"/>
    <n v="1314.0629999999999"/>
  </r>
  <r>
    <n v="10851"/>
    <n v="1093"/>
    <x v="1"/>
    <s v="East"/>
    <s v="Credit"/>
    <s v="Deposit"/>
    <s v="USD"/>
    <n v="2013.18"/>
    <n v="83.8"/>
    <n v="148.47"/>
    <n v="2013.18"/>
    <n v="83.8"/>
    <n v="148.47"/>
    <n v="45198"/>
    <x v="4"/>
    <n v="2023"/>
    <n v="2077.85"/>
  </r>
  <r>
    <n v="10852"/>
    <n v="1056"/>
    <x v="5"/>
    <s v="East"/>
    <s v="Credit"/>
    <s v="Transfer"/>
    <s v="USD"/>
    <n v="7114.12"/>
    <n v="87.64"/>
    <n v="48.44"/>
    <n v="7114.12"/>
    <n v="87.64"/>
    <n v="48.44"/>
    <n v="45570"/>
    <x v="7"/>
    <n v="2024"/>
    <n v="7074.9199999999992"/>
  </r>
  <r>
    <n v="10853"/>
    <n v="1016"/>
    <x v="6"/>
    <s v="East"/>
    <s v="Savings"/>
    <s v="Fee"/>
    <s v="SAR"/>
    <n v="5367.72"/>
    <n v="54.06"/>
    <n v="51.33"/>
    <n v="1449.2844000000002"/>
    <n v="14.596200000000001"/>
    <n v="13.8591"/>
    <n v="45356"/>
    <x v="6"/>
    <n v="2024"/>
    <n v="1448.5473000000002"/>
  </r>
  <r>
    <n v="10854"/>
    <n v="1046"/>
    <x v="4"/>
    <s v="East"/>
    <s v="Investment"/>
    <s v="Deposit"/>
    <s v="USD"/>
    <n v="8981.7000000000007"/>
    <n v="24.42"/>
    <n v="74.180000000000007"/>
    <n v="8981.7000000000007"/>
    <n v="24.42"/>
    <n v="74.180000000000007"/>
    <n v="45446"/>
    <x v="2"/>
    <n v="2024"/>
    <n v="9031.4600000000009"/>
  </r>
  <r>
    <n v="10855"/>
    <n v="1022"/>
    <x v="4"/>
    <s v="North"/>
    <s v="Investment"/>
    <s v="Fee"/>
    <s v="SAR"/>
    <n v="8107.72"/>
    <n v="9.61"/>
    <n v="-48.42"/>
    <n v="2189.0844000000002"/>
    <n v="2.5947"/>
    <n v="-13.073400000000001"/>
    <n v="45572"/>
    <x v="7"/>
    <n v="2024"/>
    <n v="2173.4162999999999"/>
  </r>
  <r>
    <n v="10856"/>
    <n v="1078"/>
    <x v="2"/>
    <s v="West"/>
    <s v="Savings"/>
    <s v="Withdrawal"/>
    <s v="SAR"/>
    <n v="3231.49"/>
    <n v="86.85"/>
    <n v="63.83"/>
    <n v="872.50229999999999"/>
    <n v="23.4495"/>
    <n v="17.234100000000002"/>
    <n v="45310"/>
    <x v="3"/>
    <n v="2024"/>
    <n v="866.28689999999995"/>
  </r>
  <r>
    <n v="10857"/>
    <n v="1084"/>
    <x v="6"/>
    <s v="East"/>
    <s v="Investment"/>
    <s v="Interest"/>
    <s v="SAR"/>
    <n v="5062.99"/>
    <n v="9.61"/>
    <n v="75.900000000000006"/>
    <n v="1367.0073"/>
    <n v="2.5947"/>
    <n v="20.493000000000002"/>
    <n v="45118"/>
    <x v="10"/>
    <n v="2023"/>
    <n v="1384.9055999999998"/>
  </r>
  <r>
    <n v="10858"/>
    <n v="1013"/>
    <x v="1"/>
    <s v="West"/>
    <s v="Checking"/>
    <s v="Transfer"/>
    <s v="USD"/>
    <n v="7507.64"/>
    <n v="1.32"/>
    <n v="9.39"/>
    <n v="7507.64"/>
    <n v="1.32"/>
    <n v="9.39"/>
    <n v="45529"/>
    <x v="8"/>
    <n v="2024"/>
    <n v="7515.7100000000009"/>
  </r>
  <r>
    <n v="10859"/>
    <n v="1065"/>
    <x v="1"/>
    <s v="South"/>
    <s v="Checking"/>
    <s v="Fee"/>
    <s v="USD"/>
    <n v="1940.07"/>
    <n v="46.94"/>
    <n v="95.37"/>
    <n v="1940.07"/>
    <n v="46.94"/>
    <n v="95.37"/>
    <n v="45361"/>
    <x v="6"/>
    <n v="2024"/>
    <n v="1988.5"/>
  </r>
  <r>
    <n v="10860"/>
    <n v="1074"/>
    <x v="4"/>
    <s v="East"/>
    <s v="Investment"/>
    <s v="Withdrawal"/>
    <s v="USD"/>
    <n v="325.66000000000003"/>
    <n v="73.13"/>
    <n v="25.49"/>
    <n v="325.66000000000003"/>
    <n v="73.13"/>
    <n v="25.49"/>
    <n v="44989"/>
    <x v="6"/>
    <n v="2023"/>
    <n v="278.02000000000004"/>
  </r>
  <r>
    <n v="10861"/>
    <n v="1050"/>
    <x v="5"/>
    <s v="East"/>
    <s v="Savings"/>
    <s v="Transfer"/>
    <s v="SAR"/>
    <n v="8524.52"/>
    <n v="45.75"/>
    <n v="93.55"/>
    <n v="2301.6204000000002"/>
    <n v="12.352500000000001"/>
    <n v="25.258500000000002"/>
    <n v="45142"/>
    <x v="8"/>
    <n v="2023"/>
    <n v="2314.5264000000002"/>
  </r>
  <r>
    <n v="10862"/>
    <n v="1037"/>
    <x v="5"/>
    <s v="West"/>
    <s v="Credit"/>
    <s v="Transfer"/>
    <s v="SAR"/>
    <n v="1384.13"/>
    <n v="5.14"/>
    <n v="-21.23"/>
    <n v="373.71510000000006"/>
    <n v="1.3877999999999999"/>
    <n v="-5.7321000000000009"/>
    <n v="45060"/>
    <x v="11"/>
    <n v="2023"/>
    <n v="366.59520000000003"/>
  </r>
  <r>
    <n v="10863"/>
    <n v="1063"/>
    <x v="0"/>
    <s v="East"/>
    <s v="Investment"/>
    <s v="Fee"/>
    <s v="USD"/>
    <n v="8895.2199999999993"/>
    <n v="69"/>
    <n v="132.74"/>
    <n v="8895.2199999999993"/>
    <n v="69"/>
    <n v="132.74"/>
    <n v="45545"/>
    <x v="4"/>
    <n v="2024"/>
    <n v="8958.9599999999991"/>
  </r>
  <r>
    <n v="10864"/>
    <n v="1097"/>
    <x v="6"/>
    <s v="East"/>
    <s v="Credit"/>
    <s v="Withdrawal"/>
    <s v="SAR"/>
    <n v="9136.94"/>
    <n v="64.23"/>
    <n v="125.89"/>
    <n v="2466.9738000000002"/>
    <n v="17.342100000000002"/>
    <n v="33.990300000000005"/>
    <n v="45087"/>
    <x v="2"/>
    <n v="2023"/>
    <n v="2483.6220000000003"/>
  </r>
  <r>
    <n v="10865"/>
    <n v="1037"/>
    <x v="6"/>
    <s v="East"/>
    <s v="Savings"/>
    <s v="Interest"/>
    <s v="SAR"/>
    <n v="4612.3999999999996"/>
    <n v="68.150000000000006"/>
    <n v="-19.87"/>
    <n v="1245.348"/>
    <n v="18.400500000000005"/>
    <n v="-5.3649000000000004"/>
    <n v="45184"/>
    <x v="4"/>
    <n v="2023"/>
    <n v="1221.5826"/>
  </r>
  <r>
    <n v="10866"/>
    <n v="1049"/>
    <x v="1"/>
    <s v="North"/>
    <s v="Credit"/>
    <s v="Fee"/>
    <s v="USD"/>
    <n v="8069.75"/>
    <n v="50.88"/>
    <n v="51.33"/>
    <n v="8069.75"/>
    <n v="50.88"/>
    <n v="51.33"/>
    <n v="45351"/>
    <x v="0"/>
    <n v="2024"/>
    <n v="8070.2"/>
  </r>
  <r>
    <n v="10867"/>
    <n v="1097"/>
    <x v="0"/>
    <s v="North"/>
    <s v="Savings"/>
    <s v="Transfer"/>
    <s v="USD"/>
    <n v="3638.28"/>
    <n v="79.569999999999993"/>
    <n v="61.56"/>
    <n v="3638.28"/>
    <n v="79.569999999999993"/>
    <n v="61.56"/>
    <n v="45454"/>
    <x v="2"/>
    <n v="2024"/>
    <n v="3620.27"/>
  </r>
  <r>
    <n v="10868"/>
    <n v="1081"/>
    <x v="2"/>
    <s v="East"/>
    <s v="Savings"/>
    <s v="Transfer"/>
    <s v="SAR"/>
    <n v="8584.06"/>
    <n v="47.92"/>
    <n v="90.33"/>
    <n v="2317.6961999999999"/>
    <n v="12.938400000000001"/>
    <n v="24.389100000000003"/>
    <n v="45284"/>
    <x v="5"/>
    <n v="2023"/>
    <n v="2329.1468999999997"/>
  </r>
  <r>
    <n v="10869"/>
    <n v="1029"/>
    <x v="6"/>
    <s v="North"/>
    <s v="Checking"/>
    <s v="Deposit"/>
    <s v="SAR"/>
    <n v="8248.57"/>
    <n v="50.88"/>
    <n v="51.33"/>
    <n v="2227.1139000000003"/>
    <n v="13.737600000000002"/>
    <n v="13.8591"/>
    <n v="45301"/>
    <x v="3"/>
    <n v="2024"/>
    <n v="2227.2354000000005"/>
  </r>
  <r>
    <n v="10870"/>
    <n v="1078"/>
    <x v="0"/>
    <s v="South"/>
    <s v="Checking"/>
    <s v="Withdrawal"/>
    <s v="USD"/>
    <n v="794.4"/>
    <n v="54.58"/>
    <n v="-33.29"/>
    <n v="794.4"/>
    <n v="54.58"/>
    <n v="-33.29"/>
    <n v="45497"/>
    <x v="10"/>
    <n v="2024"/>
    <n v="706.53"/>
  </r>
  <r>
    <n v="10871"/>
    <n v="1090"/>
    <x v="0"/>
    <s v="East"/>
    <s v="Savings"/>
    <s v="Deposit"/>
    <s v="USD"/>
    <n v="5830.19"/>
    <n v="28.68"/>
    <n v="-16.14"/>
    <n v="5830.19"/>
    <n v="28.68"/>
    <n v="-16.14"/>
    <n v="44935"/>
    <x v="3"/>
    <n v="2023"/>
    <n v="5785.369999999999"/>
  </r>
  <r>
    <n v="10872"/>
    <n v="1050"/>
    <x v="4"/>
    <s v="South"/>
    <s v="Investment"/>
    <s v="Interest"/>
    <s v="SAR"/>
    <n v="6403.59"/>
    <n v="25.01"/>
    <n v="8.08"/>
    <n v="1728.9693000000002"/>
    <n v="6.7527000000000008"/>
    <n v="2.1816"/>
    <n v="45123"/>
    <x v="10"/>
    <n v="2023"/>
    <n v="1724.3982000000001"/>
  </r>
  <r>
    <n v="10873"/>
    <n v="1062"/>
    <x v="1"/>
    <s v="West"/>
    <s v="Checking"/>
    <s v="Fee"/>
    <s v="SAR"/>
    <n v="18.559999999999999"/>
    <n v="0.48"/>
    <n v="45.44"/>
    <n v="5.0111999999999997"/>
    <n v="0.12959999999999999"/>
    <n v="12.268800000000001"/>
    <n v="45043"/>
    <x v="9"/>
    <n v="2023"/>
    <n v="17.150400000000001"/>
  </r>
  <r>
    <n v="10874"/>
    <n v="1097"/>
    <x v="0"/>
    <s v="South"/>
    <s v="Savings"/>
    <s v="Transfer"/>
    <s v="SAR"/>
    <n v="9799.3799999999992"/>
    <n v="39.659999999999997"/>
    <n v="19.21"/>
    <n v="2645.8326000000002"/>
    <n v="10.7082"/>
    <n v="5.186700000000001"/>
    <n v="44936"/>
    <x v="3"/>
    <n v="2023"/>
    <n v="2640.3111000000004"/>
  </r>
  <r>
    <n v="10875"/>
    <n v="1051"/>
    <x v="7"/>
    <s v="West"/>
    <s v="Credit"/>
    <s v="Withdrawal"/>
    <s v="USD"/>
    <n v="4071.61"/>
    <n v="48.51"/>
    <n v="51.17"/>
    <n v="4071.61"/>
    <n v="48.51"/>
    <n v="51.17"/>
    <n v="45445"/>
    <x v="2"/>
    <n v="2024"/>
    <n v="4074.27"/>
  </r>
  <r>
    <n v="10876"/>
    <n v="1037"/>
    <x v="5"/>
    <s v="East"/>
    <s v="saving"/>
    <s v="Transfer"/>
    <s v="SAR"/>
    <n v="5178.26"/>
    <n v="74.28"/>
    <n v="-12.82"/>
    <n v="1398.1302000000001"/>
    <n v="20.055600000000002"/>
    <n v="-3.4614000000000003"/>
    <n v="45275"/>
    <x v="5"/>
    <n v="2023"/>
    <n v="1374.6132000000002"/>
  </r>
  <r>
    <n v="10877"/>
    <n v="1096"/>
    <x v="7"/>
    <s v="West"/>
    <s v="Investment"/>
    <s v="Deposit"/>
    <s v="SAR"/>
    <n v="1956.09"/>
    <n v="6.66"/>
    <n v="86.43"/>
    <n v="528.14430000000004"/>
    <n v="1.7982000000000002"/>
    <n v="23.336100000000002"/>
    <n v="45632"/>
    <x v="5"/>
    <n v="2024"/>
    <n v="549.68220000000008"/>
  </r>
  <r>
    <n v="10878"/>
    <n v="1087"/>
    <x v="5"/>
    <s v="West"/>
    <s v="Credit"/>
    <s v="Deposit"/>
    <s v="SAR"/>
    <n v="6113.08"/>
    <n v="92.4"/>
    <n v="-38.85"/>
    <n v="1650.5316"/>
    <n v="24.948000000000004"/>
    <n v="-10.489500000000001"/>
    <n v="45330"/>
    <x v="0"/>
    <n v="2024"/>
    <n v="1615.0941"/>
  </r>
  <r>
    <n v="10879"/>
    <n v="1078"/>
    <x v="3"/>
    <s v="South"/>
    <s v="Credit"/>
    <s v="Fee"/>
    <s v="SAR"/>
    <n v="4957.2849999999999"/>
    <n v="26.4"/>
    <n v="22.29"/>
    <n v="1338.46695"/>
    <n v="7.1280000000000001"/>
    <n v="6.0183"/>
    <n v="45561"/>
    <x v="4"/>
    <n v="2024"/>
    <n v="1337.35725"/>
  </r>
  <r>
    <n v="10880"/>
    <n v="1029"/>
    <x v="1"/>
    <s v="South"/>
    <s v="Savings"/>
    <s v="Withdrawal"/>
    <s v="SAR"/>
    <n v="5863.06"/>
    <n v="36.67"/>
    <n v="-14.19"/>
    <n v="1583.0262000000002"/>
    <n v="9.9009000000000018"/>
    <n v="-3.8313000000000001"/>
    <n v="45501"/>
    <x v="10"/>
    <n v="2024"/>
    <n v="1569.2940000000001"/>
  </r>
  <r>
    <n v="10881"/>
    <n v="1050"/>
    <x v="4"/>
    <s v="South"/>
    <s v="Credit"/>
    <s v="Withdrawal"/>
    <s v="SAR"/>
    <n v="7882.47"/>
    <n v="4.84"/>
    <n v="95.99"/>
    <n v="2128.2669000000001"/>
    <n v="1.3068"/>
    <n v="25.917300000000001"/>
    <n v="44930"/>
    <x v="3"/>
    <n v="2023"/>
    <n v="2152.8774000000003"/>
  </r>
  <r>
    <n v="10882"/>
    <n v="1080"/>
    <x v="2"/>
    <s v="East"/>
    <s v="Credit"/>
    <s v="Fee"/>
    <s v="USD"/>
    <n v="7313.77"/>
    <n v="65.31"/>
    <n v="126.73"/>
    <n v="7313.77"/>
    <n v="65.31"/>
    <n v="126.73"/>
    <n v="45254"/>
    <x v="1"/>
    <n v="2023"/>
    <n v="7375.19"/>
  </r>
  <r>
    <n v="10883"/>
    <n v="1004"/>
    <x v="7"/>
    <s v="East"/>
    <s v="Credit"/>
    <s v="Deposit"/>
    <s v="USD"/>
    <n v="2384.1999999999998"/>
    <n v="70.89"/>
    <n v="-34.24"/>
    <n v="2384.1999999999998"/>
    <n v="70.89"/>
    <n v="-34.24"/>
    <n v="45438"/>
    <x v="11"/>
    <n v="2024"/>
    <n v="2279.0700000000002"/>
  </r>
  <r>
    <n v="10884"/>
    <n v="1028"/>
    <x v="7"/>
    <s v="South"/>
    <s v="Credit"/>
    <s v="Deposit"/>
    <s v="USD"/>
    <n v="4363.7700000000004"/>
    <n v="92.88"/>
    <n v="51.33"/>
    <n v="4363.7700000000004"/>
    <n v="92.88"/>
    <n v="51.33"/>
    <n v="45056"/>
    <x v="11"/>
    <n v="2023"/>
    <n v="4322.22"/>
  </r>
  <r>
    <n v="10885"/>
    <n v="1003"/>
    <x v="3"/>
    <s v="East"/>
    <s v="Savings"/>
    <s v="Deposit"/>
    <s v="SAR"/>
    <n v="1494.78"/>
    <n v="33.68"/>
    <n v="129.13999999999999"/>
    <n v="403.59059999999999"/>
    <n v="9.0936000000000003"/>
    <n v="34.867799999999995"/>
    <n v="45513"/>
    <x v="8"/>
    <n v="2024"/>
    <n v="429.3648"/>
  </r>
  <r>
    <n v="10886"/>
    <n v="1009"/>
    <x v="5"/>
    <s v="East"/>
    <s v="Credit"/>
    <s v="Transfer"/>
    <s v="USD"/>
    <n v="428.94"/>
    <n v="25.74"/>
    <n v="144.79"/>
    <n v="428.94"/>
    <n v="25.74"/>
    <n v="144.79"/>
    <n v="45410"/>
    <x v="9"/>
    <n v="2024"/>
    <n v="547.99"/>
  </r>
  <r>
    <n v="10887"/>
    <n v="1055"/>
    <x v="4"/>
    <s v="West"/>
    <s v="Investment"/>
    <s v="Interest"/>
    <s v="SAR"/>
    <n v="640.05999999999995"/>
    <n v="72.61"/>
    <n v="65.88"/>
    <n v="172.81620000000001"/>
    <n v="19.604700000000001"/>
    <n v="17.787600000000001"/>
    <n v="45284"/>
    <x v="5"/>
    <n v="2023"/>
    <n v="170.9991"/>
  </r>
  <r>
    <n v="10888"/>
    <n v="1016"/>
    <x v="3"/>
    <s v="West"/>
    <s v="Checking"/>
    <s v="Deposit"/>
    <s v="SAR"/>
    <n v="9425.57"/>
    <n v="70.680000000000007"/>
    <n v="15.48"/>
    <n v="2544.9039000000002"/>
    <n v="19.083600000000004"/>
    <n v="4.1796000000000006"/>
    <n v="45311"/>
    <x v="3"/>
    <n v="2024"/>
    <n v="2529.9999000000003"/>
  </r>
  <r>
    <n v="10889"/>
    <n v="1073"/>
    <x v="1"/>
    <s v="South"/>
    <s v="Investment"/>
    <s v="Interest"/>
    <s v="SAR"/>
    <n v="9845.5300000000007"/>
    <n v="93.71"/>
    <n v="14.39"/>
    <n v="2658.2931000000003"/>
    <n v="25.3017"/>
    <n v="3.8853000000000004"/>
    <n v="45180"/>
    <x v="4"/>
    <n v="2023"/>
    <n v="2636.8767000000003"/>
  </r>
  <r>
    <n v="10890"/>
    <n v="1016"/>
    <x v="4"/>
    <s v="East"/>
    <s v="Checking"/>
    <s v="Interest"/>
    <s v="SAR"/>
    <n v="958.83"/>
    <n v="20.53"/>
    <n v="25.79"/>
    <n v="258.88410000000005"/>
    <n v="5.5431000000000008"/>
    <n v="6.9633000000000003"/>
    <n v="45093"/>
    <x v="2"/>
    <n v="2023"/>
    <n v="260.30430000000001"/>
  </r>
  <r>
    <n v="10891"/>
    <n v="1083"/>
    <x v="1"/>
    <s v="West"/>
    <s v="Investment"/>
    <s v="Withdrawal"/>
    <s v="SAR"/>
    <n v="3358.58"/>
    <n v="70.53"/>
    <n v="72.53"/>
    <n v="906.81659999999999"/>
    <n v="19.043100000000003"/>
    <n v="19.583100000000002"/>
    <n v="45639"/>
    <x v="5"/>
    <n v="2024"/>
    <n v="907.35660000000007"/>
  </r>
  <r>
    <n v="10892"/>
    <n v="1087"/>
    <x v="0"/>
    <s v="North"/>
    <s v="Checking"/>
    <s v="Fee"/>
    <s v="USD"/>
    <n v="1153.06"/>
    <n v="6.69"/>
    <n v="48.05"/>
    <n v="1153.06"/>
    <n v="6.69"/>
    <n v="48.05"/>
    <n v="45606"/>
    <x v="1"/>
    <n v="2024"/>
    <n v="1194.4199999999998"/>
  </r>
  <r>
    <n v="10893"/>
    <n v="1068"/>
    <x v="6"/>
    <s v="East"/>
    <s v="Checking"/>
    <s v="Transfer"/>
    <s v="USD"/>
    <n v="8343.9500000000007"/>
    <n v="48.04"/>
    <n v="80.73"/>
    <n v="8343.9500000000007"/>
    <n v="48.04"/>
    <n v="80.73"/>
    <n v="45395"/>
    <x v="9"/>
    <n v="2024"/>
    <n v="8376.64"/>
  </r>
  <r>
    <n v="10894"/>
    <n v="1033"/>
    <x v="0"/>
    <s v="North"/>
    <s v="Checking"/>
    <s v="Interest"/>
    <s v="USD"/>
    <n v="4968.01"/>
    <n v="11.94"/>
    <n v="-42.14"/>
    <n v="4968.01"/>
    <n v="11.94"/>
    <n v="-42.14"/>
    <n v="45419"/>
    <x v="11"/>
    <n v="2024"/>
    <n v="4913.93"/>
  </r>
  <r>
    <n v="10895"/>
    <n v="1005"/>
    <x v="1"/>
    <s v="South"/>
    <s v="Checking"/>
    <s v="Transfer"/>
    <s v="SAR"/>
    <n v="6216.4"/>
    <n v="65.31"/>
    <n v="-28.82"/>
    <n v="1678.4280000000001"/>
    <n v="17.633700000000001"/>
    <n v="-7.7814000000000005"/>
    <n v="45264"/>
    <x v="5"/>
    <n v="2023"/>
    <n v="1653.0128999999999"/>
  </r>
  <r>
    <n v="10896"/>
    <n v="1052"/>
    <x v="7"/>
    <s v="East"/>
    <s v="Savings"/>
    <s v="Withdrawal"/>
    <s v="USD"/>
    <n v="5403.71"/>
    <n v="60.15"/>
    <n v="145.31"/>
    <n v="5403.71"/>
    <n v="60.15"/>
    <n v="145.31"/>
    <n v="44977"/>
    <x v="0"/>
    <n v="2023"/>
    <n v="5488.8700000000008"/>
  </r>
  <r>
    <n v="10897"/>
    <n v="1065"/>
    <x v="4"/>
    <s v="South"/>
    <s v="Investment"/>
    <s v="Deposit"/>
    <s v="SAR"/>
    <n v="7105.43"/>
    <n v="4.88"/>
    <n v="149.08000000000001"/>
    <n v="1918.4661000000001"/>
    <n v="1.3176000000000001"/>
    <n v="40.251600000000003"/>
    <n v="44982"/>
    <x v="0"/>
    <n v="2023"/>
    <n v="1957.4001000000001"/>
  </r>
  <r>
    <n v="10898"/>
    <n v="1076"/>
    <x v="5"/>
    <s v="South"/>
    <s v="Checking"/>
    <s v="Interest"/>
    <s v="USD"/>
    <n v="3198.13"/>
    <n v="31.96"/>
    <n v="99.33"/>
    <n v="3198.13"/>
    <n v="31.96"/>
    <n v="99.33"/>
    <n v="44999"/>
    <x v="6"/>
    <n v="2023"/>
    <n v="3265.5"/>
  </r>
  <r>
    <n v="10899"/>
    <n v="1042"/>
    <x v="2"/>
    <s v="South"/>
    <s v="Investment"/>
    <s v="Fee"/>
    <s v="USD"/>
    <n v="1383.56"/>
    <n v="39.5"/>
    <n v="1.28"/>
    <n v="1383.56"/>
    <n v="39.5"/>
    <n v="1.28"/>
    <n v="45526"/>
    <x v="8"/>
    <n v="2024"/>
    <n v="1345.34"/>
  </r>
  <r>
    <n v="10900"/>
    <n v="1074"/>
    <x v="5"/>
    <s v="South"/>
    <s v="Credit"/>
    <s v="Withdrawal"/>
    <s v="USD"/>
    <n v="186.02"/>
    <n v="24.81"/>
    <n v="140.68"/>
    <n v="186.02"/>
    <n v="24.81"/>
    <n v="140.68"/>
    <n v="44978"/>
    <x v="0"/>
    <n v="2023"/>
    <n v="301.89"/>
  </r>
  <r>
    <n v="10901"/>
    <n v="1022"/>
    <x v="4"/>
    <s v="South"/>
    <s v="Checking"/>
    <s v="Transfer"/>
    <s v="USD"/>
    <n v="4462.47"/>
    <n v="3.87"/>
    <n v="-7.26"/>
    <n v="4462.47"/>
    <n v="3.87"/>
    <n v="-7.26"/>
    <n v="45051"/>
    <x v="11"/>
    <n v="2023"/>
    <n v="4451.34"/>
  </r>
  <r>
    <n v="10902"/>
    <n v="1054"/>
    <x v="0"/>
    <s v="East"/>
    <s v="Investment"/>
    <s v="Deposit"/>
    <s v="USD"/>
    <n v="9079.27"/>
    <n v="31.88"/>
    <n v="96.29"/>
    <n v="9079.27"/>
    <n v="31.88"/>
    <n v="96.29"/>
    <n v="45188"/>
    <x v="4"/>
    <n v="2023"/>
    <n v="9143.6800000000021"/>
  </r>
  <r>
    <n v="10903"/>
    <n v="1079"/>
    <x v="2"/>
    <s v="North"/>
    <s v="Savings"/>
    <s v="Transfer"/>
    <s v="USD"/>
    <n v="4957.2849999999999"/>
    <n v="79.260000000000005"/>
    <n v="51.33"/>
    <n v="4957.2849999999999"/>
    <n v="79.260000000000005"/>
    <n v="51.33"/>
    <n v="45501"/>
    <x v="10"/>
    <n v="2024"/>
    <n v="4929.3549999999996"/>
  </r>
  <r>
    <n v="10904"/>
    <n v="1094"/>
    <x v="4"/>
    <s v="East"/>
    <s v="Investment"/>
    <s v="Fee"/>
    <s v="SAR"/>
    <n v="1967.61"/>
    <n v="36.01"/>
    <n v="79.78"/>
    <n v="531.25469999999996"/>
    <n v="9.7226999999999997"/>
    <n v="21.540600000000001"/>
    <n v="45474"/>
    <x v="10"/>
    <n v="2024"/>
    <n v="543.07259999999997"/>
  </r>
  <r>
    <n v="10905"/>
    <n v="1074"/>
    <x v="1"/>
    <s v="East"/>
    <s v="Checking"/>
    <s v="Interest"/>
    <s v="SAR"/>
    <n v="9261.17"/>
    <n v="32.340000000000003"/>
    <n v="101.9"/>
    <n v="2500.5159000000003"/>
    <n v="8.7318000000000016"/>
    <n v="27.513000000000002"/>
    <n v="45447"/>
    <x v="2"/>
    <n v="2024"/>
    <n v="2519.2971000000002"/>
  </r>
  <r>
    <n v="10906"/>
    <n v="1015"/>
    <x v="7"/>
    <s v="East"/>
    <s v="Credit"/>
    <s v="Fee"/>
    <s v="SAR"/>
    <n v="1063.43"/>
    <n v="94.18"/>
    <n v="121.93"/>
    <n v="287.12610000000001"/>
    <n v="25.428600000000003"/>
    <n v="32.921100000000003"/>
    <n v="45256"/>
    <x v="1"/>
    <n v="2023"/>
    <n v="294.61860000000001"/>
  </r>
  <r>
    <n v="10907"/>
    <n v="1007"/>
    <x v="5"/>
    <s v="West"/>
    <s v="Investment"/>
    <s v="Transfer"/>
    <s v="SAR"/>
    <n v="527.49"/>
    <n v="4.16"/>
    <n v="96.86"/>
    <n v="142.42230000000001"/>
    <n v="1.1232000000000002"/>
    <n v="26.152200000000001"/>
    <n v="45249"/>
    <x v="1"/>
    <n v="2023"/>
    <n v="167.4513"/>
  </r>
  <r>
    <n v="10908"/>
    <n v="1003"/>
    <x v="1"/>
    <s v="West"/>
    <s v="Credit"/>
    <s v="Transfer"/>
    <s v="SAR"/>
    <n v="8795.34"/>
    <n v="76.73"/>
    <n v="134.69999999999999"/>
    <n v="2374.7418000000002"/>
    <n v="20.717100000000002"/>
    <n v="36.369"/>
    <n v="45167"/>
    <x v="8"/>
    <n v="2023"/>
    <n v="2390.3937000000005"/>
  </r>
  <r>
    <n v="10909"/>
    <n v="1003"/>
    <x v="2"/>
    <s v="East"/>
    <s v="Savings"/>
    <s v="Fee"/>
    <s v="USD"/>
    <n v="7012.08"/>
    <n v="48.31"/>
    <n v="54.18"/>
    <n v="7012.08"/>
    <n v="48.31"/>
    <n v="54.18"/>
    <n v="45211"/>
    <x v="7"/>
    <n v="2023"/>
    <n v="7017.95"/>
  </r>
  <r>
    <n v="10910"/>
    <n v="1055"/>
    <x v="2"/>
    <s v="North"/>
    <s v="Investment"/>
    <s v="Fee"/>
    <s v="SAR"/>
    <n v="4226.47"/>
    <n v="94.45"/>
    <n v="85.49"/>
    <n v="1141.1469000000002"/>
    <n v="25.501500000000004"/>
    <n v="23.0823"/>
    <n v="45528"/>
    <x v="8"/>
    <n v="2024"/>
    <n v="1138.7277000000001"/>
  </r>
  <r>
    <n v="10911"/>
    <n v="1024"/>
    <x v="5"/>
    <s v="East"/>
    <s v="Investment"/>
    <s v="Fee"/>
    <s v="SAR"/>
    <n v="7525.92"/>
    <n v="39.35"/>
    <n v="23.91"/>
    <n v="2031.9984000000002"/>
    <n v="10.624500000000001"/>
    <n v="6.4557000000000002"/>
    <n v="45190"/>
    <x v="4"/>
    <n v="2023"/>
    <n v="2027.8296000000003"/>
  </r>
  <r>
    <n v="10912"/>
    <n v="1066"/>
    <x v="1"/>
    <s v="South"/>
    <s v="Savings"/>
    <s v="Deposit"/>
    <s v="SAR"/>
    <n v="7416.99"/>
    <n v="70.8"/>
    <n v="-47.92"/>
    <n v="2002.5873000000001"/>
    <n v="19.116"/>
    <n v="-12.938400000000001"/>
    <n v="45225"/>
    <x v="7"/>
    <n v="2023"/>
    <n v="1970.5329000000002"/>
  </r>
  <r>
    <n v="10913"/>
    <n v="1095"/>
    <x v="3"/>
    <s v="West"/>
    <s v="Savings"/>
    <s v="Transfer"/>
    <s v="SAR"/>
    <n v="410.21"/>
    <n v="6.99"/>
    <n v="101.34"/>
    <n v="110.7567"/>
    <n v="1.8873000000000002"/>
    <n v="27.361800000000002"/>
    <n v="45131"/>
    <x v="10"/>
    <n v="2023"/>
    <n v="136.2312"/>
  </r>
  <r>
    <n v="10914"/>
    <n v="1066"/>
    <x v="1"/>
    <s v="West"/>
    <s v="Savings"/>
    <s v="Withdrawal"/>
    <s v="SAR"/>
    <n v="6765.71"/>
    <n v="92.88"/>
    <n v="123.97"/>
    <n v="1826.7417"/>
    <n v="25.0776"/>
    <n v="33.471900000000005"/>
    <n v="45217"/>
    <x v="7"/>
    <n v="2023"/>
    <n v="1835.136"/>
  </r>
  <r>
    <n v="10915"/>
    <n v="1026"/>
    <x v="2"/>
    <s v="East"/>
    <s v="Checking"/>
    <s v="Deposit"/>
    <s v="SAR"/>
    <n v="6412.32"/>
    <n v="34.450000000000003"/>
    <n v="-15.22"/>
    <n v="1731.3264000000001"/>
    <n v="9.3015000000000008"/>
    <n v="-4.1094000000000008"/>
    <n v="45137"/>
    <x v="10"/>
    <n v="2023"/>
    <n v="1717.9155000000001"/>
  </r>
  <r>
    <n v="10916"/>
    <n v="1092"/>
    <x v="1"/>
    <s v="East"/>
    <s v="Checking"/>
    <s v="Deposit"/>
    <s v="SAR"/>
    <n v="4957.2849999999999"/>
    <n v="52.4"/>
    <n v="-44.27"/>
    <n v="1338.46695"/>
    <n v="14.148"/>
    <n v="-11.952900000000001"/>
    <n v="45292"/>
    <x v="3"/>
    <n v="2024"/>
    <n v="1312.3660500000001"/>
  </r>
  <r>
    <n v="10917"/>
    <n v="1031"/>
    <x v="7"/>
    <s v="North"/>
    <s v="Investment"/>
    <s v="Deposit"/>
    <s v="SAR"/>
    <n v="9666.56"/>
    <n v="13.85"/>
    <n v="-17.100000000000001"/>
    <n v="2609.9712"/>
    <n v="3.7395"/>
    <n v="-4.6170000000000009"/>
    <n v="45390"/>
    <x v="9"/>
    <n v="2024"/>
    <n v="2601.6146999999996"/>
  </r>
  <r>
    <n v="10918"/>
    <n v="1049"/>
    <x v="4"/>
    <s v="North"/>
    <s v="Investment"/>
    <s v="Withdrawal"/>
    <s v="SAR"/>
    <n v="3784.22"/>
    <n v="94.56"/>
    <n v="129.06"/>
    <n v="1021.7394"/>
    <n v="25.531200000000002"/>
    <n v="34.846200000000003"/>
    <n v="45645"/>
    <x v="5"/>
    <n v="2024"/>
    <n v="1031.0544"/>
  </r>
  <r>
    <n v="10919"/>
    <n v="1060"/>
    <x v="0"/>
    <s v="South"/>
    <s v="Investment"/>
    <s v="Fee"/>
    <s v="USD"/>
    <n v="5902.52"/>
    <n v="67.3"/>
    <n v="9.1"/>
    <n v="5902.52"/>
    <n v="67.3"/>
    <n v="9.1"/>
    <n v="45248"/>
    <x v="1"/>
    <n v="2023"/>
    <n v="5844.3200000000006"/>
  </r>
  <r>
    <n v="10920"/>
    <n v="1050"/>
    <x v="7"/>
    <s v="East"/>
    <s v="Credit"/>
    <s v="Transfer"/>
    <s v="SAR"/>
    <n v="1422.16"/>
    <n v="5.39"/>
    <n v="51.33"/>
    <n v="383.98320000000007"/>
    <n v="1.4553"/>
    <n v="13.8591"/>
    <n v="45284"/>
    <x v="5"/>
    <n v="2023"/>
    <n v="396.38700000000006"/>
  </r>
  <r>
    <n v="10921"/>
    <n v="1018"/>
    <x v="3"/>
    <s v="East"/>
    <s v="Savings"/>
    <s v="Interest"/>
    <s v="SAR"/>
    <n v="673.9"/>
    <n v="15.52"/>
    <n v="-47.08"/>
    <n v="181.953"/>
    <n v="4.1904000000000003"/>
    <n v="-12.711600000000001"/>
    <n v="45020"/>
    <x v="9"/>
    <n v="2023"/>
    <n v="165.05099999999999"/>
  </r>
  <r>
    <n v="10922"/>
    <n v="1020"/>
    <x v="6"/>
    <s v="East"/>
    <s v="Investment"/>
    <s v="Interest"/>
    <s v="USD"/>
    <n v="4957.2849999999999"/>
    <n v="39.979999999999997"/>
    <n v="9.41"/>
    <n v="4957.2849999999999"/>
    <n v="39.979999999999997"/>
    <n v="9.41"/>
    <n v="45637"/>
    <x v="5"/>
    <n v="2024"/>
    <n v="4926.7150000000001"/>
  </r>
  <r>
    <n v="10923"/>
    <n v="1004"/>
    <x v="4"/>
    <s v="West"/>
    <s v="Savings"/>
    <s v="Transfer"/>
    <s v="USD"/>
    <n v="6901.92"/>
    <n v="21.68"/>
    <n v="93.13"/>
    <n v="6901.92"/>
    <n v="21.68"/>
    <n v="93.13"/>
    <n v="45095"/>
    <x v="2"/>
    <n v="2023"/>
    <n v="6973.37"/>
  </r>
  <r>
    <n v="10924"/>
    <n v="1081"/>
    <x v="0"/>
    <s v="South"/>
    <s v="Checking"/>
    <s v="Withdrawal"/>
    <s v="SAR"/>
    <n v="4957.2849999999999"/>
    <n v="30.46"/>
    <n v="141.82"/>
    <n v="1338.46695"/>
    <n v="8.2242000000000015"/>
    <n v="38.291400000000003"/>
    <n v="45223"/>
    <x v="7"/>
    <n v="2023"/>
    <n v="1368.53415"/>
  </r>
  <r>
    <n v="10925"/>
    <n v="1091"/>
    <x v="6"/>
    <s v="North"/>
    <s v="Savings"/>
    <s v="Interest"/>
    <s v="SAR"/>
    <n v="4302.2700000000004"/>
    <n v="99.75"/>
    <n v="12.55"/>
    <n v="1161.6129000000001"/>
    <n v="26.932500000000001"/>
    <n v="3.3885000000000005"/>
    <n v="45442"/>
    <x v="11"/>
    <n v="2024"/>
    <n v="1138.0689000000002"/>
  </r>
  <r>
    <n v="10926"/>
    <n v="1041"/>
    <x v="5"/>
    <s v="West"/>
    <s v="Credit"/>
    <s v="Deposit"/>
    <s v="SAR"/>
    <n v="8182.94"/>
    <n v="65.86"/>
    <n v="-1.86"/>
    <n v="2209.3937999999998"/>
    <n v="17.7822"/>
    <n v="-0.50220000000000009"/>
    <n v="45024"/>
    <x v="9"/>
    <n v="2023"/>
    <n v="2191.1093999999998"/>
  </r>
  <r>
    <n v="10927"/>
    <n v="1060"/>
    <x v="6"/>
    <s v="West"/>
    <s v="Credit"/>
    <s v="Interest"/>
    <s v="USD"/>
    <n v="7946.33"/>
    <n v="92.22"/>
    <n v="127.61"/>
    <n v="7946.33"/>
    <n v="92.22"/>
    <n v="127.61"/>
    <n v="45631"/>
    <x v="5"/>
    <n v="2024"/>
    <n v="7981.7199999999993"/>
  </r>
  <r>
    <n v="10928"/>
    <n v="1021"/>
    <x v="4"/>
    <s v="West"/>
    <s v="Savings"/>
    <s v="Transfer"/>
    <s v="SAR"/>
    <n v="7322.1"/>
    <n v="43.58"/>
    <n v="120.5"/>
    <n v="1976.9670000000003"/>
    <n v="11.7666"/>
    <n v="32.535000000000004"/>
    <n v="45276"/>
    <x v="5"/>
    <n v="2023"/>
    <n v="1997.7354000000005"/>
  </r>
  <r>
    <n v="10929"/>
    <n v="1020"/>
    <x v="1"/>
    <s v="West"/>
    <s v="Credit"/>
    <s v="Deposit"/>
    <s v="USD"/>
    <n v="779.55"/>
    <n v="71.03"/>
    <n v="15.63"/>
    <n v="779.55"/>
    <n v="71.03"/>
    <n v="15.63"/>
    <n v="45505"/>
    <x v="8"/>
    <n v="2024"/>
    <n v="724.15"/>
  </r>
  <r>
    <n v="10930"/>
    <n v="1069"/>
    <x v="4"/>
    <s v="South"/>
    <s v="Credit"/>
    <s v="Interest"/>
    <s v="USD"/>
    <n v="7966.73"/>
    <n v="45.97"/>
    <n v="-36.24"/>
    <n v="7966.73"/>
    <n v="45.97"/>
    <n v="-36.24"/>
    <n v="45576"/>
    <x v="7"/>
    <n v="2024"/>
    <n v="7884.5199999999995"/>
  </r>
  <r>
    <n v="10931"/>
    <n v="1000"/>
    <x v="7"/>
    <s v="East"/>
    <s v="Checking"/>
    <s v="Transfer"/>
    <s v="USD"/>
    <n v="9195.02"/>
    <n v="32.82"/>
    <n v="148.4"/>
    <n v="9195.02"/>
    <n v="32.82"/>
    <n v="148.4"/>
    <n v="45327"/>
    <x v="0"/>
    <n v="2024"/>
    <n v="9310.6"/>
  </r>
  <r>
    <n v="10932"/>
    <n v="1004"/>
    <x v="6"/>
    <s v="North"/>
    <s v="Investment"/>
    <s v="Withdrawal"/>
    <s v="USD"/>
    <n v="603.83000000000004"/>
    <n v="51.92"/>
    <n v="86.14"/>
    <n v="603.83000000000004"/>
    <n v="51.92"/>
    <n v="86.14"/>
    <n v="45377"/>
    <x v="6"/>
    <n v="2024"/>
    <n v="638.05000000000007"/>
  </r>
  <r>
    <n v="10933"/>
    <n v="1011"/>
    <x v="2"/>
    <s v="North"/>
    <s v="Credit"/>
    <s v="Transfer"/>
    <s v="USD"/>
    <n v="4022.7"/>
    <n v="42.73"/>
    <n v="135.32"/>
    <n v="4022.7"/>
    <n v="42.73"/>
    <n v="135.32"/>
    <n v="45401"/>
    <x v="9"/>
    <n v="2024"/>
    <n v="4115.29"/>
  </r>
  <r>
    <n v="10934"/>
    <n v="1089"/>
    <x v="0"/>
    <s v="West"/>
    <s v="Investment"/>
    <s v="Withdrawal"/>
    <s v="SAR"/>
    <n v="9883.67"/>
    <n v="98.05"/>
    <n v="18.37"/>
    <n v="2668.5909000000001"/>
    <n v="26.473500000000001"/>
    <n v="4.9599000000000002"/>
    <n v="45345"/>
    <x v="0"/>
    <n v="2024"/>
    <n v="2647.0772999999999"/>
  </r>
  <r>
    <n v="10935"/>
    <n v="1045"/>
    <x v="0"/>
    <s v="West"/>
    <s v="Savings"/>
    <s v="Deposit"/>
    <s v="SAR"/>
    <n v="5996.4"/>
    <n v="49.62"/>
    <n v="79.540000000000006"/>
    <n v="1619.028"/>
    <n v="13.397399999999999"/>
    <n v="21.475800000000003"/>
    <n v="44930"/>
    <x v="3"/>
    <n v="2023"/>
    <n v="1627.1063999999999"/>
  </r>
  <r>
    <n v="10936"/>
    <n v="1033"/>
    <x v="6"/>
    <s v="South"/>
    <s v="Savings"/>
    <s v="Transfer"/>
    <s v="USD"/>
    <n v="5140.6400000000003"/>
    <n v="81.11"/>
    <n v="84.9"/>
    <n v="5140.6400000000003"/>
    <n v="81.11"/>
    <n v="84.9"/>
    <n v="45250"/>
    <x v="1"/>
    <n v="2023"/>
    <n v="5144.43"/>
  </r>
  <r>
    <n v="10937"/>
    <n v="1048"/>
    <x v="0"/>
    <s v="West"/>
    <s v="Credit"/>
    <s v="Fee"/>
    <s v="USD"/>
    <n v="4957.2849999999999"/>
    <n v="66.680000000000007"/>
    <n v="51.33"/>
    <n v="4957.2849999999999"/>
    <n v="66.680000000000007"/>
    <n v="51.33"/>
    <n v="45295"/>
    <x v="3"/>
    <n v="2024"/>
    <n v="4941.9349999999995"/>
  </r>
  <r>
    <n v="10938"/>
    <n v="1077"/>
    <x v="2"/>
    <s v="North"/>
    <s v="Savings"/>
    <s v="Fee"/>
    <s v="USD"/>
    <n v="5659.21"/>
    <n v="47.96"/>
    <n v="148.61000000000001"/>
    <n v="5659.21"/>
    <n v="47.96"/>
    <n v="148.61000000000001"/>
    <n v="45540"/>
    <x v="4"/>
    <n v="2024"/>
    <n v="5759.86"/>
  </r>
  <r>
    <n v="10939"/>
    <n v="1089"/>
    <x v="4"/>
    <s v="North"/>
    <s v="Checking"/>
    <s v="Fee"/>
    <s v="USD"/>
    <n v="4396.04"/>
    <n v="47.42"/>
    <n v="-28.27"/>
    <n v="4396.04"/>
    <n v="47.42"/>
    <n v="-28.27"/>
    <n v="45321"/>
    <x v="3"/>
    <n v="2024"/>
    <n v="4320.3499999999995"/>
  </r>
  <r>
    <n v="10940"/>
    <n v="1044"/>
    <x v="0"/>
    <s v="East"/>
    <s v="Credit"/>
    <s v="Fee"/>
    <s v="SAR"/>
    <n v="1283.1600000000001"/>
    <n v="34.19"/>
    <n v="76.22"/>
    <n v="346.45320000000004"/>
    <n v="9.2312999999999992"/>
    <n v="20.5794"/>
    <n v="45482"/>
    <x v="10"/>
    <n v="2024"/>
    <n v="357.80130000000008"/>
  </r>
  <r>
    <n v="10941"/>
    <n v="1026"/>
    <x v="6"/>
    <s v="East"/>
    <s v="Credit"/>
    <s v="Fee"/>
    <s v="USD"/>
    <n v="4648.68"/>
    <n v="10.7"/>
    <n v="17.29"/>
    <n v="4648.68"/>
    <n v="10.7"/>
    <n v="17.29"/>
    <n v="45045"/>
    <x v="9"/>
    <n v="2023"/>
    <n v="4655.2700000000004"/>
  </r>
  <r>
    <n v="10942"/>
    <n v="1072"/>
    <x v="3"/>
    <s v="North"/>
    <s v="Credit"/>
    <s v="Withdrawal"/>
    <s v="USD"/>
    <n v="1652.35"/>
    <n v="76.150000000000006"/>
    <n v="112.33"/>
    <n v="1652.35"/>
    <n v="76.150000000000006"/>
    <n v="112.33"/>
    <n v="45626"/>
    <x v="1"/>
    <n v="2024"/>
    <n v="1688.5299999999997"/>
  </r>
  <r>
    <n v="10943"/>
    <n v="1025"/>
    <x v="3"/>
    <s v="North"/>
    <s v="Savings"/>
    <s v="Transfer"/>
    <s v="SAR"/>
    <n v="7309.33"/>
    <n v="91.81"/>
    <n v="100.83"/>
    <n v="1973.5191000000002"/>
    <n v="24.788700000000002"/>
    <n v="27.2241"/>
    <n v="45116"/>
    <x v="10"/>
    <n v="2023"/>
    <n v="1975.9545000000001"/>
  </r>
  <r>
    <n v="10944"/>
    <n v="1046"/>
    <x v="5"/>
    <s v="South"/>
    <s v="Savings"/>
    <s v="Deposit"/>
    <s v="SAR"/>
    <n v="9736.75"/>
    <n v="21.8"/>
    <n v="128.5"/>
    <n v="2628.9225000000001"/>
    <n v="5.886000000000001"/>
    <n v="34.695"/>
    <n v="45548"/>
    <x v="4"/>
    <n v="2024"/>
    <n v="2657.7315000000003"/>
  </r>
  <r>
    <n v="10945"/>
    <n v="1085"/>
    <x v="7"/>
    <s v="South"/>
    <s v="Credit"/>
    <s v="Fee"/>
    <s v="SAR"/>
    <n v="4701.07"/>
    <n v="92.57"/>
    <n v="18.739999999999998"/>
    <n v="1269.2889"/>
    <n v="24.9939"/>
    <n v="5.0598000000000001"/>
    <n v="45342"/>
    <x v="0"/>
    <n v="2024"/>
    <n v="1249.3548000000001"/>
  </r>
  <r>
    <n v="10946"/>
    <n v="1055"/>
    <x v="0"/>
    <s v="North"/>
    <s v="Investment"/>
    <s v="Fee"/>
    <s v="SAR"/>
    <n v="6327.36"/>
    <n v="23.23"/>
    <n v="-13.09"/>
    <n v="1708.3872000000001"/>
    <n v="6.2721000000000009"/>
    <n v="-3.5343"/>
    <n v="45032"/>
    <x v="9"/>
    <n v="2023"/>
    <n v="1698.5808000000002"/>
  </r>
  <r>
    <n v="10947"/>
    <n v="1093"/>
    <x v="7"/>
    <s v="West"/>
    <s v="Savings"/>
    <s v="Deposit"/>
    <s v="USD"/>
    <n v="4315.45"/>
    <n v="50.88"/>
    <n v="-45.64"/>
    <n v="4315.45"/>
    <n v="50.88"/>
    <n v="-45.64"/>
    <n v="45091"/>
    <x v="2"/>
    <n v="2023"/>
    <n v="4218.9299999999994"/>
  </r>
  <r>
    <n v="10948"/>
    <n v="1062"/>
    <x v="4"/>
    <s v="East"/>
    <s v="Savings"/>
    <s v="Deposit"/>
    <s v="USD"/>
    <n v="1393.15"/>
    <n v="34.36"/>
    <n v="1.1000000000000001"/>
    <n v="1393.15"/>
    <n v="34.36"/>
    <n v="1.1000000000000001"/>
    <n v="45564"/>
    <x v="4"/>
    <n v="2024"/>
    <n v="1359.89"/>
  </r>
  <r>
    <n v="10949"/>
    <n v="1047"/>
    <x v="6"/>
    <s v="North"/>
    <s v="Credit"/>
    <s v="Fee"/>
    <s v="USD"/>
    <n v="9705.85"/>
    <n v="11.45"/>
    <n v="23.43"/>
    <n v="9705.85"/>
    <n v="11.45"/>
    <n v="23.43"/>
    <n v="45272"/>
    <x v="5"/>
    <n v="2023"/>
    <n v="9717.83"/>
  </r>
  <r>
    <n v="10950"/>
    <n v="1060"/>
    <x v="0"/>
    <s v="West"/>
    <s v="Investment"/>
    <s v="Withdrawal"/>
    <s v="USD"/>
    <n v="1304.49"/>
    <n v="5.28"/>
    <n v="139.21"/>
    <n v="1304.49"/>
    <n v="5.28"/>
    <n v="139.21"/>
    <n v="45024"/>
    <x v="9"/>
    <n v="2023"/>
    <n v="1438.42"/>
  </r>
  <r>
    <n v="10951"/>
    <n v="1080"/>
    <x v="1"/>
    <s v="North"/>
    <s v="saving"/>
    <s v="Deposit"/>
    <s v="USD"/>
    <n v="1125.1500000000001"/>
    <n v="36.53"/>
    <n v="48.27"/>
    <n v="1125.1500000000001"/>
    <n v="36.53"/>
    <n v="48.27"/>
    <n v="45412"/>
    <x v="9"/>
    <n v="2024"/>
    <n v="1136.8900000000001"/>
  </r>
  <r>
    <n v="10952"/>
    <n v="1025"/>
    <x v="2"/>
    <s v="East"/>
    <s v="Savings"/>
    <s v="Transfer"/>
    <s v="USD"/>
    <n v="4597.1400000000003"/>
    <n v="4.7300000000000004"/>
    <n v="61.29"/>
    <n v="4597.1400000000003"/>
    <n v="4.7300000000000004"/>
    <n v="61.29"/>
    <n v="45257"/>
    <x v="1"/>
    <n v="2023"/>
    <n v="4653.7000000000007"/>
  </r>
  <r>
    <n v="10953"/>
    <n v="1035"/>
    <x v="0"/>
    <s v="East"/>
    <s v="Credit"/>
    <s v="Transfer"/>
    <s v="USD"/>
    <n v="6592.28"/>
    <n v="10.42"/>
    <n v="126.03"/>
    <n v="6592.28"/>
    <n v="10.42"/>
    <n v="126.03"/>
    <n v="45296"/>
    <x v="3"/>
    <n v="2024"/>
    <n v="6707.8899999999994"/>
  </r>
  <r>
    <n v="10954"/>
    <n v="1000"/>
    <x v="0"/>
    <s v="South"/>
    <s v="Credit"/>
    <s v="Withdrawal"/>
    <s v="USD"/>
    <n v="3555.68"/>
    <n v="14.23"/>
    <n v="127.01"/>
    <n v="3555.68"/>
    <n v="14.23"/>
    <n v="127.01"/>
    <n v="45368"/>
    <x v="6"/>
    <n v="2024"/>
    <n v="3668.46"/>
  </r>
  <r>
    <n v="10955"/>
    <n v="1007"/>
    <x v="7"/>
    <s v="South"/>
    <s v="Credit"/>
    <s v="Interest"/>
    <s v="USD"/>
    <n v="1933.25"/>
    <n v="0.19"/>
    <n v="55.58"/>
    <n v="1933.25"/>
    <n v="0.19"/>
    <n v="55.58"/>
    <n v="45046"/>
    <x v="9"/>
    <n v="2023"/>
    <n v="1988.6399999999999"/>
  </r>
  <r>
    <n v="10956"/>
    <n v="1098"/>
    <x v="7"/>
    <s v="South"/>
    <s v="Investment"/>
    <s v="Withdrawal"/>
    <s v="SAR"/>
    <n v="8191.44"/>
    <n v="15.33"/>
    <n v="-27.26"/>
    <n v="2211.6887999999999"/>
    <n v="4.1391"/>
    <n v="-7.3602000000000007"/>
    <n v="45225"/>
    <x v="7"/>
    <n v="2023"/>
    <n v="2200.1895"/>
  </r>
  <r>
    <n v="10957"/>
    <n v="1051"/>
    <x v="3"/>
    <s v="South"/>
    <s v="Credit"/>
    <s v="Fee"/>
    <s v="USD"/>
    <n v="3637.4"/>
    <n v="57.73"/>
    <n v="4.0999999999999996"/>
    <n v="3637.4"/>
    <n v="57.73"/>
    <n v="4.0999999999999996"/>
    <n v="45069"/>
    <x v="11"/>
    <n v="2023"/>
    <n v="3583.77"/>
  </r>
  <r>
    <n v="10958"/>
    <n v="1078"/>
    <x v="2"/>
    <s v="East"/>
    <s v="Savings"/>
    <s v="Interest"/>
    <s v="SAR"/>
    <n v="1951.27"/>
    <n v="81.95"/>
    <n v="41.38"/>
    <n v="526.84289999999999"/>
    <n v="22.126500000000004"/>
    <n v="11.172600000000001"/>
    <n v="45633"/>
    <x v="5"/>
    <n v="2024"/>
    <n v="515.88900000000001"/>
  </r>
  <r>
    <n v="10959"/>
    <n v="1046"/>
    <x v="6"/>
    <s v="West"/>
    <s v="Credit"/>
    <s v="Fee"/>
    <s v="SAR"/>
    <n v="3657.2"/>
    <n v="19.34"/>
    <n v="100.23"/>
    <n v="987.44399999999996"/>
    <n v="5.2218"/>
    <n v="27.062100000000004"/>
    <n v="45568"/>
    <x v="7"/>
    <n v="2024"/>
    <n v="1009.2842999999999"/>
  </r>
  <r>
    <n v="10960"/>
    <n v="1055"/>
    <x v="0"/>
    <s v="West"/>
    <s v="Investment"/>
    <s v="Transfer"/>
    <s v="SAR"/>
    <n v="2153.4"/>
    <n v="8.09"/>
    <n v="92.34"/>
    <n v="581.41800000000001"/>
    <n v="2.1842999999999999"/>
    <n v="24.931800000000003"/>
    <n v="45542"/>
    <x v="4"/>
    <n v="2024"/>
    <n v="604.16549999999995"/>
  </r>
  <r>
    <n v="10961"/>
    <n v="1085"/>
    <x v="3"/>
    <s v="West"/>
    <s v="Checking"/>
    <s v="Deposit"/>
    <s v="SAR"/>
    <n v="5199.28"/>
    <n v="72.95"/>
    <n v="78.540000000000006"/>
    <n v="1403.8055999999999"/>
    <n v="19.6965"/>
    <n v="21.205800000000004"/>
    <n v="45019"/>
    <x v="9"/>
    <n v="2023"/>
    <n v="1405.3148999999999"/>
  </r>
  <r>
    <n v="10962"/>
    <n v="1013"/>
    <x v="7"/>
    <s v="North"/>
    <s v="Investment"/>
    <s v="Fee"/>
    <s v="USD"/>
    <n v="6686.21"/>
    <n v="0.82"/>
    <n v="126.05"/>
    <n v="6686.21"/>
    <n v="0.82"/>
    <n v="126.05"/>
    <n v="45223"/>
    <x v="7"/>
    <n v="2023"/>
    <n v="6811.4400000000005"/>
  </r>
  <r>
    <n v="10963"/>
    <n v="1089"/>
    <x v="5"/>
    <s v="South"/>
    <s v="Credit"/>
    <s v="Transfer"/>
    <s v="SAR"/>
    <n v="7997.58"/>
    <n v="73.42"/>
    <n v="110.53"/>
    <n v="2159.3466000000003"/>
    <n v="19.823400000000003"/>
    <n v="29.843100000000003"/>
    <n v="45373"/>
    <x v="6"/>
    <n v="2024"/>
    <n v="2169.3663000000001"/>
  </r>
  <r>
    <n v="10964"/>
    <n v="1027"/>
    <x v="2"/>
    <s v="South"/>
    <s v="Checking"/>
    <s v="Withdrawal"/>
    <s v="SAR"/>
    <n v="2283.34"/>
    <n v="13.11"/>
    <n v="146.41999999999999"/>
    <n v="616.50180000000012"/>
    <n v="3.5397000000000003"/>
    <n v="39.5334"/>
    <n v="45406"/>
    <x v="9"/>
    <n v="2024"/>
    <n v="652.49550000000011"/>
  </r>
  <r>
    <n v="10965"/>
    <n v="1086"/>
    <x v="3"/>
    <s v="East"/>
    <s v="Credit"/>
    <s v="Fee"/>
    <s v="USD"/>
    <n v="1677.87"/>
    <n v="22.83"/>
    <n v="127.83"/>
    <n v="1677.87"/>
    <n v="22.83"/>
    <n v="127.83"/>
    <n v="45638"/>
    <x v="5"/>
    <n v="2024"/>
    <n v="1782.87"/>
  </r>
  <r>
    <n v="10966"/>
    <n v="1077"/>
    <x v="3"/>
    <s v="East"/>
    <s v="Investment"/>
    <s v="Transfer"/>
    <s v="SAR"/>
    <n v="205.84"/>
    <n v="12.01"/>
    <n v="-10.87"/>
    <n v="55.576800000000006"/>
    <n v="3.2427000000000001"/>
    <n v="-2.9348999999999998"/>
    <n v="45184"/>
    <x v="4"/>
    <n v="2023"/>
    <n v="49.399200000000008"/>
  </r>
  <r>
    <n v="10967"/>
    <n v="1087"/>
    <x v="4"/>
    <s v="North"/>
    <s v="Checking"/>
    <s v="Deposit"/>
    <s v="USD"/>
    <n v="2288.6"/>
    <n v="24.73"/>
    <n v="-38.479999999999997"/>
    <n v="2288.6"/>
    <n v="24.73"/>
    <n v="-38.479999999999997"/>
    <n v="45448"/>
    <x v="2"/>
    <n v="2024"/>
    <n v="2225.39"/>
  </r>
  <r>
    <n v="10968"/>
    <n v="1001"/>
    <x v="3"/>
    <s v="North"/>
    <s v="Checking"/>
    <s v="Fee"/>
    <s v="USD"/>
    <n v="248.81"/>
    <n v="79.819999999999993"/>
    <n v="32.9"/>
    <n v="248.81"/>
    <n v="79.819999999999993"/>
    <n v="32.9"/>
    <n v="45609"/>
    <x v="1"/>
    <n v="2024"/>
    <n v="201.89000000000001"/>
  </r>
  <r>
    <n v="10969"/>
    <n v="1025"/>
    <x v="4"/>
    <s v="West"/>
    <s v="Credit"/>
    <s v="Transfer"/>
    <s v="USD"/>
    <n v="3461.29"/>
    <n v="13.25"/>
    <n v="73.5"/>
    <n v="3461.29"/>
    <n v="13.25"/>
    <n v="73.5"/>
    <n v="45301"/>
    <x v="3"/>
    <n v="2024"/>
    <n v="3521.54"/>
  </r>
  <r>
    <n v="10970"/>
    <n v="1013"/>
    <x v="0"/>
    <s v="East"/>
    <s v="Credit"/>
    <s v="Fee"/>
    <s v="USD"/>
    <n v="1465.47"/>
    <n v="99.42"/>
    <n v="78.62"/>
    <n v="1465.47"/>
    <n v="99.42"/>
    <n v="78.62"/>
    <n v="45353"/>
    <x v="6"/>
    <n v="2024"/>
    <n v="1444.67"/>
  </r>
  <r>
    <n v="10971"/>
    <n v="1058"/>
    <x v="0"/>
    <s v="South"/>
    <s v="Investment"/>
    <s v="Deposit"/>
    <s v="SAR"/>
    <n v="4957.2849999999999"/>
    <n v="32.71"/>
    <n v="3.5"/>
    <n v="1338.46695"/>
    <n v="8.8317000000000014"/>
    <n v="0.94500000000000006"/>
    <n v="45027"/>
    <x v="9"/>
    <n v="2023"/>
    <n v="1330.58025"/>
  </r>
  <r>
    <n v="10972"/>
    <n v="1055"/>
    <x v="7"/>
    <s v="West"/>
    <s v="Credit"/>
    <s v="Fee"/>
    <s v="USD"/>
    <n v="3843.43"/>
    <n v="92.2"/>
    <n v="121.98"/>
    <n v="3843.43"/>
    <n v="92.2"/>
    <n v="121.98"/>
    <n v="45548"/>
    <x v="4"/>
    <n v="2024"/>
    <n v="3873.21"/>
  </r>
  <r>
    <n v="10973"/>
    <n v="1006"/>
    <x v="5"/>
    <s v="South"/>
    <s v="Checking"/>
    <s v="Fee"/>
    <s v="SAR"/>
    <n v="944.92"/>
    <n v="19"/>
    <n v="15.85"/>
    <n v="255.1284"/>
    <n v="5.1300000000000008"/>
    <n v="4.2795000000000005"/>
    <n v="45170"/>
    <x v="4"/>
    <n v="2023"/>
    <n v="254.27790000000002"/>
  </r>
  <r>
    <n v="10974"/>
    <n v="1002"/>
    <x v="1"/>
    <s v="West"/>
    <s v="Savings"/>
    <s v="Transfer"/>
    <s v="SAR"/>
    <n v="4004.67"/>
    <n v="18.79"/>
    <n v="133.82"/>
    <n v="1081.2609"/>
    <n v="5.0732999999999997"/>
    <n v="36.131399999999999"/>
    <n v="44949"/>
    <x v="3"/>
    <n v="2023"/>
    <n v="1112.319"/>
  </r>
  <r>
    <n v="10975"/>
    <n v="1022"/>
    <x v="1"/>
    <s v="South"/>
    <s v="Savings"/>
    <s v="Interest"/>
    <s v="USD"/>
    <n v="2101.39"/>
    <n v="56.53"/>
    <n v="51.33"/>
    <n v="2101.39"/>
    <n v="56.53"/>
    <n v="51.33"/>
    <n v="45280"/>
    <x v="5"/>
    <n v="2023"/>
    <n v="2096.19"/>
  </r>
  <r>
    <n v="10976"/>
    <n v="1017"/>
    <x v="1"/>
    <s v="North"/>
    <s v="Investment"/>
    <s v="Fee"/>
    <s v="SAR"/>
    <n v="6804.97"/>
    <n v="5.0599999999999996"/>
    <n v="-47.92"/>
    <n v="1837.3419000000001"/>
    <n v="1.3662000000000001"/>
    <n v="-12.938400000000001"/>
    <n v="45392"/>
    <x v="9"/>
    <n v="2024"/>
    <n v="1823.0373000000002"/>
  </r>
  <r>
    <n v="10977"/>
    <n v="1037"/>
    <x v="7"/>
    <s v="West"/>
    <s v="Credit"/>
    <s v="Interest"/>
    <s v="USD"/>
    <n v="3650.72"/>
    <n v="80.099999999999994"/>
    <n v="-17.59"/>
    <n v="3650.72"/>
    <n v="80.099999999999994"/>
    <n v="-17.59"/>
    <n v="45151"/>
    <x v="8"/>
    <n v="2023"/>
    <n v="3553.0299999999997"/>
  </r>
  <r>
    <n v="10978"/>
    <n v="1098"/>
    <x v="4"/>
    <s v="South"/>
    <s v="Investment"/>
    <s v="Withdrawal"/>
    <s v="SAR"/>
    <n v="1478.83"/>
    <n v="43.96"/>
    <n v="-29.54"/>
    <n v="399.28410000000002"/>
    <n v="11.869200000000001"/>
    <n v="-7.9758000000000004"/>
    <n v="45370"/>
    <x v="6"/>
    <n v="2024"/>
    <n v="379.43910000000005"/>
  </r>
  <r>
    <n v="10979"/>
    <n v="1014"/>
    <x v="7"/>
    <s v="South"/>
    <s v="Savings"/>
    <s v="Fee"/>
    <s v="SAR"/>
    <n v="3502.52"/>
    <n v="69.92"/>
    <n v="-41.19"/>
    <n v="945.68040000000008"/>
    <n v="18.878400000000003"/>
    <n v="-11.1213"/>
    <n v="45195"/>
    <x v="4"/>
    <n v="2023"/>
    <n v="915.6807"/>
  </r>
  <r>
    <n v="10980"/>
    <n v="1063"/>
    <x v="2"/>
    <s v="East"/>
    <s v="Savings"/>
    <s v="Interest"/>
    <s v="SAR"/>
    <n v="2251.54"/>
    <n v="17.46"/>
    <n v="92.8"/>
    <n v="607.91579999999999"/>
    <n v="4.7142000000000008"/>
    <n v="25.056000000000001"/>
    <n v="45459"/>
    <x v="2"/>
    <n v="2024"/>
    <n v="628.25760000000002"/>
  </r>
  <r>
    <n v="10981"/>
    <n v="1088"/>
    <x v="2"/>
    <s v="West"/>
    <s v="Credit"/>
    <s v="Withdrawal"/>
    <s v="SAR"/>
    <n v="7959.83"/>
    <n v="64.239999999999995"/>
    <n v="-11.54"/>
    <n v="2149.1541000000002"/>
    <n v="17.344799999999999"/>
    <n v="-3.1158000000000001"/>
    <n v="45240"/>
    <x v="1"/>
    <n v="2023"/>
    <n v="2128.6935000000003"/>
  </r>
  <r>
    <n v="10982"/>
    <n v="1027"/>
    <x v="5"/>
    <s v="South"/>
    <s v="Checking"/>
    <s v="Transfer"/>
    <s v="USD"/>
    <n v="9833.84"/>
    <n v="59.41"/>
    <n v="117.72"/>
    <n v="9833.84"/>
    <n v="59.41"/>
    <n v="117.72"/>
    <n v="45046"/>
    <x v="9"/>
    <n v="2023"/>
    <n v="9892.15"/>
  </r>
  <r>
    <n v="10983"/>
    <n v="1073"/>
    <x v="2"/>
    <s v="East"/>
    <s v="Credit"/>
    <s v="Fee"/>
    <s v="USD"/>
    <n v="264.66000000000003"/>
    <n v="75.569999999999993"/>
    <n v="2.89"/>
    <n v="264.66000000000003"/>
    <n v="75.569999999999993"/>
    <n v="2.89"/>
    <n v="45407"/>
    <x v="9"/>
    <n v="2024"/>
    <n v="191.98000000000002"/>
  </r>
  <r>
    <n v="10984"/>
    <n v="1038"/>
    <x v="1"/>
    <s v="South"/>
    <s v="Savings"/>
    <s v="Transfer"/>
    <s v="SAR"/>
    <n v="6903.3"/>
    <n v="29.74"/>
    <n v="-43.53"/>
    <n v="1863.8910000000001"/>
    <n v="8.0297999999999998"/>
    <n v="-11.753100000000002"/>
    <n v="45046"/>
    <x v="9"/>
    <n v="2023"/>
    <n v="1844.1081000000001"/>
  </r>
  <r>
    <n v="10985"/>
    <n v="1056"/>
    <x v="1"/>
    <s v="West"/>
    <s v="Checking"/>
    <s v="Withdrawal"/>
    <s v="SAR"/>
    <n v="2646.94"/>
    <n v="93.32"/>
    <n v="114.14"/>
    <n v="714.67380000000003"/>
    <n v="25.196400000000001"/>
    <n v="30.817800000000002"/>
    <n v="45636"/>
    <x v="5"/>
    <n v="2024"/>
    <n v="720.29520000000002"/>
  </r>
  <r>
    <n v="10986"/>
    <n v="1016"/>
    <x v="7"/>
    <s v="North"/>
    <s v="Investment"/>
    <s v="Transfer"/>
    <s v="SAR"/>
    <n v="673.42"/>
    <n v="96.13"/>
    <n v="43.23"/>
    <n v="181.82339999999999"/>
    <n v="25.955100000000002"/>
    <n v="11.6721"/>
    <n v="45062"/>
    <x v="11"/>
    <n v="2023"/>
    <n v="167.54039999999998"/>
  </r>
  <r>
    <n v="10987"/>
    <n v="1085"/>
    <x v="3"/>
    <s v="West"/>
    <s v="Savings"/>
    <s v="Transfer"/>
    <s v="SAR"/>
    <n v="153.37"/>
    <n v="86.81"/>
    <n v="69.900000000000006"/>
    <n v="41.409900000000007"/>
    <n v="23.438700000000001"/>
    <n v="18.873000000000001"/>
    <n v="45003"/>
    <x v="6"/>
    <n v="2023"/>
    <n v="36.844200000000008"/>
  </r>
  <r>
    <n v="10988"/>
    <n v="1089"/>
    <x v="2"/>
    <s v="West"/>
    <s v="Investment"/>
    <s v="Deposit"/>
    <s v="USD"/>
    <n v="8811.2900000000009"/>
    <n v="57.2"/>
    <n v="17.25"/>
    <n v="8811.2900000000009"/>
    <n v="57.2"/>
    <n v="17.25"/>
    <n v="45280"/>
    <x v="5"/>
    <n v="2023"/>
    <n v="8771.34"/>
  </r>
  <r>
    <n v="10989"/>
    <n v="1043"/>
    <x v="7"/>
    <s v="South"/>
    <s v="Checking"/>
    <s v="Withdrawal"/>
    <s v="SAR"/>
    <n v="3542.53"/>
    <n v="42.03"/>
    <n v="-40.79"/>
    <n v="956.48310000000015"/>
    <n v="11.348100000000001"/>
    <n v="-11.013300000000001"/>
    <n v="44984"/>
    <x v="0"/>
    <n v="2023"/>
    <n v="934.12170000000015"/>
  </r>
  <r>
    <n v="10990"/>
    <n v="1024"/>
    <x v="0"/>
    <s v="South"/>
    <s v="Investment"/>
    <s v="Transfer"/>
    <s v="SAR"/>
    <n v="9945.49"/>
    <n v="5.8"/>
    <n v="24.04"/>
    <n v="2685.2823000000003"/>
    <n v="1.5660000000000001"/>
    <n v="6.4908000000000001"/>
    <n v="45012"/>
    <x v="6"/>
    <n v="2023"/>
    <n v="2690.2071000000005"/>
  </r>
  <r>
    <n v="10991"/>
    <n v="1016"/>
    <x v="0"/>
    <s v="West"/>
    <s v="Savings"/>
    <s v="Interest"/>
    <s v="SAR"/>
    <n v="4429.3500000000004"/>
    <n v="94.72"/>
    <n v="53.66"/>
    <n v="1195.9245000000001"/>
    <n v="25.574400000000001"/>
    <n v="14.488200000000001"/>
    <n v="44927"/>
    <x v="3"/>
    <n v="2023"/>
    <n v="1184.8383000000001"/>
  </r>
  <r>
    <n v="10992"/>
    <n v="1012"/>
    <x v="3"/>
    <s v="East"/>
    <s v="Credit"/>
    <s v="Withdrawal"/>
    <s v="USD"/>
    <n v="1884.1"/>
    <n v="95.18"/>
    <n v="-47.66"/>
    <n v="1884.1"/>
    <n v="95.18"/>
    <n v="-47.66"/>
    <n v="45003"/>
    <x v="6"/>
    <n v="2023"/>
    <n v="1741.2599999999998"/>
  </r>
  <r>
    <n v="10993"/>
    <n v="1083"/>
    <x v="3"/>
    <s v="East"/>
    <s v="Investment"/>
    <s v="Deposit"/>
    <s v="SAR"/>
    <n v="7773.66"/>
    <n v="1.87"/>
    <n v="51.33"/>
    <n v="2098.8882000000003"/>
    <n v="0.50490000000000002"/>
    <n v="13.8591"/>
    <n v="45448"/>
    <x v="2"/>
    <n v="2024"/>
    <n v="2112.2424000000005"/>
  </r>
  <r>
    <n v="10994"/>
    <n v="1024"/>
    <x v="3"/>
    <s v="East"/>
    <s v="Savings"/>
    <s v="Fee"/>
    <s v="USD"/>
    <n v="9265.66"/>
    <n v="35.69"/>
    <n v="128.61000000000001"/>
    <n v="9265.66"/>
    <n v="35.69"/>
    <n v="128.61000000000001"/>
    <n v="45370"/>
    <x v="6"/>
    <n v="2024"/>
    <n v="9358.58"/>
  </r>
  <r>
    <n v="10995"/>
    <n v="1067"/>
    <x v="7"/>
    <s v="South"/>
    <s v="Savings"/>
    <s v="Transfer"/>
    <s v="USD"/>
    <n v="8158.05"/>
    <n v="88"/>
    <n v="-6.43"/>
    <n v="8158.05"/>
    <n v="88"/>
    <n v="-6.43"/>
    <n v="45507"/>
    <x v="8"/>
    <n v="2024"/>
    <n v="8063.62"/>
  </r>
  <r>
    <n v="10996"/>
    <n v="1009"/>
    <x v="0"/>
    <s v="South"/>
    <s v="Checking"/>
    <s v="Interest"/>
    <s v="SAR"/>
    <n v="7454.54"/>
    <n v="8.09"/>
    <n v="135.35"/>
    <n v="2012.7258000000002"/>
    <n v="2.1842999999999999"/>
    <n v="36.544499999999999"/>
    <n v="45074"/>
    <x v="11"/>
    <n v="2023"/>
    <n v="2047.0860000000002"/>
  </r>
  <r>
    <n v="10997"/>
    <n v="1066"/>
    <x v="1"/>
    <s v="West"/>
    <s v="Savings"/>
    <s v="Deposit"/>
    <s v="SAR"/>
    <n v="3353.65"/>
    <n v="19.66"/>
    <n v="-30.48"/>
    <n v="905.48550000000012"/>
    <n v="5.3082000000000003"/>
    <n v="-8.2296000000000014"/>
    <n v="45500"/>
    <x v="10"/>
    <n v="2024"/>
    <n v="891.94770000000005"/>
  </r>
  <r>
    <n v="10998"/>
    <n v="1017"/>
    <x v="3"/>
    <s v="North"/>
    <s v="Credit"/>
    <s v="Withdrawal"/>
    <s v="SAR"/>
    <n v="654.26"/>
    <n v="97.87"/>
    <n v="115.09"/>
    <n v="176.65020000000001"/>
    <n v="26.424900000000004"/>
    <n v="31.074300000000004"/>
    <n v="45451"/>
    <x v="2"/>
    <n v="2024"/>
    <n v="181.2996"/>
  </r>
  <r>
    <n v="10999"/>
    <n v="1099"/>
    <x v="5"/>
    <s v="South"/>
    <s v="Credit"/>
    <s v="Transfer"/>
    <s v="USD"/>
    <n v="4957.2849999999999"/>
    <n v="84.73"/>
    <n v="51.33"/>
    <n v="4957.2849999999999"/>
    <n v="84.73"/>
    <n v="51.33"/>
    <n v="45112"/>
    <x v="10"/>
    <n v="2023"/>
    <n v="4923.8850000000002"/>
  </r>
  <r>
    <n v="11000"/>
    <n v="1085"/>
    <x v="4"/>
    <s v="West"/>
    <s v="Investment"/>
    <s v="Deposit"/>
    <s v="USD"/>
    <n v="4473.63"/>
    <n v="91.21"/>
    <n v="1.55"/>
    <n v="4473.63"/>
    <n v="91.21"/>
    <n v="1.55"/>
    <n v="45603"/>
    <x v="1"/>
    <n v="2024"/>
    <n v="4383.97"/>
  </r>
  <r>
    <n v="11001"/>
    <n v="1033"/>
    <x v="7"/>
    <s v="West"/>
    <s v="Investment"/>
    <s v="Deposit"/>
    <s v="SAR"/>
    <n v="9562.44"/>
    <n v="14.22"/>
    <n v="141.57"/>
    <n v="2581.8588000000004"/>
    <n v="3.8394000000000004"/>
    <n v="38.2239"/>
    <n v="45448"/>
    <x v="2"/>
    <n v="2024"/>
    <n v="2616.2433000000005"/>
  </r>
  <r>
    <n v="11002"/>
    <n v="1007"/>
    <x v="3"/>
    <s v="North"/>
    <s v="Investment"/>
    <s v="Interest"/>
    <s v="USD"/>
    <n v="7231.31"/>
    <n v="50.88"/>
    <n v="33.32"/>
    <n v="7231.31"/>
    <n v="50.88"/>
    <n v="33.32"/>
    <n v="45088"/>
    <x v="2"/>
    <n v="2023"/>
    <n v="7213.75"/>
  </r>
  <r>
    <n v="11003"/>
    <n v="1039"/>
    <x v="4"/>
    <s v="East"/>
    <s v="Investment"/>
    <s v="Fee"/>
    <s v="SAR"/>
    <n v="4957.2849999999999"/>
    <n v="60.54"/>
    <n v="-21.75"/>
    <n v="1338.46695"/>
    <n v="16.345800000000001"/>
    <n v="-5.8725000000000005"/>
    <n v="45216"/>
    <x v="7"/>
    <n v="2023"/>
    <n v="1316.24865"/>
  </r>
  <r>
    <n v="11004"/>
    <n v="1082"/>
    <x v="6"/>
    <s v="West"/>
    <s v="Credit"/>
    <s v="Fee"/>
    <s v="SAR"/>
    <n v="4957.2849999999999"/>
    <n v="50.17"/>
    <n v="68.34"/>
    <n v="1338.46695"/>
    <n v="13.545900000000001"/>
    <n v="18.451800000000002"/>
    <n v="45347"/>
    <x v="0"/>
    <n v="2024"/>
    <n v="1343.37285"/>
  </r>
  <r>
    <n v="11005"/>
    <n v="1041"/>
    <x v="3"/>
    <s v="West"/>
    <s v="Checking"/>
    <s v="Fee"/>
    <s v="SAR"/>
    <n v="6841.39"/>
    <n v="29.85"/>
    <n v="149.32"/>
    <n v="1847.1753000000001"/>
    <n v="8.0595000000000017"/>
    <n v="40.316400000000002"/>
    <n v="45122"/>
    <x v="10"/>
    <n v="2023"/>
    <n v="1879.4322"/>
  </r>
  <r>
    <n v="11006"/>
    <n v="1040"/>
    <x v="0"/>
    <s v="West"/>
    <s v="Investment"/>
    <s v="Withdrawal"/>
    <s v="SAR"/>
    <n v="8625.76"/>
    <n v="88.38"/>
    <n v="129.86000000000001"/>
    <n v="2328.9552000000003"/>
    <n v="23.8626"/>
    <n v="35.062200000000004"/>
    <n v="44960"/>
    <x v="0"/>
    <n v="2023"/>
    <n v="2340.1548000000003"/>
  </r>
  <r>
    <n v="11007"/>
    <n v="1005"/>
    <x v="2"/>
    <s v="East"/>
    <s v="Checking"/>
    <s v="Deposit"/>
    <s v="SAR"/>
    <n v="4799.32"/>
    <n v="90.14"/>
    <n v="5.72"/>
    <n v="1295.8163999999999"/>
    <n v="24.337800000000001"/>
    <n v="1.5444"/>
    <n v="45598"/>
    <x v="1"/>
    <n v="2024"/>
    <n v="1273.0229999999999"/>
  </r>
  <r>
    <n v="11008"/>
    <n v="1051"/>
    <x v="3"/>
    <s v="East"/>
    <s v="Savings"/>
    <s v="Withdrawal"/>
    <s v="SAR"/>
    <n v="4304.62"/>
    <n v="29.17"/>
    <n v="65.400000000000006"/>
    <n v="1162.2474"/>
    <n v="7.8759000000000006"/>
    <n v="17.658000000000001"/>
    <n v="45523"/>
    <x v="8"/>
    <n v="2024"/>
    <n v="1172.0294999999999"/>
  </r>
  <r>
    <n v="11009"/>
    <n v="1025"/>
    <x v="7"/>
    <s v="North"/>
    <s v="saving"/>
    <s v="Deposit"/>
    <s v="USD"/>
    <n v="7196.85"/>
    <n v="50.88"/>
    <n v="-26.93"/>
    <n v="7196.85"/>
    <n v="50.88"/>
    <n v="-26.93"/>
    <n v="45496"/>
    <x v="10"/>
    <n v="2024"/>
    <n v="7119.04"/>
  </r>
  <r>
    <n v="11010"/>
    <n v="1063"/>
    <x v="2"/>
    <s v="South"/>
    <s v="Investment"/>
    <s v="Interest"/>
    <s v="USD"/>
    <n v="5603.52"/>
    <n v="14.91"/>
    <n v="51.33"/>
    <n v="5603.52"/>
    <n v="14.91"/>
    <n v="51.33"/>
    <n v="45334"/>
    <x v="0"/>
    <n v="2024"/>
    <n v="5639.9400000000005"/>
  </r>
  <r>
    <n v="11011"/>
    <n v="1097"/>
    <x v="6"/>
    <s v="East"/>
    <s v="Savings"/>
    <s v="Interest"/>
    <s v="USD"/>
    <n v="9931.7800000000007"/>
    <n v="48.44"/>
    <n v="54.61"/>
    <n v="9931.7800000000007"/>
    <n v="48.44"/>
    <n v="54.61"/>
    <n v="45223"/>
    <x v="7"/>
    <n v="2023"/>
    <n v="9937.9500000000007"/>
  </r>
  <r>
    <n v="11012"/>
    <n v="1058"/>
    <x v="5"/>
    <s v="South"/>
    <s v="Checking"/>
    <s v="Withdrawal"/>
    <s v="SAR"/>
    <n v="4256.78"/>
    <n v="13.29"/>
    <n v="13.06"/>
    <n v="1149.3306"/>
    <n v="3.5882999999999998"/>
    <n v="3.5262000000000002"/>
    <n v="45463"/>
    <x v="2"/>
    <n v="2024"/>
    <n v="1149.2685000000001"/>
  </r>
  <r>
    <n v="11013"/>
    <n v="1055"/>
    <x v="2"/>
    <s v="South"/>
    <s v="Checking"/>
    <s v="Withdrawal"/>
    <s v="SAR"/>
    <n v="1767.67"/>
    <n v="47.33"/>
    <n v="46.84"/>
    <n v="477.27090000000004"/>
    <n v="12.7791"/>
    <n v="12.646800000000002"/>
    <n v="44962"/>
    <x v="0"/>
    <n v="2023"/>
    <n v="477.1386"/>
  </r>
  <r>
    <n v="11014"/>
    <n v="1058"/>
    <x v="4"/>
    <s v="East"/>
    <s v="Savings"/>
    <s v="Interest"/>
    <s v="SAR"/>
    <n v="4724.63"/>
    <n v="46.19"/>
    <n v="133.99"/>
    <n v="1275.6501000000001"/>
    <n v="12.471299999999999"/>
    <n v="36.177300000000002"/>
    <n v="45190"/>
    <x v="4"/>
    <n v="2023"/>
    <n v="1299.3561000000002"/>
  </r>
  <r>
    <n v="11015"/>
    <n v="1069"/>
    <x v="1"/>
    <s v="West"/>
    <s v="Investment"/>
    <s v="Transfer"/>
    <s v="USD"/>
    <n v="2359.6999999999998"/>
    <n v="88.41"/>
    <n v="50.03"/>
    <n v="2359.6999999999998"/>
    <n v="88.41"/>
    <n v="50.03"/>
    <n v="45308"/>
    <x v="3"/>
    <n v="2024"/>
    <n v="2321.3200000000002"/>
  </r>
  <r>
    <n v="11016"/>
    <n v="1032"/>
    <x v="3"/>
    <s v="North"/>
    <s v="Checking"/>
    <s v="Fee"/>
    <s v="SAR"/>
    <n v="5616.93"/>
    <n v="29.62"/>
    <n v="116.2"/>
    <n v="1516.5711000000001"/>
    <n v="7.9974000000000007"/>
    <n v="31.374000000000002"/>
    <n v="45040"/>
    <x v="9"/>
    <n v="2023"/>
    <n v="1539.9477000000002"/>
  </r>
  <r>
    <n v="11017"/>
    <n v="1052"/>
    <x v="6"/>
    <s v="South"/>
    <s v="Checking"/>
    <s v="Fee"/>
    <s v="USD"/>
    <n v="1266.71"/>
    <n v="56.07"/>
    <n v="13.48"/>
    <n v="1266.71"/>
    <n v="56.07"/>
    <n v="13.48"/>
    <n v="45543"/>
    <x v="4"/>
    <n v="2024"/>
    <n v="1224.1200000000001"/>
  </r>
  <r>
    <n v="11018"/>
    <n v="1021"/>
    <x v="6"/>
    <s v="West"/>
    <s v="Credit"/>
    <s v="Interest"/>
    <s v="SAR"/>
    <n v="9500.26"/>
    <n v="50.88"/>
    <n v="144.28"/>
    <n v="2565.0702000000001"/>
    <n v="13.737600000000002"/>
    <n v="38.955600000000004"/>
    <n v="45531"/>
    <x v="8"/>
    <n v="2024"/>
    <n v="2590.2882"/>
  </r>
  <r>
    <n v="11019"/>
    <n v="1020"/>
    <x v="2"/>
    <s v="East"/>
    <s v="Investment"/>
    <s v="Fee"/>
    <s v="USD"/>
    <n v="8599.6299999999992"/>
    <n v="59.59"/>
    <n v="-31.31"/>
    <n v="8599.6299999999992"/>
    <n v="59.59"/>
    <n v="-31.31"/>
    <n v="45527"/>
    <x v="8"/>
    <n v="2024"/>
    <n v="8508.73"/>
  </r>
  <r>
    <n v="11020"/>
    <n v="1069"/>
    <x v="5"/>
    <s v="South"/>
    <s v="Credit"/>
    <s v="Transfer"/>
    <s v="SAR"/>
    <n v="1564.1"/>
    <n v="95.41"/>
    <n v="67.12"/>
    <n v="422.30700000000002"/>
    <n v="25.7607"/>
    <n v="18.122400000000003"/>
    <n v="45369"/>
    <x v="6"/>
    <n v="2024"/>
    <n v="414.66870000000006"/>
  </r>
  <r>
    <n v="11021"/>
    <n v="1069"/>
    <x v="0"/>
    <s v="South"/>
    <s v="Savings"/>
    <s v="Transfer"/>
    <s v="SAR"/>
    <n v="1732.21"/>
    <n v="60.23"/>
    <n v="107.98"/>
    <n v="467.69670000000002"/>
    <n v="16.2621"/>
    <n v="29.154600000000002"/>
    <n v="45089"/>
    <x v="2"/>
    <n v="2023"/>
    <n v="480.58920000000006"/>
  </r>
  <r>
    <n v="11022"/>
    <n v="1003"/>
    <x v="3"/>
    <s v="South"/>
    <s v="Savings"/>
    <s v="Deposit"/>
    <s v="USD"/>
    <n v="5129.26"/>
    <n v="90.19"/>
    <n v="112.81"/>
    <n v="5129.26"/>
    <n v="90.19"/>
    <n v="112.81"/>
    <n v="44964"/>
    <x v="0"/>
    <n v="2023"/>
    <n v="5151.880000000001"/>
  </r>
  <r>
    <n v="11023"/>
    <n v="1093"/>
    <x v="6"/>
    <s v="West"/>
    <s v="Credit"/>
    <s v="Withdrawal"/>
    <s v="USD"/>
    <n v="7731.09"/>
    <n v="24.51"/>
    <n v="-10.34"/>
    <n v="7731.09"/>
    <n v="24.51"/>
    <n v="-10.34"/>
    <n v="45018"/>
    <x v="9"/>
    <n v="2023"/>
    <n v="7696.24"/>
  </r>
  <r>
    <n v="11024"/>
    <n v="1074"/>
    <x v="5"/>
    <s v="West"/>
    <s v="Investment"/>
    <s v="Fee"/>
    <s v="USD"/>
    <n v="2198.6"/>
    <n v="56.08"/>
    <n v="30.33"/>
    <n v="2198.6"/>
    <n v="56.08"/>
    <n v="30.33"/>
    <n v="45557"/>
    <x v="4"/>
    <n v="2024"/>
    <n v="2172.85"/>
  </r>
  <r>
    <n v="11025"/>
    <n v="1061"/>
    <x v="1"/>
    <s v="West"/>
    <s v="Checking"/>
    <s v="Transfer"/>
    <s v="SAR"/>
    <n v="619.11"/>
    <n v="54.33"/>
    <n v="51.33"/>
    <n v="167.15970000000002"/>
    <n v="14.6691"/>
    <n v="13.8591"/>
    <n v="45649"/>
    <x v="5"/>
    <n v="2024"/>
    <n v="166.34970000000004"/>
  </r>
  <r>
    <n v="11026"/>
    <n v="1061"/>
    <x v="6"/>
    <s v="South"/>
    <s v="Savings"/>
    <s v="Withdrawal"/>
    <s v="USD"/>
    <n v="5459.89"/>
    <n v="98.95"/>
    <n v="13.18"/>
    <n v="5459.89"/>
    <n v="98.95"/>
    <n v="13.18"/>
    <n v="45598"/>
    <x v="1"/>
    <n v="2024"/>
    <n v="5374.1200000000008"/>
  </r>
  <r>
    <n v="11027"/>
    <n v="1093"/>
    <x v="5"/>
    <s v="South"/>
    <s v="Investment"/>
    <s v="Withdrawal"/>
    <s v="USD"/>
    <n v="6919.06"/>
    <n v="20.45"/>
    <n v="81.66"/>
    <n v="6919.06"/>
    <n v="20.45"/>
    <n v="81.66"/>
    <n v="45027"/>
    <x v="9"/>
    <n v="2023"/>
    <n v="6980.27"/>
  </r>
  <r>
    <n v="11028"/>
    <n v="1094"/>
    <x v="7"/>
    <s v="North"/>
    <s v="Investment"/>
    <s v="Deposit"/>
    <s v="SAR"/>
    <n v="2451.21"/>
    <n v="14.1"/>
    <n v="25.76"/>
    <n v="661.82670000000007"/>
    <n v="3.8069999999999999"/>
    <n v="6.9552000000000005"/>
    <n v="45433"/>
    <x v="11"/>
    <n v="2024"/>
    <n v="664.97490000000005"/>
  </r>
  <r>
    <n v="11029"/>
    <n v="1023"/>
    <x v="0"/>
    <s v="North"/>
    <s v="Savings"/>
    <s v="Withdrawal"/>
    <s v="SAR"/>
    <n v="7400.28"/>
    <n v="61.17"/>
    <n v="20.170000000000002"/>
    <n v="1998.0756000000001"/>
    <n v="16.515900000000002"/>
    <n v="5.4459000000000009"/>
    <n v="45105"/>
    <x v="2"/>
    <n v="2023"/>
    <n v="1987.0056"/>
  </r>
  <r>
    <n v="11030"/>
    <n v="1054"/>
    <x v="0"/>
    <s v="West"/>
    <s v="Savings"/>
    <s v="Withdrawal"/>
    <s v="USD"/>
    <n v="9506.93"/>
    <n v="22.37"/>
    <n v="-28.39"/>
    <n v="9506.93"/>
    <n v="22.37"/>
    <n v="-28.39"/>
    <n v="45210"/>
    <x v="7"/>
    <n v="2023"/>
    <n v="9456.17"/>
  </r>
  <r>
    <n v="11031"/>
    <n v="1008"/>
    <x v="6"/>
    <s v="West"/>
    <s v="Investment"/>
    <s v="Interest"/>
    <s v="SAR"/>
    <n v="1379.37"/>
    <n v="63.92"/>
    <n v="-42.15"/>
    <n v="372.42989999999998"/>
    <n v="17.258400000000002"/>
    <n v="-11.3805"/>
    <n v="45281"/>
    <x v="5"/>
    <n v="2023"/>
    <n v="343.791"/>
  </r>
  <r>
    <n v="11032"/>
    <n v="1002"/>
    <x v="4"/>
    <s v="East"/>
    <s v="Checking"/>
    <s v="Deposit"/>
    <s v="USD"/>
    <n v="5115.18"/>
    <n v="97.25"/>
    <n v="117.05"/>
    <n v="5115.18"/>
    <n v="97.25"/>
    <n v="117.05"/>
    <n v="45223"/>
    <x v="7"/>
    <n v="2023"/>
    <n v="5134.9800000000005"/>
  </r>
  <r>
    <n v="11033"/>
    <n v="1030"/>
    <x v="6"/>
    <s v="West"/>
    <s v="Credit"/>
    <s v="Deposit"/>
    <s v="USD"/>
    <n v="577.85"/>
    <n v="94.65"/>
    <n v="47.91"/>
    <n v="577.85"/>
    <n v="94.65"/>
    <n v="47.91"/>
    <n v="45461"/>
    <x v="2"/>
    <n v="2024"/>
    <n v="531.11"/>
  </r>
  <r>
    <n v="11034"/>
    <n v="1039"/>
    <x v="2"/>
    <s v="North"/>
    <s v="Savings"/>
    <s v="Fee"/>
    <s v="USD"/>
    <n v="2074.54"/>
    <n v="23.11"/>
    <n v="62.57"/>
    <n v="2074.54"/>
    <n v="23.11"/>
    <n v="62.57"/>
    <n v="45414"/>
    <x v="11"/>
    <n v="2024"/>
    <n v="2114"/>
  </r>
  <r>
    <n v="11035"/>
    <n v="1035"/>
    <x v="3"/>
    <s v="North"/>
    <s v="Credit"/>
    <s v="Withdrawal"/>
    <s v="SAR"/>
    <n v="907.3"/>
    <n v="17.09"/>
    <n v="24.44"/>
    <n v="244.971"/>
    <n v="4.6143000000000001"/>
    <n v="6.5988000000000007"/>
    <n v="45205"/>
    <x v="7"/>
    <n v="2023"/>
    <n v="246.9555"/>
  </r>
  <r>
    <n v="11036"/>
    <n v="1023"/>
    <x v="5"/>
    <s v="North"/>
    <s v="Investment"/>
    <s v="Fee"/>
    <s v="USD"/>
    <n v="4046.03"/>
    <n v="56.07"/>
    <n v="-22.65"/>
    <n v="4046.03"/>
    <n v="56.07"/>
    <n v="-22.65"/>
    <n v="45470"/>
    <x v="2"/>
    <n v="2024"/>
    <n v="3967.31"/>
  </r>
  <r>
    <n v="11037"/>
    <n v="1094"/>
    <x v="6"/>
    <s v="South"/>
    <s v="Credit"/>
    <s v="Transfer"/>
    <s v="USD"/>
    <n v="8210.11"/>
    <n v="58.68"/>
    <n v="39.909999999999997"/>
    <n v="8210.11"/>
    <n v="58.68"/>
    <n v="39.909999999999997"/>
    <n v="45576"/>
    <x v="7"/>
    <n v="2024"/>
    <n v="8191.34"/>
  </r>
  <r>
    <n v="11038"/>
    <n v="1005"/>
    <x v="3"/>
    <s v="South"/>
    <s v="Checking"/>
    <s v="Withdrawal"/>
    <s v="SAR"/>
    <n v="5775.53"/>
    <n v="66.23"/>
    <n v="-4.21"/>
    <n v="1559.3931"/>
    <n v="17.882100000000001"/>
    <n v="-1.1367"/>
    <n v="45519"/>
    <x v="8"/>
    <n v="2024"/>
    <n v="1540.3742999999999"/>
  </r>
  <r>
    <n v="11039"/>
    <n v="1065"/>
    <x v="2"/>
    <s v="West"/>
    <s v="Investment"/>
    <s v="Transfer"/>
    <s v="USD"/>
    <n v="2233.62"/>
    <n v="74.150000000000006"/>
    <n v="117.54"/>
    <n v="2233.62"/>
    <n v="74.150000000000006"/>
    <n v="117.54"/>
    <n v="45281"/>
    <x v="5"/>
    <n v="2023"/>
    <n v="2277.0099999999998"/>
  </r>
  <r>
    <n v="11040"/>
    <n v="1083"/>
    <x v="7"/>
    <s v="East"/>
    <s v="Checking"/>
    <s v="Interest"/>
    <s v="USD"/>
    <n v="410.71"/>
    <n v="60.1"/>
    <n v="51.33"/>
    <n v="410.71"/>
    <n v="60.1"/>
    <n v="51.33"/>
    <n v="45245"/>
    <x v="1"/>
    <n v="2023"/>
    <n v="401.93999999999994"/>
  </r>
  <r>
    <n v="11041"/>
    <n v="1091"/>
    <x v="7"/>
    <s v="East"/>
    <s v="Investment"/>
    <s v="Withdrawal"/>
    <s v="USD"/>
    <n v="5538.45"/>
    <n v="11.18"/>
    <n v="127.82"/>
    <n v="5538.45"/>
    <n v="11.18"/>
    <n v="127.82"/>
    <n v="45121"/>
    <x v="10"/>
    <n v="2023"/>
    <n v="5655.0899999999992"/>
  </r>
  <r>
    <n v="11042"/>
    <n v="1074"/>
    <x v="3"/>
    <s v="East"/>
    <s v="Checking"/>
    <s v="Fee"/>
    <s v="SAR"/>
    <n v="1336.64"/>
    <n v="79.02"/>
    <n v="55.65"/>
    <n v="360.89280000000002"/>
    <n v="21.3354"/>
    <n v="15.025500000000001"/>
    <n v="45019"/>
    <x v="9"/>
    <n v="2023"/>
    <n v="354.58290000000005"/>
  </r>
  <r>
    <n v="11043"/>
    <n v="1003"/>
    <x v="6"/>
    <s v="South"/>
    <s v="Investment"/>
    <s v="Fee"/>
    <s v="USD"/>
    <n v="3433.91"/>
    <n v="7.95"/>
    <n v="75.63"/>
    <n v="3433.91"/>
    <n v="7.95"/>
    <n v="75.63"/>
    <n v="45359"/>
    <x v="6"/>
    <n v="2024"/>
    <n v="3501.59"/>
  </r>
  <r>
    <n v="11044"/>
    <n v="1078"/>
    <x v="0"/>
    <s v="North"/>
    <s v="Checking"/>
    <s v="Withdrawal"/>
    <s v="SAR"/>
    <n v="5106.82"/>
    <n v="2"/>
    <n v="139.62"/>
    <n v="1378.8414"/>
    <n v="0.54"/>
    <n v="37.697400000000002"/>
    <n v="45484"/>
    <x v="10"/>
    <n v="2024"/>
    <n v="1415.9988000000001"/>
  </r>
  <r>
    <n v="11045"/>
    <n v="1005"/>
    <x v="5"/>
    <s v="North"/>
    <s v="Investment"/>
    <s v="Fee"/>
    <s v="SAR"/>
    <n v="9038.2900000000009"/>
    <n v="76.97"/>
    <n v="57.74"/>
    <n v="2440.3383000000003"/>
    <n v="20.7819"/>
    <n v="15.589800000000002"/>
    <n v="44953"/>
    <x v="3"/>
    <n v="2023"/>
    <n v="2435.1462000000006"/>
  </r>
  <r>
    <n v="11046"/>
    <n v="1093"/>
    <x v="5"/>
    <s v="South"/>
    <s v="Checking"/>
    <s v="Withdrawal"/>
    <s v="USD"/>
    <n v="827.42"/>
    <n v="54.84"/>
    <n v="77.72"/>
    <n v="827.42"/>
    <n v="54.84"/>
    <n v="77.72"/>
    <n v="45341"/>
    <x v="0"/>
    <n v="2024"/>
    <n v="850.3"/>
  </r>
  <r>
    <n v="11047"/>
    <n v="1050"/>
    <x v="7"/>
    <s v="East"/>
    <s v="saving"/>
    <s v="Deposit"/>
    <s v="USD"/>
    <n v="6689.39"/>
    <n v="69.86"/>
    <n v="75.849999999999994"/>
    <n v="6689.39"/>
    <n v="69.86"/>
    <n v="75.849999999999994"/>
    <n v="45088"/>
    <x v="2"/>
    <n v="2023"/>
    <n v="6695.380000000001"/>
  </r>
  <r>
    <n v="11048"/>
    <n v="1061"/>
    <x v="7"/>
    <s v="East"/>
    <s v="Checking"/>
    <s v="Fee"/>
    <s v="SAR"/>
    <n v="150.66999999999999"/>
    <n v="38.270000000000003"/>
    <n v="91.62"/>
    <n v="40.680900000000001"/>
    <n v="10.332900000000002"/>
    <n v="24.737400000000004"/>
    <n v="45027"/>
    <x v="9"/>
    <n v="2023"/>
    <n v="55.085400000000007"/>
  </r>
  <r>
    <n v="11049"/>
    <n v="1056"/>
    <x v="0"/>
    <s v="West"/>
    <s v="Savings"/>
    <s v="Withdrawal"/>
    <s v="USD"/>
    <n v="6302.79"/>
    <n v="1.1100000000000001"/>
    <n v="78.06"/>
    <n v="6302.79"/>
    <n v="1.1100000000000001"/>
    <n v="78.06"/>
    <n v="45625"/>
    <x v="1"/>
    <n v="2024"/>
    <n v="6379.7400000000007"/>
  </r>
  <r>
    <n v="11050"/>
    <n v="1065"/>
    <x v="4"/>
    <s v="West"/>
    <s v="Credit"/>
    <s v="Withdrawal"/>
    <s v="USD"/>
    <n v="5519.81"/>
    <n v="50.88"/>
    <n v="84.14"/>
    <n v="5519.81"/>
    <n v="50.88"/>
    <n v="84.14"/>
    <n v="45399"/>
    <x v="9"/>
    <n v="2024"/>
    <n v="5553.0700000000006"/>
  </r>
  <r>
    <n v="11051"/>
    <n v="1078"/>
    <x v="6"/>
    <s v="East"/>
    <s v="Investment"/>
    <s v="Fee"/>
    <s v="SAR"/>
    <n v="8120.55"/>
    <n v="50.88"/>
    <n v="95.18"/>
    <n v="2192.5485000000003"/>
    <n v="13.737600000000002"/>
    <n v="25.698600000000003"/>
    <n v="45632"/>
    <x v="5"/>
    <n v="2024"/>
    <n v="2204.5095000000006"/>
  </r>
  <r>
    <n v="11052"/>
    <n v="1074"/>
    <x v="7"/>
    <s v="South"/>
    <s v="Checking"/>
    <s v="Deposit"/>
    <s v="USD"/>
    <n v="5321.31"/>
    <n v="22.57"/>
    <n v="111.82"/>
    <n v="5321.31"/>
    <n v="22.57"/>
    <n v="111.82"/>
    <n v="45084"/>
    <x v="2"/>
    <n v="2023"/>
    <n v="5410.56"/>
  </r>
  <r>
    <n v="11053"/>
    <n v="1007"/>
    <x v="7"/>
    <s v="East"/>
    <s v="Savings"/>
    <s v="Fee"/>
    <s v="USD"/>
    <n v="4957.2849999999999"/>
    <n v="68.78"/>
    <n v="30.61"/>
    <n v="4957.2849999999999"/>
    <n v="68.78"/>
    <n v="30.61"/>
    <n v="45418"/>
    <x v="11"/>
    <n v="2024"/>
    <n v="4919.1149999999998"/>
  </r>
  <r>
    <n v="11054"/>
    <n v="1025"/>
    <x v="7"/>
    <s v="West"/>
    <s v="Investment"/>
    <s v="Withdrawal"/>
    <s v="SAR"/>
    <n v="2435.08"/>
    <n v="79.44"/>
    <n v="99.17"/>
    <n v="657.47160000000008"/>
    <n v="21.448800000000002"/>
    <n v="26.775900000000004"/>
    <n v="44935"/>
    <x v="3"/>
    <n v="2023"/>
    <n v="662.79870000000005"/>
  </r>
  <r>
    <n v="11055"/>
    <n v="1050"/>
    <x v="5"/>
    <s v="East"/>
    <s v="Investment"/>
    <s v="Deposit"/>
    <s v="USD"/>
    <n v="861.64"/>
    <n v="45.43"/>
    <n v="-29.96"/>
    <n v="861.64"/>
    <n v="45.43"/>
    <n v="-29.96"/>
    <n v="45138"/>
    <x v="10"/>
    <n v="2023"/>
    <n v="786.25"/>
  </r>
  <r>
    <n v="11056"/>
    <n v="1044"/>
    <x v="6"/>
    <s v="South"/>
    <s v="Investment"/>
    <s v="Transfer"/>
    <s v="SAR"/>
    <n v="5350.78"/>
    <n v="87.57"/>
    <n v="125.24"/>
    <n v="1444.7106000000001"/>
    <n v="23.643899999999999"/>
    <n v="33.814799999999998"/>
    <n v="45365"/>
    <x v="6"/>
    <n v="2024"/>
    <n v="1454.8815000000002"/>
  </r>
  <r>
    <n v="11057"/>
    <n v="1043"/>
    <x v="2"/>
    <s v="North"/>
    <s v="Credit"/>
    <s v="Interest"/>
    <s v="USD"/>
    <n v="8884.34"/>
    <n v="85.48"/>
    <n v="8.01"/>
    <n v="8884.34"/>
    <n v="85.48"/>
    <n v="8.01"/>
    <n v="45605"/>
    <x v="1"/>
    <n v="2024"/>
    <n v="8806.8700000000008"/>
  </r>
  <r>
    <n v="11058"/>
    <n v="1004"/>
    <x v="6"/>
    <s v="South"/>
    <s v="Checking"/>
    <s v="Fee"/>
    <s v="USD"/>
    <n v="5152.3"/>
    <n v="87.81"/>
    <n v="30.69"/>
    <n v="5152.3"/>
    <n v="87.81"/>
    <n v="30.69"/>
    <n v="45037"/>
    <x v="9"/>
    <n v="2023"/>
    <n v="5095.1799999999994"/>
  </r>
  <r>
    <n v="11059"/>
    <n v="1069"/>
    <x v="3"/>
    <s v="South"/>
    <s v="Checking"/>
    <s v="Withdrawal"/>
    <s v="SAR"/>
    <n v="4957.2849999999999"/>
    <n v="66.099999999999994"/>
    <n v="110.72"/>
    <n v="1338.46695"/>
    <n v="17.847000000000001"/>
    <n v="29.894400000000001"/>
    <n v="45129"/>
    <x v="10"/>
    <n v="2023"/>
    <n v="1350.5143499999999"/>
  </r>
  <r>
    <n v="11060"/>
    <n v="1025"/>
    <x v="0"/>
    <s v="West"/>
    <s v="Investment"/>
    <s v="Deposit"/>
    <s v="USD"/>
    <n v="2991.37"/>
    <n v="30.48"/>
    <n v="77.400000000000006"/>
    <n v="2991.37"/>
    <n v="30.48"/>
    <n v="77.400000000000006"/>
    <n v="44991"/>
    <x v="6"/>
    <n v="2023"/>
    <n v="3038.29"/>
  </r>
  <r>
    <n v="11061"/>
    <n v="1067"/>
    <x v="4"/>
    <s v="South"/>
    <s v="Investment"/>
    <s v="Deposit"/>
    <s v="USD"/>
    <n v="4486.83"/>
    <n v="48.13"/>
    <n v="11.73"/>
    <n v="4486.83"/>
    <n v="48.13"/>
    <n v="11.73"/>
    <n v="45641"/>
    <x v="5"/>
    <n v="2024"/>
    <n v="4450.4299999999994"/>
  </r>
  <r>
    <n v="11062"/>
    <n v="1018"/>
    <x v="7"/>
    <s v="South"/>
    <s v="Investment"/>
    <s v="Transfer"/>
    <s v="SAR"/>
    <n v="3252.79"/>
    <n v="71.05"/>
    <n v="-4.92"/>
    <n v="878.25330000000008"/>
    <n v="19.183500000000002"/>
    <n v="-1.3284"/>
    <n v="45087"/>
    <x v="2"/>
    <n v="2023"/>
    <n v="857.74140000000011"/>
  </r>
  <r>
    <n v="11063"/>
    <n v="1083"/>
    <x v="7"/>
    <s v="West"/>
    <s v="Savings"/>
    <s v="Fee"/>
    <s v="SAR"/>
    <n v="1101.57"/>
    <n v="21.06"/>
    <n v="141.54"/>
    <n v="297.4239"/>
    <n v="5.6862000000000004"/>
    <n v="38.215800000000002"/>
    <n v="45340"/>
    <x v="0"/>
    <n v="2024"/>
    <n v="329.95350000000002"/>
  </r>
  <r>
    <n v="11064"/>
    <n v="1096"/>
    <x v="6"/>
    <s v="West"/>
    <s v="Investment"/>
    <s v="Deposit"/>
    <s v="SAR"/>
    <n v="4175.72"/>
    <n v="73.88"/>
    <n v="-32.44"/>
    <n v="1127.4444000000001"/>
    <n v="19.947600000000001"/>
    <n v="-8.7588000000000008"/>
    <n v="45571"/>
    <x v="7"/>
    <n v="2024"/>
    <n v="1098.7380000000001"/>
  </r>
  <r>
    <n v="11065"/>
    <n v="1019"/>
    <x v="4"/>
    <s v="North"/>
    <s v="Credit"/>
    <s v="Transfer"/>
    <s v="SAR"/>
    <n v="7645.23"/>
    <n v="54.81"/>
    <n v="-49.13"/>
    <n v="2064.2121000000002"/>
    <n v="14.798700000000002"/>
    <n v="-13.265100000000002"/>
    <n v="45616"/>
    <x v="1"/>
    <n v="2024"/>
    <n v="2036.1483000000003"/>
  </r>
  <r>
    <n v="11066"/>
    <n v="1011"/>
    <x v="7"/>
    <s v="East"/>
    <s v="Checking"/>
    <s v="Withdrawal"/>
    <s v="SAR"/>
    <n v="3955.8"/>
    <n v="9.6"/>
    <n v="84.59"/>
    <n v="1068.066"/>
    <n v="2.5920000000000001"/>
    <n v="22.839300000000001"/>
    <n v="45631"/>
    <x v="5"/>
    <n v="2024"/>
    <n v="1088.3133"/>
  </r>
  <r>
    <n v="11067"/>
    <n v="1046"/>
    <x v="4"/>
    <s v="South"/>
    <s v="Credit"/>
    <s v="Transfer"/>
    <s v="SAR"/>
    <n v="6505.29"/>
    <n v="55.73"/>
    <n v="72.89"/>
    <n v="1756.4283"/>
    <n v="15.0471"/>
    <n v="19.680300000000003"/>
    <n v="45192"/>
    <x v="4"/>
    <n v="2023"/>
    <n v="1761.0615"/>
  </r>
  <r>
    <n v="11068"/>
    <n v="1000"/>
    <x v="2"/>
    <s v="West"/>
    <s v="Investment"/>
    <s v="Fee"/>
    <s v="USD"/>
    <n v="7588.57"/>
    <n v="6.68"/>
    <n v="97.52"/>
    <n v="7588.57"/>
    <n v="6.68"/>
    <n v="97.52"/>
    <n v="45498"/>
    <x v="10"/>
    <n v="2024"/>
    <n v="7679.41"/>
  </r>
  <r>
    <n v="11069"/>
    <n v="1089"/>
    <x v="1"/>
    <s v="North"/>
    <s v="Savings"/>
    <s v="Transfer"/>
    <s v="USD"/>
    <n v="3234.13"/>
    <n v="1.43"/>
    <n v="96.33"/>
    <n v="3234.13"/>
    <n v="1.43"/>
    <n v="96.33"/>
    <n v="45131"/>
    <x v="10"/>
    <n v="2023"/>
    <n v="3329.03"/>
  </r>
  <r>
    <n v="11070"/>
    <n v="1013"/>
    <x v="0"/>
    <s v="East"/>
    <s v="Investment"/>
    <s v="Deposit"/>
    <s v="SAR"/>
    <n v="7977.17"/>
    <n v="88.96"/>
    <n v="122.65"/>
    <n v="2153.8359"/>
    <n v="24.019200000000001"/>
    <n v="33.115500000000004"/>
    <n v="45593"/>
    <x v="7"/>
    <n v="2024"/>
    <n v="2162.9321999999997"/>
  </r>
  <r>
    <n v="11071"/>
    <n v="1063"/>
    <x v="4"/>
    <s v="West"/>
    <s v="Investment"/>
    <s v="Deposit"/>
    <s v="USD"/>
    <n v="3395.87"/>
    <n v="48.99"/>
    <n v="134.41999999999999"/>
    <n v="3395.87"/>
    <n v="48.99"/>
    <n v="134.41999999999999"/>
    <n v="45510"/>
    <x v="8"/>
    <n v="2024"/>
    <n v="3481.3"/>
  </r>
  <r>
    <n v="11072"/>
    <n v="1037"/>
    <x v="5"/>
    <s v="East"/>
    <s v="Investment"/>
    <s v="Interest"/>
    <s v="SAR"/>
    <n v="2568.5100000000002"/>
    <n v="54.33"/>
    <n v="105"/>
    <n v="693.49770000000012"/>
    <n v="14.6691"/>
    <n v="28.35"/>
    <n v="45082"/>
    <x v="2"/>
    <n v="2023"/>
    <n v="707.17860000000019"/>
  </r>
  <r>
    <n v="11073"/>
    <n v="1036"/>
    <x v="3"/>
    <s v="East"/>
    <s v="Investment"/>
    <s v="Transfer"/>
    <s v="SAR"/>
    <n v="4957.2849999999999"/>
    <n v="27.99"/>
    <n v="-3.54"/>
    <n v="1338.46695"/>
    <n v="7.5572999999999997"/>
    <n v="-0.95580000000000009"/>
    <n v="45099"/>
    <x v="2"/>
    <n v="2023"/>
    <n v="1329.9538500000001"/>
  </r>
  <r>
    <n v="11074"/>
    <n v="1010"/>
    <x v="5"/>
    <s v="South"/>
    <s v="Investment"/>
    <s v="Withdrawal"/>
    <s v="USD"/>
    <n v="2007.04"/>
    <n v="54.27"/>
    <n v="42.7"/>
    <n v="2007.04"/>
    <n v="54.27"/>
    <n v="42.7"/>
    <n v="45234"/>
    <x v="1"/>
    <n v="2023"/>
    <n v="1995.47"/>
  </r>
  <r>
    <n v="11075"/>
    <n v="1099"/>
    <x v="7"/>
    <s v="South"/>
    <s v="Checking"/>
    <s v="Fee"/>
    <s v="USD"/>
    <n v="7373.87"/>
    <n v="16.89"/>
    <n v="78.34"/>
    <n v="7373.87"/>
    <n v="16.89"/>
    <n v="78.34"/>
    <n v="45376"/>
    <x v="6"/>
    <n v="2024"/>
    <n v="7435.32"/>
  </r>
  <r>
    <n v="11076"/>
    <n v="1076"/>
    <x v="2"/>
    <s v="West"/>
    <s v="Credit"/>
    <s v="Interest"/>
    <s v="SAR"/>
    <n v="8876.2199999999993"/>
    <n v="74.56"/>
    <n v="57.87"/>
    <n v="2396.5794000000001"/>
    <n v="20.131200000000003"/>
    <n v="15.6249"/>
    <n v="44988"/>
    <x v="6"/>
    <n v="2023"/>
    <n v="2392.0731000000001"/>
  </r>
  <r>
    <n v="11077"/>
    <n v="1002"/>
    <x v="2"/>
    <s v="East"/>
    <s v="Savings"/>
    <s v="Transfer"/>
    <s v="SAR"/>
    <n v="2314.1799999999998"/>
    <n v="82.33"/>
    <n v="-18.22"/>
    <n v="624.82860000000005"/>
    <n v="22.229100000000003"/>
    <n v="-4.9194000000000004"/>
    <n v="45299"/>
    <x v="3"/>
    <n v="2024"/>
    <n v="597.68010000000004"/>
  </r>
  <r>
    <n v="11078"/>
    <n v="1032"/>
    <x v="5"/>
    <s v="West"/>
    <s v="Investment"/>
    <s v="Withdrawal"/>
    <s v="SAR"/>
    <n v="861.55"/>
    <n v="85.59"/>
    <n v="51.33"/>
    <n v="232.61850000000001"/>
    <n v="23.109300000000001"/>
    <n v="13.8591"/>
    <n v="45386"/>
    <x v="9"/>
    <n v="2024"/>
    <n v="223.36830000000003"/>
  </r>
  <r>
    <n v="11079"/>
    <n v="1005"/>
    <x v="0"/>
    <s v="West"/>
    <s v="Savings"/>
    <s v="Interest"/>
    <s v="USD"/>
    <n v="3144.53"/>
    <n v="10.67"/>
    <n v="127.31"/>
    <n v="3144.53"/>
    <n v="10.67"/>
    <n v="127.31"/>
    <n v="45401"/>
    <x v="9"/>
    <n v="2024"/>
    <n v="3261.17"/>
  </r>
  <r>
    <n v="11080"/>
    <n v="1049"/>
    <x v="5"/>
    <s v="East"/>
    <s v="Checking"/>
    <s v="Deposit"/>
    <s v="SAR"/>
    <n v="6581.89"/>
    <n v="55.78"/>
    <n v="33.700000000000003"/>
    <n v="1777.1103000000003"/>
    <n v="15.060600000000001"/>
    <n v="9.099000000000002"/>
    <n v="45307"/>
    <x v="3"/>
    <n v="2024"/>
    <n v="1771.1487000000002"/>
  </r>
  <r>
    <n v="11081"/>
    <n v="1009"/>
    <x v="6"/>
    <s v="West"/>
    <s v="Credit"/>
    <s v="Fee"/>
    <s v="SAR"/>
    <n v="3691.52"/>
    <n v="80.88"/>
    <n v="83.79"/>
    <n v="996.71040000000005"/>
    <n v="21.837600000000002"/>
    <n v="22.623300000000004"/>
    <n v="45643"/>
    <x v="5"/>
    <n v="2024"/>
    <n v="997.49610000000007"/>
  </r>
  <r>
    <n v="11082"/>
    <n v="1004"/>
    <x v="7"/>
    <s v="East"/>
    <s v="Investment"/>
    <s v="Transfer"/>
    <s v="USD"/>
    <n v="5496.27"/>
    <n v="12.82"/>
    <n v="73.19"/>
    <n v="5496.27"/>
    <n v="12.82"/>
    <n v="73.19"/>
    <n v="45498"/>
    <x v="10"/>
    <n v="2024"/>
    <n v="5556.64"/>
  </r>
  <r>
    <n v="11083"/>
    <n v="1022"/>
    <x v="7"/>
    <s v="East"/>
    <s v="Checking"/>
    <s v="Withdrawal"/>
    <s v="USD"/>
    <n v="7445.61"/>
    <n v="9.9499999999999993"/>
    <n v="25.41"/>
    <n v="7445.61"/>
    <n v="9.9499999999999993"/>
    <n v="25.41"/>
    <n v="45012"/>
    <x v="6"/>
    <n v="2023"/>
    <n v="7461.07"/>
  </r>
  <r>
    <n v="11084"/>
    <n v="1009"/>
    <x v="5"/>
    <s v="East"/>
    <s v="Checking"/>
    <s v="Deposit"/>
    <s v="USD"/>
    <n v="4090.7"/>
    <n v="81.69"/>
    <n v="63.05"/>
    <n v="4090.7"/>
    <n v="81.69"/>
    <n v="63.05"/>
    <n v="45069"/>
    <x v="11"/>
    <n v="2023"/>
    <n v="4072.06"/>
  </r>
  <r>
    <n v="11085"/>
    <n v="1043"/>
    <x v="3"/>
    <s v="East"/>
    <s v="Credit"/>
    <s v="Interest"/>
    <s v="SAR"/>
    <n v="9996.9500000000007"/>
    <n v="79.67"/>
    <n v="-7.96"/>
    <n v="2699.1765000000005"/>
    <n v="21.510900000000003"/>
    <n v="-2.1492"/>
    <n v="44933"/>
    <x v="3"/>
    <n v="2023"/>
    <n v="2675.5164000000004"/>
  </r>
  <r>
    <n v="11086"/>
    <n v="1001"/>
    <x v="3"/>
    <s v="North"/>
    <s v="Investment"/>
    <s v="Fee"/>
    <s v="SAR"/>
    <n v="2986.51"/>
    <n v="44.87"/>
    <n v="59.22"/>
    <n v="806.35770000000014"/>
    <n v="12.1149"/>
    <n v="15.989400000000002"/>
    <n v="45221"/>
    <x v="7"/>
    <n v="2023"/>
    <n v="810.23220000000015"/>
  </r>
  <r>
    <n v="11087"/>
    <n v="1012"/>
    <x v="7"/>
    <s v="East"/>
    <s v="Credit"/>
    <s v="Interest"/>
    <s v="USD"/>
    <n v="9782.7000000000007"/>
    <n v="10.97"/>
    <n v="109.77"/>
    <n v="9782.7000000000007"/>
    <n v="10.97"/>
    <n v="109.77"/>
    <n v="45617"/>
    <x v="1"/>
    <n v="2024"/>
    <n v="9881.5000000000018"/>
  </r>
  <r>
    <n v="11088"/>
    <n v="1039"/>
    <x v="1"/>
    <s v="South"/>
    <s v="Credit"/>
    <s v="Interest"/>
    <s v="SAR"/>
    <n v="4957.2849999999999"/>
    <n v="51.61"/>
    <n v="101.79"/>
    <n v="1338.46695"/>
    <n v="13.934700000000001"/>
    <n v="27.483300000000003"/>
    <n v="45445"/>
    <x v="2"/>
    <n v="2024"/>
    <n v="1352.0155500000001"/>
  </r>
  <r>
    <n v="11089"/>
    <n v="1001"/>
    <x v="3"/>
    <s v="South"/>
    <s v="Savings"/>
    <s v="Withdrawal"/>
    <s v="SAR"/>
    <n v="1118.21"/>
    <n v="39.479999999999997"/>
    <n v="21.59"/>
    <n v="301.91670000000005"/>
    <n v="10.659599999999999"/>
    <n v="5.8292999999999999"/>
    <n v="45578"/>
    <x v="7"/>
    <n v="2024"/>
    <n v="297.08640000000003"/>
  </r>
  <r>
    <n v="11090"/>
    <n v="1083"/>
    <x v="5"/>
    <s v="South"/>
    <s v="Savings"/>
    <s v="Deposit"/>
    <s v="USD"/>
    <n v="7510.8"/>
    <n v="51.85"/>
    <n v="-27.58"/>
    <n v="7510.8"/>
    <n v="51.85"/>
    <n v="-27.58"/>
    <n v="45452"/>
    <x v="2"/>
    <n v="2024"/>
    <n v="7431.37"/>
  </r>
  <r>
    <n v="11091"/>
    <n v="1064"/>
    <x v="3"/>
    <s v="East"/>
    <s v="Credit"/>
    <s v="Transfer"/>
    <s v="USD"/>
    <n v="7026.07"/>
    <n v="50.88"/>
    <n v="109.99"/>
    <n v="7026.07"/>
    <n v="50.88"/>
    <n v="109.99"/>
    <n v="44960"/>
    <x v="0"/>
    <n v="2023"/>
    <n v="7085.1799999999994"/>
  </r>
  <r>
    <n v="11092"/>
    <n v="1062"/>
    <x v="7"/>
    <s v="South"/>
    <s v="Savings"/>
    <s v="Withdrawal"/>
    <s v="SAR"/>
    <n v="8113.58"/>
    <n v="56.85"/>
    <n v="3.01"/>
    <n v="2190.6666"/>
    <n v="15.349500000000001"/>
    <n v="0.81269999999999998"/>
    <n v="45255"/>
    <x v="1"/>
    <n v="2023"/>
    <n v="2176.1298000000002"/>
  </r>
  <r>
    <n v="11093"/>
    <n v="1072"/>
    <x v="0"/>
    <s v="North"/>
    <s v="Checking"/>
    <s v="Fee"/>
    <s v="USD"/>
    <n v="3442.47"/>
    <n v="72.709999999999994"/>
    <n v="-39.39"/>
    <n v="3442.47"/>
    <n v="72.709999999999994"/>
    <n v="-39.39"/>
    <n v="45535"/>
    <x v="8"/>
    <n v="2024"/>
    <n v="3330.37"/>
  </r>
  <r>
    <n v="11094"/>
    <n v="1016"/>
    <x v="4"/>
    <s v="West"/>
    <s v="Credit"/>
    <s v="Interest"/>
    <s v="USD"/>
    <n v="9308.77"/>
    <n v="77.489999999999995"/>
    <n v="51.33"/>
    <n v="9308.77"/>
    <n v="77.489999999999995"/>
    <n v="51.33"/>
    <n v="45564"/>
    <x v="4"/>
    <n v="2024"/>
    <n v="9282.61"/>
  </r>
  <r>
    <n v="11095"/>
    <n v="1008"/>
    <x v="3"/>
    <s v="East"/>
    <s v="Investment"/>
    <s v="Fee"/>
    <s v="SAR"/>
    <n v="1203.6199999999999"/>
    <n v="64.900000000000006"/>
    <n v="97.89"/>
    <n v="324.97739999999999"/>
    <n v="17.523000000000003"/>
    <n v="26.430300000000003"/>
    <n v="44960"/>
    <x v="0"/>
    <n v="2023"/>
    <n v="333.88469999999995"/>
  </r>
  <r>
    <n v="11096"/>
    <n v="1074"/>
    <x v="6"/>
    <s v="South"/>
    <s v="Investment"/>
    <s v="Withdrawal"/>
    <s v="SAR"/>
    <n v="312.47000000000003"/>
    <n v="19.89"/>
    <n v="111.7"/>
    <n v="84.366900000000015"/>
    <n v="5.3703000000000003"/>
    <n v="30.159000000000002"/>
    <n v="45332"/>
    <x v="0"/>
    <n v="2024"/>
    <n v="109.15560000000002"/>
  </r>
  <r>
    <n v="11097"/>
    <n v="1014"/>
    <x v="0"/>
    <s v="North"/>
    <s v="Checking"/>
    <s v="Withdrawal"/>
    <s v="SAR"/>
    <n v="3012.63"/>
    <n v="39.71"/>
    <n v="146.44"/>
    <n v="813.41010000000006"/>
    <n v="10.7217"/>
    <n v="39.538800000000002"/>
    <n v="44944"/>
    <x v="3"/>
    <n v="2023"/>
    <n v="842.22720000000004"/>
  </r>
  <r>
    <n v="11098"/>
    <n v="1023"/>
    <x v="1"/>
    <s v="West"/>
    <s v="Investment"/>
    <s v="Transfer"/>
    <s v="SAR"/>
    <n v="4957.2849999999999"/>
    <n v="7.12"/>
    <n v="-12.12"/>
    <n v="1338.46695"/>
    <n v="1.9224000000000001"/>
    <n v="-3.2724000000000002"/>
    <n v="45356"/>
    <x v="6"/>
    <n v="2024"/>
    <n v="1333.27215"/>
  </r>
  <r>
    <n v="11099"/>
    <n v="1037"/>
    <x v="6"/>
    <s v="North"/>
    <s v="Investment"/>
    <s v="Interest"/>
    <s v="SAR"/>
    <n v="6733.09"/>
    <n v="45.17"/>
    <n v="8.76"/>
    <n v="1817.9343000000001"/>
    <n v="12.195900000000002"/>
    <n v="2.3652000000000002"/>
    <n v="45354"/>
    <x v="6"/>
    <n v="2024"/>
    <n v="1808.1036000000001"/>
  </r>
  <r>
    <n v="11100"/>
    <n v="1034"/>
    <x v="5"/>
    <s v="South"/>
    <s v="Credit"/>
    <s v="Withdrawal"/>
    <s v="SAR"/>
    <n v="4367.7299999999996"/>
    <n v="97.03"/>
    <n v="51.33"/>
    <n v="1179.2871"/>
    <n v="26.198100000000004"/>
    <n v="13.8591"/>
    <n v="45219"/>
    <x v="7"/>
    <n v="2023"/>
    <n v="1166.9480999999998"/>
  </r>
  <r>
    <n v="11101"/>
    <n v="1093"/>
    <x v="4"/>
    <s v="North"/>
    <s v="Checking"/>
    <s v="Fee"/>
    <s v="USD"/>
    <n v="2569.9699999999998"/>
    <n v="50.88"/>
    <n v="112.27"/>
    <n v="2569.9699999999998"/>
    <n v="50.88"/>
    <n v="112.27"/>
    <n v="45506"/>
    <x v="8"/>
    <n v="2024"/>
    <n v="2631.3599999999997"/>
  </r>
  <r>
    <n v="11102"/>
    <n v="1094"/>
    <x v="5"/>
    <s v="West"/>
    <s v="Credit"/>
    <s v="Transfer"/>
    <s v="USD"/>
    <n v="602.14"/>
    <n v="15.46"/>
    <n v="-3.18"/>
    <n v="602.14"/>
    <n v="15.46"/>
    <n v="-3.18"/>
    <n v="45006"/>
    <x v="6"/>
    <n v="2023"/>
    <n v="583.5"/>
  </r>
  <r>
    <n v="11103"/>
    <n v="1048"/>
    <x v="4"/>
    <s v="South"/>
    <s v="Checking"/>
    <s v="Fee"/>
    <s v="USD"/>
    <n v="3381.68"/>
    <n v="26.86"/>
    <n v="31.98"/>
    <n v="3381.68"/>
    <n v="26.86"/>
    <n v="31.98"/>
    <n v="45012"/>
    <x v="6"/>
    <n v="2023"/>
    <n v="3386.7999999999997"/>
  </r>
  <r>
    <n v="11104"/>
    <n v="1068"/>
    <x v="4"/>
    <s v="West"/>
    <s v="Credit"/>
    <s v="Interest"/>
    <s v="SAR"/>
    <n v="4605.6000000000004"/>
    <n v="6.46"/>
    <n v="31.68"/>
    <n v="1243.5120000000002"/>
    <n v="1.7442000000000002"/>
    <n v="8.5536000000000012"/>
    <n v="45498"/>
    <x v="10"/>
    <n v="2024"/>
    <n v="1250.3214"/>
  </r>
  <r>
    <n v="11105"/>
    <n v="1061"/>
    <x v="5"/>
    <s v="North"/>
    <s v="Credit"/>
    <s v="Transfer"/>
    <s v="SAR"/>
    <n v="6873.37"/>
    <n v="50.88"/>
    <n v="104.59"/>
    <n v="1855.8099000000002"/>
    <n v="13.737600000000002"/>
    <n v="28.239300000000004"/>
    <n v="44974"/>
    <x v="0"/>
    <n v="2023"/>
    <n v="1870.3116000000002"/>
  </r>
  <r>
    <n v="11106"/>
    <n v="1059"/>
    <x v="6"/>
    <s v="East"/>
    <s v="Savings"/>
    <s v="Transfer"/>
    <s v="SAR"/>
    <n v="6463.26"/>
    <n v="48.78"/>
    <n v="-1.81"/>
    <n v="1745.0802000000001"/>
    <n v="13.1706"/>
    <n v="-0.48870000000000002"/>
    <n v="45617"/>
    <x v="1"/>
    <n v="2024"/>
    <n v="1731.4209000000001"/>
  </r>
  <r>
    <n v="11107"/>
    <n v="1049"/>
    <x v="6"/>
    <s v="East"/>
    <s v="Investment"/>
    <s v="Transfer"/>
    <s v="SAR"/>
    <n v="9473.98"/>
    <n v="34.49"/>
    <n v="143.75"/>
    <n v="2557.9746"/>
    <n v="9.3123000000000005"/>
    <n v="38.8125"/>
    <n v="45010"/>
    <x v="6"/>
    <n v="2023"/>
    <n v="2587.4748"/>
  </r>
  <r>
    <n v="11108"/>
    <n v="1077"/>
    <x v="4"/>
    <s v="East"/>
    <s v="Checking"/>
    <s v="Deposit"/>
    <s v="SAR"/>
    <n v="1012.96"/>
    <n v="20.399999999999999"/>
    <n v="52.09"/>
    <n v="273.49920000000003"/>
    <n v="5.508"/>
    <n v="14.064300000000001"/>
    <n v="45533"/>
    <x v="8"/>
    <n v="2024"/>
    <n v="282.05550000000005"/>
  </r>
  <r>
    <n v="11109"/>
    <n v="1074"/>
    <x v="6"/>
    <s v="East"/>
    <s v="Investment"/>
    <s v="Transfer"/>
    <s v="USD"/>
    <n v="3370.04"/>
    <n v="14.66"/>
    <n v="6.41"/>
    <n v="3370.04"/>
    <n v="14.66"/>
    <n v="6.41"/>
    <n v="45234"/>
    <x v="1"/>
    <n v="2023"/>
    <n v="3361.79"/>
  </r>
  <r>
    <n v="11110"/>
    <n v="1008"/>
    <x v="4"/>
    <s v="West"/>
    <s v="Savings"/>
    <s v="Fee"/>
    <s v="SAR"/>
    <n v="4820.97"/>
    <n v="65.61"/>
    <n v="6.86"/>
    <n v="1301.6619000000001"/>
    <n v="17.714700000000001"/>
    <n v="1.8522000000000003"/>
    <n v="45178"/>
    <x v="4"/>
    <n v="2023"/>
    <n v="1285.7994000000001"/>
  </r>
  <r>
    <n v="11111"/>
    <n v="1033"/>
    <x v="7"/>
    <s v="East"/>
    <s v="Checking"/>
    <s v="Fee"/>
    <s v="USD"/>
    <n v="6710.25"/>
    <n v="55.81"/>
    <n v="-46.34"/>
    <n v="6710.25"/>
    <n v="55.81"/>
    <n v="-46.34"/>
    <n v="45407"/>
    <x v="9"/>
    <n v="2024"/>
    <n v="6608.0999999999995"/>
  </r>
  <r>
    <n v="11112"/>
    <n v="1075"/>
    <x v="4"/>
    <s v="West"/>
    <s v="Savings"/>
    <s v="Interest"/>
    <s v="SAR"/>
    <n v="4959.5600000000004"/>
    <n v="84.26"/>
    <n v="88.49"/>
    <n v="1339.0812000000003"/>
    <n v="22.750200000000003"/>
    <n v="23.892299999999999"/>
    <n v="45106"/>
    <x v="2"/>
    <n v="2023"/>
    <n v="1340.2233000000003"/>
  </r>
  <r>
    <n v="11113"/>
    <n v="1098"/>
    <x v="7"/>
    <s v="South"/>
    <s v="Investment"/>
    <s v="Withdrawal"/>
    <s v="USD"/>
    <n v="9128.4500000000007"/>
    <n v="18.329999999999998"/>
    <n v="105.19"/>
    <n v="9128.4500000000007"/>
    <n v="18.329999999999998"/>
    <n v="105.19"/>
    <n v="45522"/>
    <x v="8"/>
    <n v="2024"/>
    <n v="9215.3100000000013"/>
  </r>
  <r>
    <n v="11114"/>
    <n v="1034"/>
    <x v="0"/>
    <s v="East"/>
    <s v="Credit"/>
    <s v="Withdrawal"/>
    <s v="USD"/>
    <n v="6090.64"/>
    <n v="84.8"/>
    <n v="-43.51"/>
    <n v="6090.64"/>
    <n v="84.8"/>
    <n v="-43.51"/>
    <n v="45236"/>
    <x v="1"/>
    <n v="2023"/>
    <n v="5962.33"/>
  </r>
  <r>
    <n v="11115"/>
    <n v="1000"/>
    <x v="2"/>
    <s v="West"/>
    <s v="Savings"/>
    <s v="Deposit"/>
    <s v="USD"/>
    <n v="406.26"/>
    <n v="57.79"/>
    <n v="67.19"/>
    <n v="406.26"/>
    <n v="57.79"/>
    <n v="67.19"/>
    <n v="45352"/>
    <x v="6"/>
    <n v="2024"/>
    <n v="415.65999999999997"/>
  </r>
  <r>
    <n v="11116"/>
    <n v="1039"/>
    <x v="0"/>
    <s v="East"/>
    <s v="Savings"/>
    <s v="Transfer"/>
    <s v="USD"/>
    <n v="1145.42"/>
    <n v="26.62"/>
    <n v="106.33"/>
    <n v="1145.42"/>
    <n v="26.62"/>
    <n v="106.33"/>
    <n v="45412"/>
    <x v="9"/>
    <n v="2024"/>
    <n v="1225.1300000000001"/>
  </r>
  <r>
    <n v="11117"/>
    <n v="1063"/>
    <x v="5"/>
    <s v="East"/>
    <s v="Credit"/>
    <s v="Deposit"/>
    <s v="USD"/>
    <n v="7537.42"/>
    <n v="27.36"/>
    <n v="25.25"/>
    <n v="7537.42"/>
    <n v="27.36"/>
    <n v="25.25"/>
    <n v="45588"/>
    <x v="7"/>
    <n v="2024"/>
    <n v="7535.31"/>
  </r>
  <r>
    <n v="11118"/>
    <n v="1021"/>
    <x v="2"/>
    <s v="East"/>
    <s v="Investment"/>
    <s v="Interest"/>
    <s v="USD"/>
    <n v="7160.72"/>
    <n v="39.04"/>
    <n v="36.549999999999997"/>
    <n v="7160.72"/>
    <n v="39.04"/>
    <n v="36.549999999999997"/>
    <n v="44965"/>
    <x v="0"/>
    <n v="2023"/>
    <n v="7158.2300000000005"/>
  </r>
  <r>
    <n v="11119"/>
    <n v="1059"/>
    <x v="3"/>
    <s v="West"/>
    <s v="Savings"/>
    <s v="Interest"/>
    <s v="USD"/>
    <n v="1543.44"/>
    <n v="46.01"/>
    <n v="51.33"/>
    <n v="1543.44"/>
    <n v="46.01"/>
    <n v="51.33"/>
    <n v="45205"/>
    <x v="7"/>
    <n v="2023"/>
    <n v="1548.76"/>
  </r>
  <r>
    <n v="11120"/>
    <n v="1063"/>
    <x v="5"/>
    <s v="North"/>
    <s v="Investment"/>
    <s v="Withdrawal"/>
    <s v="SAR"/>
    <n v="598.5"/>
    <n v="8.25"/>
    <n v="13.13"/>
    <n v="161.595"/>
    <n v="2.2275"/>
    <n v="3.5451000000000006"/>
    <n v="45551"/>
    <x v="4"/>
    <n v="2024"/>
    <n v="162.9126"/>
  </r>
  <r>
    <n v="11121"/>
    <n v="1092"/>
    <x v="1"/>
    <s v="East"/>
    <s v="Credit"/>
    <s v="Interest"/>
    <s v="SAR"/>
    <n v="5791.39"/>
    <n v="84.2"/>
    <n v="48.23"/>
    <n v="1563.6753000000001"/>
    <n v="22.734000000000002"/>
    <n v="13.0221"/>
    <n v="45302"/>
    <x v="3"/>
    <n v="2024"/>
    <n v="1553.9634000000001"/>
  </r>
  <r>
    <n v="11122"/>
    <n v="1071"/>
    <x v="0"/>
    <s v="East"/>
    <s v="Checking"/>
    <s v="Transfer"/>
    <s v="USD"/>
    <n v="6361.03"/>
    <n v="12.15"/>
    <n v="-16.78"/>
    <n v="6361.03"/>
    <n v="12.15"/>
    <n v="-16.78"/>
    <n v="45565"/>
    <x v="4"/>
    <n v="2024"/>
    <n v="6332.1"/>
  </r>
  <r>
    <n v="11123"/>
    <n v="1010"/>
    <x v="6"/>
    <s v="South"/>
    <s v="Savings"/>
    <s v="Fee"/>
    <s v="SAR"/>
    <n v="1361.64"/>
    <n v="48.35"/>
    <n v="38.14"/>
    <n v="367.64280000000008"/>
    <n v="13.054500000000001"/>
    <n v="10.297800000000001"/>
    <n v="44967"/>
    <x v="0"/>
    <n v="2023"/>
    <n v="364.88610000000006"/>
  </r>
  <r>
    <n v="11124"/>
    <n v="1013"/>
    <x v="0"/>
    <s v="North"/>
    <s v="Investment"/>
    <s v="Interest"/>
    <s v="SAR"/>
    <n v="4741.46"/>
    <n v="38.299999999999997"/>
    <n v="138.37"/>
    <n v="1280.1942000000001"/>
    <n v="10.340999999999999"/>
    <n v="37.359900000000003"/>
    <n v="45596"/>
    <x v="7"/>
    <n v="2024"/>
    <n v="1307.2131000000002"/>
  </r>
  <r>
    <n v="11125"/>
    <n v="1059"/>
    <x v="6"/>
    <s v="West"/>
    <s v="Credit"/>
    <s v="Deposit"/>
    <s v="USD"/>
    <n v="3065.26"/>
    <n v="51.23"/>
    <n v="-44.52"/>
    <n v="3065.26"/>
    <n v="51.23"/>
    <n v="-44.52"/>
    <n v="45644"/>
    <x v="5"/>
    <n v="2024"/>
    <n v="2969.51"/>
  </r>
  <r>
    <n v="11126"/>
    <n v="1029"/>
    <x v="2"/>
    <s v="South"/>
    <s v="Credit"/>
    <s v="Transfer"/>
    <s v="SAR"/>
    <n v="9313.74"/>
    <n v="88.75"/>
    <n v="-17.05"/>
    <n v="2514.7098000000001"/>
    <n v="23.962500000000002"/>
    <n v="-4.6035000000000004"/>
    <n v="44973"/>
    <x v="0"/>
    <n v="2023"/>
    <n v="2486.1437999999998"/>
  </r>
  <r>
    <n v="11127"/>
    <n v="1034"/>
    <x v="1"/>
    <s v="East"/>
    <s v="Savings"/>
    <s v="Interest"/>
    <s v="USD"/>
    <n v="2199.81"/>
    <n v="98.91"/>
    <n v="105.54"/>
    <n v="2199.81"/>
    <n v="98.91"/>
    <n v="105.54"/>
    <n v="45410"/>
    <x v="9"/>
    <n v="2024"/>
    <n v="2206.44"/>
  </r>
  <r>
    <n v="11128"/>
    <n v="1084"/>
    <x v="2"/>
    <s v="South"/>
    <s v="Checking"/>
    <s v="Interest"/>
    <s v="SAR"/>
    <n v="7335.27"/>
    <n v="2.0299999999999998"/>
    <n v="-23.59"/>
    <n v="1980.5229000000002"/>
    <n v="0.54810000000000003"/>
    <n v="-6.3693"/>
    <n v="45111"/>
    <x v="10"/>
    <n v="2023"/>
    <n v="1973.6055000000001"/>
  </r>
  <r>
    <n v="11129"/>
    <n v="1036"/>
    <x v="1"/>
    <s v="South"/>
    <s v="Savings"/>
    <s v="Transfer"/>
    <s v="USD"/>
    <n v="5186.16"/>
    <n v="39.32"/>
    <n v="4.26"/>
    <n v="5186.16"/>
    <n v="39.32"/>
    <n v="4.26"/>
    <n v="44998"/>
    <x v="6"/>
    <n v="2023"/>
    <n v="5151.1000000000004"/>
  </r>
  <r>
    <n v="11130"/>
    <n v="1004"/>
    <x v="0"/>
    <s v="East"/>
    <s v="Investment"/>
    <s v="Interest"/>
    <s v="SAR"/>
    <n v="125.09"/>
    <n v="81.760000000000005"/>
    <n v="40.97"/>
    <n v="33.774300000000004"/>
    <n v="22.075200000000002"/>
    <n v="11.0619"/>
    <n v="45495"/>
    <x v="10"/>
    <n v="2024"/>
    <n v="22.761000000000003"/>
  </r>
  <r>
    <n v="11131"/>
    <n v="1082"/>
    <x v="6"/>
    <s v="North"/>
    <s v="Credit"/>
    <s v="Fee"/>
    <s v="USD"/>
    <n v="5174.82"/>
    <n v="32.659999999999997"/>
    <n v="138.63"/>
    <n v="5174.82"/>
    <n v="32.659999999999997"/>
    <n v="138.63"/>
    <n v="45500"/>
    <x v="10"/>
    <n v="2024"/>
    <n v="5280.79"/>
  </r>
  <r>
    <n v="11132"/>
    <n v="1077"/>
    <x v="2"/>
    <s v="North"/>
    <s v="Checking"/>
    <s v="Withdrawal"/>
    <s v="SAR"/>
    <n v="1003.73"/>
    <n v="64.900000000000006"/>
    <n v="-13.3"/>
    <n v="271.00710000000004"/>
    <n v="17.523000000000003"/>
    <n v="-3.5910000000000006"/>
    <n v="45268"/>
    <x v="5"/>
    <n v="2023"/>
    <n v="249.89310000000003"/>
  </r>
  <r>
    <n v="11133"/>
    <n v="1025"/>
    <x v="1"/>
    <s v="South"/>
    <s v="Investment"/>
    <s v="Transfer"/>
    <s v="SAR"/>
    <n v="6594.03"/>
    <n v="99.23"/>
    <n v="134.62"/>
    <n v="1780.3881000000001"/>
    <n v="26.792100000000001"/>
    <n v="36.3474"/>
    <n v="45495"/>
    <x v="10"/>
    <n v="2024"/>
    <n v="1789.9434000000003"/>
  </r>
  <r>
    <n v="11134"/>
    <n v="1061"/>
    <x v="4"/>
    <s v="East"/>
    <s v="Savings"/>
    <s v="Deposit"/>
    <s v="SAR"/>
    <n v="5659.58"/>
    <n v="64.680000000000007"/>
    <n v="93.7"/>
    <n v="1528.0866000000001"/>
    <n v="17.463600000000003"/>
    <n v="25.299000000000003"/>
    <n v="45169"/>
    <x v="8"/>
    <n v="2023"/>
    <n v="1535.922"/>
  </r>
  <r>
    <n v="11135"/>
    <n v="1003"/>
    <x v="5"/>
    <s v="West"/>
    <s v="Credit"/>
    <s v="Interest"/>
    <s v="USD"/>
    <n v="114.17"/>
    <n v="11.12"/>
    <n v="84.23"/>
    <n v="114.17"/>
    <n v="11.12"/>
    <n v="84.23"/>
    <n v="45254"/>
    <x v="1"/>
    <n v="2023"/>
    <n v="187.28"/>
  </r>
  <r>
    <n v="11136"/>
    <n v="1088"/>
    <x v="5"/>
    <s v="South"/>
    <s v="Savings"/>
    <s v="Withdrawal"/>
    <s v="USD"/>
    <n v="2054.88"/>
    <n v="50.88"/>
    <n v="94.71"/>
    <n v="2054.88"/>
    <n v="50.88"/>
    <n v="94.71"/>
    <n v="45562"/>
    <x v="4"/>
    <n v="2024"/>
    <n v="2098.71"/>
  </r>
  <r>
    <n v="11137"/>
    <n v="1041"/>
    <x v="2"/>
    <s v="West"/>
    <s v="Checking"/>
    <s v="Deposit"/>
    <s v="SAR"/>
    <n v="7764.49"/>
    <n v="96.67"/>
    <n v="-43.75"/>
    <n v="2096.4123"/>
    <n v="26.100900000000003"/>
    <n v="-11.8125"/>
    <n v="45079"/>
    <x v="2"/>
    <n v="2023"/>
    <n v="2058.4989"/>
  </r>
  <r>
    <n v="11138"/>
    <n v="1088"/>
    <x v="6"/>
    <s v="South"/>
    <s v="Checking"/>
    <s v="Deposit"/>
    <s v="SAR"/>
    <n v="2764.97"/>
    <n v="71.25"/>
    <n v="-30.22"/>
    <n v="746.54189999999994"/>
    <n v="19.237500000000001"/>
    <n v="-8.1593999999999998"/>
    <n v="45181"/>
    <x v="4"/>
    <n v="2023"/>
    <n v="719.14499999999998"/>
  </r>
  <r>
    <n v="11139"/>
    <n v="1017"/>
    <x v="4"/>
    <s v="South"/>
    <s v="Checking"/>
    <s v="Fee"/>
    <s v="USD"/>
    <n v="4997.84"/>
    <n v="41.91"/>
    <n v="16.97"/>
    <n v="4997.84"/>
    <n v="41.91"/>
    <n v="16.97"/>
    <n v="45655"/>
    <x v="5"/>
    <n v="2024"/>
    <n v="4972.9000000000005"/>
  </r>
  <r>
    <n v="11140"/>
    <n v="1039"/>
    <x v="2"/>
    <s v="East"/>
    <s v="Checking"/>
    <s v="Withdrawal"/>
    <s v="SAR"/>
    <n v="3126.87"/>
    <n v="94.84"/>
    <n v="-35.21"/>
    <n v="844.25490000000002"/>
    <n v="25.606800000000003"/>
    <n v="-9.5067000000000004"/>
    <n v="45350"/>
    <x v="0"/>
    <n v="2024"/>
    <n v="809.14139999999998"/>
  </r>
  <r>
    <n v="11141"/>
    <n v="1071"/>
    <x v="0"/>
    <s v="East"/>
    <s v="Checking"/>
    <s v="Transfer"/>
    <s v="SAR"/>
    <n v="9216.0499999999993"/>
    <n v="96.86"/>
    <n v="147.52000000000001"/>
    <n v="2488.3335000000002"/>
    <n v="26.152200000000001"/>
    <n v="39.830400000000004"/>
    <n v="45158"/>
    <x v="8"/>
    <n v="2023"/>
    <n v="2502.0117"/>
  </r>
  <r>
    <n v="11142"/>
    <n v="1038"/>
    <x v="1"/>
    <s v="West"/>
    <s v="Savings"/>
    <s v="Withdrawal"/>
    <s v="USD"/>
    <n v="5370.4"/>
    <n v="93.51"/>
    <n v="66.08"/>
    <n v="5370.4"/>
    <n v="93.51"/>
    <n v="66.08"/>
    <n v="45455"/>
    <x v="2"/>
    <n v="2024"/>
    <n v="5342.9699999999993"/>
  </r>
  <r>
    <n v="11143"/>
    <n v="1013"/>
    <x v="7"/>
    <s v="West"/>
    <s v="Checking"/>
    <s v="Withdrawal"/>
    <s v="USD"/>
    <n v="6964.77"/>
    <n v="41.18"/>
    <n v="47.47"/>
    <n v="6964.77"/>
    <n v="41.18"/>
    <n v="47.47"/>
    <n v="45518"/>
    <x v="8"/>
    <n v="2024"/>
    <n v="6971.06"/>
  </r>
  <r>
    <n v="11144"/>
    <n v="1031"/>
    <x v="0"/>
    <s v="North"/>
    <s v="Checking"/>
    <s v="Deposit"/>
    <s v="SAR"/>
    <n v="843.93"/>
    <n v="78.97"/>
    <n v="107.1"/>
    <n v="227.86109999999999"/>
    <n v="21.321899999999999"/>
    <n v="28.917000000000002"/>
    <n v="45422"/>
    <x v="11"/>
    <n v="2024"/>
    <n v="235.4562"/>
  </r>
  <r>
    <n v="11145"/>
    <n v="1050"/>
    <x v="5"/>
    <s v="East"/>
    <s v="Credit"/>
    <s v="Fee"/>
    <s v="USD"/>
    <n v="412.96"/>
    <n v="65.42"/>
    <n v="145.38999999999999"/>
    <n v="412.96"/>
    <n v="65.42"/>
    <n v="145.38999999999999"/>
    <n v="45102"/>
    <x v="2"/>
    <n v="2023"/>
    <n v="492.92999999999995"/>
  </r>
  <r>
    <n v="11146"/>
    <n v="1037"/>
    <x v="1"/>
    <s v="South"/>
    <s v="Checking"/>
    <s v="Fee"/>
    <s v="SAR"/>
    <n v="2599.69"/>
    <n v="17.97"/>
    <n v="141.03"/>
    <n v="701.91630000000009"/>
    <n v="4.8518999999999997"/>
    <n v="38.078100000000006"/>
    <n v="45477"/>
    <x v="10"/>
    <n v="2024"/>
    <n v="735.14250000000015"/>
  </r>
  <r>
    <n v="11147"/>
    <n v="1096"/>
    <x v="2"/>
    <s v="South"/>
    <s v="Credit"/>
    <s v="Withdrawal"/>
    <s v="SAR"/>
    <n v="3098.25"/>
    <n v="53.55"/>
    <n v="108.61"/>
    <n v="836.52750000000003"/>
    <n v="14.458500000000001"/>
    <n v="29.324700000000004"/>
    <n v="45069"/>
    <x v="11"/>
    <n v="2023"/>
    <n v="851.39370000000008"/>
  </r>
  <r>
    <n v="11148"/>
    <n v="1022"/>
    <x v="0"/>
    <s v="North"/>
    <s v="Credit"/>
    <s v="Withdrawal"/>
    <s v="USD"/>
    <n v="6879.93"/>
    <n v="74.77"/>
    <n v="25.43"/>
    <n v="6879.93"/>
    <n v="74.77"/>
    <n v="25.43"/>
    <n v="44943"/>
    <x v="3"/>
    <n v="2023"/>
    <n v="6830.59"/>
  </r>
  <r>
    <n v="11149"/>
    <n v="1062"/>
    <x v="3"/>
    <s v="East"/>
    <s v="Credit"/>
    <s v="Interest"/>
    <s v="SAR"/>
    <n v="5695.61"/>
    <n v="89.59"/>
    <n v="-36.81"/>
    <n v="1537.8146999999999"/>
    <n v="24.189300000000003"/>
    <n v="-9.9387000000000008"/>
    <n v="45175"/>
    <x v="4"/>
    <n v="2023"/>
    <n v="1503.6867"/>
  </r>
  <r>
    <n v="11150"/>
    <n v="1014"/>
    <x v="7"/>
    <s v="South"/>
    <s v="Savings"/>
    <s v="Deposit"/>
    <s v="USD"/>
    <n v="3752.05"/>
    <n v="86.26"/>
    <n v="-30.32"/>
    <n v="3752.05"/>
    <n v="86.26"/>
    <n v="-30.32"/>
    <n v="44961"/>
    <x v="0"/>
    <n v="2023"/>
    <n v="3635.47"/>
  </r>
  <r>
    <n v="11151"/>
    <n v="1096"/>
    <x v="6"/>
    <s v="North"/>
    <s v="Savings"/>
    <s v="Transfer"/>
    <s v="USD"/>
    <n v="6544.63"/>
    <n v="50.88"/>
    <n v="51.33"/>
    <n v="6544.63"/>
    <n v="50.88"/>
    <n v="51.33"/>
    <n v="45072"/>
    <x v="11"/>
    <n v="2023"/>
    <n v="6545.08"/>
  </r>
  <r>
    <n v="11152"/>
    <n v="1024"/>
    <x v="4"/>
    <s v="North"/>
    <s v="Investment"/>
    <s v="Transfer"/>
    <s v="SAR"/>
    <n v="4957.2849999999999"/>
    <n v="48.8"/>
    <n v="-49.62"/>
    <n v="1338.46695"/>
    <n v="13.176"/>
    <n v="-13.397399999999999"/>
    <n v="45653"/>
    <x v="5"/>
    <n v="2024"/>
    <n v="1311.89355"/>
  </r>
  <r>
    <n v="11153"/>
    <n v="1016"/>
    <x v="4"/>
    <s v="South"/>
    <s v="Investment"/>
    <s v="Fee"/>
    <s v="USD"/>
    <n v="644.26"/>
    <n v="50.88"/>
    <n v="137.28"/>
    <n v="644.26"/>
    <n v="50.88"/>
    <n v="137.28"/>
    <n v="45091"/>
    <x v="2"/>
    <n v="2023"/>
    <n v="730.66"/>
  </r>
  <r>
    <n v="11154"/>
    <n v="1096"/>
    <x v="6"/>
    <s v="South"/>
    <s v="Credit"/>
    <s v="Deposit"/>
    <s v="SAR"/>
    <n v="8546.51"/>
    <n v="89.87"/>
    <n v="135.4"/>
    <n v="2307.5577000000003"/>
    <n v="24.264900000000004"/>
    <n v="36.558000000000007"/>
    <n v="45037"/>
    <x v="9"/>
    <n v="2023"/>
    <n v="2319.8508000000002"/>
  </r>
  <r>
    <n v="11155"/>
    <n v="1065"/>
    <x v="3"/>
    <s v="West"/>
    <s v="Savings"/>
    <s v="Fee"/>
    <s v="USD"/>
    <n v="5643.82"/>
    <n v="0.19"/>
    <n v="83.51"/>
    <n v="5643.82"/>
    <n v="0.19"/>
    <n v="83.51"/>
    <n v="45573"/>
    <x v="7"/>
    <n v="2024"/>
    <n v="5727.14"/>
  </r>
  <r>
    <n v="11156"/>
    <n v="1077"/>
    <x v="5"/>
    <s v="East"/>
    <s v="Checking"/>
    <s v="Transfer"/>
    <s v="SAR"/>
    <n v="6494.46"/>
    <n v="73.87"/>
    <n v="95.34"/>
    <n v="1753.5042000000001"/>
    <n v="19.944900000000004"/>
    <n v="25.741800000000001"/>
    <n v="45000"/>
    <x v="6"/>
    <n v="2023"/>
    <n v="1759.3011000000001"/>
  </r>
  <r>
    <n v="11157"/>
    <n v="1052"/>
    <x v="1"/>
    <s v="West"/>
    <s v="Investment"/>
    <s v="Withdrawal"/>
    <s v="USD"/>
    <n v="3079.35"/>
    <n v="61.86"/>
    <n v="52.64"/>
    <n v="3079.35"/>
    <n v="61.86"/>
    <n v="52.64"/>
    <n v="45594"/>
    <x v="7"/>
    <n v="2024"/>
    <n v="3070.1299999999997"/>
  </r>
  <r>
    <n v="11158"/>
    <n v="1050"/>
    <x v="6"/>
    <s v="North"/>
    <s v="Savings"/>
    <s v="Deposit"/>
    <s v="SAR"/>
    <n v="4957.2849999999999"/>
    <n v="92.16"/>
    <n v="-2.4300000000000002"/>
    <n v="1338.46695"/>
    <n v="24.883200000000002"/>
    <n v="-0.65610000000000013"/>
    <n v="45653"/>
    <x v="5"/>
    <n v="2024"/>
    <n v="1312.9276500000001"/>
  </r>
  <r>
    <n v="11159"/>
    <n v="1038"/>
    <x v="3"/>
    <s v="South"/>
    <s v="Checking"/>
    <s v="Deposit"/>
    <s v="SAR"/>
    <n v="832.85"/>
    <n v="45.69"/>
    <n v="132.88"/>
    <n v="224.86950000000002"/>
    <n v="12.3363"/>
    <n v="35.877600000000001"/>
    <n v="45280"/>
    <x v="5"/>
    <n v="2023"/>
    <n v="248.41080000000002"/>
  </r>
  <r>
    <n v="11160"/>
    <n v="1050"/>
    <x v="2"/>
    <s v="West"/>
    <s v="Checking"/>
    <s v="Interest"/>
    <s v="USD"/>
    <n v="8571.31"/>
    <n v="65.77"/>
    <n v="5.54"/>
    <n v="8571.31"/>
    <n v="65.77"/>
    <n v="5.54"/>
    <n v="45200"/>
    <x v="7"/>
    <n v="2023"/>
    <n v="8511.08"/>
  </r>
  <r>
    <n v="11161"/>
    <n v="1069"/>
    <x v="7"/>
    <s v="North"/>
    <s v="Savings"/>
    <s v="Withdrawal"/>
    <s v="SAR"/>
    <n v="5928.47"/>
    <n v="50.88"/>
    <n v="97.93"/>
    <n v="1600.6869000000002"/>
    <n v="13.737600000000002"/>
    <n v="26.441100000000002"/>
    <n v="45205"/>
    <x v="7"/>
    <n v="2023"/>
    <n v="1613.3904000000002"/>
  </r>
  <r>
    <n v="11162"/>
    <n v="1005"/>
    <x v="4"/>
    <s v="East"/>
    <s v="Investment"/>
    <s v="Withdrawal"/>
    <s v="SAR"/>
    <n v="845.44"/>
    <n v="74.39"/>
    <n v="-0.91"/>
    <n v="228.26880000000003"/>
    <n v="20.0853"/>
    <n v="-0.24570000000000003"/>
    <n v="45586"/>
    <x v="7"/>
    <n v="2024"/>
    <n v="207.93780000000004"/>
  </r>
  <r>
    <n v="11163"/>
    <n v="1066"/>
    <x v="7"/>
    <s v="South"/>
    <s v="Savings"/>
    <s v="Fee"/>
    <s v="SAR"/>
    <n v="8047.25"/>
    <n v="6.74"/>
    <n v="51.33"/>
    <n v="2172.7575000000002"/>
    <n v="1.8198000000000001"/>
    <n v="13.8591"/>
    <n v="44957"/>
    <x v="3"/>
    <n v="2023"/>
    <n v="2184.7968000000001"/>
  </r>
  <r>
    <n v="11164"/>
    <n v="1006"/>
    <x v="3"/>
    <s v="West"/>
    <s v="Investment"/>
    <s v="Deposit"/>
    <s v="SAR"/>
    <n v="4446.71"/>
    <n v="16.75"/>
    <n v="80.25"/>
    <n v="1200.6117000000002"/>
    <n v="4.5225"/>
    <n v="21.6675"/>
    <n v="45452"/>
    <x v="2"/>
    <n v="2024"/>
    <n v="1217.7567000000001"/>
  </r>
  <r>
    <n v="11165"/>
    <n v="1050"/>
    <x v="7"/>
    <s v="East"/>
    <s v="Credit"/>
    <s v="Fee"/>
    <s v="SAR"/>
    <n v="7653.36"/>
    <n v="82.15"/>
    <n v="78.540000000000006"/>
    <n v="2066.4072000000001"/>
    <n v="22.180500000000002"/>
    <n v="21.205800000000004"/>
    <n v="45461"/>
    <x v="2"/>
    <n v="2024"/>
    <n v="2065.4325000000003"/>
  </r>
  <r>
    <n v="11166"/>
    <n v="1071"/>
    <x v="5"/>
    <s v="West"/>
    <s v="Savings"/>
    <s v="Withdrawal"/>
    <s v="SAR"/>
    <n v="136.07"/>
    <n v="33.479999999999997"/>
    <n v="-30.53"/>
    <n v="36.738900000000001"/>
    <n v="9.0396000000000001"/>
    <n v="-8.2431000000000001"/>
    <n v="45436"/>
    <x v="11"/>
    <n v="2024"/>
    <n v="19.456200000000003"/>
  </r>
  <r>
    <n v="11167"/>
    <n v="1041"/>
    <x v="5"/>
    <s v="North"/>
    <s v="Savings"/>
    <s v="Interest"/>
    <s v="USD"/>
    <n v="297.11"/>
    <n v="70.59"/>
    <n v="33.89"/>
    <n v="297.11"/>
    <n v="70.59"/>
    <n v="33.89"/>
    <n v="45440"/>
    <x v="11"/>
    <n v="2024"/>
    <n v="260.41000000000003"/>
  </r>
  <r>
    <n v="11168"/>
    <n v="1063"/>
    <x v="0"/>
    <s v="East"/>
    <s v="Investment"/>
    <s v="Deposit"/>
    <s v="USD"/>
    <n v="1716.12"/>
    <n v="69.98"/>
    <n v="54.98"/>
    <n v="1716.12"/>
    <n v="69.98"/>
    <n v="54.98"/>
    <n v="45104"/>
    <x v="2"/>
    <n v="2023"/>
    <n v="1701.12"/>
  </r>
  <r>
    <n v="11169"/>
    <n v="1014"/>
    <x v="6"/>
    <s v="West"/>
    <s v="Investment"/>
    <s v="Withdrawal"/>
    <s v="USD"/>
    <n v="2117.06"/>
    <n v="99.37"/>
    <n v="8.81"/>
    <n v="2117.06"/>
    <n v="99.37"/>
    <n v="8.81"/>
    <n v="45255"/>
    <x v="1"/>
    <n v="2023"/>
    <n v="2026.5"/>
  </r>
  <r>
    <n v="11170"/>
    <n v="1028"/>
    <x v="0"/>
    <s v="East"/>
    <s v="Savings"/>
    <s v="Interest"/>
    <s v="USD"/>
    <n v="7641.92"/>
    <n v="46.99"/>
    <n v="126.19"/>
    <n v="7641.92"/>
    <n v="46.99"/>
    <n v="126.19"/>
    <n v="45497"/>
    <x v="10"/>
    <n v="2024"/>
    <n v="7721.12"/>
  </r>
  <r>
    <n v="11171"/>
    <n v="1032"/>
    <x v="7"/>
    <s v="North"/>
    <s v="Checking"/>
    <s v="Transfer"/>
    <s v="SAR"/>
    <n v="7069.87"/>
    <n v="73.78"/>
    <n v="117.53"/>
    <n v="1908.8649"/>
    <n v="19.9206"/>
    <n v="31.733100000000004"/>
    <n v="45614"/>
    <x v="1"/>
    <n v="2024"/>
    <n v="1920.6774"/>
  </r>
  <r>
    <n v="11172"/>
    <n v="1093"/>
    <x v="4"/>
    <s v="East"/>
    <s v="Checking"/>
    <s v="Withdrawal"/>
    <s v="SAR"/>
    <n v="6164.72"/>
    <n v="4.88"/>
    <n v="48.72"/>
    <n v="1664.4744000000003"/>
    <n v="1.3176000000000001"/>
    <n v="13.154400000000001"/>
    <n v="45098"/>
    <x v="2"/>
    <n v="2023"/>
    <n v="1676.3112000000001"/>
  </r>
  <r>
    <n v="11173"/>
    <n v="1026"/>
    <x v="3"/>
    <s v="West"/>
    <s v="Checking"/>
    <s v="Transfer"/>
    <s v="USD"/>
    <n v="8849.74"/>
    <n v="46.26"/>
    <n v="18.010000000000002"/>
    <n v="8849.74"/>
    <n v="46.26"/>
    <n v="18.010000000000002"/>
    <n v="45322"/>
    <x v="3"/>
    <n v="2024"/>
    <n v="8821.49"/>
  </r>
  <r>
    <n v="11174"/>
    <n v="1035"/>
    <x v="1"/>
    <s v="North"/>
    <s v="Credit"/>
    <s v="Fee"/>
    <s v="SAR"/>
    <n v="4957.2849999999999"/>
    <n v="18.670000000000002"/>
    <n v="110.31"/>
    <n v="1338.46695"/>
    <n v="5.0409000000000006"/>
    <n v="29.783700000000003"/>
    <n v="45521"/>
    <x v="8"/>
    <n v="2024"/>
    <n v="1363.20975"/>
  </r>
  <r>
    <n v="11175"/>
    <n v="1028"/>
    <x v="7"/>
    <s v="South"/>
    <s v="Credit"/>
    <s v="Transfer"/>
    <s v="USD"/>
    <n v="9045"/>
    <n v="84.06"/>
    <n v="-10.62"/>
    <n v="9045"/>
    <n v="84.06"/>
    <n v="-10.62"/>
    <n v="44961"/>
    <x v="0"/>
    <n v="2023"/>
    <n v="8950.32"/>
  </r>
  <r>
    <n v="11176"/>
    <n v="1037"/>
    <x v="1"/>
    <s v="West"/>
    <s v="Investment"/>
    <s v="Withdrawal"/>
    <s v="SAR"/>
    <n v="9095.6200000000008"/>
    <n v="83.99"/>
    <n v="-35.700000000000003"/>
    <n v="2455.8174000000004"/>
    <n v="22.677299999999999"/>
    <n v="-9.6390000000000011"/>
    <n v="45223"/>
    <x v="7"/>
    <n v="2023"/>
    <n v="2423.5011000000004"/>
  </r>
  <r>
    <n v="11177"/>
    <n v="1056"/>
    <x v="5"/>
    <s v="West"/>
    <s v="Credit"/>
    <s v="Transfer"/>
    <s v="SAR"/>
    <n v="4957.2849999999999"/>
    <n v="23.64"/>
    <n v="-40.86"/>
    <n v="1338.46695"/>
    <n v="6.3828000000000005"/>
    <n v="-11.032200000000001"/>
    <n v="45395"/>
    <x v="9"/>
    <n v="2024"/>
    <n v="1321.0519499999998"/>
  </r>
  <r>
    <n v="11178"/>
    <n v="1096"/>
    <x v="1"/>
    <s v="North"/>
    <s v="Checking"/>
    <s v="Deposit"/>
    <s v="USD"/>
    <n v="952.92"/>
    <n v="31.83"/>
    <n v="-42.26"/>
    <n v="952.92"/>
    <n v="31.83"/>
    <n v="-42.26"/>
    <n v="45421"/>
    <x v="11"/>
    <n v="2024"/>
    <n v="878.82999999999993"/>
  </r>
  <r>
    <n v="11179"/>
    <n v="1026"/>
    <x v="1"/>
    <s v="North"/>
    <s v="Savings"/>
    <s v="Withdrawal"/>
    <s v="SAR"/>
    <n v="4957.2849999999999"/>
    <n v="70.25"/>
    <n v="47.78"/>
    <n v="1338.46695"/>
    <n v="18.967500000000001"/>
    <n v="12.900600000000001"/>
    <n v="45548"/>
    <x v="4"/>
    <n v="2024"/>
    <n v="1332.40005"/>
  </r>
  <r>
    <n v="11180"/>
    <n v="1054"/>
    <x v="4"/>
    <s v="South"/>
    <s v="Credit"/>
    <s v="Interest"/>
    <s v="USD"/>
    <n v="3375.92"/>
    <n v="73.83"/>
    <n v="1.06"/>
    <n v="3375.92"/>
    <n v="73.83"/>
    <n v="1.06"/>
    <n v="45161"/>
    <x v="8"/>
    <n v="2023"/>
    <n v="3303.15"/>
  </r>
  <r>
    <n v="11181"/>
    <n v="1032"/>
    <x v="1"/>
    <s v="West"/>
    <s v="Credit"/>
    <s v="Transfer"/>
    <s v="USD"/>
    <n v="7951.35"/>
    <n v="65.760000000000005"/>
    <n v="88.08"/>
    <n v="7951.35"/>
    <n v="65.760000000000005"/>
    <n v="88.08"/>
    <n v="44965"/>
    <x v="0"/>
    <n v="2023"/>
    <n v="7973.67"/>
  </r>
  <r>
    <n v="11182"/>
    <n v="1067"/>
    <x v="7"/>
    <s v="North"/>
    <s v="Checking"/>
    <s v="Deposit"/>
    <s v="USD"/>
    <n v="1645.27"/>
    <n v="99.67"/>
    <n v="51.33"/>
    <n v="1645.27"/>
    <n v="99.67"/>
    <n v="51.33"/>
    <n v="45145"/>
    <x v="8"/>
    <n v="2023"/>
    <n v="1596.9299999999998"/>
  </r>
  <r>
    <n v="11183"/>
    <n v="1085"/>
    <x v="3"/>
    <s v="South"/>
    <s v="Credit"/>
    <s v="Fee"/>
    <s v="SAR"/>
    <n v="5399.76"/>
    <n v="86.87"/>
    <n v="51.33"/>
    <n v="1457.9352000000001"/>
    <n v="23.454900000000002"/>
    <n v="13.8591"/>
    <n v="45143"/>
    <x v="8"/>
    <n v="2023"/>
    <n v="1448.3394000000001"/>
  </r>
  <r>
    <n v="11184"/>
    <n v="1065"/>
    <x v="1"/>
    <s v="South"/>
    <s v="Investment"/>
    <s v="Withdrawal"/>
    <s v="SAR"/>
    <n v="5085.66"/>
    <n v="41.71"/>
    <n v="20.57"/>
    <n v="1373.1282000000001"/>
    <n v="11.261700000000001"/>
    <n v="5.5539000000000005"/>
    <n v="45632"/>
    <x v="5"/>
    <n v="2024"/>
    <n v="1367.4204000000002"/>
  </r>
  <r>
    <n v="11185"/>
    <n v="1009"/>
    <x v="2"/>
    <s v="North"/>
    <s v="Savings"/>
    <s v="Transfer"/>
    <s v="USD"/>
    <n v="1012.14"/>
    <n v="32.700000000000003"/>
    <n v="51.33"/>
    <n v="1012.14"/>
    <n v="32.700000000000003"/>
    <n v="51.33"/>
    <n v="45601"/>
    <x v="1"/>
    <n v="2024"/>
    <n v="1030.77"/>
  </r>
  <r>
    <n v="11186"/>
    <n v="1004"/>
    <x v="1"/>
    <s v="West"/>
    <s v="Checking"/>
    <s v="Fee"/>
    <s v="SAR"/>
    <n v="3639.69"/>
    <n v="59.68"/>
    <n v="91.94"/>
    <n v="982.71630000000005"/>
    <n v="16.113600000000002"/>
    <n v="24.823800000000002"/>
    <n v="45554"/>
    <x v="4"/>
    <n v="2024"/>
    <n v="991.42650000000003"/>
  </r>
  <r>
    <n v="11187"/>
    <n v="1073"/>
    <x v="1"/>
    <s v="East"/>
    <s v="Investment"/>
    <s v="Interest"/>
    <s v="USD"/>
    <n v="856.71"/>
    <n v="81.760000000000005"/>
    <n v="4.3099999999999996"/>
    <n v="856.71"/>
    <n v="81.760000000000005"/>
    <n v="4.3099999999999996"/>
    <n v="45599"/>
    <x v="1"/>
    <n v="2024"/>
    <n v="779.26"/>
  </r>
  <r>
    <n v="11188"/>
    <n v="1096"/>
    <x v="0"/>
    <s v="East"/>
    <s v="Checking"/>
    <s v="Withdrawal"/>
    <s v="USD"/>
    <n v="4652.76"/>
    <n v="47.53"/>
    <n v="50.34"/>
    <n v="4652.76"/>
    <n v="47.53"/>
    <n v="50.34"/>
    <n v="45527"/>
    <x v="8"/>
    <n v="2024"/>
    <n v="4655.5700000000006"/>
  </r>
  <r>
    <n v="11189"/>
    <n v="1037"/>
    <x v="3"/>
    <s v="South"/>
    <s v="Investment"/>
    <s v="Deposit"/>
    <s v="SAR"/>
    <n v="8430.6200000000008"/>
    <n v="73.77"/>
    <n v="-18.75"/>
    <n v="2276.2674000000002"/>
    <n v="19.917899999999999"/>
    <n v="-5.0625"/>
    <n v="45346"/>
    <x v="0"/>
    <n v="2024"/>
    <n v="2251.2870000000003"/>
  </r>
  <r>
    <n v="11190"/>
    <n v="1012"/>
    <x v="7"/>
    <s v="East"/>
    <s v="Savings"/>
    <s v="Transfer"/>
    <s v="USD"/>
    <n v="2709.35"/>
    <n v="1.92"/>
    <n v="15.76"/>
    <n v="2709.35"/>
    <n v="1.92"/>
    <n v="15.76"/>
    <n v="45579"/>
    <x v="7"/>
    <n v="2024"/>
    <n v="2723.19"/>
  </r>
  <r>
    <n v="11191"/>
    <n v="1030"/>
    <x v="5"/>
    <s v="East"/>
    <s v="Savings"/>
    <s v="Fee"/>
    <s v="SAR"/>
    <n v="7650.97"/>
    <n v="92.58"/>
    <n v="149.43"/>
    <n v="2065.7619000000004"/>
    <n v="24.996600000000001"/>
    <n v="40.346100000000007"/>
    <n v="45100"/>
    <x v="2"/>
    <n v="2023"/>
    <n v="2081.1114000000007"/>
  </r>
  <r>
    <n v="11192"/>
    <n v="1046"/>
    <x v="0"/>
    <s v="North"/>
    <s v="Investment"/>
    <s v="Withdrawal"/>
    <s v="SAR"/>
    <n v="1842.44"/>
    <n v="50.88"/>
    <n v="51.33"/>
    <n v="497.45880000000005"/>
    <n v="13.737600000000002"/>
    <n v="13.8591"/>
    <n v="45639"/>
    <x v="5"/>
    <n v="2024"/>
    <n v="497.58030000000008"/>
  </r>
  <r>
    <n v="11193"/>
    <n v="1099"/>
    <x v="7"/>
    <s v="South"/>
    <s v="Investment"/>
    <s v="Interest"/>
    <s v="SAR"/>
    <n v="6740.61"/>
    <n v="39.42"/>
    <n v="89.66"/>
    <n v="1819.9647"/>
    <n v="10.643400000000002"/>
    <n v="24.208200000000001"/>
    <n v="45039"/>
    <x v="9"/>
    <n v="2023"/>
    <n v="1833.5295000000001"/>
  </r>
  <r>
    <n v="11194"/>
    <n v="1087"/>
    <x v="6"/>
    <s v="West"/>
    <s v="Investment"/>
    <s v="Fee"/>
    <s v="USD"/>
    <n v="9156.2199999999993"/>
    <n v="38.4"/>
    <n v="51.33"/>
    <n v="9156.2199999999993"/>
    <n v="38.4"/>
    <n v="51.33"/>
    <n v="45100"/>
    <x v="2"/>
    <n v="2023"/>
    <n v="9169.15"/>
  </r>
  <r>
    <n v="11195"/>
    <n v="1051"/>
    <x v="3"/>
    <s v="South"/>
    <s v="Investment"/>
    <s v="Fee"/>
    <s v="USD"/>
    <n v="3246.04"/>
    <n v="10.29"/>
    <n v="137.63"/>
    <n v="3246.04"/>
    <n v="10.29"/>
    <n v="137.63"/>
    <n v="45000"/>
    <x v="6"/>
    <n v="2023"/>
    <n v="3373.38"/>
  </r>
  <r>
    <n v="11196"/>
    <n v="1055"/>
    <x v="2"/>
    <s v="North"/>
    <s v="Investment"/>
    <s v="Deposit"/>
    <s v="SAR"/>
    <n v="4957.2849999999999"/>
    <n v="81.62"/>
    <n v="12.03"/>
    <n v="1338.46695"/>
    <n v="22.037400000000002"/>
    <n v="3.2481"/>
    <n v="45563"/>
    <x v="4"/>
    <n v="2024"/>
    <n v="1319.6776500000001"/>
  </r>
  <r>
    <n v="11197"/>
    <n v="1014"/>
    <x v="3"/>
    <s v="East"/>
    <s v="Investment"/>
    <s v="Interest"/>
    <s v="SAR"/>
    <n v="5059.16"/>
    <n v="76.86"/>
    <n v="19.34"/>
    <n v="1365.9732000000001"/>
    <n v="20.752200000000002"/>
    <n v="5.2218"/>
    <n v="45462"/>
    <x v="2"/>
    <n v="2024"/>
    <n v="1350.4428000000003"/>
  </r>
  <r>
    <n v="11198"/>
    <n v="1028"/>
    <x v="6"/>
    <s v="West"/>
    <s v="Savings"/>
    <s v="Interest"/>
    <s v="USD"/>
    <n v="3174.88"/>
    <n v="63.02"/>
    <n v="68.77"/>
    <n v="3174.88"/>
    <n v="63.02"/>
    <n v="68.77"/>
    <n v="44958"/>
    <x v="0"/>
    <n v="2023"/>
    <n v="3180.63"/>
  </r>
  <r>
    <n v="11199"/>
    <n v="1007"/>
    <x v="6"/>
    <s v="South"/>
    <s v="Investment"/>
    <s v="Transfer"/>
    <s v="SAR"/>
    <n v="8966.1200000000008"/>
    <n v="10.15"/>
    <n v="67.62"/>
    <n v="2420.8524000000002"/>
    <n v="2.7405000000000004"/>
    <n v="18.257400000000004"/>
    <n v="45180"/>
    <x v="4"/>
    <n v="2023"/>
    <n v="2436.3693000000003"/>
  </r>
  <r>
    <n v="11200"/>
    <n v="1004"/>
    <x v="6"/>
    <s v="East"/>
    <s v="Credit"/>
    <s v="Deposit"/>
    <s v="SAR"/>
    <n v="330.05"/>
    <n v="26.23"/>
    <n v="65.819999999999993"/>
    <n v="89.113500000000002"/>
    <n v="7.0821000000000005"/>
    <n v="17.7714"/>
    <n v="45423"/>
    <x v="11"/>
    <n v="2024"/>
    <n v="99.802800000000005"/>
  </r>
  <r>
    <n v="11201"/>
    <n v="1028"/>
    <x v="4"/>
    <s v="South"/>
    <s v="Savings"/>
    <s v="Transfer"/>
    <s v="USD"/>
    <n v="289.91000000000003"/>
    <n v="45.89"/>
    <n v="64.650000000000006"/>
    <n v="289.91000000000003"/>
    <n v="45.89"/>
    <n v="64.650000000000006"/>
    <n v="45039"/>
    <x v="9"/>
    <n v="2023"/>
    <n v="308.67000000000007"/>
  </r>
  <r>
    <n v="11202"/>
    <n v="1046"/>
    <x v="5"/>
    <s v="West"/>
    <s v="Checking"/>
    <s v="Deposit"/>
    <s v="USD"/>
    <n v="6002.3"/>
    <n v="26.6"/>
    <n v="12.44"/>
    <n v="6002.3"/>
    <n v="26.6"/>
    <n v="12.44"/>
    <n v="45121"/>
    <x v="10"/>
    <n v="2023"/>
    <n v="5988.1399999999994"/>
  </r>
  <r>
    <n v="11203"/>
    <n v="1067"/>
    <x v="1"/>
    <s v="South"/>
    <s v="Savings"/>
    <s v="Interest"/>
    <s v="USD"/>
    <n v="7969.54"/>
    <n v="43.4"/>
    <n v="36.880000000000003"/>
    <n v="7969.54"/>
    <n v="43.4"/>
    <n v="36.880000000000003"/>
    <n v="45454"/>
    <x v="2"/>
    <n v="2024"/>
    <n v="7963.02"/>
  </r>
  <r>
    <n v="11204"/>
    <n v="1075"/>
    <x v="3"/>
    <s v="South"/>
    <s v="Checking"/>
    <s v="Deposit"/>
    <s v="SAR"/>
    <n v="7517.95"/>
    <n v="50.88"/>
    <n v="68.69"/>
    <n v="2029.8465000000001"/>
    <n v="13.737600000000002"/>
    <n v="18.546300000000002"/>
    <n v="45367"/>
    <x v="6"/>
    <n v="2024"/>
    <n v="2034.6552000000001"/>
  </r>
  <r>
    <n v="11205"/>
    <n v="1044"/>
    <x v="7"/>
    <s v="South"/>
    <s v="Checking"/>
    <s v="Deposit"/>
    <s v="USD"/>
    <n v="803.9"/>
    <n v="34.96"/>
    <n v="84.25"/>
    <n v="803.9"/>
    <n v="34.96"/>
    <n v="84.25"/>
    <n v="45415"/>
    <x v="11"/>
    <n v="2024"/>
    <n v="853.18999999999994"/>
  </r>
  <r>
    <n v="11206"/>
    <n v="1001"/>
    <x v="4"/>
    <s v="East"/>
    <s v="Credit"/>
    <s v="Deposit"/>
    <s v="USD"/>
    <n v="9503.01"/>
    <n v="65.23"/>
    <n v="0.63"/>
    <n v="9503.01"/>
    <n v="65.23"/>
    <n v="0.63"/>
    <n v="45423"/>
    <x v="11"/>
    <n v="2024"/>
    <n v="9438.41"/>
  </r>
  <r>
    <n v="11207"/>
    <n v="1026"/>
    <x v="7"/>
    <s v="West"/>
    <s v="saving"/>
    <s v="Withdrawal"/>
    <s v="USD"/>
    <n v="7033.6"/>
    <n v="89.24"/>
    <n v="90.3"/>
    <n v="7033.6"/>
    <n v="89.24"/>
    <n v="90.3"/>
    <n v="45650"/>
    <x v="5"/>
    <n v="2024"/>
    <n v="7034.6600000000008"/>
  </r>
  <r>
    <n v="11208"/>
    <n v="1094"/>
    <x v="1"/>
    <s v="West"/>
    <s v="Investment"/>
    <s v="Withdrawal"/>
    <s v="USD"/>
    <n v="9491.6299999999992"/>
    <n v="38.5"/>
    <n v="134.66"/>
    <n v="9491.6299999999992"/>
    <n v="38.5"/>
    <n v="134.66"/>
    <n v="45546"/>
    <x v="4"/>
    <n v="2024"/>
    <n v="9587.7899999999991"/>
  </r>
  <r>
    <n v="11209"/>
    <n v="1035"/>
    <x v="1"/>
    <s v="East"/>
    <s v="Savings"/>
    <s v="Interest"/>
    <s v="USD"/>
    <n v="3297.69"/>
    <n v="69.19"/>
    <n v="101.59"/>
    <n v="3297.69"/>
    <n v="69.19"/>
    <n v="101.59"/>
    <n v="44950"/>
    <x v="3"/>
    <n v="2023"/>
    <n v="3330.09"/>
  </r>
  <r>
    <n v="11210"/>
    <n v="1035"/>
    <x v="2"/>
    <s v="East"/>
    <s v="Investment"/>
    <s v="Deposit"/>
    <s v="USD"/>
    <n v="6942.45"/>
    <n v="13.48"/>
    <n v="-33.15"/>
    <n v="6942.45"/>
    <n v="13.48"/>
    <n v="-33.15"/>
    <n v="45216"/>
    <x v="7"/>
    <n v="2023"/>
    <n v="6895.8200000000006"/>
  </r>
  <r>
    <n v="11211"/>
    <n v="1025"/>
    <x v="6"/>
    <s v="East"/>
    <s v="Credit"/>
    <s v="Interest"/>
    <s v="USD"/>
    <n v="8600.7900000000009"/>
    <n v="54.08"/>
    <n v="43.83"/>
    <n v="8600.7900000000009"/>
    <n v="54.08"/>
    <n v="43.83"/>
    <n v="45234"/>
    <x v="1"/>
    <n v="2023"/>
    <n v="8590.5400000000009"/>
  </r>
  <r>
    <n v="11212"/>
    <n v="1042"/>
    <x v="5"/>
    <s v="North"/>
    <s v="Savings"/>
    <s v="Withdrawal"/>
    <s v="SAR"/>
    <n v="3810.84"/>
    <n v="92.17"/>
    <n v="37.049999999999997"/>
    <n v="1028.9268000000002"/>
    <n v="24.885900000000003"/>
    <n v="10.003500000000001"/>
    <n v="45230"/>
    <x v="7"/>
    <n v="2023"/>
    <n v="1014.0444000000002"/>
  </r>
  <r>
    <n v="11213"/>
    <n v="1026"/>
    <x v="2"/>
    <s v="South"/>
    <s v="Savings"/>
    <s v="Deposit"/>
    <s v="USD"/>
    <n v="9648.9500000000007"/>
    <n v="2.79"/>
    <n v="17.3"/>
    <n v="9648.9500000000007"/>
    <n v="2.79"/>
    <n v="17.3"/>
    <n v="45557"/>
    <x v="4"/>
    <n v="2024"/>
    <n v="9663.4599999999991"/>
  </r>
  <r>
    <n v="11214"/>
    <n v="1068"/>
    <x v="0"/>
    <s v="South"/>
    <s v="Savings"/>
    <s v="Transfer"/>
    <s v="SAR"/>
    <n v="2657.28"/>
    <n v="26.76"/>
    <n v="48.26"/>
    <n v="717.46560000000011"/>
    <n v="7.225200000000001"/>
    <n v="13.030200000000001"/>
    <n v="45619"/>
    <x v="1"/>
    <n v="2024"/>
    <n v="723.27060000000017"/>
  </r>
  <r>
    <n v="11215"/>
    <n v="1019"/>
    <x v="4"/>
    <s v="West"/>
    <s v="Investment"/>
    <s v="Withdrawal"/>
    <s v="SAR"/>
    <n v="4957.2849999999999"/>
    <n v="13.25"/>
    <n v="37.93"/>
    <n v="1338.46695"/>
    <n v="3.5775000000000001"/>
    <n v="10.241100000000001"/>
    <n v="44964"/>
    <x v="0"/>
    <n v="2023"/>
    <n v="1345.1305499999999"/>
  </r>
  <r>
    <n v="11216"/>
    <n v="1010"/>
    <x v="4"/>
    <s v="South"/>
    <s v="Investment"/>
    <s v="Withdrawal"/>
    <s v="USD"/>
    <n v="9204.08"/>
    <n v="53.31"/>
    <n v="-48.77"/>
    <n v="9204.08"/>
    <n v="53.31"/>
    <n v="-48.77"/>
    <n v="45312"/>
    <x v="3"/>
    <n v="2024"/>
    <n v="9102"/>
  </r>
  <r>
    <n v="11217"/>
    <n v="1073"/>
    <x v="5"/>
    <s v="North"/>
    <s v="Investment"/>
    <s v="Withdrawal"/>
    <s v="SAR"/>
    <n v="9696.9"/>
    <n v="67.959999999999994"/>
    <n v="-2.69"/>
    <n v="2618.163"/>
    <n v="18.3492"/>
    <n v="-0.72630000000000006"/>
    <n v="45507"/>
    <x v="8"/>
    <n v="2024"/>
    <n v="2599.0875000000001"/>
  </r>
  <r>
    <n v="11218"/>
    <n v="1037"/>
    <x v="1"/>
    <s v="East"/>
    <s v="Savings"/>
    <s v="Withdrawal"/>
    <s v="USD"/>
    <n v="2859.11"/>
    <n v="5.78"/>
    <n v="-7.24"/>
    <n v="2859.11"/>
    <n v="5.78"/>
    <n v="-7.24"/>
    <n v="45008"/>
    <x v="6"/>
    <n v="2023"/>
    <n v="2846.09"/>
  </r>
  <r>
    <n v="11219"/>
    <n v="1005"/>
    <x v="7"/>
    <s v="West"/>
    <s v="Savings"/>
    <s v="Fee"/>
    <s v="SAR"/>
    <n v="1372.54"/>
    <n v="7.03"/>
    <n v="19.850000000000001"/>
    <n v="370.58580000000001"/>
    <n v="1.8981000000000001"/>
    <n v="5.3595000000000006"/>
    <n v="45044"/>
    <x v="9"/>
    <n v="2023"/>
    <n v="374.04720000000003"/>
  </r>
  <r>
    <n v="11220"/>
    <n v="1071"/>
    <x v="4"/>
    <s v="West"/>
    <s v="Checking"/>
    <s v="Transfer"/>
    <s v="USD"/>
    <n v="7592.96"/>
    <n v="86.96"/>
    <n v="-15.11"/>
    <n v="7592.96"/>
    <n v="86.96"/>
    <n v="-15.11"/>
    <n v="44976"/>
    <x v="0"/>
    <n v="2023"/>
    <n v="7490.89"/>
  </r>
  <r>
    <n v="11221"/>
    <n v="1022"/>
    <x v="5"/>
    <s v="South"/>
    <s v="Checking"/>
    <s v="Transfer"/>
    <s v="SAR"/>
    <n v="9297.36"/>
    <n v="45.62"/>
    <n v="-36.44"/>
    <n v="2510.2872000000002"/>
    <n v="12.317399999999999"/>
    <n v="-9.8388000000000009"/>
    <n v="45595"/>
    <x v="7"/>
    <n v="2024"/>
    <n v="2488.1310000000003"/>
  </r>
  <r>
    <n v="11222"/>
    <n v="1046"/>
    <x v="4"/>
    <s v="West"/>
    <s v="Investment"/>
    <s v="Interest"/>
    <s v="USD"/>
    <n v="6011.13"/>
    <n v="46.3"/>
    <n v="-10.68"/>
    <n v="6011.13"/>
    <n v="46.3"/>
    <n v="-10.68"/>
    <n v="45000"/>
    <x v="6"/>
    <n v="2023"/>
    <n v="5954.15"/>
  </r>
  <r>
    <n v="11223"/>
    <n v="1089"/>
    <x v="4"/>
    <s v="East"/>
    <s v="Savings"/>
    <s v="Deposit"/>
    <s v="USD"/>
    <n v="6348.84"/>
    <n v="94.46"/>
    <n v="120.84"/>
    <n v="6348.84"/>
    <n v="94.46"/>
    <n v="120.84"/>
    <n v="45621"/>
    <x v="1"/>
    <n v="2024"/>
    <n v="6375.22"/>
  </r>
  <r>
    <n v="11224"/>
    <n v="1045"/>
    <x v="6"/>
    <s v="West"/>
    <s v="Investment"/>
    <s v="Withdrawal"/>
    <s v="SAR"/>
    <n v="7631.8"/>
    <n v="32.020000000000003"/>
    <n v="109.41"/>
    <n v="2060.5860000000002"/>
    <n v="8.6454000000000022"/>
    <n v="29.540700000000001"/>
    <n v="45032"/>
    <x v="9"/>
    <n v="2023"/>
    <n v="2081.4813000000004"/>
  </r>
  <r>
    <n v="11225"/>
    <n v="1011"/>
    <x v="0"/>
    <s v="East"/>
    <s v="Investment"/>
    <s v="Fee"/>
    <s v="SAR"/>
    <n v="1539.32"/>
    <n v="89.7"/>
    <n v="38.42"/>
    <n v="415.6164"/>
    <n v="24.219000000000001"/>
    <n v="10.373400000000002"/>
    <n v="45627"/>
    <x v="5"/>
    <n v="2024"/>
    <n v="401.77080000000001"/>
  </r>
  <r>
    <n v="11226"/>
    <n v="1089"/>
    <x v="6"/>
    <s v="North"/>
    <s v="Checking"/>
    <s v="Deposit"/>
    <s v="USD"/>
    <n v="9734.9500000000007"/>
    <n v="97.43"/>
    <n v="125.56"/>
    <n v="9734.9500000000007"/>
    <n v="97.43"/>
    <n v="125.56"/>
    <n v="45525"/>
    <x v="8"/>
    <n v="2024"/>
    <n v="9763.08"/>
  </r>
  <r>
    <n v="11227"/>
    <n v="1012"/>
    <x v="0"/>
    <s v="North"/>
    <s v="Credit"/>
    <s v="Deposit"/>
    <s v="SAR"/>
    <n v="3649.65"/>
    <n v="24.17"/>
    <n v="-3.47"/>
    <n v="985.40550000000007"/>
    <n v="6.5259000000000009"/>
    <n v="-0.93690000000000007"/>
    <n v="45252"/>
    <x v="1"/>
    <n v="2023"/>
    <n v="977.94270000000006"/>
  </r>
  <r>
    <n v="11228"/>
    <n v="1061"/>
    <x v="4"/>
    <s v="East"/>
    <s v="Investment"/>
    <s v="Fee"/>
    <s v="USD"/>
    <n v="6286.12"/>
    <n v="51.4"/>
    <n v="66.84"/>
    <n v="6286.12"/>
    <n v="51.4"/>
    <n v="66.84"/>
    <n v="45610"/>
    <x v="1"/>
    <n v="2024"/>
    <n v="6301.56"/>
  </r>
  <r>
    <n v="11229"/>
    <n v="1081"/>
    <x v="2"/>
    <s v="South"/>
    <s v="Credit"/>
    <s v="Withdrawal"/>
    <s v="SAR"/>
    <n v="4957.2849999999999"/>
    <n v="53.44"/>
    <n v="-21.42"/>
    <n v="1338.46695"/>
    <n v="14.428800000000001"/>
    <n v="-5.7834000000000012"/>
    <n v="45282"/>
    <x v="5"/>
    <n v="2023"/>
    <n v="1318.2547500000001"/>
  </r>
  <r>
    <n v="11230"/>
    <n v="1088"/>
    <x v="7"/>
    <s v="West"/>
    <s v="Credit"/>
    <s v="Deposit"/>
    <s v="USD"/>
    <n v="4687.13"/>
    <n v="86.62"/>
    <n v="116.68"/>
    <n v="4687.13"/>
    <n v="86.62"/>
    <n v="116.68"/>
    <n v="45394"/>
    <x v="9"/>
    <n v="2024"/>
    <n v="4717.1900000000005"/>
  </r>
  <r>
    <n v="11231"/>
    <n v="1096"/>
    <x v="1"/>
    <s v="South"/>
    <s v="Savings"/>
    <s v="Transfer"/>
    <s v="USD"/>
    <n v="7030.42"/>
    <n v="30.39"/>
    <n v="-23.88"/>
    <n v="7030.42"/>
    <n v="30.39"/>
    <n v="-23.88"/>
    <n v="45582"/>
    <x v="7"/>
    <n v="2024"/>
    <n v="6976.15"/>
  </r>
  <r>
    <n v="11232"/>
    <n v="1059"/>
    <x v="4"/>
    <s v="West"/>
    <s v="Savings"/>
    <s v="Transfer"/>
    <s v="USD"/>
    <n v="9946.68"/>
    <n v="79.8"/>
    <n v="-43.63"/>
    <n v="9946.68"/>
    <n v="79.8"/>
    <n v="-43.63"/>
    <n v="45210"/>
    <x v="7"/>
    <n v="2023"/>
    <n v="9823.2500000000018"/>
  </r>
  <r>
    <n v="11233"/>
    <n v="1042"/>
    <x v="0"/>
    <s v="North"/>
    <s v="Investment"/>
    <s v="Fee"/>
    <s v="SAR"/>
    <n v="6594.01"/>
    <n v="97.1"/>
    <n v="4.6900000000000004"/>
    <n v="1780.3827000000001"/>
    <n v="26.216999999999999"/>
    <n v="1.2663000000000002"/>
    <n v="45111"/>
    <x v="10"/>
    <n v="2023"/>
    <n v="1755.432"/>
  </r>
  <r>
    <n v="11234"/>
    <n v="1075"/>
    <x v="0"/>
    <s v="North"/>
    <s v="Checking"/>
    <s v="Withdrawal"/>
    <s v="USD"/>
    <n v="7942.65"/>
    <n v="84.03"/>
    <n v="130.19"/>
    <n v="7942.65"/>
    <n v="84.03"/>
    <n v="130.19"/>
    <n v="45080"/>
    <x v="2"/>
    <n v="2023"/>
    <n v="7988.8099999999995"/>
  </r>
  <r>
    <n v="11235"/>
    <n v="1099"/>
    <x v="0"/>
    <s v="North"/>
    <s v="Checking"/>
    <s v="Fee"/>
    <s v="SAR"/>
    <n v="285.88"/>
    <n v="90.91"/>
    <n v="-24.11"/>
    <n v="77.187600000000003"/>
    <n v="24.5457"/>
    <n v="-6.5097000000000005"/>
    <n v="45044"/>
    <x v="9"/>
    <n v="2023"/>
    <n v="46.132200000000005"/>
  </r>
  <r>
    <n v="11236"/>
    <n v="1067"/>
    <x v="4"/>
    <s v="West"/>
    <s v="Investment"/>
    <s v="Deposit"/>
    <s v="USD"/>
    <n v="8106.17"/>
    <n v="70.84"/>
    <n v="16.13"/>
    <n v="8106.17"/>
    <n v="70.84"/>
    <n v="16.13"/>
    <n v="45193"/>
    <x v="4"/>
    <n v="2023"/>
    <n v="8051.46"/>
  </r>
  <r>
    <n v="11237"/>
    <n v="1004"/>
    <x v="5"/>
    <s v="North"/>
    <s v="Investment"/>
    <s v="Withdrawal"/>
    <s v="SAR"/>
    <n v="3006.76"/>
    <n v="90.4"/>
    <n v="13.28"/>
    <n v="811.82520000000011"/>
    <n v="24.408000000000005"/>
    <n v="3.5855999999999999"/>
    <n v="45311"/>
    <x v="3"/>
    <n v="2024"/>
    <n v="791.00280000000009"/>
  </r>
  <r>
    <n v="11238"/>
    <n v="1036"/>
    <x v="2"/>
    <s v="North"/>
    <s v="Checking"/>
    <s v="Interest"/>
    <s v="SAR"/>
    <n v="4957.2849999999999"/>
    <n v="16.489999999999998"/>
    <n v="110.33"/>
    <n v="1338.46695"/>
    <n v="4.4523000000000001"/>
    <n v="29.789100000000001"/>
    <n v="45181"/>
    <x v="4"/>
    <n v="2023"/>
    <n v="1363.80375"/>
  </r>
  <r>
    <n v="11239"/>
    <n v="1071"/>
    <x v="5"/>
    <s v="North"/>
    <s v="Credit"/>
    <s v="Fee"/>
    <s v="USD"/>
    <n v="1142.21"/>
    <n v="71.239999999999995"/>
    <n v="34.31"/>
    <n v="1142.21"/>
    <n v="71.239999999999995"/>
    <n v="34.31"/>
    <n v="45167"/>
    <x v="8"/>
    <n v="2023"/>
    <n v="1105.28"/>
  </r>
  <r>
    <n v="11240"/>
    <n v="1091"/>
    <x v="1"/>
    <s v="North"/>
    <s v="Investment"/>
    <s v="Interest"/>
    <s v="SAR"/>
    <n v="4957.2849999999999"/>
    <n v="73.19"/>
    <n v="72.31"/>
    <n v="1338.46695"/>
    <n v="19.761300000000002"/>
    <n v="19.523700000000002"/>
    <n v="45097"/>
    <x v="2"/>
    <n v="2023"/>
    <n v="1338.2293500000001"/>
  </r>
  <r>
    <n v="11241"/>
    <n v="1030"/>
    <x v="4"/>
    <s v="South"/>
    <s v="Credit"/>
    <s v="Interest"/>
    <s v="SAR"/>
    <n v="9976.19"/>
    <n v="43.92"/>
    <n v="30.88"/>
    <n v="2693.5713000000005"/>
    <n v="11.858400000000001"/>
    <n v="8.3376000000000001"/>
    <n v="45543"/>
    <x v="4"/>
    <n v="2024"/>
    <n v="2690.0505000000003"/>
  </r>
  <r>
    <n v="11242"/>
    <n v="1008"/>
    <x v="0"/>
    <s v="North"/>
    <s v="Investment"/>
    <s v="Transfer"/>
    <s v="USD"/>
    <n v="6665.29"/>
    <n v="7.97"/>
    <n v="60.29"/>
    <n v="6665.29"/>
    <n v="7.97"/>
    <n v="60.29"/>
    <n v="45474"/>
    <x v="10"/>
    <n v="2024"/>
    <n v="6717.61"/>
  </r>
  <r>
    <n v="11243"/>
    <n v="1050"/>
    <x v="2"/>
    <s v="North"/>
    <s v="Investment"/>
    <s v="Fee"/>
    <s v="USD"/>
    <n v="2630.86"/>
    <n v="62.24"/>
    <n v="-37.51"/>
    <n v="2630.86"/>
    <n v="62.24"/>
    <n v="-37.51"/>
    <n v="45504"/>
    <x v="10"/>
    <n v="2024"/>
    <n v="2531.11"/>
  </r>
  <r>
    <n v="11244"/>
    <n v="1028"/>
    <x v="2"/>
    <s v="South"/>
    <s v="Credit"/>
    <s v="Interest"/>
    <s v="USD"/>
    <n v="2041.03"/>
    <n v="5.19"/>
    <n v="24.81"/>
    <n v="2041.03"/>
    <n v="5.19"/>
    <n v="24.81"/>
    <n v="45111"/>
    <x v="10"/>
    <n v="2023"/>
    <n v="2060.65"/>
  </r>
  <r>
    <n v="11245"/>
    <n v="1077"/>
    <x v="3"/>
    <s v="South"/>
    <s v="Credit"/>
    <s v="Deposit"/>
    <s v="USD"/>
    <n v="5264.31"/>
    <n v="38.24"/>
    <n v="121.02"/>
    <n v="5264.31"/>
    <n v="38.24"/>
    <n v="121.02"/>
    <n v="45628"/>
    <x v="5"/>
    <n v="2024"/>
    <n v="5347.0900000000011"/>
  </r>
  <r>
    <n v="11246"/>
    <n v="1039"/>
    <x v="1"/>
    <s v="West"/>
    <s v="Checking"/>
    <s v="Withdrawal"/>
    <s v="SAR"/>
    <n v="659.74"/>
    <n v="39.369999999999997"/>
    <n v="88.21"/>
    <n v="178.12980000000002"/>
    <n v="10.629899999999999"/>
    <n v="23.816700000000001"/>
    <n v="45593"/>
    <x v="7"/>
    <n v="2024"/>
    <n v="191.31660000000002"/>
  </r>
  <r>
    <n v="11247"/>
    <n v="1040"/>
    <x v="7"/>
    <s v="East"/>
    <s v="Investment"/>
    <s v="Withdrawal"/>
    <s v="SAR"/>
    <n v="3999.32"/>
    <n v="99.89"/>
    <n v="146.37"/>
    <n v="1079.8164000000002"/>
    <n v="26.970300000000002"/>
    <n v="39.519900000000007"/>
    <n v="45336"/>
    <x v="0"/>
    <n v="2024"/>
    <n v="1092.3660000000002"/>
  </r>
  <r>
    <n v="11248"/>
    <n v="1085"/>
    <x v="7"/>
    <s v="North"/>
    <s v="Savings"/>
    <s v="Transfer"/>
    <s v="SAR"/>
    <n v="6665.69"/>
    <n v="29.98"/>
    <n v="107.58"/>
    <n v="1799.7363"/>
    <n v="8.0945999999999998"/>
    <n v="29.046600000000002"/>
    <n v="45579"/>
    <x v="7"/>
    <n v="2024"/>
    <n v="1820.6883"/>
  </r>
  <r>
    <n v="11249"/>
    <n v="1010"/>
    <x v="2"/>
    <s v="North"/>
    <s v="Savings"/>
    <s v="Fee"/>
    <s v="USD"/>
    <n v="9676.9500000000007"/>
    <n v="82.05"/>
    <n v="40.299999999999997"/>
    <n v="9676.9500000000007"/>
    <n v="82.05"/>
    <n v="40.299999999999997"/>
    <n v="45514"/>
    <x v="8"/>
    <n v="2024"/>
    <n v="9635.2000000000007"/>
  </r>
  <r>
    <n v="11250"/>
    <n v="1022"/>
    <x v="4"/>
    <s v="North"/>
    <s v="Investment"/>
    <s v="Fee"/>
    <s v="SAR"/>
    <n v="4262.28"/>
    <n v="5.32"/>
    <n v="85.26"/>
    <n v="1150.8155999999999"/>
    <n v="1.4364000000000001"/>
    <n v="23.020200000000003"/>
    <n v="45072"/>
    <x v="11"/>
    <n v="2023"/>
    <n v="1172.3993999999998"/>
  </r>
  <r>
    <n v="11251"/>
    <n v="1000"/>
    <x v="0"/>
    <s v="West"/>
    <s v="Investment"/>
    <s v="Withdrawal"/>
    <s v="SAR"/>
    <n v="2010.24"/>
    <n v="52.98"/>
    <n v="105.18"/>
    <n v="542.76480000000004"/>
    <n v="14.304600000000001"/>
    <n v="28.398600000000005"/>
    <n v="44964"/>
    <x v="0"/>
    <n v="2023"/>
    <n v="556.85879999999997"/>
  </r>
  <r>
    <n v="11252"/>
    <n v="1045"/>
    <x v="0"/>
    <s v="North"/>
    <s v="Investment"/>
    <s v="Deposit"/>
    <s v="USD"/>
    <n v="8175.45"/>
    <n v="53.67"/>
    <n v="3.94"/>
    <n v="8175.45"/>
    <n v="53.67"/>
    <n v="3.94"/>
    <n v="45416"/>
    <x v="11"/>
    <n v="2024"/>
    <n v="8125.7199999999993"/>
  </r>
  <r>
    <n v="11253"/>
    <n v="1020"/>
    <x v="2"/>
    <s v="East"/>
    <s v="Credit"/>
    <s v="Withdrawal"/>
    <s v="SAR"/>
    <n v="7444.55"/>
    <n v="62.87"/>
    <n v="-38"/>
    <n v="2010.0285000000001"/>
    <n v="16.974900000000002"/>
    <n v="-10.260000000000002"/>
    <n v="45188"/>
    <x v="4"/>
    <n v="2023"/>
    <n v="1982.7936000000002"/>
  </r>
  <r>
    <n v="11254"/>
    <n v="1089"/>
    <x v="5"/>
    <s v="South"/>
    <s v="Savings"/>
    <s v="Withdrawal"/>
    <s v="SAR"/>
    <n v="8598.44"/>
    <n v="81"/>
    <n v="31.17"/>
    <n v="2321.5788000000002"/>
    <n v="21.87"/>
    <n v="8.4159000000000006"/>
    <n v="45052"/>
    <x v="11"/>
    <n v="2023"/>
    <n v="2308.1247000000003"/>
  </r>
  <r>
    <n v="11255"/>
    <n v="1035"/>
    <x v="1"/>
    <s v="West"/>
    <s v="Savings"/>
    <s v="Fee"/>
    <s v="USD"/>
    <n v="2155.04"/>
    <n v="76.19"/>
    <n v="-21.07"/>
    <n v="2155.04"/>
    <n v="76.19"/>
    <n v="-21.07"/>
    <n v="45530"/>
    <x v="8"/>
    <n v="2024"/>
    <n v="2057.7799999999997"/>
  </r>
  <r>
    <n v="11256"/>
    <n v="1053"/>
    <x v="0"/>
    <s v="South"/>
    <s v="Savings"/>
    <s v="Interest"/>
    <s v="SAR"/>
    <n v="4054.27"/>
    <n v="76.099999999999994"/>
    <n v="5.45"/>
    <n v="1094.6529"/>
    <n v="20.547000000000001"/>
    <n v="1.4715000000000003"/>
    <n v="45271"/>
    <x v="5"/>
    <n v="2023"/>
    <n v="1075.5774000000001"/>
  </r>
  <r>
    <n v="11257"/>
    <n v="1086"/>
    <x v="2"/>
    <s v="North"/>
    <s v="Investment"/>
    <s v="Deposit"/>
    <s v="USD"/>
    <n v="4957.2849999999999"/>
    <n v="43.23"/>
    <n v="139.37"/>
    <n v="4957.2849999999999"/>
    <n v="43.23"/>
    <n v="139.37"/>
    <n v="45187"/>
    <x v="4"/>
    <n v="2023"/>
    <n v="5053.4250000000002"/>
  </r>
  <r>
    <n v="11258"/>
    <n v="1056"/>
    <x v="0"/>
    <s v="North"/>
    <s v="Credit"/>
    <s v="Fee"/>
    <s v="USD"/>
    <n v="4957.2849999999999"/>
    <n v="72.75"/>
    <n v="51.33"/>
    <n v="4957.2849999999999"/>
    <n v="72.75"/>
    <n v="51.33"/>
    <n v="45369"/>
    <x v="6"/>
    <n v="2024"/>
    <n v="4935.8649999999998"/>
  </r>
  <r>
    <n v="11259"/>
    <n v="1000"/>
    <x v="7"/>
    <s v="North"/>
    <s v="Investment"/>
    <s v="Withdrawal"/>
    <s v="SAR"/>
    <n v="6717.79"/>
    <n v="49.13"/>
    <n v="68.489999999999995"/>
    <n v="1813.8033"/>
    <n v="13.265100000000002"/>
    <n v="18.4923"/>
    <n v="45034"/>
    <x v="9"/>
    <n v="2023"/>
    <n v="1819.0304999999998"/>
  </r>
  <r>
    <n v="11260"/>
    <n v="1062"/>
    <x v="2"/>
    <s v="East"/>
    <s v="Checking"/>
    <s v="Interest"/>
    <s v="SAR"/>
    <n v="2379.4699999999998"/>
    <n v="6.7"/>
    <n v="30.25"/>
    <n v="642.45690000000002"/>
    <n v="1.8090000000000002"/>
    <n v="8.1675000000000004"/>
    <n v="45483"/>
    <x v="10"/>
    <n v="2024"/>
    <n v="648.81540000000007"/>
  </r>
  <r>
    <n v="11261"/>
    <n v="1053"/>
    <x v="1"/>
    <s v="East"/>
    <s v="Checking"/>
    <s v="Deposit"/>
    <s v="SAR"/>
    <n v="5006.59"/>
    <n v="89.02"/>
    <n v="2.87"/>
    <n v="1351.7793000000001"/>
    <n v="24.035399999999999"/>
    <n v="0.77490000000000003"/>
    <n v="45363"/>
    <x v="6"/>
    <n v="2024"/>
    <n v="1328.5188000000001"/>
  </r>
  <r>
    <n v="11262"/>
    <n v="1054"/>
    <x v="2"/>
    <s v="West"/>
    <s v="Savings"/>
    <s v="Transfer"/>
    <s v="USD"/>
    <n v="8007.09"/>
    <n v="89.02"/>
    <n v="64.290000000000006"/>
    <n v="8007.09"/>
    <n v="89.02"/>
    <n v="64.290000000000006"/>
    <n v="45440"/>
    <x v="11"/>
    <n v="2024"/>
    <n v="7982.36"/>
  </r>
  <r>
    <n v="11263"/>
    <n v="1039"/>
    <x v="3"/>
    <s v="South"/>
    <s v="Investment"/>
    <s v="Deposit"/>
    <s v="USD"/>
    <n v="4890.97"/>
    <n v="50.88"/>
    <n v="56.63"/>
    <n v="4890.97"/>
    <n v="50.88"/>
    <n v="56.63"/>
    <n v="45639"/>
    <x v="5"/>
    <n v="2024"/>
    <n v="4896.72"/>
  </r>
  <r>
    <n v="11264"/>
    <n v="1014"/>
    <x v="2"/>
    <s v="North"/>
    <s v="Checking"/>
    <s v="Deposit"/>
    <s v="SAR"/>
    <n v="8056.76"/>
    <n v="91.39"/>
    <n v="106.16"/>
    <n v="2175.3252000000002"/>
    <n v="24.6753"/>
    <n v="28.6632"/>
    <n v="45016"/>
    <x v="6"/>
    <n v="2023"/>
    <n v="2179.3131000000003"/>
  </r>
  <r>
    <n v="11265"/>
    <n v="1020"/>
    <x v="2"/>
    <s v="North"/>
    <s v="Checking"/>
    <s v="Withdrawal"/>
    <s v="SAR"/>
    <n v="4269.09"/>
    <n v="50.88"/>
    <n v="135.6"/>
    <n v="1152.6543000000001"/>
    <n v="13.737600000000002"/>
    <n v="36.612000000000002"/>
    <n v="45141"/>
    <x v="8"/>
    <n v="2023"/>
    <n v="1175.5287000000003"/>
  </r>
  <r>
    <n v="11266"/>
    <n v="1046"/>
    <x v="4"/>
    <s v="North"/>
    <s v="Investment"/>
    <s v="Withdrawal"/>
    <s v="USD"/>
    <n v="4957.2849999999999"/>
    <n v="40.08"/>
    <n v="15.79"/>
    <n v="4957.2849999999999"/>
    <n v="40.08"/>
    <n v="15.79"/>
    <n v="45553"/>
    <x v="4"/>
    <n v="2024"/>
    <n v="4932.9949999999999"/>
  </r>
  <r>
    <n v="11267"/>
    <n v="1072"/>
    <x v="7"/>
    <s v="North"/>
    <s v="Credit"/>
    <s v="Transfer"/>
    <s v="SAR"/>
    <n v="4363.92"/>
    <n v="33.15"/>
    <n v="-8.74"/>
    <n v="1178.2584000000002"/>
    <n v="8.9504999999999999"/>
    <n v="-2.3598000000000003"/>
    <n v="45245"/>
    <x v="1"/>
    <n v="2023"/>
    <n v="1166.9481000000003"/>
  </r>
  <r>
    <n v="11268"/>
    <n v="1052"/>
    <x v="1"/>
    <s v="East"/>
    <s v="Investment"/>
    <s v="Transfer"/>
    <s v="SAR"/>
    <n v="1502.3"/>
    <n v="50.88"/>
    <n v="30.56"/>
    <n v="405.62100000000004"/>
    <n v="13.737600000000002"/>
    <n v="8.2512000000000008"/>
    <n v="45530"/>
    <x v="8"/>
    <n v="2024"/>
    <n v="400.13460000000003"/>
  </r>
  <r>
    <n v="11269"/>
    <n v="1008"/>
    <x v="4"/>
    <s v="South"/>
    <s v="Investment"/>
    <s v="Transfer"/>
    <s v="USD"/>
    <n v="4024.68"/>
    <n v="71.260000000000005"/>
    <n v="37.51"/>
    <n v="4024.68"/>
    <n v="71.260000000000005"/>
    <n v="37.51"/>
    <n v="45624"/>
    <x v="1"/>
    <n v="2024"/>
    <n v="3990.93"/>
  </r>
  <r>
    <n v="11270"/>
    <n v="1073"/>
    <x v="2"/>
    <s v="South"/>
    <s v="Credit"/>
    <s v="Fee"/>
    <s v="SAR"/>
    <n v="7428.51"/>
    <n v="37.880000000000003"/>
    <n v="-42.03"/>
    <n v="2005.6977000000002"/>
    <n v="10.227600000000001"/>
    <n v="-11.348100000000001"/>
    <n v="45596"/>
    <x v="7"/>
    <n v="2024"/>
    <n v="1984.1220000000003"/>
  </r>
  <r>
    <n v="11271"/>
    <n v="1051"/>
    <x v="1"/>
    <s v="West"/>
    <s v="Savings"/>
    <s v="Fee"/>
    <s v="SAR"/>
    <n v="8480.9"/>
    <n v="64.2"/>
    <n v="122.34"/>
    <n v="2289.8429999999998"/>
    <n v="17.334000000000003"/>
    <n v="33.031800000000004"/>
    <n v="44983"/>
    <x v="0"/>
    <n v="2023"/>
    <n v="2305.5408000000002"/>
  </r>
  <r>
    <n v="11272"/>
    <n v="1056"/>
    <x v="3"/>
    <s v="East"/>
    <s v="Savings"/>
    <s v="Withdrawal"/>
    <s v="SAR"/>
    <n v="4606.43"/>
    <n v="57.15"/>
    <n v="149.12"/>
    <n v="1243.7361000000001"/>
    <n v="15.4305"/>
    <n v="40.262400000000007"/>
    <n v="45485"/>
    <x v="10"/>
    <n v="2024"/>
    <n v="1268.5680000000002"/>
  </r>
  <r>
    <n v="11273"/>
    <n v="1025"/>
    <x v="1"/>
    <s v="North"/>
    <s v="Savings"/>
    <s v="Withdrawal"/>
    <s v="SAR"/>
    <n v="5948.82"/>
    <n v="52.45"/>
    <n v="134.63999999999999"/>
    <n v="1606.1813999999999"/>
    <n v="14.161500000000002"/>
    <n v="36.352800000000002"/>
    <n v="45328"/>
    <x v="0"/>
    <n v="2024"/>
    <n v="1628.3726999999999"/>
  </r>
  <r>
    <n v="11274"/>
    <n v="1040"/>
    <x v="0"/>
    <s v="South"/>
    <s v="Credit"/>
    <s v="Transfer"/>
    <s v="USD"/>
    <n v="8450.4500000000007"/>
    <n v="64.47"/>
    <n v="122.13"/>
    <n v="8450.4500000000007"/>
    <n v="64.47"/>
    <n v="122.13"/>
    <n v="45148"/>
    <x v="8"/>
    <n v="2023"/>
    <n v="8508.11"/>
  </r>
  <r>
    <n v="11275"/>
    <n v="1034"/>
    <x v="4"/>
    <s v="South"/>
    <s v="Checking"/>
    <s v="Fee"/>
    <s v="USD"/>
    <n v="8137.33"/>
    <n v="53.76"/>
    <n v="148.52000000000001"/>
    <n v="8137.33"/>
    <n v="53.76"/>
    <n v="148.52000000000001"/>
    <n v="45401"/>
    <x v="9"/>
    <n v="2024"/>
    <n v="8232.09"/>
  </r>
  <r>
    <n v="11276"/>
    <n v="1062"/>
    <x v="1"/>
    <s v="East"/>
    <s v="Credit"/>
    <s v="Interest"/>
    <s v="USD"/>
    <n v="6580.66"/>
    <n v="65.48"/>
    <n v="131.56"/>
    <n v="6580.66"/>
    <n v="65.48"/>
    <n v="131.56"/>
    <n v="45034"/>
    <x v="9"/>
    <n v="2023"/>
    <n v="6646.7400000000007"/>
  </r>
  <r>
    <n v="11277"/>
    <n v="1024"/>
    <x v="7"/>
    <s v="West"/>
    <s v="Investment"/>
    <s v="Fee"/>
    <s v="USD"/>
    <n v="8152.12"/>
    <n v="90.76"/>
    <n v="87.67"/>
    <n v="8152.12"/>
    <n v="90.76"/>
    <n v="87.67"/>
    <n v="45106"/>
    <x v="2"/>
    <n v="2023"/>
    <n v="8149.03"/>
  </r>
  <r>
    <n v="11278"/>
    <n v="1089"/>
    <x v="3"/>
    <s v="West"/>
    <s v="Credit"/>
    <s v="Withdrawal"/>
    <s v="SAR"/>
    <n v="5763.35"/>
    <n v="99.33"/>
    <n v="-16.649999999999999"/>
    <n v="1556.1045000000001"/>
    <n v="26.819100000000002"/>
    <n v="-4.4954999999999998"/>
    <n v="45103"/>
    <x v="2"/>
    <n v="2023"/>
    <n v="1524.7899000000002"/>
  </r>
  <r>
    <n v="11279"/>
    <n v="1074"/>
    <x v="6"/>
    <s v="North"/>
    <s v="Checking"/>
    <s v="Fee"/>
    <s v="SAR"/>
    <n v="56.44"/>
    <n v="70.930000000000007"/>
    <n v="-18.73"/>
    <n v="15.238800000000001"/>
    <n v="19.151100000000003"/>
    <n v="-5.0571000000000002"/>
    <n v="45413"/>
    <x v="11"/>
    <n v="2024"/>
    <n v="-8.969400000000002"/>
  </r>
  <r>
    <n v="11280"/>
    <n v="1037"/>
    <x v="2"/>
    <s v="West"/>
    <s v="Checking"/>
    <s v="Withdrawal"/>
    <s v="SAR"/>
    <n v="422.26"/>
    <n v="92.78"/>
    <n v="-40.24"/>
    <n v="114.01020000000001"/>
    <n v="25.050600000000003"/>
    <n v="-10.864800000000001"/>
    <n v="45340"/>
    <x v="0"/>
    <n v="2024"/>
    <n v="78.094800000000006"/>
  </r>
  <r>
    <n v="11281"/>
    <n v="1001"/>
    <x v="1"/>
    <s v="South"/>
    <s v="Investment"/>
    <s v="Transfer"/>
    <s v="SAR"/>
    <n v="9798.2900000000009"/>
    <n v="85.84"/>
    <n v="32.369999999999997"/>
    <n v="2645.5383000000006"/>
    <n v="23.176800000000004"/>
    <n v="8.7399000000000004"/>
    <n v="45618"/>
    <x v="1"/>
    <n v="2024"/>
    <n v="2631.1014000000005"/>
  </r>
  <r>
    <n v="11282"/>
    <n v="1006"/>
    <x v="2"/>
    <s v="West"/>
    <s v="Savings"/>
    <s v="Transfer"/>
    <s v="USD"/>
    <n v="1458.47"/>
    <n v="29.5"/>
    <n v="111.76"/>
    <n v="1458.47"/>
    <n v="29.5"/>
    <n v="111.76"/>
    <n v="44963"/>
    <x v="0"/>
    <n v="2023"/>
    <n v="1540.73"/>
  </r>
  <r>
    <n v="11283"/>
    <n v="1081"/>
    <x v="5"/>
    <s v="North"/>
    <s v="Checking"/>
    <s v="Transfer"/>
    <s v="SAR"/>
    <n v="4051.12"/>
    <n v="93.29"/>
    <n v="48.06"/>
    <n v="1093.8024"/>
    <n v="25.188300000000002"/>
    <n v="12.976200000000002"/>
    <n v="45501"/>
    <x v="10"/>
    <n v="2024"/>
    <n v="1081.5903000000001"/>
  </r>
  <r>
    <n v="11284"/>
    <n v="1090"/>
    <x v="0"/>
    <s v="South"/>
    <s v="Checking"/>
    <s v="Interest"/>
    <s v="SAR"/>
    <n v="4957.2849999999999"/>
    <n v="7.08"/>
    <n v="23.26"/>
    <n v="1338.46695"/>
    <n v="1.9116000000000002"/>
    <n v="6.2802000000000007"/>
    <n v="45194"/>
    <x v="4"/>
    <n v="2023"/>
    <n v="1342.83555"/>
  </r>
  <r>
    <n v="11285"/>
    <n v="1033"/>
    <x v="4"/>
    <s v="West"/>
    <s v="Checking"/>
    <s v="Interest"/>
    <s v="USD"/>
    <n v="1958.44"/>
    <n v="32.99"/>
    <n v="-28.15"/>
    <n v="1958.44"/>
    <n v="32.99"/>
    <n v="-28.15"/>
    <n v="45314"/>
    <x v="3"/>
    <n v="2024"/>
    <n v="1897.3"/>
  </r>
  <r>
    <n v="11286"/>
    <n v="1090"/>
    <x v="0"/>
    <s v="West"/>
    <s v="Investment"/>
    <s v="Withdrawal"/>
    <s v="USD"/>
    <n v="8439.48"/>
    <n v="63.99"/>
    <n v="-39.65"/>
    <n v="8439.48"/>
    <n v="63.99"/>
    <n v="-39.65"/>
    <n v="45280"/>
    <x v="5"/>
    <n v="2023"/>
    <n v="8335.84"/>
  </r>
  <r>
    <n v="11287"/>
    <n v="1016"/>
    <x v="5"/>
    <s v="East"/>
    <s v="Checking"/>
    <s v="Deposit"/>
    <s v="USD"/>
    <n v="8184.49"/>
    <n v="52.69"/>
    <n v="29.84"/>
    <n v="8184.49"/>
    <n v="52.69"/>
    <n v="29.84"/>
    <n v="45196"/>
    <x v="4"/>
    <n v="2023"/>
    <n v="8161.64"/>
  </r>
  <r>
    <n v="11288"/>
    <n v="1042"/>
    <x v="5"/>
    <s v="North"/>
    <s v="Savings"/>
    <s v="Interest"/>
    <s v="SAR"/>
    <n v="9863.43"/>
    <n v="54.24"/>
    <n v="-30.01"/>
    <n v="2663.1261000000004"/>
    <n v="14.644800000000002"/>
    <n v="-8.1027000000000005"/>
    <n v="45195"/>
    <x v="4"/>
    <n v="2023"/>
    <n v="2640.3786000000005"/>
  </r>
  <r>
    <n v="11289"/>
    <n v="1058"/>
    <x v="4"/>
    <s v="West"/>
    <s v="Investment"/>
    <s v="Withdrawal"/>
    <s v="USD"/>
    <n v="2824"/>
    <n v="79.489999999999995"/>
    <n v="-29.29"/>
    <n v="2824"/>
    <n v="79.489999999999995"/>
    <n v="-29.29"/>
    <n v="45368"/>
    <x v="6"/>
    <n v="2024"/>
    <n v="2715.2200000000003"/>
  </r>
  <r>
    <n v="11290"/>
    <n v="1050"/>
    <x v="1"/>
    <s v="East"/>
    <s v="Savings"/>
    <s v="Fee"/>
    <s v="SAR"/>
    <n v="3160.1"/>
    <n v="50.88"/>
    <n v="29.07"/>
    <n v="853.22699999999998"/>
    <n v="13.737600000000002"/>
    <n v="7.8489000000000004"/>
    <n v="45231"/>
    <x v="1"/>
    <n v="2023"/>
    <n v="847.33829999999989"/>
  </r>
  <r>
    <n v="11291"/>
    <n v="1053"/>
    <x v="5"/>
    <s v="South"/>
    <s v="Checking"/>
    <s v="Transfer"/>
    <s v="SAR"/>
    <n v="9029.75"/>
    <n v="98.21"/>
    <n v="50.57"/>
    <n v="2438.0325000000003"/>
    <n v="26.5167"/>
    <n v="13.6539"/>
    <n v="45172"/>
    <x v="4"/>
    <n v="2023"/>
    <n v="2425.1696999999999"/>
  </r>
  <r>
    <n v="11292"/>
    <n v="1023"/>
    <x v="6"/>
    <s v="East"/>
    <s v="Checking"/>
    <s v="Transfer"/>
    <s v="USD"/>
    <n v="2348.4499999999998"/>
    <n v="43.75"/>
    <n v="-12.66"/>
    <n v="2348.4499999999998"/>
    <n v="43.75"/>
    <n v="-12.66"/>
    <n v="45104"/>
    <x v="2"/>
    <n v="2023"/>
    <n v="2292.04"/>
  </r>
  <r>
    <n v="11293"/>
    <n v="1024"/>
    <x v="2"/>
    <s v="East"/>
    <s v="Savings"/>
    <s v="Transfer"/>
    <s v="USD"/>
    <n v="5483.53"/>
    <n v="94.98"/>
    <n v="86.93"/>
    <n v="5483.53"/>
    <n v="94.98"/>
    <n v="86.93"/>
    <n v="44993"/>
    <x v="6"/>
    <n v="2023"/>
    <n v="5475.4800000000005"/>
  </r>
  <r>
    <n v="11294"/>
    <n v="1070"/>
    <x v="2"/>
    <s v="West"/>
    <s v="Investment"/>
    <s v="Withdrawal"/>
    <s v="USD"/>
    <n v="7076.38"/>
    <n v="38.31"/>
    <n v="33.74"/>
    <n v="7076.38"/>
    <n v="38.31"/>
    <n v="33.74"/>
    <n v="45203"/>
    <x v="7"/>
    <n v="2023"/>
    <n v="7071.8099999999995"/>
  </r>
  <r>
    <n v="11295"/>
    <n v="1051"/>
    <x v="3"/>
    <s v="West"/>
    <s v="Investment"/>
    <s v="Transfer"/>
    <s v="SAR"/>
    <n v="2726.12"/>
    <n v="60.18"/>
    <n v="-31.62"/>
    <n v="736.05240000000003"/>
    <n v="16.2486"/>
    <n v="-8.5374000000000017"/>
    <n v="45134"/>
    <x v="10"/>
    <n v="2023"/>
    <n v="711.26639999999998"/>
  </r>
  <r>
    <n v="11296"/>
    <n v="1069"/>
    <x v="7"/>
    <s v="West"/>
    <s v="Savings"/>
    <s v="Interest"/>
    <s v="SAR"/>
    <n v="9384.75"/>
    <n v="45.03"/>
    <n v="77.41"/>
    <n v="2533.8825000000002"/>
    <n v="12.158100000000001"/>
    <n v="20.900700000000001"/>
    <n v="45233"/>
    <x v="1"/>
    <n v="2023"/>
    <n v="2542.6251000000002"/>
  </r>
  <r>
    <n v="11297"/>
    <n v="1087"/>
    <x v="5"/>
    <s v="East"/>
    <s v="Checking"/>
    <s v="Fee"/>
    <s v="SAR"/>
    <n v="6660.32"/>
    <n v="67.59"/>
    <n v="21.39"/>
    <n v="1798.2864"/>
    <n v="18.249300000000002"/>
    <n v="5.7753000000000005"/>
    <n v="45476"/>
    <x v="10"/>
    <n v="2024"/>
    <n v="1785.8124"/>
  </r>
  <r>
    <n v="11298"/>
    <n v="1032"/>
    <x v="5"/>
    <s v="South"/>
    <s v="Credit"/>
    <s v="Transfer"/>
    <s v="USD"/>
    <n v="480.92"/>
    <n v="18.36"/>
    <n v="-39.54"/>
    <n v="480.92"/>
    <n v="18.36"/>
    <n v="-39.54"/>
    <n v="45557"/>
    <x v="4"/>
    <n v="2024"/>
    <n v="423.02"/>
  </r>
  <r>
    <n v="11299"/>
    <n v="1048"/>
    <x v="6"/>
    <s v="North"/>
    <s v="Savings"/>
    <s v="Withdrawal"/>
    <s v="SAR"/>
    <n v="1366.02"/>
    <n v="40.06"/>
    <n v="139.6"/>
    <n v="368.8254"/>
    <n v="10.816200000000002"/>
    <n v="37.692"/>
    <n v="45464"/>
    <x v="2"/>
    <n v="2024"/>
    <n v="395.70120000000003"/>
  </r>
  <r>
    <n v="11300"/>
    <n v="1028"/>
    <x v="0"/>
    <s v="East"/>
    <s v="Savings"/>
    <s v="Fee"/>
    <s v="SAR"/>
    <n v="1915.91"/>
    <n v="6.84"/>
    <n v="64.239999999999995"/>
    <n v="517.29570000000001"/>
    <n v="1.8468"/>
    <n v="17.344799999999999"/>
    <n v="45444"/>
    <x v="2"/>
    <n v="2024"/>
    <n v="532.79369999999994"/>
  </r>
  <r>
    <n v="11301"/>
    <n v="1062"/>
    <x v="0"/>
    <s v="West"/>
    <s v="Savings"/>
    <s v="Transfer"/>
    <s v="SAR"/>
    <n v="2457.12"/>
    <n v="59.81"/>
    <n v="45.54"/>
    <n v="663.42240000000004"/>
    <n v="16.148700000000002"/>
    <n v="12.2958"/>
    <n v="45200"/>
    <x v="7"/>
    <n v="2023"/>
    <n v="659.56950000000006"/>
  </r>
  <r>
    <n v="11302"/>
    <n v="1021"/>
    <x v="2"/>
    <s v="North"/>
    <s v="Checking"/>
    <s v="Deposit"/>
    <s v="SAR"/>
    <n v="4957.2849999999999"/>
    <n v="96.27"/>
    <n v="121.83"/>
    <n v="1338.46695"/>
    <n v="25.992900000000002"/>
    <n v="32.894100000000002"/>
    <n v="45159"/>
    <x v="8"/>
    <n v="2023"/>
    <n v="1345.36815"/>
  </r>
  <r>
    <n v="11303"/>
    <n v="1025"/>
    <x v="2"/>
    <s v="South"/>
    <s v="Investment"/>
    <s v="Transfer"/>
    <s v="USD"/>
    <n v="898.46"/>
    <n v="4.59"/>
    <n v="137.35"/>
    <n v="898.46"/>
    <n v="4.59"/>
    <n v="137.35"/>
    <n v="45040"/>
    <x v="9"/>
    <n v="2023"/>
    <n v="1031.22"/>
  </r>
  <r>
    <n v="11304"/>
    <n v="1027"/>
    <x v="1"/>
    <s v="North"/>
    <s v="Checking"/>
    <s v="Interest"/>
    <s v="SAR"/>
    <n v="3512.44"/>
    <n v="65.959999999999994"/>
    <n v="-5.94"/>
    <n v="948.35880000000009"/>
    <n v="17.809200000000001"/>
    <n v="-1.6038000000000001"/>
    <n v="45060"/>
    <x v="11"/>
    <n v="2023"/>
    <n v="928.94580000000008"/>
  </r>
  <r>
    <n v="11305"/>
    <n v="1084"/>
    <x v="4"/>
    <s v="West"/>
    <s v="Savings"/>
    <s v="Fee"/>
    <s v="USD"/>
    <n v="9114.7199999999993"/>
    <n v="77.510000000000005"/>
    <n v="112.03"/>
    <n v="9114.7199999999993"/>
    <n v="77.510000000000005"/>
    <n v="112.03"/>
    <n v="45351"/>
    <x v="0"/>
    <n v="2024"/>
    <n v="9149.24"/>
  </r>
  <r>
    <n v="11306"/>
    <n v="1048"/>
    <x v="7"/>
    <s v="East"/>
    <s v="Checking"/>
    <s v="Interest"/>
    <s v="USD"/>
    <n v="5571.11"/>
    <n v="21.31"/>
    <n v="116.22"/>
    <n v="5571.11"/>
    <n v="21.31"/>
    <n v="116.22"/>
    <n v="45616"/>
    <x v="1"/>
    <n v="2024"/>
    <n v="5666.0199999999995"/>
  </r>
  <r>
    <n v="11307"/>
    <n v="1070"/>
    <x v="6"/>
    <s v="East"/>
    <s v="Checking"/>
    <s v="Deposit"/>
    <s v="SAR"/>
    <n v="2662.31"/>
    <n v="27.31"/>
    <n v="-39.119999999999997"/>
    <n v="718.82370000000003"/>
    <n v="7.3737000000000004"/>
    <n v="-10.5624"/>
    <n v="44951"/>
    <x v="3"/>
    <n v="2023"/>
    <n v="700.88760000000002"/>
  </r>
  <r>
    <n v="11308"/>
    <n v="1080"/>
    <x v="4"/>
    <s v="West"/>
    <s v="Savings"/>
    <s v="Deposit"/>
    <s v="SAR"/>
    <n v="9570.99"/>
    <n v="20.16"/>
    <n v="92.39"/>
    <n v="2584.1673000000001"/>
    <n v="5.4432"/>
    <n v="24.945300000000003"/>
    <n v="45486"/>
    <x v="10"/>
    <n v="2024"/>
    <n v="2603.6693999999998"/>
  </r>
  <r>
    <n v="11309"/>
    <n v="1083"/>
    <x v="4"/>
    <s v="East"/>
    <s v="Checking"/>
    <s v="Interest"/>
    <s v="USD"/>
    <n v="2450.7199999999998"/>
    <n v="29.74"/>
    <n v="-37.409999999999997"/>
    <n v="2450.7199999999998"/>
    <n v="29.74"/>
    <n v="-37.409999999999997"/>
    <n v="45206"/>
    <x v="7"/>
    <n v="2023"/>
    <n v="2383.5700000000002"/>
  </r>
  <r>
    <n v="11310"/>
    <n v="1048"/>
    <x v="3"/>
    <s v="West"/>
    <s v="Credit"/>
    <s v="Fee"/>
    <s v="SAR"/>
    <n v="9051.9500000000007"/>
    <n v="11.01"/>
    <n v="68.930000000000007"/>
    <n v="2444.0265000000004"/>
    <n v="2.9727000000000001"/>
    <n v="18.611100000000004"/>
    <n v="45269"/>
    <x v="5"/>
    <n v="2023"/>
    <n v="2459.6649000000007"/>
  </r>
  <r>
    <n v="11311"/>
    <n v="1019"/>
    <x v="4"/>
    <s v="East"/>
    <s v="Checking"/>
    <s v="Deposit"/>
    <s v="USD"/>
    <n v="7260.44"/>
    <n v="37.03"/>
    <n v="83.85"/>
    <n v="7260.44"/>
    <n v="37.03"/>
    <n v="83.85"/>
    <n v="44998"/>
    <x v="6"/>
    <n v="2023"/>
    <n v="7307.26"/>
  </r>
  <r>
    <n v="11312"/>
    <n v="1085"/>
    <x v="3"/>
    <s v="East"/>
    <s v="Checking"/>
    <s v="Deposit"/>
    <s v="SAR"/>
    <n v="7407.81"/>
    <n v="36.89"/>
    <n v="23.41"/>
    <n v="2000.1087000000002"/>
    <n v="9.9603000000000002"/>
    <n v="6.3207000000000004"/>
    <n v="45127"/>
    <x v="10"/>
    <n v="2023"/>
    <n v="1996.4691000000003"/>
  </r>
  <r>
    <n v="11313"/>
    <n v="1091"/>
    <x v="4"/>
    <s v="East"/>
    <s v="Investment"/>
    <s v="Transfer"/>
    <s v="SAR"/>
    <n v="7651.74"/>
    <n v="80.73"/>
    <n v="126.16"/>
    <n v="2065.9697999999999"/>
    <n v="21.797100000000004"/>
    <n v="34.063200000000002"/>
    <n v="45252"/>
    <x v="1"/>
    <n v="2023"/>
    <n v="2078.2358999999997"/>
  </r>
  <r>
    <n v="11314"/>
    <n v="1062"/>
    <x v="6"/>
    <s v="South"/>
    <s v="Investment"/>
    <s v="Withdrawal"/>
    <s v="USD"/>
    <n v="5070.63"/>
    <n v="80.099999999999994"/>
    <n v="110.1"/>
    <n v="5070.63"/>
    <n v="80.099999999999994"/>
    <n v="110.1"/>
    <n v="44959"/>
    <x v="0"/>
    <n v="2023"/>
    <n v="5100.63"/>
  </r>
  <r>
    <n v="11315"/>
    <n v="1060"/>
    <x v="3"/>
    <s v="South"/>
    <s v="Savings"/>
    <s v="Deposit"/>
    <s v="SAR"/>
    <n v="8147.64"/>
    <n v="79.67"/>
    <n v="51.33"/>
    <n v="2199.8628000000003"/>
    <n v="21.510900000000003"/>
    <n v="13.8591"/>
    <n v="45023"/>
    <x v="9"/>
    <n v="2023"/>
    <n v="2192.2110000000002"/>
  </r>
  <r>
    <n v="11316"/>
    <n v="1048"/>
    <x v="0"/>
    <s v="West"/>
    <s v="Savings"/>
    <s v="Fee"/>
    <s v="USD"/>
    <n v="8363.57"/>
    <n v="56.7"/>
    <n v="12.98"/>
    <n v="8363.57"/>
    <n v="56.7"/>
    <n v="12.98"/>
    <n v="45483"/>
    <x v="10"/>
    <n v="2024"/>
    <n v="8319.8499999999985"/>
  </r>
  <r>
    <n v="11317"/>
    <n v="1070"/>
    <x v="3"/>
    <s v="South"/>
    <s v="Investment"/>
    <s v="Fee"/>
    <s v="USD"/>
    <n v="3611.26"/>
    <n v="32.590000000000003"/>
    <n v="-45.69"/>
    <n v="3611.26"/>
    <n v="32.590000000000003"/>
    <n v="-45.69"/>
    <n v="45189"/>
    <x v="4"/>
    <n v="2023"/>
    <n v="3532.98"/>
  </r>
  <r>
    <n v="11318"/>
    <n v="1000"/>
    <x v="3"/>
    <s v="West"/>
    <s v="Credit"/>
    <s v="Transfer"/>
    <s v="SAR"/>
    <n v="4009.44"/>
    <n v="50.88"/>
    <n v="112.29"/>
    <n v="1082.5488"/>
    <n v="13.737600000000002"/>
    <n v="30.318300000000004"/>
    <n v="44996"/>
    <x v="6"/>
    <n v="2023"/>
    <n v="1099.1295"/>
  </r>
  <r>
    <n v="11319"/>
    <n v="1095"/>
    <x v="6"/>
    <s v="North"/>
    <s v="Checking"/>
    <s v="Fee"/>
    <s v="USD"/>
    <n v="8888.68"/>
    <n v="31.77"/>
    <n v="-5.4"/>
    <n v="8888.68"/>
    <n v="31.77"/>
    <n v="-5.4"/>
    <n v="45219"/>
    <x v="7"/>
    <n v="2023"/>
    <n v="8851.51"/>
  </r>
  <r>
    <n v="11320"/>
    <n v="1012"/>
    <x v="6"/>
    <s v="North"/>
    <s v="Credit"/>
    <s v="Transfer"/>
    <s v="SAR"/>
    <n v="5252.05"/>
    <n v="58.19"/>
    <n v="43.43"/>
    <n v="1418.0535000000002"/>
    <n v="15.7113"/>
    <n v="11.726100000000001"/>
    <n v="45656"/>
    <x v="5"/>
    <n v="2024"/>
    <n v="1414.0683000000004"/>
  </r>
  <r>
    <n v="11321"/>
    <n v="1093"/>
    <x v="3"/>
    <s v="South"/>
    <s v="Credit"/>
    <s v="Deposit"/>
    <s v="SAR"/>
    <n v="8670.77"/>
    <n v="93.8"/>
    <n v="113.46"/>
    <n v="2341.1079000000004"/>
    <n v="25.326000000000001"/>
    <n v="30.6342"/>
    <n v="45133"/>
    <x v="10"/>
    <n v="2023"/>
    <n v="2346.4161000000004"/>
  </r>
  <r>
    <n v="11322"/>
    <n v="1086"/>
    <x v="7"/>
    <s v="North"/>
    <s v="Investment"/>
    <s v="Deposit"/>
    <s v="SAR"/>
    <n v="6271.43"/>
    <n v="28.45"/>
    <n v="-6.77"/>
    <n v="1693.2861000000003"/>
    <n v="7.6815000000000007"/>
    <n v="-1.8279000000000001"/>
    <n v="45098"/>
    <x v="2"/>
    <n v="2023"/>
    <n v="1683.7767000000003"/>
  </r>
  <r>
    <n v="11323"/>
    <n v="1050"/>
    <x v="5"/>
    <s v="North"/>
    <s v="Savings"/>
    <s v="Deposit"/>
    <s v="USD"/>
    <n v="5939.74"/>
    <n v="45.89"/>
    <n v="12.38"/>
    <n v="5939.74"/>
    <n v="45.89"/>
    <n v="12.38"/>
    <n v="45321"/>
    <x v="3"/>
    <n v="2024"/>
    <n v="5906.23"/>
  </r>
  <r>
    <n v="11324"/>
    <n v="1055"/>
    <x v="7"/>
    <s v="East"/>
    <s v="Checking"/>
    <s v="Deposit"/>
    <s v="SAR"/>
    <n v="319.5"/>
    <n v="65.510000000000005"/>
    <n v="37.82"/>
    <n v="86.265000000000001"/>
    <n v="17.687700000000003"/>
    <n v="10.211400000000001"/>
    <n v="45182"/>
    <x v="4"/>
    <n v="2023"/>
    <n v="78.788699999999992"/>
  </r>
  <r>
    <n v="11325"/>
    <n v="1082"/>
    <x v="6"/>
    <s v="East"/>
    <s v="Savings"/>
    <s v="Withdrawal"/>
    <s v="SAR"/>
    <n v="2786.17"/>
    <n v="50.88"/>
    <n v="4.3600000000000003"/>
    <n v="752.2659000000001"/>
    <n v="13.737600000000002"/>
    <n v="1.1772000000000002"/>
    <n v="45190"/>
    <x v="4"/>
    <n v="2023"/>
    <n v="739.70550000000003"/>
  </r>
  <r>
    <n v="11326"/>
    <n v="1061"/>
    <x v="7"/>
    <s v="West"/>
    <s v="Credit"/>
    <s v="Withdrawal"/>
    <s v="USD"/>
    <n v="5025.5600000000004"/>
    <n v="50.88"/>
    <n v="42.26"/>
    <n v="5025.5600000000004"/>
    <n v="50.88"/>
    <n v="42.26"/>
    <n v="45190"/>
    <x v="4"/>
    <n v="2023"/>
    <n v="5016.9400000000005"/>
  </r>
  <r>
    <n v="11327"/>
    <n v="1031"/>
    <x v="7"/>
    <s v="North"/>
    <s v="Credit"/>
    <s v="Deposit"/>
    <s v="USD"/>
    <n v="5877.3"/>
    <n v="28.03"/>
    <n v="-48.08"/>
    <n v="5877.3"/>
    <n v="28.03"/>
    <n v="-48.08"/>
    <n v="45443"/>
    <x v="11"/>
    <n v="2024"/>
    <n v="5801.1900000000005"/>
  </r>
  <r>
    <n v="11328"/>
    <n v="1029"/>
    <x v="1"/>
    <s v="West"/>
    <s v="Savings"/>
    <s v="Fee"/>
    <s v="USD"/>
    <n v="6308.04"/>
    <n v="50.88"/>
    <n v="-7.56"/>
    <n v="6308.04"/>
    <n v="50.88"/>
    <n v="-7.56"/>
    <n v="44936"/>
    <x v="3"/>
    <n v="2023"/>
    <n v="6249.5999999999995"/>
  </r>
  <r>
    <n v="11329"/>
    <n v="1028"/>
    <x v="1"/>
    <s v="West"/>
    <s v="Savings"/>
    <s v="Transfer"/>
    <s v="USD"/>
    <n v="7165.07"/>
    <n v="8.0299999999999994"/>
    <n v="116.51"/>
    <n v="7165.07"/>
    <n v="8.0299999999999994"/>
    <n v="116.51"/>
    <n v="45197"/>
    <x v="4"/>
    <n v="2023"/>
    <n v="7273.55"/>
  </r>
  <r>
    <n v="11330"/>
    <n v="1048"/>
    <x v="0"/>
    <s v="North"/>
    <s v="Investment"/>
    <s v="Interest"/>
    <s v="SAR"/>
    <n v="6565.77"/>
    <n v="60.54"/>
    <n v="32.700000000000003"/>
    <n v="1772.7579000000003"/>
    <n v="16.345800000000001"/>
    <n v="8.8290000000000006"/>
    <n v="45238"/>
    <x v="1"/>
    <n v="2023"/>
    <n v="1765.2411000000002"/>
  </r>
  <r>
    <n v="11331"/>
    <n v="1044"/>
    <x v="4"/>
    <s v="South"/>
    <s v="Savings"/>
    <s v="Transfer"/>
    <s v="SAR"/>
    <n v="8487.2800000000007"/>
    <n v="86.05"/>
    <n v="77.28"/>
    <n v="2291.5656000000004"/>
    <n v="23.233499999999999"/>
    <n v="20.865600000000001"/>
    <n v="45296"/>
    <x v="3"/>
    <n v="2024"/>
    <n v="2289.1977000000006"/>
  </r>
  <r>
    <n v="11332"/>
    <n v="1092"/>
    <x v="3"/>
    <s v="North"/>
    <s v="Savings"/>
    <s v="Interest"/>
    <s v="SAR"/>
    <n v="2961.75"/>
    <n v="92.17"/>
    <n v="-3.54"/>
    <n v="799.67250000000001"/>
    <n v="24.885900000000003"/>
    <n v="-0.95580000000000009"/>
    <n v="45493"/>
    <x v="10"/>
    <n v="2024"/>
    <n v="773.83080000000007"/>
  </r>
  <r>
    <n v="11333"/>
    <n v="1029"/>
    <x v="5"/>
    <s v="East"/>
    <s v="Investment"/>
    <s v="Interest"/>
    <s v="SAR"/>
    <n v="6419.28"/>
    <n v="1.27"/>
    <n v="79.98"/>
    <n v="1733.2056"/>
    <n v="0.34290000000000004"/>
    <n v="21.594600000000003"/>
    <n v="45479"/>
    <x v="10"/>
    <n v="2024"/>
    <n v="1754.4572999999998"/>
  </r>
  <r>
    <n v="11334"/>
    <n v="1015"/>
    <x v="0"/>
    <s v="North"/>
    <s v="Savings"/>
    <s v="Deposit"/>
    <s v="USD"/>
    <n v="521.08000000000004"/>
    <n v="36.97"/>
    <n v="149.99"/>
    <n v="521.08000000000004"/>
    <n v="36.97"/>
    <n v="149.99"/>
    <n v="45576"/>
    <x v="7"/>
    <n v="2024"/>
    <n v="634.1"/>
  </r>
  <r>
    <n v="11335"/>
    <n v="1039"/>
    <x v="3"/>
    <s v="South"/>
    <s v="Credit"/>
    <s v="Interest"/>
    <s v="USD"/>
    <n v="4807.1000000000004"/>
    <n v="25.73"/>
    <n v="69.06"/>
    <n v="4807.1000000000004"/>
    <n v="25.73"/>
    <n v="69.06"/>
    <n v="45317"/>
    <x v="3"/>
    <n v="2024"/>
    <n v="4850.4300000000012"/>
  </r>
  <r>
    <n v="11336"/>
    <n v="1018"/>
    <x v="7"/>
    <s v="West"/>
    <s v="Savings"/>
    <s v="Deposit"/>
    <s v="SAR"/>
    <n v="4957.2849999999999"/>
    <n v="56.8"/>
    <n v="75.67"/>
    <n v="1338.46695"/>
    <n v="15.336"/>
    <n v="20.430900000000001"/>
    <n v="45041"/>
    <x v="9"/>
    <n v="2023"/>
    <n v="1343.56185"/>
  </r>
  <r>
    <n v="11337"/>
    <n v="1017"/>
    <x v="6"/>
    <s v="West"/>
    <s v="Checking"/>
    <s v="Withdrawal"/>
    <s v="USD"/>
    <n v="3815.06"/>
    <n v="63.29"/>
    <n v="-27.7"/>
    <n v="3815.06"/>
    <n v="63.29"/>
    <n v="-27.7"/>
    <n v="45501"/>
    <x v="10"/>
    <n v="2024"/>
    <n v="3724.07"/>
  </r>
  <r>
    <n v="11338"/>
    <n v="1000"/>
    <x v="1"/>
    <s v="East"/>
    <s v="Credit"/>
    <s v="Fee"/>
    <s v="USD"/>
    <n v="3553.08"/>
    <n v="99.98"/>
    <n v="30.68"/>
    <n v="3553.08"/>
    <n v="99.98"/>
    <n v="30.68"/>
    <n v="45270"/>
    <x v="5"/>
    <n v="2023"/>
    <n v="3483.7799999999997"/>
  </r>
  <r>
    <n v="11339"/>
    <n v="1077"/>
    <x v="2"/>
    <s v="East"/>
    <s v="Investment"/>
    <s v="Interest"/>
    <s v="USD"/>
    <n v="613.70000000000005"/>
    <n v="51.28"/>
    <n v="122.14"/>
    <n v="613.70000000000005"/>
    <n v="51.28"/>
    <n v="122.14"/>
    <n v="45336"/>
    <x v="0"/>
    <n v="2024"/>
    <n v="684.56000000000006"/>
  </r>
  <r>
    <n v="11340"/>
    <n v="1046"/>
    <x v="5"/>
    <s v="East"/>
    <s v="Credit"/>
    <s v="Fee"/>
    <s v="USD"/>
    <n v="4671.79"/>
    <n v="55.15"/>
    <n v="51.33"/>
    <n v="4671.79"/>
    <n v="55.15"/>
    <n v="51.33"/>
    <n v="45472"/>
    <x v="2"/>
    <n v="2024"/>
    <n v="4667.97"/>
  </r>
  <r>
    <n v="11341"/>
    <n v="1065"/>
    <x v="7"/>
    <s v="West"/>
    <s v="Investment"/>
    <s v="Deposit"/>
    <s v="USD"/>
    <n v="9946.35"/>
    <n v="41.43"/>
    <n v="54.48"/>
    <n v="9946.35"/>
    <n v="41.43"/>
    <n v="54.48"/>
    <n v="45304"/>
    <x v="3"/>
    <n v="2024"/>
    <n v="9959.4"/>
  </r>
  <r>
    <n v="11342"/>
    <n v="1091"/>
    <x v="2"/>
    <s v="East"/>
    <s v="Checking"/>
    <s v="Interest"/>
    <s v="SAR"/>
    <n v="2996.37"/>
    <n v="14.77"/>
    <n v="130.69"/>
    <n v="809.01990000000001"/>
    <n v="3.9879000000000002"/>
    <n v="35.286300000000004"/>
    <n v="45382"/>
    <x v="6"/>
    <n v="2024"/>
    <n v="840.31830000000002"/>
  </r>
  <r>
    <n v="11343"/>
    <n v="1093"/>
    <x v="1"/>
    <s v="North"/>
    <s v="Checking"/>
    <s v="Transfer"/>
    <s v="USD"/>
    <n v="7364.1"/>
    <n v="30.33"/>
    <n v="-21.41"/>
    <n v="7364.1"/>
    <n v="30.33"/>
    <n v="-21.41"/>
    <n v="45349"/>
    <x v="0"/>
    <n v="2024"/>
    <n v="7312.3600000000006"/>
  </r>
  <r>
    <n v="11344"/>
    <n v="1037"/>
    <x v="7"/>
    <s v="West"/>
    <s v="Credit"/>
    <s v="Withdrawal"/>
    <s v="USD"/>
    <n v="5482.41"/>
    <n v="24.7"/>
    <n v="81.64"/>
    <n v="5482.41"/>
    <n v="24.7"/>
    <n v="81.64"/>
    <n v="45370"/>
    <x v="6"/>
    <n v="2024"/>
    <n v="5539.35"/>
  </r>
  <r>
    <n v="11345"/>
    <n v="1050"/>
    <x v="4"/>
    <s v="South"/>
    <s v="Savings"/>
    <s v="Withdrawal"/>
    <s v="USD"/>
    <n v="3259"/>
    <n v="80.12"/>
    <n v="-0.22"/>
    <n v="3259"/>
    <n v="80.12"/>
    <n v="-0.22"/>
    <n v="45123"/>
    <x v="10"/>
    <n v="2023"/>
    <n v="3178.6600000000003"/>
  </r>
  <r>
    <n v="11346"/>
    <n v="1062"/>
    <x v="4"/>
    <s v="West"/>
    <s v="Credit"/>
    <s v="Interest"/>
    <s v="SAR"/>
    <n v="905.17"/>
    <n v="54.58"/>
    <n v="79.11"/>
    <n v="244.39590000000001"/>
    <n v="14.736600000000001"/>
    <n v="21.3597"/>
    <n v="45289"/>
    <x v="5"/>
    <n v="2023"/>
    <n v="251.01900000000001"/>
  </r>
  <r>
    <n v="11347"/>
    <n v="1003"/>
    <x v="2"/>
    <s v="North"/>
    <s v="Credit"/>
    <s v="Withdrawal"/>
    <s v="SAR"/>
    <n v="2166.42"/>
    <n v="29.62"/>
    <n v="-32.520000000000003"/>
    <n v="584.93340000000001"/>
    <n v="7.9974000000000007"/>
    <n v="-8.780400000000002"/>
    <n v="45336"/>
    <x v="0"/>
    <n v="2024"/>
    <n v="568.15560000000005"/>
  </r>
  <r>
    <n v="11348"/>
    <n v="1000"/>
    <x v="6"/>
    <s v="North"/>
    <s v="Checking"/>
    <s v="Transfer"/>
    <s v="USD"/>
    <n v="7820.72"/>
    <n v="48.91"/>
    <n v="51.33"/>
    <n v="7820.72"/>
    <n v="48.91"/>
    <n v="51.33"/>
    <n v="45500"/>
    <x v="10"/>
    <n v="2024"/>
    <n v="7823.14"/>
  </r>
  <r>
    <n v="11349"/>
    <n v="1007"/>
    <x v="7"/>
    <s v="East"/>
    <s v="Investment"/>
    <s v="Fee"/>
    <s v="USD"/>
    <n v="4957.2849999999999"/>
    <n v="21.89"/>
    <n v="107.27"/>
    <n v="4957.2849999999999"/>
    <n v="21.89"/>
    <n v="107.27"/>
    <n v="45320"/>
    <x v="3"/>
    <n v="2024"/>
    <n v="5042.665"/>
  </r>
  <r>
    <n v="11350"/>
    <n v="1028"/>
    <x v="3"/>
    <s v="West"/>
    <s v="Credit"/>
    <s v="Transfer"/>
    <s v="USD"/>
    <n v="4957.2849999999999"/>
    <n v="18.510000000000002"/>
    <n v="51.33"/>
    <n v="4957.2849999999999"/>
    <n v="18.510000000000002"/>
    <n v="51.33"/>
    <n v="45435"/>
    <x v="11"/>
    <n v="2024"/>
    <n v="4990.1049999999996"/>
  </r>
  <r>
    <n v="11351"/>
    <n v="1054"/>
    <x v="7"/>
    <s v="West"/>
    <s v="Savings"/>
    <s v="Withdrawal"/>
    <s v="SAR"/>
    <n v="3319.67"/>
    <n v="85.99"/>
    <n v="77.459999999999994"/>
    <n v="896.31090000000006"/>
    <n v="23.217300000000002"/>
    <n v="20.914200000000001"/>
    <n v="45492"/>
    <x v="10"/>
    <n v="2024"/>
    <n v="894.00780000000009"/>
  </r>
  <r>
    <n v="11352"/>
    <n v="1002"/>
    <x v="6"/>
    <s v="West"/>
    <s v="Checking"/>
    <s v="Fee"/>
    <s v="USD"/>
    <n v="5844.59"/>
    <n v="94.48"/>
    <n v="101.83"/>
    <n v="5844.59"/>
    <n v="94.48"/>
    <n v="101.83"/>
    <n v="45597"/>
    <x v="1"/>
    <n v="2024"/>
    <n v="5851.9400000000005"/>
  </r>
  <r>
    <n v="11353"/>
    <n v="1031"/>
    <x v="7"/>
    <s v="South"/>
    <s v="Credit"/>
    <s v="Transfer"/>
    <s v="USD"/>
    <n v="7037.6"/>
    <n v="8"/>
    <n v="-8.11"/>
    <n v="7037.6"/>
    <n v="8"/>
    <n v="-8.11"/>
    <n v="45220"/>
    <x v="7"/>
    <n v="2023"/>
    <n v="7021.4900000000007"/>
  </r>
  <r>
    <n v="11354"/>
    <n v="1009"/>
    <x v="2"/>
    <s v="East"/>
    <s v="Credit"/>
    <s v="Deposit"/>
    <s v="USD"/>
    <n v="3879.77"/>
    <n v="76.489999999999995"/>
    <n v="-31.33"/>
    <n v="3879.77"/>
    <n v="76.489999999999995"/>
    <n v="-31.33"/>
    <n v="44951"/>
    <x v="3"/>
    <n v="2023"/>
    <n v="3771.9500000000003"/>
  </r>
  <r>
    <n v="11355"/>
    <n v="1073"/>
    <x v="6"/>
    <s v="North"/>
    <s v="Savings"/>
    <s v="Deposit"/>
    <s v="USD"/>
    <n v="4986.49"/>
    <n v="45.33"/>
    <n v="20.36"/>
    <n v="4986.49"/>
    <n v="45.33"/>
    <n v="20.36"/>
    <n v="45163"/>
    <x v="8"/>
    <n v="2023"/>
    <n v="4961.5199999999995"/>
  </r>
  <r>
    <n v="11356"/>
    <n v="1082"/>
    <x v="1"/>
    <s v="North"/>
    <s v="Credit"/>
    <s v="Fee"/>
    <s v="USD"/>
    <n v="4554.62"/>
    <n v="38.9"/>
    <n v="-22.85"/>
    <n v="4554.62"/>
    <n v="38.9"/>
    <n v="-22.85"/>
    <n v="45387"/>
    <x v="9"/>
    <n v="2024"/>
    <n v="4492.87"/>
  </r>
  <r>
    <n v="11357"/>
    <n v="1033"/>
    <x v="5"/>
    <s v="East"/>
    <s v="Credit"/>
    <s v="Fee"/>
    <s v="USD"/>
    <n v="99.94"/>
    <n v="68.94"/>
    <n v="63.14"/>
    <n v="99.94"/>
    <n v="68.94"/>
    <n v="63.14"/>
    <n v="45247"/>
    <x v="1"/>
    <n v="2023"/>
    <n v="94.14"/>
  </r>
  <r>
    <n v="11358"/>
    <n v="1096"/>
    <x v="6"/>
    <s v="North"/>
    <s v="Credit"/>
    <s v="Fee"/>
    <s v="USD"/>
    <n v="3962.05"/>
    <n v="26.63"/>
    <n v="34.82"/>
    <n v="3962.05"/>
    <n v="26.63"/>
    <n v="34.82"/>
    <n v="45026"/>
    <x v="9"/>
    <n v="2023"/>
    <n v="3970.2400000000002"/>
  </r>
  <r>
    <n v="11359"/>
    <n v="1086"/>
    <x v="7"/>
    <s v="North"/>
    <s v="Credit"/>
    <s v="Deposit"/>
    <s v="USD"/>
    <n v="5877.32"/>
    <n v="2.06"/>
    <n v="42.48"/>
    <n v="5877.32"/>
    <n v="2.06"/>
    <n v="42.48"/>
    <n v="45616"/>
    <x v="1"/>
    <n v="2024"/>
    <n v="5917.7399999999989"/>
  </r>
  <r>
    <n v="11360"/>
    <n v="1054"/>
    <x v="1"/>
    <s v="East"/>
    <s v="Savings"/>
    <s v="Transfer"/>
    <s v="SAR"/>
    <n v="4957.2849999999999"/>
    <n v="21.4"/>
    <n v="58.57"/>
    <n v="1338.46695"/>
    <n v="5.7779999999999996"/>
    <n v="15.8139"/>
    <n v="45334"/>
    <x v="0"/>
    <n v="2024"/>
    <n v="1348.5028500000001"/>
  </r>
  <r>
    <n v="11361"/>
    <n v="1091"/>
    <x v="5"/>
    <s v="North"/>
    <s v="Credit"/>
    <s v="Fee"/>
    <s v="SAR"/>
    <n v="7500.18"/>
    <n v="18.489999999999998"/>
    <n v="146.41"/>
    <n v="2025.0486000000003"/>
    <n v="4.9923000000000002"/>
    <n v="39.530700000000003"/>
    <n v="45081"/>
    <x v="2"/>
    <n v="2023"/>
    <n v="2059.587"/>
  </r>
  <r>
    <n v="11362"/>
    <n v="1031"/>
    <x v="4"/>
    <s v="West"/>
    <s v="Credit"/>
    <s v="Deposit"/>
    <s v="SAR"/>
    <n v="6707.06"/>
    <n v="3.4"/>
    <n v="108.53"/>
    <n v="1810.9062000000001"/>
    <n v="0.91800000000000004"/>
    <n v="29.303100000000001"/>
    <n v="45360"/>
    <x v="6"/>
    <n v="2024"/>
    <n v="1839.2913000000003"/>
  </r>
  <r>
    <n v="11363"/>
    <n v="1049"/>
    <x v="3"/>
    <s v="South"/>
    <s v="Credit"/>
    <s v="Fee"/>
    <s v="USD"/>
    <n v="2775.3"/>
    <n v="32.130000000000003"/>
    <n v="75.89"/>
    <n v="2775.3"/>
    <n v="32.130000000000003"/>
    <n v="75.89"/>
    <n v="45360"/>
    <x v="6"/>
    <n v="2024"/>
    <n v="2819.06"/>
  </r>
  <r>
    <n v="11364"/>
    <n v="1006"/>
    <x v="2"/>
    <s v="East"/>
    <s v="Checking"/>
    <s v="Fee"/>
    <s v="SAR"/>
    <n v="2563.88"/>
    <n v="50.88"/>
    <n v="22.74"/>
    <n v="692.24760000000003"/>
    <n v="13.737600000000002"/>
    <n v="6.1398000000000001"/>
    <n v="45069"/>
    <x v="11"/>
    <n v="2023"/>
    <n v="684.64980000000003"/>
  </r>
  <r>
    <n v="11365"/>
    <n v="1092"/>
    <x v="7"/>
    <s v="South"/>
    <s v="Savings"/>
    <s v="Fee"/>
    <s v="SAR"/>
    <n v="4646.78"/>
    <n v="73.58"/>
    <n v="-44.59"/>
    <n v="1254.6306"/>
    <n v="19.866600000000002"/>
    <n v="-12.039300000000003"/>
    <n v="45455"/>
    <x v="2"/>
    <n v="2024"/>
    <n v="1222.7247"/>
  </r>
  <r>
    <n v="11366"/>
    <n v="1007"/>
    <x v="7"/>
    <s v="North"/>
    <s v="Checking"/>
    <s v="Deposit"/>
    <s v="SAR"/>
    <n v="7332.37"/>
    <n v="32.57"/>
    <n v="-26.69"/>
    <n v="1979.7399"/>
    <n v="8.7939000000000007"/>
    <n v="-7.2063000000000006"/>
    <n v="45211"/>
    <x v="7"/>
    <n v="2023"/>
    <n v="1963.7397000000001"/>
  </r>
  <r>
    <n v="11367"/>
    <n v="1064"/>
    <x v="4"/>
    <s v="North"/>
    <s v="Checking"/>
    <s v="Transfer"/>
    <s v="SAR"/>
    <n v="947.33"/>
    <n v="19.45"/>
    <n v="96.17"/>
    <n v="255.77910000000003"/>
    <n v="5.2515000000000001"/>
    <n v="25.965900000000001"/>
    <n v="44931"/>
    <x v="3"/>
    <n v="2023"/>
    <n v="276.49350000000004"/>
  </r>
  <r>
    <n v="11368"/>
    <n v="1056"/>
    <x v="3"/>
    <s v="West"/>
    <s v="Savings"/>
    <s v="Deposit"/>
    <s v="SAR"/>
    <n v="9483.7800000000007"/>
    <n v="23.06"/>
    <n v="23.84"/>
    <n v="2560.6206000000002"/>
    <n v="6.2262000000000004"/>
    <n v="6.4368000000000007"/>
    <n v="45449"/>
    <x v="2"/>
    <n v="2024"/>
    <n v="2560.8312000000001"/>
  </r>
  <r>
    <n v="11369"/>
    <n v="1066"/>
    <x v="4"/>
    <s v="East"/>
    <s v="Checking"/>
    <s v="Deposit"/>
    <s v="USD"/>
    <n v="5436.1"/>
    <n v="89.12"/>
    <n v="16.89"/>
    <n v="5436.1"/>
    <n v="89.12"/>
    <n v="16.89"/>
    <n v="45646"/>
    <x v="5"/>
    <n v="2024"/>
    <n v="5363.8700000000008"/>
  </r>
  <r>
    <n v="11370"/>
    <n v="1087"/>
    <x v="0"/>
    <s v="North"/>
    <s v="Checking"/>
    <s v="Fee"/>
    <s v="SAR"/>
    <n v="3071.02"/>
    <n v="20.47"/>
    <n v="127.8"/>
    <n v="829.17540000000008"/>
    <n v="5.5269000000000004"/>
    <n v="34.506"/>
    <n v="45362"/>
    <x v="6"/>
    <n v="2024"/>
    <n v="858.1545000000001"/>
  </r>
  <r>
    <n v="11371"/>
    <n v="1086"/>
    <x v="4"/>
    <s v="East"/>
    <s v="Checking"/>
    <s v="Interest"/>
    <s v="USD"/>
    <n v="4957.2849999999999"/>
    <n v="87.92"/>
    <n v="46.9"/>
    <n v="4957.2849999999999"/>
    <n v="87.92"/>
    <n v="46.9"/>
    <n v="45344"/>
    <x v="0"/>
    <n v="2024"/>
    <n v="4916.2649999999994"/>
  </r>
  <r>
    <n v="11372"/>
    <n v="1058"/>
    <x v="1"/>
    <s v="East"/>
    <s v="Savings"/>
    <s v="Interest"/>
    <s v="USD"/>
    <n v="456.81"/>
    <n v="50.88"/>
    <n v="129.91999999999999"/>
    <n v="456.81"/>
    <n v="50.88"/>
    <n v="129.91999999999999"/>
    <n v="45007"/>
    <x v="6"/>
    <n v="2023"/>
    <n v="535.85"/>
  </r>
  <r>
    <n v="11373"/>
    <n v="1071"/>
    <x v="5"/>
    <s v="East"/>
    <s v="Credit"/>
    <s v="Interest"/>
    <s v="SAR"/>
    <n v="4849.13"/>
    <n v="93.44"/>
    <n v="51.33"/>
    <n v="1309.2651000000001"/>
    <n v="25.2288"/>
    <n v="13.8591"/>
    <n v="45471"/>
    <x v="2"/>
    <n v="2024"/>
    <n v="1297.8953999999999"/>
  </r>
  <r>
    <n v="11374"/>
    <n v="1053"/>
    <x v="7"/>
    <s v="East"/>
    <s v="Investment"/>
    <s v="Deposit"/>
    <s v="USD"/>
    <n v="4864.84"/>
    <n v="40.81"/>
    <n v="-33.96"/>
    <n v="4864.84"/>
    <n v="40.81"/>
    <n v="-33.96"/>
    <n v="45303"/>
    <x v="3"/>
    <n v="2024"/>
    <n v="4790.07"/>
  </r>
  <r>
    <n v="11375"/>
    <n v="1066"/>
    <x v="4"/>
    <s v="East"/>
    <s v="Investment"/>
    <s v="Fee"/>
    <s v="SAR"/>
    <n v="1628.13"/>
    <n v="17.77"/>
    <n v="139.07"/>
    <n v="439.59510000000006"/>
    <n v="4.7979000000000003"/>
    <n v="37.548900000000003"/>
    <n v="45085"/>
    <x v="2"/>
    <n v="2023"/>
    <n v="472.34610000000004"/>
  </r>
  <r>
    <n v="11376"/>
    <n v="1050"/>
    <x v="7"/>
    <s v="South"/>
    <s v="Savings"/>
    <s v="Interest"/>
    <s v="USD"/>
    <n v="8375.5"/>
    <n v="54.9"/>
    <n v="-34.61"/>
    <n v="8375.5"/>
    <n v="54.9"/>
    <n v="-34.61"/>
    <n v="45553"/>
    <x v="4"/>
    <n v="2024"/>
    <n v="8285.99"/>
  </r>
  <r>
    <n v="11377"/>
    <n v="1096"/>
    <x v="6"/>
    <s v="West"/>
    <s v="Investment"/>
    <s v="Withdrawal"/>
    <s v="USD"/>
    <n v="7970.15"/>
    <n v="58.77"/>
    <n v="142.69999999999999"/>
    <n v="7970.15"/>
    <n v="58.77"/>
    <n v="142.69999999999999"/>
    <n v="45143"/>
    <x v="8"/>
    <n v="2023"/>
    <n v="8054.079999999999"/>
  </r>
  <r>
    <n v="11378"/>
    <n v="1091"/>
    <x v="3"/>
    <s v="East"/>
    <s v="Savings"/>
    <s v="Withdrawal"/>
    <s v="SAR"/>
    <n v="1535.8"/>
    <n v="63.55"/>
    <n v="40.520000000000003"/>
    <n v="414.666"/>
    <n v="17.1585"/>
    <n v="10.940400000000002"/>
    <n v="45596"/>
    <x v="7"/>
    <n v="2024"/>
    <n v="408.4479"/>
  </r>
  <r>
    <n v="11379"/>
    <n v="1007"/>
    <x v="4"/>
    <s v="South"/>
    <s v="Savings"/>
    <s v="Withdrawal"/>
    <s v="USD"/>
    <n v="3644.63"/>
    <n v="41.15"/>
    <n v="102.17"/>
    <n v="3644.63"/>
    <n v="41.15"/>
    <n v="102.17"/>
    <n v="44971"/>
    <x v="0"/>
    <n v="2023"/>
    <n v="3705.65"/>
  </r>
  <r>
    <n v="11380"/>
    <n v="1033"/>
    <x v="5"/>
    <s v="North"/>
    <s v="Investment"/>
    <s v="Transfer"/>
    <s v="USD"/>
    <n v="1013.29"/>
    <n v="4.8600000000000003"/>
    <n v="91.23"/>
    <n v="1013.29"/>
    <n v="4.8600000000000003"/>
    <n v="91.23"/>
    <n v="45558"/>
    <x v="4"/>
    <n v="2024"/>
    <n v="1099.6599999999999"/>
  </r>
  <r>
    <n v="11381"/>
    <n v="1034"/>
    <x v="1"/>
    <s v="East"/>
    <s v="Checking"/>
    <s v="Fee"/>
    <s v="USD"/>
    <n v="8487.6"/>
    <n v="62.67"/>
    <n v="51.33"/>
    <n v="8487.6"/>
    <n v="62.67"/>
    <n v="51.33"/>
    <n v="45141"/>
    <x v="8"/>
    <n v="2023"/>
    <n v="8476.26"/>
  </r>
  <r>
    <n v="11382"/>
    <n v="1095"/>
    <x v="0"/>
    <s v="North"/>
    <s v="Credit"/>
    <s v="Deposit"/>
    <s v="USD"/>
    <n v="3239.97"/>
    <n v="93.3"/>
    <n v="73.89"/>
    <n v="3239.97"/>
    <n v="93.3"/>
    <n v="73.89"/>
    <n v="45437"/>
    <x v="11"/>
    <n v="2024"/>
    <n v="3220.5599999999995"/>
  </r>
  <r>
    <n v="11383"/>
    <n v="1087"/>
    <x v="7"/>
    <s v="East"/>
    <s v="Investment"/>
    <s v="Deposit"/>
    <s v="USD"/>
    <n v="4398.7700000000004"/>
    <n v="95.76"/>
    <n v="139.97999999999999"/>
    <n v="4398.7700000000004"/>
    <n v="95.76"/>
    <n v="139.97999999999999"/>
    <n v="45054"/>
    <x v="11"/>
    <n v="2023"/>
    <n v="4442.99"/>
  </r>
  <r>
    <n v="11384"/>
    <n v="1077"/>
    <x v="3"/>
    <s v="South"/>
    <s v="Investment"/>
    <s v="Fee"/>
    <s v="USD"/>
    <n v="3245.48"/>
    <n v="59.69"/>
    <n v="135.47"/>
    <n v="3245.48"/>
    <n v="59.69"/>
    <n v="135.47"/>
    <n v="45180"/>
    <x v="4"/>
    <n v="2023"/>
    <n v="3321.2599999999998"/>
  </r>
  <r>
    <n v="11385"/>
    <n v="1031"/>
    <x v="2"/>
    <s v="South"/>
    <s v="Investment"/>
    <s v="Transfer"/>
    <s v="USD"/>
    <n v="3107.16"/>
    <n v="1.99"/>
    <n v="80.87"/>
    <n v="3107.16"/>
    <n v="1.99"/>
    <n v="80.87"/>
    <n v="45476"/>
    <x v="10"/>
    <n v="2024"/>
    <n v="3186.04"/>
  </r>
  <r>
    <n v="11386"/>
    <n v="1045"/>
    <x v="5"/>
    <s v="South"/>
    <s v="Investment"/>
    <s v="Fee"/>
    <s v="USD"/>
    <n v="7475.55"/>
    <n v="10.6"/>
    <n v="81.540000000000006"/>
    <n v="7475.55"/>
    <n v="10.6"/>
    <n v="81.540000000000006"/>
    <n v="45648"/>
    <x v="5"/>
    <n v="2024"/>
    <n v="7546.49"/>
  </r>
  <r>
    <n v="11387"/>
    <n v="1015"/>
    <x v="2"/>
    <s v="West"/>
    <s v="Savings"/>
    <s v="Transfer"/>
    <s v="SAR"/>
    <n v="7478.19"/>
    <n v="83.4"/>
    <n v="-0.61"/>
    <n v="2019.1113"/>
    <n v="22.518000000000004"/>
    <n v="-0.16470000000000001"/>
    <n v="45278"/>
    <x v="5"/>
    <n v="2023"/>
    <n v="1996.4286"/>
  </r>
  <r>
    <n v="11388"/>
    <n v="1067"/>
    <x v="5"/>
    <s v="North"/>
    <s v="Savings"/>
    <s v="Interest"/>
    <s v="USD"/>
    <n v="5182.7"/>
    <n v="82.97"/>
    <n v="51.33"/>
    <n v="5182.7"/>
    <n v="82.97"/>
    <n v="51.33"/>
    <n v="45532"/>
    <x v="8"/>
    <n v="2024"/>
    <n v="5151.0599999999995"/>
  </r>
  <r>
    <n v="11389"/>
    <n v="1036"/>
    <x v="5"/>
    <s v="West"/>
    <s v="Credit"/>
    <s v="Interest"/>
    <s v="SAR"/>
    <n v="6579.59"/>
    <n v="94.6"/>
    <n v="76.52"/>
    <n v="1776.4893000000002"/>
    <n v="25.542000000000002"/>
    <n v="20.660399999999999"/>
    <n v="45467"/>
    <x v="2"/>
    <n v="2024"/>
    <n v="1771.6077000000002"/>
  </r>
  <r>
    <n v="11390"/>
    <n v="1053"/>
    <x v="1"/>
    <s v="East"/>
    <s v="Credit"/>
    <s v="Transfer"/>
    <s v="SAR"/>
    <n v="4957.2849999999999"/>
    <n v="56.38"/>
    <n v="115.25"/>
    <n v="1338.46695"/>
    <n v="15.222600000000002"/>
    <n v="31.117500000000003"/>
    <n v="45090"/>
    <x v="2"/>
    <n v="2023"/>
    <n v="1354.36185"/>
  </r>
  <r>
    <n v="11391"/>
    <n v="1084"/>
    <x v="1"/>
    <s v="North"/>
    <s v="Investment"/>
    <s v="Fee"/>
    <s v="USD"/>
    <n v="295.61"/>
    <n v="86.38"/>
    <n v="81.569999999999993"/>
    <n v="295.61"/>
    <n v="86.38"/>
    <n v="81.569999999999993"/>
    <n v="45575"/>
    <x v="7"/>
    <n v="2024"/>
    <n v="290.8"/>
  </r>
  <r>
    <n v="11392"/>
    <n v="1013"/>
    <x v="1"/>
    <s v="South"/>
    <s v="Investment"/>
    <s v="Interest"/>
    <s v="USD"/>
    <n v="669.4"/>
    <n v="82.49"/>
    <n v="9.86"/>
    <n v="669.4"/>
    <n v="82.49"/>
    <n v="9.86"/>
    <n v="45461"/>
    <x v="2"/>
    <n v="2024"/>
    <n v="596.77"/>
  </r>
  <r>
    <n v="11393"/>
    <n v="1094"/>
    <x v="4"/>
    <s v="North"/>
    <s v="Investment"/>
    <s v="Fee"/>
    <s v="SAR"/>
    <n v="3843.57"/>
    <n v="58.94"/>
    <n v="-12.1"/>
    <n v="1037.7639000000001"/>
    <n v="15.9138"/>
    <n v="-3.2669999999999999"/>
    <n v="45057"/>
    <x v="11"/>
    <n v="2023"/>
    <n v="1018.5831000000001"/>
  </r>
  <r>
    <n v="11394"/>
    <n v="1054"/>
    <x v="6"/>
    <s v="South"/>
    <s v="Credit"/>
    <s v="Interest"/>
    <s v="SAR"/>
    <n v="7499.97"/>
    <n v="78.36"/>
    <n v="51.33"/>
    <n v="2024.9919000000002"/>
    <n v="21.1572"/>
    <n v="13.8591"/>
    <n v="45524"/>
    <x v="8"/>
    <n v="2024"/>
    <n v="2017.6938"/>
  </r>
  <r>
    <n v="11395"/>
    <n v="1047"/>
    <x v="5"/>
    <s v="West"/>
    <s v="Investment"/>
    <s v="Fee"/>
    <s v="SAR"/>
    <n v="9133.1299999999992"/>
    <n v="50.88"/>
    <n v="67.2"/>
    <n v="2465.9450999999999"/>
    <n v="13.737600000000002"/>
    <n v="18.144000000000002"/>
    <n v="45622"/>
    <x v="1"/>
    <n v="2024"/>
    <n v="2470.3514999999998"/>
  </r>
  <r>
    <n v="11396"/>
    <n v="1081"/>
    <x v="3"/>
    <s v="West"/>
    <s v="Checking"/>
    <s v="Fee"/>
    <s v="USD"/>
    <n v="306.79000000000002"/>
    <n v="63.92"/>
    <n v="51.33"/>
    <n v="306.79000000000002"/>
    <n v="63.92"/>
    <n v="51.33"/>
    <n v="45430"/>
    <x v="11"/>
    <n v="2024"/>
    <n v="294.2"/>
  </r>
  <r>
    <n v="11397"/>
    <n v="1006"/>
    <x v="2"/>
    <s v="South"/>
    <s v="Credit"/>
    <s v="Withdrawal"/>
    <s v="USD"/>
    <n v="3686.62"/>
    <n v="95.35"/>
    <n v="51.33"/>
    <n v="3686.62"/>
    <n v="95.35"/>
    <n v="51.33"/>
    <n v="45350"/>
    <x v="0"/>
    <n v="2024"/>
    <n v="3642.6"/>
  </r>
  <r>
    <n v="11398"/>
    <n v="1073"/>
    <x v="1"/>
    <s v="South"/>
    <s v="Checking"/>
    <s v="Transfer"/>
    <s v="USD"/>
    <n v="2245.59"/>
    <n v="16.2"/>
    <n v="-38.270000000000003"/>
    <n v="2245.59"/>
    <n v="16.2"/>
    <n v="-38.270000000000003"/>
    <n v="45110"/>
    <x v="10"/>
    <n v="2023"/>
    <n v="2191.1200000000003"/>
  </r>
  <r>
    <n v="11399"/>
    <n v="1006"/>
    <x v="4"/>
    <s v="East"/>
    <s v="Investment"/>
    <s v="Withdrawal"/>
    <s v="SAR"/>
    <n v="8153.9"/>
    <n v="74.400000000000006"/>
    <n v="25.13"/>
    <n v="2201.5529999999999"/>
    <n v="20.088000000000005"/>
    <n v="6.7850999999999999"/>
    <n v="45597"/>
    <x v="1"/>
    <n v="2024"/>
    <n v="2188.2500999999997"/>
  </r>
  <r>
    <n v="11400"/>
    <n v="1032"/>
    <x v="1"/>
    <s v="West"/>
    <s v="Savings"/>
    <s v="Transfer"/>
    <s v="USD"/>
    <n v="8461.2199999999993"/>
    <n v="32.08"/>
    <n v="2.11"/>
    <n v="8461.2199999999993"/>
    <n v="32.08"/>
    <n v="2.11"/>
    <n v="45449"/>
    <x v="2"/>
    <n v="2024"/>
    <n v="8431.25"/>
  </r>
  <r>
    <n v="11401"/>
    <n v="1022"/>
    <x v="2"/>
    <s v="West"/>
    <s v="Checking"/>
    <s v="Fee"/>
    <s v="USD"/>
    <n v="2072.02"/>
    <n v="81.709999999999994"/>
    <n v="24.07"/>
    <n v="2072.02"/>
    <n v="81.709999999999994"/>
    <n v="24.07"/>
    <n v="45480"/>
    <x v="10"/>
    <n v="2024"/>
    <n v="2014.3799999999999"/>
  </r>
  <r>
    <n v="11402"/>
    <n v="1084"/>
    <x v="2"/>
    <s v="East"/>
    <s v="Credit"/>
    <s v="Fee"/>
    <s v="USD"/>
    <n v="7111.16"/>
    <n v="69.72"/>
    <n v="-39.14"/>
    <n v="7111.16"/>
    <n v="69.72"/>
    <n v="-39.14"/>
    <n v="45161"/>
    <x v="8"/>
    <n v="2023"/>
    <n v="7002.2999999999993"/>
  </r>
  <r>
    <n v="11403"/>
    <n v="1018"/>
    <x v="7"/>
    <s v="West"/>
    <s v="Checking"/>
    <s v="Transfer"/>
    <s v="USD"/>
    <n v="7320.24"/>
    <n v="92.62"/>
    <n v="94.84"/>
    <n v="7320.24"/>
    <n v="92.62"/>
    <n v="94.84"/>
    <n v="45057"/>
    <x v="11"/>
    <n v="2023"/>
    <n v="7322.46"/>
  </r>
  <r>
    <n v="11404"/>
    <n v="1018"/>
    <x v="5"/>
    <s v="South"/>
    <s v="Credit"/>
    <s v="Fee"/>
    <s v="SAR"/>
    <n v="1778.81"/>
    <n v="71.19"/>
    <n v="-26.66"/>
    <n v="480.27870000000001"/>
    <n v="19.221299999999999"/>
    <n v="-7.1982000000000008"/>
    <n v="45623"/>
    <x v="1"/>
    <n v="2024"/>
    <n v="453.85920000000004"/>
  </r>
  <r>
    <n v="11405"/>
    <n v="1035"/>
    <x v="1"/>
    <s v="North"/>
    <s v="Investment"/>
    <s v="Interest"/>
    <s v="USD"/>
    <n v="4342.62"/>
    <n v="41.03"/>
    <n v="-47.12"/>
    <n v="4342.62"/>
    <n v="41.03"/>
    <n v="-47.12"/>
    <n v="44940"/>
    <x v="3"/>
    <n v="2023"/>
    <n v="4254.47"/>
  </r>
  <r>
    <n v="11406"/>
    <n v="1028"/>
    <x v="2"/>
    <s v="North"/>
    <s v="Checking"/>
    <s v="Fee"/>
    <s v="USD"/>
    <n v="6207.17"/>
    <n v="1.0900000000000001"/>
    <n v="139.26"/>
    <n v="6207.17"/>
    <n v="1.0900000000000001"/>
    <n v="139.26"/>
    <n v="45585"/>
    <x v="7"/>
    <n v="2024"/>
    <n v="6345.34"/>
  </r>
  <r>
    <n v="11407"/>
    <n v="1059"/>
    <x v="6"/>
    <s v="West"/>
    <s v="Savings"/>
    <s v="Transfer"/>
    <s v="SAR"/>
    <n v="270.41000000000003"/>
    <n v="79.290000000000006"/>
    <n v="-11.42"/>
    <n v="73.010700000000014"/>
    <n v="21.408300000000004"/>
    <n v="-3.0834000000000001"/>
    <n v="45306"/>
    <x v="3"/>
    <n v="2024"/>
    <n v="48.519000000000013"/>
  </r>
  <r>
    <n v="11408"/>
    <n v="1081"/>
    <x v="6"/>
    <s v="East"/>
    <s v="Checking"/>
    <s v="Transfer"/>
    <s v="USD"/>
    <n v="4051.87"/>
    <n v="40.85"/>
    <n v="51.33"/>
    <n v="4051.87"/>
    <n v="40.85"/>
    <n v="51.33"/>
    <n v="44986"/>
    <x v="6"/>
    <n v="2023"/>
    <n v="4062.35"/>
  </r>
  <r>
    <n v="11409"/>
    <n v="1001"/>
    <x v="1"/>
    <s v="South"/>
    <s v="Savings"/>
    <s v="Transfer"/>
    <s v="SAR"/>
    <n v="4957.2849999999999"/>
    <n v="67.06"/>
    <n v="142.88999999999999"/>
    <n v="1338.46695"/>
    <n v="18.106200000000001"/>
    <n v="38.580300000000001"/>
    <n v="45218"/>
    <x v="7"/>
    <n v="2023"/>
    <n v="1358.9410500000001"/>
  </r>
  <r>
    <n v="11410"/>
    <n v="1000"/>
    <x v="4"/>
    <s v="North"/>
    <s v="Credit"/>
    <s v="Withdrawal"/>
    <s v="SAR"/>
    <n v="5423.55"/>
    <n v="50.88"/>
    <n v="56.82"/>
    <n v="1464.3585"/>
    <n v="13.737600000000002"/>
    <n v="15.341400000000002"/>
    <n v="45086"/>
    <x v="2"/>
    <n v="2023"/>
    <n v="1465.9623000000001"/>
  </r>
  <r>
    <n v="11411"/>
    <n v="1046"/>
    <x v="2"/>
    <s v="South"/>
    <s v="Investment"/>
    <s v="Withdrawal"/>
    <s v="USD"/>
    <n v="8430.75"/>
    <n v="50.88"/>
    <n v="55.22"/>
    <n v="8430.75"/>
    <n v="50.88"/>
    <n v="55.22"/>
    <n v="45373"/>
    <x v="6"/>
    <n v="2024"/>
    <n v="8435.09"/>
  </r>
  <r>
    <n v="11412"/>
    <n v="1068"/>
    <x v="7"/>
    <s v="West"/>
    <s v="Investment"/>
    <s v="Withdrawal"/>
    <s v="SAR"/>
    <n v="5252.29"/>
    <n v="43.57"/>
    <n v="23.48"/>
    <n v="1418.1183000000001"/>
    <n v="11.763900000000001"/>
    <n v="6.3396000000000008"/>
    <n v="45464"/>
    <x v="2"/>
    <n v="2024"/>
    <n v="1412.6940000000002"/>
  </r>
  <r>
    <n v="11413"/>
    <n v="1019"/>
    <x v="5"/>
    <s v="West"/>
    <s v="Savings"/>
    <s v="Withdrawal"/>
    <s v="USD"/>
    <n v="369.48"/>
    <n v="91.97"/>
    <n v="35.119999999999997"/>
    <n v="369.48"/>
    <n v="91.97"/>
    <n v="35.119999999999997"/>
    <n v="45503"/>
    <x v="10"/>
    <n v="2024"/>
    <n v="312.63"/>
  </r>
  <r>
    <n v="11414"/>
    <n v="1010"/>
    <x v="5"/>
    <s v="North"/>
    <s v="Credit"/>
    <s v="Withdrawal"/>
    <s v="SAR"/>
    <n v="306.27999999999997"/>
    <n v="70.7"/>
    <n v="46.42"/>
    <n v="82.695599999999999"/>
    <n v="19.089000000000002"/>
    <n v="12.533400000000002"/>
    <n v="45312"/>
    <x v="3"/>
    <n v="2024"/>
    <n v="76.14"/>
  </r>
  <r>
    <n v="11415"/>
    <n v="1001"/>
    <x v="4"/>
    <s v="West"/>
    <s v="Investment"/>
    <s v="Withdrawal"/>
    <s v="SAR"/>
    <n v="6058.98"/>
    <n v="12.15"/>
    <n v="-19.579999999999998"/>
    <n v="1635.9246000000001"/>
    <n v="3.2805000000000004"/>
    <n v="-5.2866"/>
    <n v="44996"/>
    <x v="6"/>
    <n v="2023"/>
    <n v="1627.3575000000001"/>
  </r>
  <r>
    <n v="11416"/>
    <n v="1066"/>
    <x v="7"/>
    <s v="East"/>
    <s v="Credit"/>
    <s v="Withdrawal"/>
    <s v="USD"/>
    <n v="3286.54"/>
    <n v="57.92"/>
    <n v="22.95"/>
    <n v="3286.54"/>
    <n v="57.92"/>
    <n v="22.95"/>
    <n v="45308"/>
    <x v="3"/>
    <n v="2024"/>
    <n v="3251.5699999999997"/>
  </r>
  <r>
    <n v="11417"/>
    <n v="1086"/>
    <x v="5"/>
    <s v="West"/>
    <s v="Savings"/>
    <s v="Transfer"/>
    <s v="SAR"/>
    <n v="5730.94"/>
    <n v="90.99"/>
    <n v="113.22"/>
    <n v="1547.3538000000001"/>
    <n v="24.567299999999999"/>
    <n v="30.569400000000002"/>
    <n v="45611"/>
    <x v="1"/>
    <n v="2024"/>
    <n v="1553.3559000000002"/>
  </r>
  <r>
    <n v="11418"/>
    <n v="1011"/>
    <x v="7"/>
    <s v="West"/>
    <s v="Savings"/>
    <s v="Deposit"/>
    <s v="USD"/>
    <n v="1644.73"/>
    <n v="80"/>
    <n v="-13.52"/>
    <n v="1644.73"/>
    <n v="80"/>
    <n v="-13.52"/>
    <n v="45151"/>
    <x v="8"/>
    <n v="2023"/>
    <n v="1551.21"/>
  </r>
  <r>
    <n v="11419"/>
    <n v="1019"/>
    <x v="0"/>
    <s v="West"/>
    <s v="Checking"/>
    <s v="Withdrawal"/>
    <s v="USD"/>
    <n v="7770.85"/>
    <n v="41.8"/>
    <n v="95.97"/>
    <n v="7770.85"/>
    <n v="41.8"/>
    <n v="95.97"/>
    <n v="45434"/>
    <x v="11"/>
    <n v="2024"/>
    <n v="7825.02"/>
  </r>
  <r>
    <n v="11420"/>
    <n v="1004"/>
    <x v="1"/>
    <s v="South"/>
    <s v="Investment"/>
    <s v="Transfer"/>
    <s v="USD"/>
    <n v="8608.59"/>
    <n v="95.51"/>
    <n v="80.319999999999993"/>
    <n v="8608.59"/>
    <n v="95.51"/>
    <n v="80.319999999999993"/>
    <n v="45591"/>
    <x v="7"/>
    <n v="2024"/>
    <n v="8593.4"/>
  </r>
  <r>
    <n v="11421"/>
    <n v="1036"/>
    <x v="5"/>
    <s v="South"/>
    <s v="Investment"/>
    <s v="Deposit"/>
    <s v="USD"/>
    <n v="8893.36"/>
    <n v="26.86"/>
    <n v="51.33"/>
    <n v="8893.36"/>
    <n v="26.86"/>
    <n v="51.33"/>
    <n v="44966"/>
    <x v="0"/>
    <n v="2023"/>
    <n v="8917.83"/>
  </r>
  <r>
    <n v="11422"/>
    <n v="1037"/>
    <x v="6"/>
    <s v="North"/>
    <s v="Checking"/>
    <s v="Withdrawal"/>
    <s v="SAR"/>
    <n v="3047.71"/>
    <n v="37.51"/>
    <n v="-45.51"/>
    <n v="822.88170000000002"/>
    <n v="10.127700000000001"/>
    <n v="-12.287700000000001"/>
    <n v="45072"/>
    <x v="11"/>
    <n v="2023"/>
    <n v="800.46630000000005"/>
  </r>
  <r>
    <n v="11423"/>
    <n v="1093"/>
    <x v="2"/>
    <s v="North"/>
    <s v="Savings"/>
    <s v="Deposit"/>
    <s v="USD"/>
    <n v="6610.75"/>
    <n v="74.97"/>
    <n v="20.51"/>
    <n v="6610.75"/>
    <n v="74.97"/>
    <n v="20.51"/>
    <n v="45292"/>
    <x v="3"/>
    <n v="2024"/>
    <n v="6556.29"/>
  </r>
  <r>
    <n v="11424"/>
    <n v="1008"/>
    <x v="7"/>
    <s v="North"/>
    <s v="Savings"/>
    <s v="Deposit"/>
    <s v="SAR"/>
    <n v="2797.63"/>
    <n v="23.29"/>
    <n v="88.43"/>
    <n v="755.3601000000001"/>
    <n v="6.2883000000000004"/>
    <n v="23.876100000000005"/>
    <n v="45536"/>
    <x v="4"/>
    <n v="2024"/>
    <n v="772.9479"/>
  </r>
  <r>
    <n v="11425"/>
    <n v="1097"/>
    <x v="7"/>
    <s v="West"/>
    <s v="Savings"/>
    <s v="Interest"/>
    <s v="USD"/>
    <n v="7629.94"/>
    <n v="51.54"/>
    <n v="16.079999999999998"/>
    <n v="7629.94"/>
    <n v="51.54"/>
    <n v="16.079999999999998"/>
    <n v="45174"/>
    <x v="4"/>
    <n v="2023"/>
    <n v="7594.48"/>
  </r>
  <r>
    <n v="11426"/>
    <n v="1052"/>
    <x v="3"/>
    <s v="South"/>
    <s v="Savings"/>
    <s v="Fee"/>
    <s v="SAR"/>
    <n v="1214.04"/>
    <n v="72.88"/>
    <n v="83.55"/>
    <n v="327.79079999999999"/>
    <n v="19.677600000000002"/>
    <n v="22.558500000000002"/>
    <n v="44938"/>
    <x v="3"/>
    <n v="2023"/>
    <n v="330.67169999999999"/>
  </r>
  <r>
    <n v="11427"/>
    <n v="1043"/>
    <x v="4"/>
    <s v="East"/>
    <s v="Credit"/>
    <s v="Interest"/>
    <s v="SAR"/>
    <n v="7630.02"/>
    <n v="64.400000000000006"/>
    <n v="83.09"/>
    <n v="2060.1054000000004"/>
    <n v="17.388000000000002"/>
    <n v="22.434300000000004"/>
    <n v="45462"/>
    <x v="2"/>
    <n v="2024"/>
    <n v="2065.1517000000003"/>
  </r>
  <r>
    <n v="11428"/>
    <n v="1098"/>
    <x v="3"/>
    <s v="West"/>
    <s v="Investment"/>
    <s v="Deposit"/>
    <s v="SAR"/>
    <n v="4402.8900000000003"/>
    <n v="15.54"/>
    <n v="111.31"/>
    <n v="1188.7803000000001"/>
    <n v="4.1958000000000002"/>
    <n v="30.053700000000003"/>
    <n v="45436"/>
    <x v="11"/>
    <n v="2024"/>
    <n v="1214.6382000000001"/>
  </r>
  <r>
    <n v="11429"/>
    <n v="1085"/>
    <x v="5"/>
    <s v="West"/>
    <s v="Investment"/>
    <s v="Transfer"/>
    <s v="SAR"/>
    <n v="8556.94"/>
    <n v="62.97"/>
    <n v="-30.1"/>
    <n v="2310.3738000000003"/>
    <n v="17.001899999999999"/>
    <n v="-8.1270000000000007"/>
    <n v="45171"/>
    <x v="4"/>
    <n v="2023"/>
    <n v="2285.2449000000001"/>
  </r>
  <r>
    <n v="11430"/>
    <n v="1023"/>
    <x v="3"/>
    <s v="West"/>
    <s v="Savings"/>
    <s v="Withdrawal"/>
    <s v="USD"/>
    <n v="7391.92"/>
    <n v="57.27"/>
    <n v="65.430000000000007"/>
    <n v="7391.92"/>
    <n v="57.27"/>
    <n v="65.430000000000007"/>
    <n v="45097"/>
    <x v="2"/>
    <n v="2023"/>
    <n v="7400.08"/>
  </r>
  <r>
    <n v="11431"/>
    <n v="1080"/>
    <x v="3"/>
    <s v="East"/>
    <s v="Savings"/>
    <s v="Fee"/>
    <s v="USD"/>
    <n v="3771.43"/>
    <n v="55.78"/>
    <n v="-37.5"/>
    <n v="3771.43"/>
    <n v="55.78"/>
    <n v="-37.5"/>
    <n v="44958"/>
    <x v="0"/>
    <n v="2023"/>
    <n v="3678.1499999999996"/>
  </r>
  <r>
    <n v="11432"/>
    <n v="1073"/>
    <x v="0"/>
    <s v="North"/>
    <s v="Savings"/>
    <s v="Withdrawal"/>
    <s v="SAR"/>
    <n v="9036.36"/>
    <n v="82.6"/>
    <n v="-14.81"/>
    <n v="2439.8172000000004"/>
    <n v="22.302"/>
    <n v="-3.9987000000000004"/>
    <n v="45552"/>
    <x v="4"/>
    <n v="2024"/>
    <n v="2413.5165000000002"/>
  </r>
  <r>
    <n v="11433"/>
    <n v="1029"/>
    <x v="7"/>
    <s v="East"/>
    <s v="Investment"/>
    <s v="Transfer"/>
    <s v="SAR"/>
    <n v="2840.54"/>
    <n v="18.39"/>
    <n v="15.1"/>
    <n v="766.94580000000008"/>
    <n v="4.9653"/>
    <n v="4.077"/>
    <n v="45647"/>
    <x v="5"/>
    <n v="2024"/>
    <n v="766.05750000000012"/>
  </r>
  <r>
    <n v="11434"/>
    <n v="1058"/>
    <x v="6"/>
    <s v="North"/>
    <s v="Investment"/>
    <s v="Fee"/>
    <s v="USD"/>
    <n v="9670.2199999999993"/>
    <n v="75.16"/>
    <n v="91.48"/>
    <n v="9670.2199999999993"/>
    <n v="75.16"/>
    <n v="91.48"/>
    <n v="45355"/>
    <x v="6"/>
    <n v="2024"/>
    <n v="9686.5399999999991"/>
  </r>
  <r>
    <n v="11435"/>
    <n v="1086"/>
    <x v="4"/>
    <s v="East"/>
    <s v="Savings"/>
    <s v="Interest"/>
    <s v="SAR"/>
    <n v="7674.36"/>
    <n v="76.09"/>
    <n v="144.78"/>
    <n v="2072.0772000000002"/>
    <n v="20.544300000000003"/>
    <n v="39.090600000000002"/>
    <n v="44961"/>
    <x v="0"/>
    <n v="2023"/>
    <n v="2090.6235000000001"/>
  </r>
  <r>
    <n v="11436"/>
    <n v="1095"/>
    <x v="6"/>
    <s v="South"/>
    <s v="Credit"/>
    <s v="Deposit"/>
    <s v="SAR"/>
    <n v="9906.84"/>
    <n v="72.260000000000005"/>
    <n v="18.5"/>
    <n v="2674.8468000000003"/>
    <n v="19.510200000000001"/>
    <n v="4.9950000000000001"/>
    <n v="45131"/>
    <x v="10"/>
    <n v="2023"/>
    <n v="2660.3316"/>
  </r>
  <r>
    <n v="11437"/>
    <n v="1080"/>
    <x v="0"/>
    <s v="West"/>
    <s v="Checking"/>
    <s v="Transfer"/>
    <s v="USD"/>
    <n v="548.51"/>
    <n v="50.6"/>
    <n v="54.23"/>
    <n v="548.51"/>
    <n v="50.6"/>
    <n v="54.23"/>
    <n v="45310"/>
    <x v="3"/>
    <n v="2024"/>
    <n v="552.14"/>
  </r>
  <r>
    <n v="11438"/>
    <n v="1080"/>
    <x v="0"/>
    <s v="West"/>
    <s v="Checking"/>
    <s v="Deposit"/>
    <s v="SAR"/>
    <n v="2747.62"/>
    <n v="39.549999999999997"/>
    <n v="1.81"/>
    <n v="741.85739999999998"/>
    <n v="10.6785"/>
    <n v="0.48870000000000002"/>
    <n v="45192"/>
    <x v="4"/>
    <n v="2023"/>
    <n v="731.66759999999999"/>
  </r>
  <r>
    <n v="11439"/>
    <n v="1013"/>
    <x v="3"/>
    <s v="West"/>
    <s v="Checking"/>
    <s v="Deposit"/>
    <s v="SAR"/>
    <n v="7415.23"/>
    <n v="39.47"/>
    <n v="85.1"/>
    <n v="2002.1121000000001"/>
    <n v="10.6569"/>
    <n v="22.977"/>
    <n v="45503"/>
    <x v="10"/>
    <n v="2024"/>
    <n v="2014.4322000000002"/>
  </r>
  <r>
    <n v="11440"/>
    <n v="1008"/>
    <x v="1"/>
    <s v="North"/>
    <s v="Investment"/>
    <s v="Withdrawal"/>
    <s v="USD"/>
    <n v="9223.27"/>
    <n v="73.38"/>
    <n v="23.32"/>
    <n v="9223.27"/>
    <n v="73.38"/>
    <n v="23.32"/>
    <n v="45369"/>
    <x v="6"/>
    <n v="2024"/>
    <n v="9173.2100000000009"/>
  </r>
  <r>
    <n v="11441"/>
    <n v="1039"/>
    <x v="7"/>
    <s v="East"/>
    <s v="Investment"/>
    <s v="Transfer"/>
    <s v="SAR"/>
    <n v="297.42"/>
    <n v="49.79"/>
    <n v="46.32"/>
    <n v="80.303400000000011"/>
    <n v="13.443300000000001"/>
    <n v="12.506400000000001"/>
    <n v="45536"/>
    <x v="4"/>
    <n v="2024"/>
    <n v="79.366500000000016"/>
  </r>
  <r>
    <n v="11442"/>
    <n v="1065"/>
    <x v="2"/>
    <s v="South"/>
    <s v="Checking"/>
    <s v="Deposit"/>
    <s v="USD"/>
    <n v="10.09"/>
    <n v="33.840000000000003"/>
    <n v="63.56"/>
    <n v="10.09"/>
    <n v="33.840000000000003"/>
    <n v="63.56"/>
    <n v="45623"/>
    <x v="1"/>
    <n v="2024"/>
    <n v="39.81"/>
  </r>
  <r>
    <n v="11443"/>
    <n v="1024"/>
    <x v="7"/>
    <s v="East"/>
    <s v="Checking"/>
    <s v="Interest"/>
    <s v="USD"/>
    <n v="2569.86"/>
    <n v="62.55"/>
    <n v="87.25"/>
    <n v="2569.86"/>
    <n v="62.55"/>
    <n v="87.25"/>
    <n v="45411"/>
    <x v="9"/>
    <n v="2024"/>
    <n v="2594.56"/>
  </r>
  <r>
    <n v="11444"/>
    <n v="1072"/>
    <x v="2"/>
    <s v="West"/>
    <s v="Credit"/>
    <s v="Fee"/>
    <s v="USD"/>
    <n v="8529.26"/>
    <n v="83.7"/>
    <n v="-37.99"/>
    <n v="8529.26"/>
    <n v="83.7"/>
    <n v="-37.99"/>
    <n v="45396"/>
    <x v="9"/>
    <n v="2024"/>
    <n v="8407.57"/>
  </r>
  <r>
    <n v="11445"/>
    <n v="1021"/>
    <x v="3"/>
    <s v="South"/>
    <s v="Investment"/>
    <s v="Transfer"/>
    <s v="USD"/>
    <n v="7673.86"/>
    <n v="6.15"/>
    <n v="60.98"/>
    <n v="7673.86"/>
    <n v="6.15"/>
    <n v="60.98"/>
    <n v="45192"/>
    <x v="4"/>
    <n v="2023"/>
    <n v="7728.69"/>
  </r>
  <r>
    <n v="11446"/>
    <n v="1003"/>
    <x v="2"/>
    <s v="South"/>
    <s v="Investment"/>
    <s v="Withdrawal"/>
    <s v="SAR"/>
    <n v="3409.37"/>
    <n v="97.21"/>
    <n v="36.229999999999997"/>
    <n v="920.5299"/>
    <n v="26.246700000000001"/>
    <n v="9.7820999999999998"/>
    <n v="45035"/>
    <x v="9"/>
    <n v="2023"/>
    <n v="904.06529999999998"/>
  </r>
  <r>
    <n v="11447"/>
    <n v="1025"/>
    <x v="0"/>
    <s v="West"/>
    <s v="Checking"/>
    <s v="Transfer"/>
    <s v="USD"/>
    <n v="30.09"/>
    <n v="9.67"/>
    <n v="-23.25"/>
    <n v="30.09"/>
    <n v="9.67"/>
    <n v="-23.25"/>
    <n v="45415"/>
    <x v="11"/>
    <n v="2024"/>
    <n v="-2.8299999999999983"/>
  </r>
  <r>
    <n v="11448"/>
    <n v="1057"/>
    <x v="6"/>
    <s v="East"/>
    <s v="Credit"/>
    <s v="Withdrawal"/>
    <s v="USD"/>
    <n v="5551.51"/>
    <n v="51.17"/>
    <n v="51.33"/>
    <n v="5551.51"/>
    <n v="51.17"/>
    <n v="51.33"/>
    <n v="45104"/>
    <x v="2"/>
    <n v="2023"/>
    <n v="5551.67"/>
  </r>
  <r>
    <n v="11449"/>
    <n v="1028"/>
    <x v="2"/>
    <s v="West"/>
    <s v="Credit"/>
    <s v="Fee"/>
    <s v="SAR"/>
    <n v="2387.1799999999998"/>
    <n v="56.02"/>
    <n v="126.78"/>
    <n v="644.53859999999997"/>
    <n v="15.125400000000003"/>
    <n v="34.230600000000003"/>
    <n v="45175"/>
    <x v="4"/>
    <n v="2023"/>
    <n v="663.64379999999994"/>
  </r>
  <r>
    <n v="11450"/>
    <n v="1097"/>
    <x v="7"/>
    <s v="East"/>
    <s v="Checking"/>
    <s v="Interest"/>
    <s v="USD"/>
    <n v="7458.63"/>
    <n v="13.82"/>
    <n v="124.36"/>
    <n v="7458.63"/>
    <n v="13.82"/>
    <n v="124.36"/>
    <n v="44931"/>
    <x v="3"/>
    <n v="2023"/>
    <n v="7569.17"/>
  </r>
  <r>
    <n v="11451"/>
    <n v="1086"/>
    <x v="4"/>
    <s v="South"/>
    <s v="Checking"/>
    <s v="Deposit"/>
    <s v="SAR"/>
    <n v="4469.03"/>
    <n v="91.56"/>
    <n v="-43.33"/>
    <n v="1206.6381000000001"/>
    <n v="24.721200000000003"/>
    <n v="-11.6991"/>
    <n v="45083"/>
    <x v="2"/>
    <n v="2023"/>
    <n v="1170.2178000000001"/>
  </r>
  <r>
    <n v="11452"/>
    <n v="1036"/>
    <x v="3"/>
    <s v="South"/>
    <s v="Investment"/>
    <s v="Transfer"/>
    <s v="USD"/>
    <n v="6789.23"/>
    <n v="47.15"/>
    <n v="87.88"/>
    <n v="6789.23"/>
    <n v="47.15"/>
    <n v="87.88"/>
    <n v="45156"/>
    <x v="8"/>
    <n v="2023"/>
    <n v="6829.96"/>
  </r>
  <r>
    <n v="11453"/>
    <n v="1074"/>
    <x v="1"/>
    <s v="West"/>
    <s v="Checking"/>
    <s v="Withdrawal"/>
    <s v="USD"/>
    <n v="8524.57"/>
    <n v="14.31"/>
    <n v="60.84"/>
    <n v="8524.57"/>
    <n v="14.31"/>
    <n v="60.84"/>
    <n v="45554"/>
    <x v="4"/>
    <n v="2024"/>
    <n v="8571.1"/>
  </r>
  <r>
    <n v="11454"/>
    <n v="1069"/>
    <x v="3"/>
    <s v="South"/>
    <s v="Savings"/>
    <s v="Fee"/>
    <s v="USD"/>
    <n v="5362.24"/>
    <n v="71.16"/>
    <n v="137.96"/>
    <n v="5362.24"/>
    <n v="71.16"/>
    <n v="137.96"/>
    <n v="45187"/>
    <x v="4"/>
    <n v="2023"/>
    <n v="5429.04"/>
  </r>
  <r>
    <n v="11455"/>
    <n v="1017"/>
    <x v="5"/>
    <s v="North"/>
    <s v="Credit"/>
    <s v="Deposit"/>
    <s v="USD"/>
    <n v="3366.2"/>
    <n v="66.34"/>
    <n v="131.6"/>
    <n v="3366.2"/>
    <n v="66.34"/>
    <n v="131.6"/>
    <n v="45247"/>
    <x v="1"/>
    <n v="2023"/>
    <n v="3431.4599999999996"/>
  </r>
  <r>
    <n v="11456"/>
    <n v="1084"/>
    <x v="3"/>
    <s v="South"/>
    <s v="Checking"/>
    <s v="Fee"/>
    <s v="SAR"/>
    <n v="7697.74"/>
    <n v="96.29"/>
    <n v="65.91"/>
    <n v="2078.3897999999999"/>
    <n v="25.998300000000004"/>
    <n v="17.7957"/>
    <n v="45053"/>
    <x v="11"/>
    <n v="2023"/>
    <n v="2070.1871999999998"/>
  </r>
  <r>
    <n v="11457"/>
    <n v="1041"/>
    <x v="0"/>
    <s v="North"/>
    <s v="Savings"/>
    <s v="Interest"/>
    <s v="SAR"/>
    <n v="2659.22"/>
    <n v="44.15"/>
    <n v="-22.21"/>
    <n v="717.98940000000005"/>
    <n v="11.920500000000001"/>
    <n v="-5.9967000000000006"/>
    <n v="44954"/>
    <x v="3"/>
    <n v="2023"/>
    <n v="700.07220000000007"/>
  </r>
  <r>
    <n v="11458"/>
    <n v="1099"/>
    <x v="6"/>
    <s v="South"/>
    <s v="Credit"/>
    <s v="Deposit"/>
    <s v="SAR"/>
    <n v="8916.27"/>
    <n v="26.78"/>
    <n v="41.96"/>
    <n v="2407.3929000000003"/>
    <n v="7.2306000000000008"/>
    <n v="11.3292"/>
    <n v="45436"/>
    <x v="11"/>
    <n v="2024"/>
    <n v="2411.4915000000005"/>
  </r>
  <r>
    <n v="11459"/>
    <n v="1040"/>
    <x v="6"/>
    <s v="West"/>
    <s v="Savings"/>
    <s v="Deposit"/>
    <s v="USD"/>
    <n v="723.56"/>
    <n v="6"/>
    <n v="95.03"/>
    <n v="723.56"/>
    <n v="6"/>
    <n v="95.03"/>
    <n v="45154"/>
    <x v="8"/>
    <n v="2023"/>
    <n v="812.58999999999992"/>
  </r>
  <r>
    <n v="11460"/>
    <n v="1037"/>
    <x v="4"/>
    <s v="West"/>
    <s v="Savings"/>
    <s v="Deposit"/>
    <s v="USD"/>
    <n v="8356.33"/>
    <n v="50.88"/>
    <n v="140.35"/>
    <n v="8356.33"/>
    <n v="50.88"/>
    <n v="140.35"/>
    <n v="45567"/>
    <x v="7"/>
    <n v="2024"/>
    <n v="8445.8000000000011"/>
  </r>
  <r>
    <n v="11461"/>
    <n v="1033"/>
    <x v="2"/>
    <s v="North"/>
    <s v="Checking"/>
    <s v="Withdrawal"/>
    <s v="USD"/>
    <n v="924.64"/>
    <n v="61.73"/>
    <n v="22.77"/>
    <n v="924.64"/>
    <n v="61.73"/>
    <n v="22.77"/>
    <n v="45467"/>
    <x v="2"/>
    <n v="2024"/>
    <n v="885.68"/>
  </r>
  <r>
    <n v="11462"/>
    <n v="1016"/>
    <x v="0"/>
    <s v="West"/>
    <s v="Credit"/>
    <s v="Deposit"/>
    <s v="SAR"/>
    <n v="570.80999999999995"/>
    <n v="97.26"/>
    <n v="106.93"/>
    <n v="154.11869999999999"/>
    <n v="26.260200000000005"/>
    <n v="28.871100000000002"/>
    <n v="45105"/>
    <x v="2"/>
    <n v="2023"/>
    <n v="156.7296"/>
  </r>
  <r>
    <n v="11463"/>
    <n v="1036"/>
    <x v="5"/>
    <s v="South"/>
    <s v="Savings"/>
    <s v="Fee"/>
    <s v="USD"/>
    <n v="3638.94"/>
    <n v="71.22"/>
    <n v="86.67"/>
    <n v="3638.94"/>
    <n v="71.22"/>
    <n v="86.67"/>
    <n v="45602"/>
    <x v="1"/>
    <n v="2024"/>
    <n v="3654.3900000000003"/>
  </r>
  <r>
    <n v="11464"/>
    <n v="1024"/>
    <x v="0"/>
    <s v="South"/>
    <s v="Investment"/>
    <s v="Withdrawal"/>
    <s v="SAR"/>
    <n v="9565.93"/>
    <n v="93.32"/>
    <n v="-34.340000000000003"/>
    <n v="2582.8011000000001"/>
    <n v="25.196400000000001"/>
    <n v="-9.2718000000000007"/>
    <n v="45598"/>
    <x v="1"/>
    <n v="2024"/>
    <n v="2548.3329000000003"/>
  </r>
  <r>
    <n v="11465"/>
    <n v="1075"/>
    <x v="3"/>
    <s v="West"/>
    <s v="Credit"/>
    <s v="Deposit"/>
    <s v="SAR"/>
    <n v="9835.0300000000007"/>
    <n v="99.16"/>
    <n v="61.6"/>
    <n v="2655.4581000000003"/>
    <n v="26.773199999999999"/>
    <n v="16.632000000000001"/>
    <n v="45214"/>
    <x v="7"/>
    <n v="2023"/>
    <n v="2645.3169000000003"/>
  </r>
  <r>
    <n v="11466"/>
    <n v="1086"/>
    <x v="0"/>
    <s v="South"/>
    <s v="Investment"/>
    <s v="Fee"/>
    <s v="SAR"/>
    <n v="2028.68"/>
    <n v="42.84"/>
    <n v="-13.3"/>
    <n v="547.74360000000001"/>
    <n v="11.566800000000002"/>
    <n v="-3.5910000000000006"/>
    <n v="45420"/>
    <x v="11"/>
    <n v="2024"/>
    <n v="532.58579999999995"/>
  </r>
  <r>
    <n v="11467"/>
    <n v="1085"/>
    <x v="0"/>
    <s v="East"/>
    <s v="Checking"/>
    <s v="Fee"/>
    <s v="USD"/>
    <n v="1494.89"/>
    <n v="15.03"/>
    <n v="86.71"/>
    <n v="1494.89"/>
    <n v="15.03"/>
    <n v="86.71"/>
    <n v="45191"/>
    <x v="4"/>
    <n v="2023"/>
    <n v="1566.5700000000002"/>
  </r>
  <r>
    <n v="11468"/>
    <n v="1084"/>
    <x v="4"/>
    <s v="East"/>
    <s v="Investment"/>
    <s v="Transfer"/>
    <s v="USD"/>
    <n v="3536"/>
    <n v="19.59"/>
    <n v="72.02"/>
    <n v="3536"/>
    <n v="19.59"/>
    <n v="72.02"/>
    <n v="45393"/>
    <x v="9"/>
    <n v="2024"/>
    <n v="3588.43"/>
  </r>
  <r>
    <n v="11469"/>
    <n v="1026"/>
    <x v="5"/>
    <s v="South"/>
    <s v="Credit"/>
    <s v="Fee"/>
    <s v="USD"/>
    <n v="3377.5"/>
    <n v="31.84"/>
    <n v="144.61000000000001"/>
    <n v="3377.5"/>
    <n v="31.84"/>
    <n v="144.61000000000001"/>
    <n v="45321"/>
    <x v="3"/>
    <n v="2024"/>
    <n v="3490.27"/>
  </r>
  <r>
    <n v="11470"/>
    <n v="1056"/>
    <x v="3"/>
    <s v="West"/>
    <s v="Savings"/>
    <s v="Interest"/>
    <s v="USD"/>
    <n v="7598.33"/>
    <n v="50.89"/>
    <n v="137.08000000000001"/>
    <n v="7598.33"/>
    <n v="50.89"/>
    <n v="137.08000000000001"/>
    <n v="45358"/>
    <x v="6"/>
    <n v="2024"/>
    <n v="7684.5199999999995"/>
  </r>
  <r>
    <n v="11471"/>
    <n v="1030"/>
    <x v="1"/>
    <s v="North"/>
    <s v="Savings"/>
    <s v="Deposit"/>
    <s v="SAR"/>
    <n v="4445.55"/>
    <n v="12.24"/>
    <n v="-48.13"/>
    <n v="1200.2985000000001"/>
    <n v="3.3048000000000002"/>
    <n v="-12.995100000000001"/>
    <n v="45361"/>
    <x v="6"/>
    <n v="2024"/>
    <n v="1183.9985999999999"/>
  </r>
  <r>
    <n v="11472"/>
    <n v="1005"/>
    <x v="4"/>
    <s v="West"/>
    <s v="Credit"/>
    <s v="Deposit"/>
    <s v="SAR"/>
    <n v="7801.04"/>
    <n v="30.17"/>
    <n v="-33.99"/>
    <n v="2106.2808"/>
    <n v="8.145900000000001"/>
    <n v="-9.1773000000000007"/>
    <n v="45314"/>
    <x v="3"/>
    <n v="2024"/>
    <n v="2088.9576000000002"/>
  </r>
  <r>
    <n v="11473"/>
    <n v="1090"/>
    <x v="1"/>
    <s v="North"/>
    <s v="Savings"/>
    <s v="Deposit"/>
    <s v="USD"/>
    <n v="7489.64"/>
    <n v="30.78"/>
    <n v="103.83"/>
    <n v="7489.64"/>
    <n v="30.78"/>
    <n v="103.83"/>
    <n v="45463"/>
    <x v="2"/>
    <n v="2024"/>
    <n v="7562.6900000000005"/>
  </r>
  <r>
    <n v="11474"/>
    <n v="1039"/>
    <x v="4"/>
    <s v="West"/>
    <s v="Investment"/>
    <s v="Fee"/>
    <s v="USD"/>
    <n v="5787.32"/>
    <n v="0.41"/>
    <n v="87.13"/>
    <n v="5787.32"/>
    <n v="0.41"/>
    <n v="87.13"/>
    <n v="45071"/>
    <x v="11"/>
    <n v="2023"/>
    <n v="5874.04"/>
  </r>
  <r>
    <n v="11475"/>
    <n v="1097"/>
    <x v="6"/>
    <s v="South"/>
    <s v="Savings"/>
    <s v="Fee"/>
    <s v="USD"/>
    <n v="8336.7900000000009"/>
    <n v="35.42"/>
    <n v="110.19"/>
    <n v="8336.7900000000009"/>
    <n v="35.42"/>
    <n v="110.19"/>
    <n v="45101"/>
    <x v="2"/>
    <n v="2023"/>
    <n v="8411.5600000000013"/>
  </r>
  <r>
    <n v="11476"/>
    <n v="1011"/>
    <x v="7"/>
    <s v="East"/>
    <s v="Savings"/>
    <s v="Deposit"/>
    <s v="SAR"/>
    <n v="1964.52"/>
    <n v="11.62"/>
    <n v="3.36"/>
    <n v="530.42040000000009"/>
    <n v="3.1374"/>
    <n v="0.90720000000000001"/>
    <n v="45446"/>
    <x v="2"/>
    <n v="2024"/>
    <n v="528.19020000000012"/>
  </r>
  <r>
    <n v="11477"/>
    <n v="1052"/>
    <x v="4"/>
    <s v="West"/>
    <s v="Investment"/>
    <s v="Withdrawal"/>
    <s v="USD"/>
    <n v="1626.49"/>
    <n v="42.97"/>
    <n v="119.86"/>
    <n v="1626.49"/>
    <n v="42.97"/>
    <n v="119.86"/>
    <n v="45240"/>
    <x v="1"/>
    <n v="2023"/>
    <n v="1703.3799999999999"/>
  </r>
  <r>
    <n v="11478"/>
    <n v="1070"/>
    <x v="2"/>
    <s v="North"/>
    <s v="Investment"/>
    <s v="Withdrawal"/>
    <s v="SAR"/>
    <n v="7509"/>
    <n v="19.649999999999999"/>
    <n v="38.479999999999997"/>
    <n v="2027.43"/>
    <n v="5.3055000000000003"/>
    <n v="10.3896"/>
    <n v="45547"/>
    <x v="4"/>
    <n v="2024"/>
    <n v="2032.5141000000001"/>
  </r>
  <r>
    <n v="11479"/>
    <n v="1009"/>
    <x v="0"/>
    <s v="East"/>
    <s v="Investment"/>
    <s v="Interest"/>
    <s v="SAR"/>
    <n v="2455.52"/>
    <n v="82.21"/>
    <n v="2.38"/>
    <n v="662.99040000000002"/>
    <n v="22.1967"/>
    <n v="0.64260000000000006"/>
    <n v="45055"/>
    <x v="11"/>
    <n v="2023"/>
    <n v="641.43630000000007"/>
  </r>
  <r>
    <n v="11480"/>
    <n v="1044"/>
    <x v="6"/>
    <s v="North"/>
    <s v="Checking"/>
    <s v="Transfer"/>
    <s v="SAR"/>
    <n v="37.92"/>
    <n v="8.0500000000000007"/>
    <n v="-47.88"/>
    <n v="10.2384"/>
    <n v="2.1735000000000002"/>
    <n v="-12.927600000000002"/>
    <n v="45440"/>
    <x v="11"/>
    <n v="2024"/>
    <n v="-4.862700000000002"/>
  </r>
  <r>
    <n v="11481"/>
    <n v="1016"/>
    <x v="5"/>
    <s v="South"/>
    <s v="Investment"/>
    <s v="Interest"/>
    <s v="SAR"/>
    <n v="9120.48"/>
    <n v="86.57"/>
    <n v="124.27"/>
    <n v="2462.5295999999998"/>
    <n v="23.373899999999999"/>
    <n v="33.552900000000001"/>
    <n v="44936"/>
    <x v="3"/>
    <n v="2023"/>
    <n v="2472.7085999999999"/>
  </r>
  <r>
    <n v="11482"/>
    <n v="1025"/>
    <x v="1"/>
    <s v="East"/>
    <s v="Investment"/>
    <s v="Deposit"/>
    <s v="SAR"/>
    <n v="6233.14"/>
    <n v="58.05"/>
    <n v="57.07"/>
    <n v="1682.9478000000001"/>
    <n v="15.673500000000001"/>
    <n v="15.408900000000001"/>
    <n v="45273"/>
    <x v="5"/>
    <n v="2023"/>
    <n v="1682.6831999999999"/>
  </r>
  <r>
    <n v="11483"/>
    <n v="1084"/>
    <x v="7"/>
    <s v="North"/>
    <s v="Checking"/>
    <s v="Deposit"/>
    <s v="SAR"/>
    <n v="4454.93"/>
    <n v="45.86"/>
    <n v="145.08000000000001"/>
    <n v="1202.8311000000001"/>
    <n v="12.382200000000001"/>
    <n v="39.171600000000005"/>
    <n v="45043"/>
    <x v="9"/>
    <n v="2023"/>
    <n v="1229.6205"/>
  </r>
  <r>
    <n v="11484"/>
    <n v="1091"/>
    <x v="7"/>
    <s v="West"/>
    <s v="Savings"/>
    <s v="Deposit"/>
    <s v="SAR"/>
    <n v="7260.11"/>
    <n v="54.97"/>
    <n v="92.94"/>
    <n v="1960.2297000000001"/>
    <n v="14.841900000000001"/>
    <n v="25.093800000000002"/>
    <n v="45337"/>
    <x v="0"/>
    <n v="2024"/>
    <n v="1970.4816000000003"/>
  </r>
  <r>
    <n v="11485"/>
    <n v="1061"/>
    <x v="4"/>
    <s v="South"/>
    <s v="Investment"/>
    <s v="Transfer"/>
    <s v="USD"/>
    <n v="4957.2849999999999"/>
    <n v="37.61"/>
    <n v="-33.92"/>
    <n v="4957.2849999999999"/>
    <n v="37.61"/>
    <n v="-33.92"/>
    <n v="45323"/>
    <x v="0"/>
    <n v="2024"/>
    <n v="4885.7550000000001"/>
  </r>
  <r>
    <n v="11486"/>
    <n v="1045"/>
    <x v="0"/>
    <s v="South"/>
    <s v="Credit"/>
    <s v="Fee"/>
    <s v="USD"/>
    <n v="9537.1200000000008"/>
    <n v="12.76"/>
    <n v="67.64"/>
    <n v="9537.1200000000008"/>
    <n v="12.76"/>
    <n v="67.64"/>
    <n v="44937"/>
    <x v="3"/>
    <n v="2023"/>
    <n v="9592"/>
  </r>
  <r>
    <n v="11487"/>
    <n v="1063"/>
    <x v="5"/>
    <s v="South"/>
    <s v="Investment"/>
    <s v="Transfer"/>
    <s v="USD"/>
    <n v="695.52"/>
    <n v="76.59"/>
    <n v="-46.58"/>
    <n v="695.52"/>
    <n v="76.59"/>
    <n v="-46.58"/>
    <n v="45324"/>
    <x v="0"/>
    <n v="2024"/>
    <n v="572.34999999999991"/>
  </r>
  <r>
    <n v="11488"/>
    <n v="1001"/>
    <x v="2"/>
    <s v="West"/>
    <s v="Investment"/>
    <s v="Interest"/>
    <s v="SAR"/>
    <n v="6413.07"/>
    <n v="92.79"/>
    <n v="61.56"/>
    <n v="1731.5289"/>
    <n v="25.053300000000004"/>
    <n v="16.621200000000002"/>
    <n v="45534"/>
    <x v="8"/>
    <n v="2024"/>
    <n v="1723.0968"/>
  </r>
  <r>
    <n v="11489"/>
    <n v="1053"/>
    <x v="5"/>
    <s v="West"/>
    <s v="Checking"/>
    <s v="Fee"/>
    <s v="SAR"/>
    <n v="7775.12"/>
    <n v="95.01"/>
    <n v="20.04"/>
    <n v="2099.2824000000001"/>
    <n v="25.652700000000003"/>
    <n v="5.4108000000000001"/>
    <n v="45019"/>
    <x v="9"/>
    <n v="2023"/>
    <n v="2079.0405000000001"/>
  </r>
  <r>
    <n v="11490"/>
    <n v="1064"/>
    <x v="0"/>
    <s v="East"/>
    <s v="Credit"/>
    <s v="Fee"/>
    <s v="USD"/>
    <n v="4696.57"/>
    <n v="67.069999999999993"/>
    <n v="78.66"/>
    <n v="4696.57"/>
    <n v="67.069999999999993"/>
    <n v="78.66"/>
    <n v="45028"/>
    <x v="9"/>
    <n v="2023"/>
    <n v="4708.16"/>
  </r>
  <r>
    <n v="11491"/>
    <n v="1050"/>
    <x v="2"/>
    <s v="West"/>
    <s v="Savings"/>
    <s v="Interest"/>
    <s v="SAR"/>
    <n v="7552.13"/>
    <n v="41.03"/>
    <n v="58.31"/>
    <n v="2039.0751000000002"/>
    <n v="11.078100000000001"/>
    <n v="15.743700000000002"/>
    <n v="45024"/>
    <x v="9"/>
    <n v="2023"/>
    <n v="2043.7407000000003"/>
  </r>
  <r>
    <n v="11492"/>
    <n v="1052"/>
    <x v="5"/>
    <s v="East"/>
    <s v="Savings"/>
    <s v="Fee"/>
    <s v="SAR"/>
    <n v="9269.83"/>
    <n v="47.84"/>
    <n v="2.27"/>
    <n v="2502.8541"/>
    <n v="12.916800000000002"/>
    <n v="0.6129"/>
    <n v="45208"/>
    <x v="7"/>
    <n v="2023"/>
    <n v="2490.5502000000001"/>
  </r>
  <r>
    <n v="11493"/>
    <n v="1035"/>
    <x v="2"/>
    <s v="South"/>
    <s v="Credit"/>
    <s v="Withdrawal"/>
    <s v="SAR"/>
    <n v="7442.5"/>
    <n v="65.7"/>
    <n v="-17.53"/>
    <n v="2009.4750000000001"/>
    <n v="17.739000000000001"/>
    <n v="-4.7331000000000003"/>
    <n v="45594"/>
    <x v="7"/>
    <n v="2024"/>
    <n v="1987.0029000000002"/>
  </r>
  <r>
    <n v="11494"/>
    <n v="1025"/>
    <x v="4"/>
    <s v="East"/>
    <s v="Investment"/>
    <s v="Interest"/>
    <s v="SAR"/>
    <n v="3100.58"/>
    <n v="82.31"/>
    <n v="30.94"/>
    <n v="837.15660000000003"/>
    <n v="22.223700000000001"/>
    <n v="8.3538000000000014"/>
    <n v="45583"/>
    <x v="7"/>
    <n v="2024"/>
    <n v="823.2867"/>
  </r>
  <r>
    <n v="11495"/>
    <n v="1028"/>
    <x v="4"/>
    <s v="North"/>
    <s v="Checking"/>
    <s v="Interest"/>
    <s v="SAR"/>
    <n v="5622.85"/>
    <n v="37.46"/>
    <n v="147.37"/>
    <n v="1518.1695000000002"/>
    <n v="10.1142"/>
    <n v="39.789900000000003"/>
    <n v="45347"/>
    <x v="0"/>
    <n v="2024"/>
    <n v="1547.8452000000002"/>
  </r>
  <r>
    <n v="11496"/>
    <n v="1020"/>
    <x v="0"/>
    <s v="South"/>
    <s v="Credit"/>
    <s v="Withdrawal"/>
    <s v="SAR"/>
    <n v="9116.92"/>
    <n v="91.68"/>
    <n v="37.14"/>
    <n v="2461.5684000000001"/>
    <n v="24.753600000000002"/>
    <n v="10.027800000000001"/>
    <n v="45290"/>
    <x v="5"/>
    <n v="2023"/>
    <n v="2446.8425999999999"/>
  </r>
  <r>
    <n v="11497"/>
    <n v="1010"/>
    <x v="0"/>
    <s v="South"/>
    <s v="Credit"/>
    <s v="Transfer"/>
    <s v="SAR"/>
    <n v="4496.49"/>
    <n v="32.43"/>
    <n v="99.76"/>
    <n v="1214.0523000000001"/>
    <n v="8.7561"/>
    <n v="26.935200000000002"/>
    <n v="45137"/>
    <x v="10"/>
    <n v="2023"/>
    <n v="1232.2313999999999"/>
  </r>
  <r>
    <n v="11498"/>
    <n v="1039"/>
    <x v="2"/>
    <s v="East"/>
    <s v="Savings"/>
    <s v="Transfer"/>
    <s v="SAR"/>
    <n v="6820.17"/>
    <n v="53.09"/>
    <n v="-38.61"/>
    <n v="1841.4459000000002"/>
    <n v="14.334300000000002"/>
    <n v="-10.424700000000001"/>
    <n v="45593"/>
    <x v="7"/>
    <n v="2024"/>
    <n v="1816.6869000000002"/>
  </r>
  <r>
    <n v="11499"/>
    <n v="1010"/>
    <x v="3"/>
    <s v="South"/>
    <s v="Checking"/>
    <s v="Transfer"/>
    <s v="SAR"/>
    <n v="4660.49"/>
    <n v="96.14"/>
    <n v="25.77"/>
    <n v="1258.3323"/>
    <n v="25.957800000000002"/>
    <n v="6.9579000000000004"/>
    <n v="45434"/>
    <x v="11"/>
    <n v="2024"/>
    <n v="1239.3324000000002"/>
  </r>
  <r>
    <n v="11500"/>
    <n v="1035"/>
    <x v="6"/>
    <s v="West"/>
    <s v="Credit"/>
    <s v="Fee"/>
    <s v="SAR"/>
    <n v="1222.23"/>
    <n v="93.82"/>
    <n v="66.06"/>
    <n v="330.00210000000004"/>
    <n v="25.331399999999999"/>
    <n v="17.836200000000002"/>
    <n v="45002"/>
    <x v="6"/>
    <n v="2023"/>
    <n v="322.50690000000009"/>
  </r>
  <r>
    <n v="11501"/>
    <n v="1058"/>
    <x v="7"/>
    <s v="North"/>
    <s v="Checking"/>
    <s v="Withdrawal"/>
    <s v="SAR"/>
    <n v="595.39"/>
    <n v="69.569999999999993"/>
    <n v="100.24"/>
    <n v="160.75530000000001"/>
    <n v="18.783899999999999"/>
    <n v="27.064800000000002"/>
    <n v="45249"/>
    <x v="1"/>
    <n v="2023"/>
    <n v="169.03620000000001"/>
  </r>
  <r>
    <n v="11502"/>
    <n v="1038"/>
    <x v="5"/>
    <s v="East"/>
    <s v="Investment"/>
    <s v="Interest"/>
    <s v="SAR"/>
    <n v="9523.2199999999993"/>
    <n v="32.46"/>
    <n v="55.68"/>
    <n v="2571.2694000000001"/>
    <n v="8.7642000000000007"/>
    <n v="15.033600000000002"/>
    <n v="45378"/>
    <x v="6"/>
    <n v="2024"/>
    <n v="2577.5388000000003"/>
  </r>
  <r>
    <n v="11503"/>
    <n v="1098"/>
    <x v="5"/>
    <s v="East"/>
    <s v="Savings"/>
    <s v="Interest"/>
    <s v="USD"/>
    <n v="6129.29"/>
    <n v="21.9"/>
    <n v="53.06"/>
    <n v="6129.29"/>
    <n v="21.9"/>
    <n v="53.06"/>
    <n v="45613"/>
    <x v="1"/>
    <n v="2024"/>
    <n v="6160.4500000000007"/>
  </r>
  <r>
    <n v="11504"/>
    <n v="1053"/>
    <x v="3"/>
    <s v="South"/>
    <s v="saving"/>
    <s v="Interest"/>
    <s v="SAR"/>
    <n v="1047.1099999999999"/>
    <n v="8.01"/>
    <n v="102.78"/>
    <n v="282.71969999999999"/>
    <n v="2.1627000000000001"/>
    <n v="27.750600000000002"/>
    <n v="45549"/>
    <x v="4"/>
    <n v="2024"/>
    <n v="308.30760000000004"/>
  </r>
  <r>
    <n v="11505"/>
    <n v="1097"/>
    <x v="3"/>
    <s v="West"/>
    <s v="Checking"/>
    <s v="Fee"/>
    <s v="SAR"/>
    <n v="8575.81"/>
    <n v="70.87"/>
    <n v="12.66"/>
    <n v="2315.4686999999999"/>
    <n v="19.134900000000002"/>
    <n v="3.4182000000000001"/>
    <n v="44944"/>
    <x v="3"/>
    <n v="2023"/>
    <n v="2299.752"/>
  </r>
  <r>
    <n v="11506"/>
    <n v="1054"/>
    <x v="3"/>
    <s v="South"/>
    <s v="Investment"/>
    <s v="Fee"/>
    <s v="USD"/>
    <n v="5231.7"/>
    <n v="50.35"/>
    <n v="-31.88"/>
    <n v="5231.7"/>
    <n v="50.35"/>
    <n v="-31.88"/>
    <n v="45217"/>
    <x v="7"/>
    <n v="2023"/>
    <n v="5149.4699999999993"/>
  </r>
  <r>
    <n v="11507"/>
    <n v="1023"/>
    <x v="1"/>
    <s v="South"/>
    <s v="Savings"/>
    <s v="Transfer"/>
    <s v="USD"/>
    <n v="7721.6"/>
    <n v="57.23"/>
    <n v="19.43"/>
    <n v="7721.6"/>
    <n v="57.23"/>
    <n v="19.43"/>
    <n v="45124"/>
    <x v="10"/>
    <n v="2023"/>
    <n v="7683.8000000000011"/>
  </r>
  <r>
    <n v="11508"/>
    <n v="1021"/>
    <x v="1"/>
    <s v="East"/>
    <s v="Checking"/>
    <s v="Fee"/>
    <s v="USD"/>
    <n v="1276.29"/>
    <n v="47.24"/>
    <n v="51.33"/>
    <n v="1276.29"/>
    <n v="47.24"/>
    <n v="51.33"/>
    <n v="45088"/>
    <x v="2"/>
    <n v="2023"/>
    <n v="1280.3799999999999"/>
  </r>
  <r>
    <n v="11509"/>
    <n v="1068"/>
    <x v="2"/>
    <s v="South"/>
    <s v="Credit"/>
    <s v="Transfer"/>
    <s v="SAR"/>
    <n v="9070.0400000000009"/>
    <n v="48.29"/>
    <n v="143.19"/>
    <n v="2448.9108000000006"/>
    <n v="13.038300000000001"/>
    <n v="38.661300000000004"/>
    <n v="45343"/>
    <x v="0"/>
    <n v="2024"/>
    <n v="2474.5338000000006"/>
  </r>
  <r>
    <n v="11510"/>
    <n v="1055"/>
    <x v="1"/>
    <s v="North"/>
    <s v="Investment"/>
    <s v="Transfer"/>
    <s v="SAR"/>
    <n v="5909.45"/>
    <n v="57.13"/>
    <n v="65.5"/>
    <n v="1595.5515"/>
    <n v="15.425100000000002"/>
    <n v="17.685000000000002"/>
    <n v="45310"/>
    <x v="3"/>
    <n v="2024"/>
    <n v="1597.8114"/>
  </r>
  <r>
    <n v="11511"/>
    <n v="1032"/>
    <x v="4"/>
    <s v="South"/>
    <s v="Savings"/>
    <s v="Interest"/>
    <s v="USD"/>
    <n v="7385.22"/>
    <n v="50.88"/>
    <n v="39.32"/>
    <n v="7385.22"/>
    <n v="50.88"/>
    <n v="39.32"/>
    <n v="45126"/>
    <x v="10"/>
    <n v="2023"/>
    <n v="7373.66"/>
  </r>
  <r>
    <n v="11512"/>
    <n v="1035"/>
    <x v="4"/>
    <s v="South"/>
    <s v="Credit"/>
    <s v="Fee"/>
    <s v="USD"/>
    <n v="323.48"/>
    <n v="2.94"/>
    <n v="132.41"/>
    <n v="323.48"/>
    <n v="2.94"/>
    <n v="132.41"/>
    <n v="45424"/>
    <x v="11"/>
    <n v="2024"/>
    <n v="452.95000000000005"/>
  </r>
  <r>
    <n v="11513"/>
    <n v="1019"/>
    <x v="0"/>
    <s v="East"/>
    <s v="Savings"/>
    <s v="Transfer"/>
    <s v="USD"/>
    <n v="3159.9"/>
    <n v="80.16"/>
    <n v="130.07"/>
    <n v="3159.9"/>
    <n v="80.16"/>
    <n v="130.07"/>
    <n v="44969"/>
    <x v="0"/>
    <n v="2023"/>
    <n v="3209.8100000000004"/>
  </r>
  <r>
    <n v="11514"/>
    <n v="1082"/>
    <x v="7"/>
    <s v="South"/>
    <s v="Checking"/>
    <s v="Withdrawal"/>
    <s v="SAR"/>
    <n v="2681.78"/>
    <n v="39.049999999999997"/>
    <n v="33.14"/>
    <n v="724.08060000000012"/>
    <n v="10.5435"/>
    <n v="8.9478000000000009"/>
    <n v="45008"/>
    <x v="6"/>
    <n v="2023"/>
    <n v="722.48490000000015"/>
  </r>
  <r>
    <n v="11515"/>
    <n v="1098"/>
    <x v="2"/>
    <s v="West"/>
    <s v="Checking"/>
    <s v="Withdrawal"/>
    <s v="SAR"/>
    <n v="9496.4500000000007"/>
    <n v="74.489999999999995"/>
    <n v="124.95"/>
    <n v="2564.0415000000003"/>
    <n v="20.112300000000001"/>
    <n v="33.736499999999999"/>
    <n v="45465"/>
    <x v="2"/>
    <n v="2024"/>
    <n v="2577.6657000000005"/>
  </r>
  <r>
    <n v="11516"/>
    <n v="1080"/>
    <x v="7"/>
    <s v="East"/>
    <s v="Investment"/>
    <s v="Fee"/>
    <s v="USD"/>
    <n v="1861.53"/>
    <n v="94.85"/>
    <n v="-37.19"/>
    <n v="1861.53"/>
    <n v="94.85"/>
    <n v="-37.19"/>
    <n v="45230"/>
    <x v="7"/>
    <n v="2023"/>
    <n v="1729.49"/>
  </r>
  <r>
    <n v="11517"/>
    <n v="1061"/>
    <x v="5"/>
    <s v="South"/>
    <s v="Savings"/>
    <s v="Interest"/>
    <s v="SAR"/>
    <n v="7073.45"/>
    <n v="30.63"/>
    <n v="127.14"/>
    <n v="1909.8315"/>
    <n v="8.2701000000000011"/>
    <n v="34.327800000000003"/>
    <n v="45507"/>
    <x v="8"/>
    <n v="2024"/>
    <n v="1935.8892000000001"/>
  </r>
  <r>
    <n v="11518"/>
    <n v="1097"/>
    <x v="6"/>
    <s v="North"/>
    <s v="Savings"/>
    <s v="Interest"/>
    <s v="SAR"/>
    <n v="437.11"/>
    <n v="8.9600000000000009"/>
    <n v="12.12"/>
    <n v="118.01970000000001"/>
    <n v="2.4192000000000005"/>
    <n v="3.2724000000000002"/>
    <n v="45125"/>
    <x v="10"/>
    <n v="2023"/>
    <n v="118.87290000000002"/>
  </r>
  <r>
    <n v="11519"/>
    <n v="1072"/>
    <x v="0"/>
    <s v="North"/>
    <s v="Savings"/>
    <s v="Transfer"/>
    <s v="USD"/>
    <n v="1984.86"/>
    <n v="23.23"/>
    <n v="63.02"/>
    <n v="1984.86"/>
    <n v="23.23"/>
    <n v="63.02"/>
    <n v="45332"/>
    <x v="0"/>
    <n v="2024"/>
    <n v="2024.6499999999999"/>
  </r>
  <r>
    <n v="11520"/>
    <n v="1025"/>
    <x v="5"/>
    <s v="East"/>
    <s v="Checking"/>
    <s v="Fee"/>
    <s v="USD"/>
    <n v="3392.59"/>
    <n v="22.21"/>
    <n v="3.94"/>
    <n v="3392.59"/>
    <n v="22.21"/>
    <n v="3.94"/>
    <n v="45353"/>
    <x v="6"/>
    <n v="2024"/>
    <n v="3374.32"/>
  </r>
  <r>
    <n v="11521"/>
    <n v="1065"/>
    <x v="5"/>
    <s v="East"/>
    <s v="Investment"/>
    <s v="Withdrawal"/>
    <s v="USD"/>
    <n v="4957.2849999999999"/>
    <n v="74.180000000000007"/>
    <n v="146.96"/>
    <n v="4957.2849999999999"/>
    <n v="74.180000000000007"/>
    <n v="146.96"/>
    <n v="45387"/>
    <x v="9"/>
    <n v="2024"/>
    <n v="5030.0649999999996"/>
  </r>
  <r>
    <n v="11522"/>
    <n v="1072"/>
    <x v="2"/>
    <s v="South"/>
    <s v="Savings"/>
    <s v="Transfer"/>
    <s v="SAR"/>
    <n v="7901.87"/>
    <n v="6.19"/>
    <n v="-35.64"/>
    <n v="2133.5048999999999"/>
    <n v="1.6713000000000002"/>
    <n v="-9.6228000000000016"/>
    <n v="45406"/>
    <x v="9"/>
    <n v="2024"/>
    <n v="2122.2107999999998"/>
  </r>
  <r>
    <n v="11523"/>
    <n v="1072"/>
    <x v="3"/>
    <s v="West"/>
    <s v="Savings"/>
    <s v="Transfer"/>
    <s v="SAR"/>
    <n v="9526.49"/>
    <n v="5.09"/>
    <n v="39.39"/>
    <n v="2572.1523000000002"/>
    <n v="1.3743000000000001"/>
    <n v="10.635300000000001"/>
    <n v="45654"/>
    <x v="5"/>
    <n v="2024"/>
    <n v="2581.4133000000002"/>
  </r>
  <r>
    <n v="11524"/>
    <n v="1039"/>
    <x v="3"/>
    <s v="South"/>
    <s v="Credit"/>
    <s v="Deposit"/>
    <s v="SAR"/>
    <n v="9168.51"/>
    <n v="69.36"/>
    <n v="74.2"/>
    <n v="2475.4977000000003"/>
    <n v="18.7272"/>
    <n v="20.034000000000002"/>
    <n v="45050"/>
    <x v="11"/>
    <n v="2023"/>
    <n v="2476.8045000000006"/>
  </r>
  <r>
    <n v="11525"/>
    <n v="1016"/>
    <x v="7"/>
    <s v="North"/>
    <s v="Savings"/>
    <s v="Fee"/>
    <s v="SAR"/>
    <n v="824.33"/>
    <n v="55.67"/>
    <n v="73.12"/>
    <n v="222.56910000000002"/>
    <n v="15.030900000000001"/>
    <n v="19.742400000000004"/>
    <n v="45454"/>
    <x v="2"/>
    <n v="2024"/>
    <n v="227.28060000000002"/>
  </r>
  <r>
    <n v="11526"/>
    <n v="1000"/>
    <x v="0"/>
    <s v="West"/>
    <s v="Investment"/>
    <s v="Transfer"/>
    <s v="SAR"/>
    <n v="8300.3799999999992"/>
    <n v="41.78"/>
    <n v="97.75"/>
    <n v="2241.1025999999997"/>
    <n v="11.280600000000002"/>
    <n v="26.392500000000002"/>
    <n v="45564"/>
    <x v="4"/>
    <n v="2024"/>
    <n v="2256.2144999999996"/>
  </r>
  <r>
    <n v="11527"/>
    <n v="1088"/>
    <x v="3"/>
    <s v="West"/>
    <s v="Credit"/>
    <s v="Withdrawal"/>
    <s v="USD"/>
    <n v="4517.22"/>
    <n v="57.54"/>
    <n v="94.88"/>
    <n v="4517.22"/>
    <n v="57.54"/>
    <n v="94.88"/>
    <n v="45452"/>
    <x v="2"/>
    <n v="2024"/>
    <n v="4554.5600000000004"/>
  </r>
  <r>
    <n v="11528"/>
    <n v="1060"/>
    <x v="5"/>
    <s v="West"/>
    <s v="Credit"/>
    <s v="Deposit"/>
    <s v="SAR"/>
    <n v="8660.2000000000007"/>
    <n v="50.88"/>
    <n v="108.63"/>
    <n v="2338.2540000000004"/>
    <n v="13.737600000000002"/>
    <n v="29.330100000000002"/>
    <n v="44965"/>
    <x v="0"/>
    <n v="2023"/>
    <n v="2353.8465000000006"/>
  </r>
  <r>
    <n v="11529"/>
    <n v="1042"/>
    <x v="3"/>
    <s v="South"/>
    <s v="Credit"/>
    <s v="Withdrawal"/>
    <s v="SAR"/>
    <n v="4957.2849999999999"/>
    <n v="10.35"/>
    <n v="-3.14"/>
    <n v="1338.46695"/>
    <n v="2.7945000000000002"/>
    <n v="-0.84780000000000011"/>
    <n v="45125"/>
    <x v="10"/>
    <n v="2023"/>
    <n v="1334.82465"/>
  </r>
  <r>
    <n v="11530"/>
    <n v="1041"/>
    <x v="1"/>
    <s v="North"/>
    <s v="Checking"/>
    <s v="Interest"/>
    <s v="USD"/>
    <n v="8229.4599999999991"/>
    <n v="50.88"/>
    <n v="24.1"/>
    <n v="8229.4599999999991"/>
    <n v="50.88"/>
    <n v="24.1"/>
    <n v="45034"/>
    <x v="9"/>
    <n v="2023"/>
    <n v="8202.6799999999985"/>
  </r>
  <r>
    <n v="11531"/>
    <n v="1024"/>
    <x v="3"/>
    <s v="East"/>
    <s v="Credit"/>
    <s v="Deposit"/>
    <s v="USD"/>
    <n v="1604.83"/>
    <n v="82.44"/>
    <n v="26.41"/>
    <n v="1604.83"/>
    <n v="82.44"/>
    <n v="26.41"/>
    <n v="45194"/>
    <x v="4"/>
    <n v="2023"/>
    <n v="1548.8"/>
  </r>
  <r>
    <n v="11532"/>
    <n v="1038"/>
    <x v="5"/>
    <s v="South"/>
    <s v="Savings"/>
    <s v="Deposit"/>
    <s v="USD"/>
    <n v="3345.08"/>
    <n v="36.24"/>
    <n v="141.16999999999999"/>
    <n v="3345.08"/>
    <n v="36.24"/>
    <n v="141.16999999999999"/>
    <n v="45279"/>
    <x v="5"/>
    <n v="2023"/>
    <n v="3450.01"/>
  </r>
  <r>
    <n v="11533"/>
    <n v="1034"/>
    <x v="7"/>
    <s v="East"/>
    <s v="Checking"/>
    <s v="Transfer"/>
    <s v="USD"/>
    <n v="298.2"/>
    <n v="76.3"/>
    <n v="31.86"/>
    <n v="298.2"/>
    <n v="76.3"/>
    <n v="31.86"/>
    <n v="45237"/>
    <x v="1"/>
    <n v="2023"/>
    <n v="253.76"/>
  </r>
  <r>
    <n v="11534"/>
    <n v="1002"/>
    <x v="2"/>
    <s v="West"/>
    <s v="Checking"/>
    <s v="Interest"/>
    <s v="SAR"/>
    <n v="1246.04"/>
    <n v="84.54"/>
    <n v="-5.63"/>
    <n v="336.43080000000003"/>
    <n v="22.825800000000005"/>
    <n v="-1.5201"/>
    <n v="45316"/>
    <x v="3"/>
    <n v="2024"/>
    <n v="312.0849"/>
  </r>
  <r>
    <n v="11535"/>
    <n v="1043"/>
    <x v="0"/>
    <s v="West"/>
    <s v="Checking"/>
    <s v="Transfer"/>
    <s v="SAR"/>
    <n v="4462.8"/>
    <n v="82.09"/>
    <n v="76.47"/>
    <n v="1204.9560000000001"/>
    <n v="22.164300000000001"/>
    <n v="20.646900000000002"/>
    <n v="44966"/>
    <x v="0"/>
    <n v="2023"/>
    <n v="1203.4386000000002"/>
  </r>
  <r>
    <n v="11536"/>
    <n v="1050"/>
    <x v="6"/>
    <s v="South"/>
    <s v="Checking"/>
    <s v="Fee"/>
    <s v="USD"/>
    <n v="8185.2"/>
    <n v="65.040000000000006"/>
    <n v="35.450000000000003"/>
    <n v="8185.2"/>
    <n v="65.040000000000006"/>
    <n v="35.450000000000003"/>
    <n v="45507"/>
    <x v="8"/>
    <n v="2024"/>
    <n v="8155.61"/>
  </r>
  <r>
    <n v="11537"/>
    <n v="1093"/>
    <x v="3"/>
    <s v="North"/>
    <s v="Checking"/>
    <s v="Withdrawal"/>
    <s v="SAR"/>
    <n v="7738.96"/>
    <n v="71.73"/>
    <n v="0.02"/>
    <n v="2089.5192000000002"/>
    <n v="19.367100000000001"/>
    <n v="5.4000000000000003E-3"/>
    <n v="45078"/>
    <x v="2"/>
    <n v="2023"/>
    <n v="2070.1575000000003"/>
  </r>
  <r>
    <n v="11538"/>
    <n v="1097"/>
    <x v="4"/>
    <s v="West"/>
    <s v="Checking"/>
    <s v="Withdrawal"/>
    <s v="USD"/>
    <n v="2360.62"/>
    <n v="78.77"/>
    <n v="93.03"/>
    <n v="2360.62"/>
    <n v="78.77"/>
    <n v="93.03"/>
    <n v="45113"/>
    <x v="10"/>
    <n v="2023"/>
    <n v="2374.88"/>
  </r>
  <r>
    <n v="11539"/>
    <n v="1011"/>
    <x v="4"/>
    <s v="East"/>
    <s v="Checking"/>
    <s v="Transfer"/>
    <s v="SAR"/>
    <n v="1525.39"/>
    <n v="73.37"/>
    <n v="-11.61"/>
    <n v="411.85530000000006"/>
    <n v="19.809900000000003"/>
    <n v="-3.1347"/>
    <n v="45356"/>
    <x v="6"/>
    <n v="2024"/>
    <n v="388.91070000000002"/>
  </r>
  <r>
    <n v="11540"/>
    <n v="1018"/>
    <x v="7"/>
    <s v="East"/>
    <s v="Credit"/>
    <s v="Withdrawal"/>
    <s v="SAR"/>
    <n v="3898.74"/>
    <n v="45.17"/>
    <n v="76.67"/>
    <n v="1052.6597999999999"/>
    <n v="12.195900000000002"/>
    <n v="20.700900000000001"/>
    <n v="45383"/>
    <x v="9"/>
    <n v="2024"/>
    <n v="1061.1648"/>
  </r>
  <r>
    <n v="11541"/>
    <n v="1043"/>
    <x v="5"/>
    <s v="South"/>
    <s v="Investment"/>
    <s v="Withdrawal"/>
    <s v="SAR"/>
    <n v="8833.85"/>
    <n v="15.91"/>
    <n v="36.11"/>
    <n v="2385.1395000000002"/>
    <n v="4.2957000000000001"/>
    <n v="9.7497000000000007"/>
    <n v="45153"/>
    <x v="8"/>
    <n v="2023"/>
    <n v="2390.5934999999999"/>
  </r>
  <r>
    <n v="11542"/>
    <n v="1058"/>
    <x v="6"/>
    <s v="East"/>
    <s v="Savings"/>
    <s v="Fee"/>
    <s v="USD"/>
    <n v="923.34"/>
    <n v="30.97"/>
    <n v="13.83"/>
    <n v="923.34"/>
    <n v="30.97"/>
    <n v="13.83"/>
    <n v="45354"/>
    <x v="6"/>
    <n v="2024"/>
    <n v="906.2"/>
  </r>
  <r>
    <n v="11543"/>
    <n v="1048"/>
    <x v="6"/>
    <s v="North"/>
    <s v="Savings"/>
    <s v="Interest"/>
    <s v="USD"/>
    <n v="5433.71"/>
    <n v="20.72"/>
    <n v="139.19999999999999"/>
    <n v="5433.71"/>
    <n v="20.72"/>
    <n v="139.19999999999999"/>
    <n v="45130"/>
    <x v="10"/>
    <n v="2023"/>
    <n v="5552.19"/>
  </r>
  <r>
    <n v="11544"/>
    <n v="1060"/>
    <x v="1"/>
    <s v="West"/>
    <s v="Credit"/>
    <s v="Deposit"/>
    <s v="SAR"/>
    <n v="897.19"/>
    <n v="36.14"/>
    <n v="14.88"/>
    <n v="242.24130000000002"/>
    <n v="9.7578000000000014"/>
    <n v="4.0176000000000007"/>
    <n v="45044"/>
    <x v="9"/>
    <n v="2023"/>
    <n v="236.50110000000001"/>
  </r>
  <r>
    <n v="11545"/>
    <n v="1016"/>
    <x v="6"/>
    <s v="East"/>
    <s v="Credit"/>
    <s v="Transfer"/>
    <s v="SAR"/>
    <n v="4707.42"/>
    <n v="48.93"/>
    <n v="19.5"/>
    <n v="1271.0034000000001"/>
    <n v="13.2111"/>
    <n v="5.2650000000000006"/>
    <n v="45320"/>
    <x v="3"/>
    <n v="2024"/>
    <n v="1263.0573000000002"/>
  </r>
  <r>
    <n v="11546"/>
    <n v="1073"/>
    <x v="4"/>
    <s v="East"/>
    <s v="Checking"/>
    <s v="Transfer"/>
    <s v="USD"/>
    <n v="1276.6500000000001"/>
    <n v="95.9"/>
    <n v="124.13"/>
    <n v="1276.6500000000001"/>
    <n v="95.9"/>
    <n v="124.13"/>
    <n v="45148"/>
    <x v="8"/>
    <n v="2023"/>
    <n v="1304.8800000000001"/>
  </r>
  <r>
    <n v="11547"/>
    <n v="1056"/>
    <x v="2"/>
    <s v="West"/>
    <s v="Investment"/>
    <s v="Fee"/>
    <s v="USD"/>
    <n v="812.57"/>
    <n v="95.95"/>
    <n v="-24.19"/>
    <n v="812.57"/>
    <n v="95.95"/>
    <n v="-24.19"/>
    <n v="44989"/>
    <x v="6"/>
    <n v="2023"/>
    <n v="692.43"/>
  </r>
  <r>
    <n v="11548"/>
    <n v="1054"/>
    <x v="5"/>
    <s v="South"/>
    <s v="Checking"/>
    <s v="Fee"/>
    <s v="SAR"/>
    <n v="1916.58"/>
    <n v="76.959999999999994"/>
    <n v="-28.39"/>
    <n v="517.47659999999996"/>
    <n v="20.779199999999999"/>
    <n v="-7.6653000000000002"/>
    <n v="45322"/>
    <x v="3"/>
    <n v="2024"/>
    <n v="489.03209999999996"/>
  </r>
  <r>
    <n v="11549"/>
    <n v="1046"/>
    <x v="5"/>
    <s v="East"/>
    <s v="Credit"/>
    <s v="Deposit"/>
    <s v="SAR"/>
    <n v="4957.2849999999999"/>
    <n v="98.01"/>
    <n v="51.33"/>
    <n v="1338.46695"/>
    <n v="26.462700000000002"/>
    <n v="13.8591"/>
    <n v="44931"/>
    <x v="3"/>
    <n v="2023"/>
    <n v="1325.8633499999999"/>
  </r>
  <r>
    <n v="11550"/>
    <n v="1011"/>
    <x v="3"/>
    <s v="South"/>
    <s v="Checking"/>
    <s v="Interest"/>
    <s v="USD"/>
    <n v="2769.89"/>
    <n v="99.8"/>
    <n v="68.33"/>
    <n v="2769.89"/>
    <n v="99.8"/>
    <n v="68.33"/>
    <n v="45260"/>
    <x v="1"/>
    <n v="2023"/>
    <n v="2738.4199999999996"/>
  </r>
  <r>
    <n v="11551"/>
    <n v="1061"/>
    <x v="3"/>
    <s v="South"/>
    <s v="Savings"/>
    <s v="Transfer"/>
    <s v="SAR"/>
    <n v="6456.23"/>
    <n v="88.53"/>
    <n v="26.86"/>
    <n v="1743.1821"/>
    <n v="23.903100000000002"/>
    <n v="7.2522000000000002"/>
    <n v="45218"/>
    <x v="7"/>
    <n v="2023"/>
    <n v="1726.5311999999999"/>
  </r>
  <r>
    <n v="11552"/>
    <n v="1079"/>
    <x v="3"/>
    <s v="East"/>
    <s v="Savings"/>
    <s v="Fee"/>
    <s v="USD"/>
    <n v="559.27"/>
    <n v="7.95"/>
    <n v="51.33"/>
    <n v="559.27"/>
    <n v="7.95"/>
    <n v="51.33"/>
    <n v="45434"/>
    <x v="11"/>
    <n v="2024"/>
    <n v="602.65"/>
  </r>
  <r>
    <n v="11553"/>
    <n v="1087"/>
    <x v="4"/>
    <s v="North"/>
    <s v="Checking"/>
    <s v="Transfer"/>
    <s v="USD"/>
    <n v="817.28"/>
    <n v="42.6"/>
    <n v="-18.05"/>
    <n v="817.28"/>
    <n v="42.6"/>
    <n v="-18.05"/>
    <n v="45071"/>
    <x v="11"/>
    <n v="2023"/>
    <n v="756.63"/>
  </r>
  <r>
    <n v="11554"/>
    <n v="1082"/>
    <x v="4"/>
    <s v="South"/>
    <s v="Investment"/>
    <s v="Withdrawal"/>
    <s v="SAR"/>
    <n v="1895.17"/>
    <n v="53.41"/>
    <n v="2.29"/>
    <n v="511.69590000000005"/>
    <n v="14.4207"/>
    <n v="0.61830000000000007"/>
    <n v="45588"/>
    <x v="7"/>
    <n v="2024"/>
    <n v="497.89350000000002"/>
  </r>
  <r>
    <n v="11555"/>
    <n v="1007"/>
    <x v="7"/>
    <s v="East"/>
    <s v="Checking"/>
    <s v="Transfer"/>
    <s v="USD"/>
    <n v="8721.91"/>
    <n v="12.41"/>
    <n v="63.03"/>
    <n v="8721.91"/>
    <n v="12.41"/>
    <n v="63.03"/>
    <n v="45085"/>
    <x v="2"/>
    <n v="2023"/>
    <n v="8772.5300000000007"/>
  </r>
  <r>
    <n v="11556"/>
    <n v="1094"/>
    <x v="4"/>
    <s v="South"/>
    <s v="Checking"/>
    <s v="Interest"/>
    <s v="SAR"/>
    <n v="6289.76"/>
    <n v="80.86"/>
    <n v="-6.57"/>
    <n v="1698.2352000000001"/>
    <n v="21.8322"/>
    <n v="-1.7739000000000003"/>
    <n v="44937"/>
    <x v="3"/>
    <n v="2023"/>
    <n v="1674.6291000000001"/>
  </r>
  <r>
    <n v="11557"/>
    <n v="1020"/>
    <x v="4"/>
    <s v="West"/>
    <s v="Investment"/>
    <s v="Interest"/>
    <s v="USD"/>
    <n v="7306.39"/>
    <n v="14.87"/>
    <n v="34.56"/>
    <n v="7306.39"/>
    <n v="14.87"/>
    <n v="34.56"/>
    <n v="44995"/>
    <x v="6"/>
    <n v="2023"/>
    <n v="7326.0800000000008"/>
  </r>
  <r>
    <n v="11558"/>
    <n v="1080"/>
    <x v="4"/>
    <s v="North"/>
    <s v="Investment"/>
    <s v="Transfer"/>
    <s v="USD"/>
    <n v="3709.92"/>
    <n v="38.33"/>
    <n v="64.53"/>
    <n v="3709.92"/>
    <n v="38.33"/>
    <n v="64.53"/>
    <n v="45630"/>
    <x v="5"/>
    <n v="2024"/>
    <n v="3736.1200000000003"/>
  </r>
  <r>
    <n v="11559"/>
    <n v="1086"/>
    <x v="4"/>
    <s v="North"/>
    <s v="Investment"/>
    <s v="Withdrawal"/>
    <s v="USD"/>
    <n v="2140.0700000000002"/>
    <n v="6.89"/>
    <n v="144.72999999999999"/>
    <n v="2140.0700000000002"/>
    <n v="6.89"/>
    <n v="144.72999999999999"/>
    <n v="45540"/>
    <x v="4"/>
    <n v="2024"/>
    <n v="2277.9100000000003"/>
  </r>
  <r>
    <n v="11560"/>
    <n v="1079"/>
    <x v="2"/>
    <s v="West"/>
    <s v="Savings"/>
    <s v="Interest"/>
    <s v="SAR"/>
    <n v="389.23"/>
    <n v="52.46"/>
    <n v="-34.020000000000003"/>
    <n v="105.09210000000002"/>
    <n v="14.164200000000001"/>
    <n v="-9.1854000000000013"/>
    <n v="45470"/>
    <x v="2"/>
    <n v="2024"/>
    <n v="81.742500000000021"/>
  </r>
  <r>
    <n v="11561"/>
    <n v="1069"/>
    <x v="4"/>
    <s v="West"/>
    <s v="Checking"/>
    <s v="Fee"/>
    <s v="SAR"/>
    <n v="4890.47"/>
    <n v="59.7"/>
    <n v="42.08"/>
    <n v="1320.4269000000002"/>
    <n v="16.119000000000003"/>
    <n v="11.361600000000001"/>
    <n v="45128"/>
    <x v="10"/>
    <n v="2023"/>
    <n v="1315.6695000000002"/>
  </r>
  <r>
    <n v="11562"/>
    <n v="1071"/>
    <x v="7"/>
    <s v="South"/>
    <s v="Credit"/>
    <s v="Transfer"/>
    <s v="USD"/>
    <n v="5747.07"/>
    <n v="50.88"/>
    <n v="29.25"/>
    <n v="5747.07"/>
    <n v="50.88"/>
    <n v="29.25"/>
    <n v="45192"/>
    <x v="4"/>
    <n v="2023"/>
    <n v="5725.44"/>
  </r>
  <r>
    <n v="11563"/>
    <n v="1024"/>
    <x v="6"/>
    <s v="West"/>
    <s v="Investment"/>
    <s v="Withdrawal"/>
    <s v="USD"/>
    <n v="8971.06"/>
    <n v="33.950000000000003"/>
    <n v="114.85"/>
    <n v="8971.06"/>
    <n v="33.950000000000003"/>
    <n v="114.85"/>
    <n v="45034"/>
    <x v="9"/>
    <n v="2023"/>
    <n v="9051.9599999999991"/>
  </r>
  <r>
    <n v="11564"/>
    <n v="1081"/>
    <x v="6"/>
    <s v="North"/>
    <s v="Investment"/>
    <s v="Fee"/>
    <s v="SAR"/>
    <n v="8822.11"/>
    <n v="50.88"/>
    <n v="130.06"/>
    <n v="2381.9697000000001"/>
    <n v="13.737600000000002"/>
    <n v="35.116200000000006"/>
    <n v="44980"/>
    <x v="0"/>
    <n v="2023"/>
    <n v="2403.3483000000001"/>
  </r>
  <r>
    <n v="11565"/>
    <n v="1088"/>
    <x v="1"/>
    <s v="West"/>
    <s v="Checking"/>
    <s v="Transfer"/>
    <s v="USD"/>
    <n v="4252.6000000000004"/>
    <n v="73.41"/>
    <n v="131.4"/>
    <n v="4252.6000000000004"/>
    <n v="73.41"/>
    <n v="131.4"/>
    <n v="45264"/>
    <x v="5"/>
    <n v="2023"/>
    <n v="4310.59"/>
  </r>
  <r>
    <n v="11566"/>
    <n v="1011"/>
    <x v="2"/>
    <s v="East"/>
    <s v="Credit"/>
    <s v="Withdrawal"/>
    <s v="SAR"/>
    <n v="4241.54"/>
    <n v="76.2"/>
    <n v="25.03"/>
    <n v="1145.2158000000002"/>
    <n v="20.574000000000002"/>
    <n v="6.7581000000000007"/>
    <n v="45116"/>
    <x v="10"/>
    <n v="2023"/>
    <n v="1131.3999000000001"/>
  </r>
  <r>
    <n v="11567"/>
    <n v="1014"/>
    <x v="3"/>
    <s v="East"/>
    <s v="Checking"/>
    <s v="Fee"/>
    <s v="SAR"/>
    <n v="1619.62"/>
    <n v="30.16"/>
    <n v="10.93"/>
    <n v="437.29739999999998"/>
    <n v="8.1432000000000002"/>
    <n v="2.9511000000000003"/>
    <n v="45165"/>
    <x v="8"/>
    <n v="2023"/>
    <n v="432.1053"/>
  </r>
  <r>
    <n v="11568"/>
    <n v="1058"/>
    <x v="0"/>
    <s v="South"/>
    <s v="Checking"/>
    <s v="Interest"/>
    <s v="USD"/>
    <n v="2581.92"/>
    <n v="6.77"/>
    <n v="39.83"/>
    <n v="2581.92"/>
    <n v="6.77"/>
    <n v="39.83"/>
    <n v="45269"/>
    <x v="5"/>
    <n v="2023"/>
    <n v="2614.98"/>
  </r>
  <r>
    <n v="11569"/>
    <n v="1025"/>
    <x v="4"/>
    <s v="North"/>
    <s v="Investment"/>
    <s v="Transfer"/>
    <s v="USD"/>
    <n v="9257.3799999999992"/>
    <n v="3.76"/>
    <n v="18.8"/>
    <n v="9257.3799999999992"/>
    <n v="3.76"/>
    <n v="18.8"/>
    <n v="45217"/>
    <x v="7"/>
    <n v="2023"/>
    <n v="9272.4199999999983"/>
  </r>
  <r>
    <n v="11570"/>
    <n v="1025"/>
    <x v="1"/>
    <s v="East"/>
    <s v="Investment"/>
    <s v="Transfer"/>
    <s v="USD"/>
    <n v="1418.95"/>
    <n v="76.81"/>
    <n v="93.77"/>
    <n v="1418.95"/>
    <n v="76.81"/>
    <n v="93.77"/>
    <n v="45249"/>
    <x v="1"/>
    <n v="2023"/>
    <n v="1435.91"/>
  </r>
  <r>
    <n v="11571"/>
    <n v="1046"/>
    <x v="0"/>
    <s v="West"/>
    <s v="Savings"/>
    <s v="Interest"/>
    <s v="USD"/>
    <n v="9687.31"/>
    <n v="38.54"/>
    <n v="-7.29"/>
    <n v="9687.31"/>
    <n v="38.54"/>
    <n v="-7.29"/>
    <n v="45247"/>
    <x v="1"/>
    <n v="2023"/>
    <n v="9641.4799999999977"/>
  </r>
  <r>
    <n v="11572"/>
    <n v="1031"/>
    <x v="7"/>
    <s v="East"/>
    <s v="Credit"/>
    <s v="Deposit"/>
    <s v="USD"/>
    <n v="5052.34"/>
    <n v="13.39"/>
    <n v="81.739999999999995"/>
    <n v="5052.34"/>
    <n v="13.39"/>
    <n v="81.739999999999995"/>
    <n v="44968"/>
    <x v="0"/>
    <n v="2023"/>
    <n v="5120.6899999999996"/>
  </r>
  <r>
    <n v="11573"/>
    <n v="1009"/>
    <x v="6"/>
    <s v="East"/>
    <s v="Credit"/>
    <s v="Fee"/>
    <s v="SAR"/>
    <n v="4571.5"/>
    <n v="18.45"/>
    <n v="135.4"/>
    <n v="1234.3050000000001"/>
    <n v="4.9815000000000005"/>
    <n v="36.558000000000007"/>
    <n v="45124"/>
    <x v="10"/>
    <n v="2023"/>
    <n v="1265.8815"/>
  </r>
  <r>
    <n v="11574"/>
    <n v="1015"/>
    <x v="1"/>
    <s v="South"/>
    <s v="Investment"/>
    <s v="Interest"/>
    <s v="USD"/>
    <n v="1754.64"/>
    <n v="76.62"/>
    <n v="5.98"/>
    <n v="1754.64"/>
    <n v="76.62"/>
    <n v="5.98"/>
    <n v="45559"/>
    <x v="4"/>
    <n v="2024"/>
    <n v="1684"/>
  </r>
  <r>
    <n v="11575"/>
    <n v="1070"/>
    <x v="7"/>
    <s v="West"/>
    <s v="Investment"/>
    <s v="Transfer"/>
    <s v="SAR"/>
    <n v="6618.8"/>
    <n v="59.89"/>
    <n v="85.38"/>
    <n v="1787.0760000000002"/>
    <n v="16.170300000000001"/>
    <n v="23.052600000000002"/>
    <n v="45210"/>
    <x v="7"/>
    <n v="2023"/>
    <n v="1793.9583000000002"/>
  </r>
  <r>
    <n v="11576"/>
    <n v="1016"/>
    <x v="1"/>
    <s v="West"/>
    <s v="Investment"/>
    <s v="Fee"/>
    <s v="USD"/>
    <n v="4603.8599999999997"/>
    <n v="50.14"/>
    <n v="-21.29"/>
    <n v="4603.8599999999997"/>
    <n v="50.14"/>
    <n v="-21.29"/>
    <n v="45108"/>
    <x v="10"/>
    <n v="2023"/>
    <n v="4532.4299999999994"/>
  </r>
  <r>
    <n v="11577"/>
    <n v="1022"/>
    <x v="5"/>
    <s v="West"/>
    <s v="Credit"/>
    <s v="Fee"/>
    <s v="USD"/>
    <n v="3712.92"/>
    <n v="62.3"/>
    <n v="-25.72"/>
    <n v="3712.92"/>
    <n v="62.3"/>
    <n v="-25.72"/>
    <n v="45538"/>
    <x v="4"/>
    <n v="2024"/>
    <n v="3624.9"/>
  </r>
  <r>
    <n v="11578"/>
    <n v="1025"/>
    <x v="7"/>
    <s v="South"/>
    <s v="Savings"/>
    <s v="Deposit"/>
    <s v="USD"/>
    <n v="2652.52"/>
    <n v="13.75"/>
    <n v="-26.87"/>
    <n v="2652.52"/>
    <n v="13.75"/>
    <n v="-26.87"/>
    <n v="44937"/>
    <x v="3"/>
    <n v="2023"/>
    <n v="2611.9"/>
  </r>
  <r>
    <n v="11579"/>
    <n v="1084"/>
    <x v="6"/>
    <s v="West"/>
    <s v="Credit"/>
    <s v="Transfer"/>
    <s v="USD"/>
    <n v="674.2"/>
    <n v="31.9"/>
    <n v="-22.29"/>
    <n v="674.2"/>
    <n v="31.9"/>
    <n v="-22.29"/>
    <n v="45368"/>
    <x v="6"/>
    <n v="2024"/>
    <n v="620.0100000000001"/>
  </r>
  <r>
    <n v="11580"/>
    <n v="1085"/>
    <x v="6"/>
    <s v="West"/>
    <s v="Investment"/>
    <s v="Withdrawal"/>
    <s v="USD"/>
    <n v="5198.09"/>
    <n v="37.409999999999997"/>
    <n v="-6.77"/>
    <n v="5198.09"/>
    <n v="37.409999999999997"/>
    <n v="-6.77"/>
    <n v="45555"/>
    <x v="4"/>
    <n v="2024"/>
    <n v="5153.91"/>
  </r>
  <r>
    <n v="11581"/>
    <n v="1006"/>
    <x v="2"/>
    <s v="East"/>
    <s v="Investment"/>
    <s v="Deposit"/>
    <s v="USD"/>
    <n v="3135.95"/>
    <n v="31.45"/>
    <n v="62.57"/>
    <n v="3135.95"/>
    <n v="31.45"/>
    <n v="62.57"/>
    <n v="45350"/>
    <x v="0"/>
    <n v="2024"/>
    <n v="3167.07"/>
  </r>
  <r>
    <n v="11582"/>
    <n v="1013"/>
    <x v="1"/>
    <s v="East"/>
    <s v="Savings"/>
    <s v="Deposit"/>
    <s v="SAR"/>
    <n v="7081.57"/>
    <n v="86.44"/>
    <n v="103.4"/>
    <n v="1912.0239000000001"/>
    <n v="23.338800000000003"/>
    <n v="27.918000000000003"/>
    <n v="45426"/>
    <x v="11"/>
    <n v="2024"/>
    <n v="1916.6031"/>
  </r>
  <r>
    <n v="11583"/>
    <n v="1078"/>
    <x v="4"/>
    <s v="West"/>
    <s v="Checking"/>
    <s v="Withdrawal"/>
    <s v="USD"/>
    <n v="7237.99"/>
    <n v="58.14"/>
    <n v="-24.63"/>
    <n v="7237.99"/>
    <n v="58.14"/>
    <n v="-24.63"/>
    <n v="45314"/>
    <x v="3"/>
    <n v="2024"/>
    <n v="7155.2199999999993"/>
  </r>
  <r>
    <n v="11584"/>
    <n v="1006"/>
    <x v="6"/>
    <s v="North"/>
    <s v="Checking"/>
    <s v="Withdrawal"/>
    <s v="USD"/>
    <n v="3327.75"/>
    <n v="72.930000000000007"/>
    <n v="124"/>
    <n v="3327.75"/>
    <n v="72.930000000000007"/>
    <n v="124"/>
    <n v="45502"/>
    <x v="10"/>
    <n v="2024"/>
    <n v="3378.82"/>
  </r>
  <r>
    <n v="11585"/>
    <n v="1008"/>
    <x v="1"/>
    <s v="North"/>
    <s v="Credit"/>
    <s v="Deposit"/>
    <s v="USD"/>
    <n v="6694.52"/>
    <n v="23.67"/>
    <n v="118.54"/>
    <n v="6694.52"/>
    <n v="23.67"/>
    <n v="118.54"/>
    <n v="45614"/>
    <x v="1"/>
    <n v="2024"/>
    <n v="6789.39"/>
  </r>
  <r>
    <n v="11586"/>
    <n v="1047"/>
    <x v="2"/>
    <s v="West"/>
    <s v="Checking"/>
    <s v="Fee"/>
    <s v="USD"/>
    <n v="2594.17"/>
    <n v="26.41"/>
    <n v="95.48"/>
    <n v="2594.17"/>
    <n v="26.41"/>
    <n v="95.48"/>
    <n v="45380"/>
    <x v="6"/>
    <n v="2024"/>
    <n v="2663.2400000000002"/>
  </r>
  <r>
    <n v="11587"/>
    <n v="1071"/>
    <x v="4"/>
    <s v="North"/>
    <s v="Checking"/>
    <s v="Interest"/>
    <s v="SAR"/>
    <n v="7274.47"/>
    <n v="22.53"/>
    <n v="35.19"/>
    <n v="1964.1069000000002"/>
    <n v="6.0831000000000008"/>
    <n v="9.5013000000000005"/>
    <n v="45521"/>
    <x v="8"/>
    <n v="2024"/>
    <n v="1967.5251000000001"/>
  </r>
  <r>
    <n v="11588"/>
    <n v="1058"/>
    <x v="7"/>
    <s v="South"/>
    <s v="Credit"/>
    <s v="Interest"/>
    <s v="SAR"/>
    <n v="170.61"/>
    <n v="68.8"/>
    <n v="-49.69"/>
    <n v="46.064700000000009"/>
    <n v="18.576000000000001"/>
    <n v="-13.4163"/>
    <n v="44928"/>
    <x v="3"/>
    <n v="2023"/>
    <n v="14.072400000000009"/>
  </r>
  <r>
    <n v="11589"/>
    <n v="1086"/>
    <x v="2"/>
    <s v="East"/>
    <s v="Investment"/>
    <s v="Deposit"/>
    <s v="SAR"/>
    <n v="1524.57"/>
    <n v="34.9"/>
    <n v="51.33"/>
    <n v="411.63389999999998"/>
    <n v="9.423"/>
    <n v="13.8591"/>
    <n v="45655"/>
    <x v="5"/>
    <n v="2024"/>
    <n v="416.07"/>
  </r>
  <r>
    <n v="11590"/>
    <n v="1092"/>
    <x v="5"/>
    <s v="South"/>
    <s v="Checking"/>
    <s v="Fee"/>
    <s v="SAR"/>
    <n v="4957.2849999999999"/>
    <n v="40.51"/>
    <n v="125.8"/>
    <n v="1338.46695"/>
    <n v="10.9377"/>
    <n v="33.966000000000001"/>
    <n v="45168"/>
    <x v="8"/>
    <n v="2023"/>
    <n v="1361.4952499999999"/>
  </r>
  <r>
    <n v="11591"/>
    <n v="1081"/>
    <x v="4"/>
    <s v="East"/>
    <s v="Investment"/>
    <s v="Withdrawal"/>
    <s v="SAR"/>
    <n v="7731.63"/>
    <n v="70.91"/>
    <n v="17.059999999999999"/>
    <n v="2087.5401000000002"/>
    <n v="19.145700000000001"/>
    <n v="4.6062000000000003"/>
    <n v="44986"/>
    <x v="6"/>
    <n v="2023"/>
    <n v="2073.0006000000003"/>
  </r>
  <r>
    <n v="11592"/>
    <n v="1094"/>
    <x v="1"/>
    <s v="North"/>
    <s v="Credit"/>
    <s v="Deposit"/>
    <s v="SAR"/>
    <n v="673.1"/>
    <n v="97.18"/>
    <n v="93.6"/>
    <n v="181.73700000000002"/>
    <n v="26.238600000000005"/>
    <n v="25.271999999999998"/>
    <n v="45294"/>
    <x v="3"/>
    <n v="2024"/>
    <n v="180.7704"/>
  </r>
  <r>
    <n v="11593"/>
    <n v="1093"/>
    <x v="6"/>
    <s v="North"/>
    <s v="Investment"/>
    <s v="Transfer"/>
    <s v="USD"/>
    <n v="1888.69"/>
    <n v="16.190000000000001"/>
    <n v="-37.590000000000003"/>
    <n v="1888.69"/>
    <n v="16.190000000000001"/>
    <n v="-37.590000000000003"/>
    <n v="45641"/>
    <x v="5"/>
    <n v="2024"/>
    <n v="1834.91"/>
  </r>
  <r>
    <n v="11594"/>
    <n v="1038"/>
    <x v="6"/>
    <s v="West"/>
    <s v="Investment"/>
    <s v="Fee"/>
    <s v="USD"/>
    <n v="3592.65"/>
    <n v="6.27"/>
    <n v="51.33"/>
    <n v="3592.65"/>
    <n v="6.27"/>
    <n v="51.33"/>
    <n v="44966"/>
    <x v="0"/>
    <n v="2023"/>
    <n v="3637.71"/>
  </r>
  <r>
    <n v="11595"/>
    <n v="1098"/>
    <x v="1"/>
    <s v="North"/>
    <s v="Credit"/>
    <s v="Transfer"/>
    <s v="SAR"/>
    <n v="101.66"/>
    <n v="19.48"/>
    <n v="-36.340000000000003"/>
    <n v="27.4482"/>
    <n v="5.2596000000000007"/>
    <n v="-9.8118000000000016"/>
    <n v="45241"/>
    <x v="1"/>
    <n v="2023"/>
    <n v="12.376799999999999"/>
  </r>
  <r>
    <n v="11596"/>
    <n v="1017"/>
    <x v="1"/>
    <s v="North"/>
    <s v="Investment"/>
    <s v="Transfer"/>
    <s v="USD"/>
    <n v="7623.59"/>
    <n v="73.5"/>
    <n v="67.44"/>
    <n v="7623.59"/>
    <n v="73.5"/>
    <n v="67.44"/>
    <n v="45483"/>
    <x v="10"/>
    <n v="2024"/>
    <n v="7617.53"/>
  </r>
  <r>
    <n v="11597"/>
    <n v="1058"/>
    <x v="1"/>
    <s v="West"/>
    <s v="Checking"/>
    <s v="Deposit"/>
    <s v="USD"/>
    <n v="5605.45"/>
    <n v="19.46"/>
    <n v="69.510000000000005"/>
    <n v="5605.45"/>
    <n v="19.46"/>
    <n v="69.510000000000005"/>
    <n v="45224"/>
    <x v="7"/>
    <n v="2023"/>
    <n v="5655.5"/>
  </r>
  <r>
    <n v="11598"/>
    <n v="1016"/>
    <x v="3"/>
    <s v="West"/>
    <s v="Checking"/>
    <s v="Fee"/>
    <s v="USD"/>
    <n v="9007.7900000000009"/>
    <n v="58.44"/>
    <n v="10.43"/>
    <n v="9007.7900000000009"/>
    <n v="58.44"/>
    <n v="10.43"/>
    <n v="45557"/>
    <x v="4"/>
    <n v="2024"/>
    <n v="8959.7800000000007"/>
  </r>
  <r>
    <n v="11599"/>
    <n v="1013"/>
    <x v="4"/>
    <s v="East"/>
    <s v="Checking"/>
    <s v="Transfer"/>
    <s v="USD"/>
    <n v="320"/>
    <n v="59.03"/>
    <n v="-34.18"/>
    <n v="320"/>
    <n v="59.03"/>
    <n v="-34.18"/>
    <n v="45569"/>
    <x v="7"/>
    <n v="2024"/>
    <n v="226.79000000000002"/>
  </r>
  <r>
    <n v="11600"/>
    <n v="1030"/>
    <x v="6"/>
    <s v="North"/>
    <s v="Checking"/>
    <s v="Fee"/>
    <s v="USD"/>
    <n v="2721.19"/>
    <n v="29.44"/>
    <n v="139.87"/>
    <n v="2721.19"/>
    <n v="29.44"/>
    <n v="139.87"/>
    <n v="45376"/>
    <x v="6"/>
    <n v="2024"/>
    <n v="2831.62"/>
  </r>
  <r>
    <n v="11601"/>
    <n v="1023"/>
    <x v="4"/>
    <s v="East"/>
    <s v="Investment"/>
    <s v="Interest"/>
    <s v="SAR"/>
    <n v="7315.2"/>
    <n v="6.87"/>
    <n v="57.12"/>
    <n v="1975.104"/>
    <n v="1.8549000000000002"/>
    <n v="15.4224"/>
    <n v="45321"/>
    <x v="3"/>
    <n v="2024"/>
    <n v="1988.6714999999999"/>
  </r>
  <r>
    <n v="11602"/>
    <n v="1098"/>
    <x v="2"/>
    <s v="East"/>
    <s v="Checking"/>
    <s v="Transfer"/>
    <s v="SAR"/>
    <n v="6754.74"/>
    <n v="39.92"/>
    <n v="65.95"/>
    <n v="1823.7798"/>
    <n v="10.778400000000001"/>
    <n v="17.806500000000003"/>
    <n v="45488"/>
    <x v="10"/>
    <n v="2024"/>
    <n v="1830.8079"/>
  </r>
  <r>
    <n v="11603"/>
    <n v="1059"/>
    <x v="6"/>
    <s v="South"/>
    <s v="Investment"/>
    <s v="Transfer"/>
    <s v="SAR"/>
    <n v="2438.14"/>
    <n v="18.68"/>
    <n v="73"/>
    <n v="658.29780000000005"/>
    <n v="5.0436000000000005"/>
    <n v="19.71"/>
    <n v="45014"/>
    <x v="6"/>
    <n v="2023"/>
    <n v="672.96420000000012"/>
  </r>
  <r>
    <n v="11604"/>
    <n v="1044"/>
    <x v="3"/>
    <s v="North"/>
    <s v="Savings"/>
    <s v="Fee"/>
    <s v="SAR"/>
    <n v="5960.92"/>
    <n v="18.45"/>
    <n v="128.21"/>
    <n v="1609.4484000000002"/>
    <n v="4.9815000000000005"/>
    <n v="34.616700000000002"/>
    <n v="45459"/>
    <x v="2"/>
    <n v="2024"/>
    <n v="1639.0836000000002"/>
  </r>
  <r>
    <n v="11605"/>
    <n v="1097"/>
    <x v="1"/>
    <s v="North"/>
    <s v="Investment"/>
    <s v="Interest"/>
    <s v="SAR"/>
    <n v="7939.64"/>
    <n v="52.26"/>
    <n v="-37.950000000000003"/>
    <n v="2143.7028"/>
    <n v="14.110200000000001"/>
    <n v="-10.246500000000001"/>
    <n v="45314"/>
    <x v="3"/>
    <n v="2024"/>
    <n v="2119.3460999999998"/>
  </r>
  <r>
    <n v="11606"/>
    <n v="1002"/>
    <x v="5"/>
    <s v="South"/>
    <s v="Checking"/>
    <s v="Transfer"/>
    <s v="SAR"/>
    <n v="343.47"/>
    <n v="67.31"/>
    <n v="128.66"/>
    <n v="92.73690000000002"/>
    <n v="18.1737"/>
    <n v="34.738199999999999"/>
    <n v="45307"/>
    <x v="3"/>
    <n v="2024"/>
    <n v="109.30140000000003"/>
  </r>
  <r>
    <n v="11607"/>
    <n v="1036"/>
    <x v="1"/>
    <s v="East"/>
    <s v="Savings"/>
    <s v="Deposit"/>
    <s v="USD"/>
    <n v="7179.11"/>
    <n v="7.54"/>
    <n v="-2.06"/>
    <n v="7179.11"/>
    <n v="7.54"/>
    <n v="-2.06"/>
    <n v="45481"/>
    <x v="10"/>
    <n v="2024"/>
    <n v="7169.5099999999993"/>
  </r>
  <r>
    <n v="11608"/>
    <n v="1042"/>
    <x v="7"/>
    <s v="North"/>
    <s v="Credit"/>
    <s v="Fee"/>
    <s v="SAR"/>
    <n v="2528.4499999999998"/>
    <n v="57.83"/>
    <n v="-34.409999999999997"/>
    <n v="682.68150000000003"/>
    <n v="15.614100000000001"/>
    <n v="-9.2906999999999993"/>
    <n v="45357"/>
    <x v="6"/>
    <n v="2024"/>
    <n v="657.77670000000001"/>
  </r>
  <r>
    <n v="11609"/>
    <n v="1039"/>
    <x v="1"/>
    <s v="East"/>
    <s v="Investment"/>
    <s v="Fee"/>
    <s v="USD"/>
    <n v="9479.0300000000007"/>
    <n v="50.88"/>
    <n v="81.45"/>
    <n v="9479.0300000000007"/>
    <n v="50.88"/>
    <n v="81.45"/>
    <n v="45461"/>
    <x v="2"/>
    <n v="2024"/>
    <n v="9509.6000000000022"/>
  </r>
  <r>
    <n v="11610"/>
    <n v="1089"/>
    <x v="3"/>
    <s v="South"/>
    <s v="Checking"/>
    <s v="Transfer"/>
    <s v="USD"/>
    <n v="5386.82"/>
    <n v="67.33"/>
    <n v="145.4"/>
    <n v="5386.82"/>
    <n v="67.33"/>
    <n v="145.4"/>
    <n v="45142"/>
    <x v="8"/>
    <n v="2023"/>
    <n v="5464.8899999999994"/>
  </r>
  <r>
    <n v="11611"/>
    <n v="1054"/>
    <x v="4"/>
    <s v="West"/>
    <s v="Checking"/>
    <s v="Interest"/>
    <s v="SAR"/>
    <n v="343.53"/>
    <n v="81.02"/>
    <n v="-38.549999999999997"/>
    <n v="92.753100000000003"/>
    <n v="21.875399999999999"/>
    <n v="-10.4085"/>
    <n v="45203"/>
    <x v="7"/>
    <n v="2023"/>
    <n v="60.469200000000001"/>
  </r>
  <r>
    <n v="11612"/>
    <n v="1086"/>
    <x v="6"/>
    <s v="East"/>
    <s v="Checking"/>
    <s v="Transfer"/>
    <s v="SAR"/>
    <n v="4040.27"/>
    <n v="80.7"/>
    <n v="35.22"/>
    <n v="1090.8729000000001"/>
    <n v="21.789000000000001"/>
    <n v="9.5094000000000012"/>
    <n v="45120"/>
    <x v="10"/>
    <n v="2023"/>
    <n v="1078.5933"/>
  </r>
  <r>
    <n v="11613"/>
    <n v="1038"/>
    <x v="1"/>
    <s v="North"/>
    <s v="Credit"/>
    <s v="Withdrawal"/>
    <s v="SAR"/>
    <n v="9663.4599999999991"/>
    <n v="36.99"/>
    <n v="55.96"/>
    <n v="2609.1342"/>
    <n v="9.9873000000000012"/>
    <n v="15.109200000000001"/>
    <n v="45653"/>
    <x v="5"/>
    <n v="2024"/>
    <n v="2614.2561000000001"/>
  </r>
  <r>
    <n v="11614"/>
    <n v="1014"/>
    <x v="6"/>
    <s v="West"/>
    <s v="Savings"/>
    <s v="Transfer"/>
    <s v="USD"/>
    <n v="7306.43"/>
    <n v="56.73"/>
    <n v="0.42"/>
    <n v="7306.43"/>
    <n v="56.73"/>
    <n v="0.42"/>
    <n v="45105"/>
    <x v="2"/>
    <n v="2023"/>
    <n v="7250.1200000000008"/>
  </r>
  <r>
    <n v="11615"/>
    <n v="1003"/>
    <x v="0"/>
    <s v="East"/>
    <s v="Savings"/>
    <s v="Withdrawal"/>
    <s v="SAR"/>
    <n v="3011.79"/>
    <n v="79.37"/>
    <n v="146.57"/>
    <n v="813.18330000000003"/>
    <n v="21.429900000000004"/>
    <n v="39.573900000000002"/>
    <n v="45069"/>
    <x v="11"/>
    <n v="2023"/>
    <n v="831.32730000000004"/>
  </r>
  <r>
    <n v="11616"/>
    <n v="1092"/>
    <x v="2"/>
    <s v="East"/>
    <s v="Checking"/>
    <s v="Deposit"/>
    <s v="SAR"/>
    <n v="5756.92"/>
    <n v="50.88"/>
    <n v="78.19"/>
    <n v="1554.3684000000001"/>
    <n v="13.737600000000002"/>
    <n v="21.1113"/>
    <n v="45464"/>
    <x v="2"/>
    <n v="2024"/>
    <n v="1561.7421000000002"/>
  </r>
  <r>
    <n v="11617"/>
    <n v="1085"/>
    <x v="4"/>
    <s v="West"/>
    <s v="Investment"/>
    <s v="Fee"/>
    <s v="SAR"/>
    <n v="5995.02"/>
    <n v="60.56"/>
    <n v="118.87"/>
    <n v="1618.6554000000003"/>
    <n v="16.351200000000002"/>
    <n v="32.094900000000003"/>
    <n v="45144"/>
    <x v="8"/>
    <n v="2023"/>
    <n v="1634.3991000000003"/>
  </r>
  <r>
    <n v="11618"/>
    <n v="1024"/>
    <x v="6"/>
    <s v="West"/>
    <s v="Checking"/>
    <s v="Fee"/>
    <s v="USD"/>
    <n v="243.25"/>
    <n v="83.65"/>
    <n v="33.159999999999997"/>
    <n v="243.25"/>
    <n v="83.65"/>
    <n v="33.159999999999997"/>
    <n v="45437"/>
    <x v="11"/>
    <n v="2024"/>
    <n v="192.76"/>
  </r>
  <r>
    <n v="11619"/>
    <n v="1012"/>
    <x v="5"/>
    <s v="West"/>
    <s v="Checking"/>
    <s v="Interest"/>
    <s v="SAR"/>
    <n v="1796.55"/>
    <n v="37.24"/>
    <n v="20.79"/>
    <n v="485.06850000000003"/>
    <n v="10.054800000000002"/>
    <n v="5.6132999999999997"/>
    <n v="44985"/>
    <x v="0"/>
    <n v="2023"/>
    <n v="480.62700000000001"/>
  </r>
  <r>
    <n v="11620"/>
    <n v="1081"/>
    <x v="2"/>
    <s v="North"/>
    <s v="Investment"/>
    <s v="Transfer"/>
    <s v="SAR"/>
    <n v="5522.25"/>
    <n v="45.54"/>
    <n v="60.63"/>
    <n v="1491.0075000000002"/>
    <n v="12.2958"/>
    <n v="16.370100000000001"/>
    <n v="45272"/>
    <x v="5"/>
    <n v="2023"/>
    <n v="1495.0818000000002"/>
  </r>
  <r>
    <n v="11621"/>
    <n v="1032"/>
    <x v="7"/>
    <s v="North"/>
    <s v="Checking"/>
    <s v="Deposit"/>
    <s v="USD"/>
    <n v="4033.5"/>
    <n v="69.87"/>
    <n v="37.06"/>
    <n v="4033.5"/>
    <n v="69.87"/>
    <n v="37.06"/>
    <n v="45483"/>
    <x v="10"/>
    <n v="2024"/>
    <n v="4000.69"/>
  </r>
  <r>
    <n v="11622"/>
    <n v="1015"/>
    <x v="7"/>
    <s v="East"/>
    <s v="Credit"/>
    <s v="Withdrawal"/>
    <s v="USD"/>
    <n v="1908.48"/>
    <n v="6.79"/>
    <n v="92.99"/>
    <n v="1908.48"/>
    <n v="6.79"/>
    <n v="92.99"/>
    <n v="45345"/>
    <x v="0"/>
    <n v="2024"/>
    <n v="1994.68"/>
  </r>
  <r>
    <n v="11623"/>
    <n v="1041"/>
    <x v="5"/>
    <s v="East"/>
    <s v="Checking"/>
    <s v="Withdrawal"/>
    <s v="USD"/>
    <n v="7728.96"/>
    <n v="50.88"/>
    <n v="3.16"/>
    <n v="7728.96"/>
    <n v="50.88"/>
    <n v="3.16"/>
    <n v="45150"/>
    <x v="8"/>
    <n v="2023"/>
    <n v="7681.24"/>
  </r>
  <r>
    <n v="11624"/>
    <n v="1065"/>
    <x v="1"/>
    <s v="South"/>
    <s v="Credit"/>
    <s v="Deposit"/>
    <s v="SAR"/>
    <n v="4895.0600000000004"/>
    <n v="29.57"/>
    <n v="39.92"/>
    <n v="1321.6662000000001"/>
    <n v="7.9839000000000002"/>
    <n v="10.778400000000001"/>
    <n v="45276"/>
    <x v="5"/>
    <n v="2023"/>
    <n v="1324.4607000000001"/>
  </r>
  <r>
    <n v="11625"/>
    <n v="1054"/>
    <x v="2"/>
    <s v="North"/>
    <s v="Checking"/>
    <s v="Deposit"/>
    <s v="SAR"/>
    <n v="3106.63"/>
    <n v="1.7"/>
    <n v="129.03"/>
    <n v="838.79010000000005"/>
    <n v="0.45900000000000002"/>
    <n v="34.838100000000004"/>
    <n v="45548"/>
    <x v="4"/>
    <n v="2024"/>
    <n v="873.16920000000016"/>
  </r>
  <r>
    <n v="11626"/>
    <n v="1098"/>
    <x v="6"/>
    <s v="East"/>
    <s v="Savings"/>
    <s v="Withdrawal"/>
    <s v="USD"/>
    <n v="1625.16"/>
    <n v="19.600000000000001"/>
    <n v="101.22"/>
    <n v="1625.16"/>
    <n v="19.600000000000001"/>
    <n v="101.22"/>
    <n v="45003"/>
    <x v="6"/>
    <n v="2023"/>
    <n v="1706.7800000000002"/>
  </r>
  <r>
    <n v="11627"/>
    <n v="1041"/>
    <x v="2"/>
    <s v="West"/>
    <s v="Investment"/>
    <s v="Withdrawal"/>
    <s v="SAR"/>
    <n v="6115.52"/>
    <n v="39.590000000000003"/>
    <n v="-16.39"/>
    <n v="1651.1904000000002"/>
    <n v="10.689300000000001"/>
    <n v="-4.4253"/>
    <n v="45525"/>
    <x v="8"/>
    <n v="2024"/>
    <n v="1636.0758000000001"/>
  </r>
  <r>
    <n v="11628"/>
    <n v="1033"/>
    <x v="1"/>
    <s v="West"/>
    <s v="Savings"/>
    <s v="Fee"/>
    <s v="USD"/>
    <n v="6665.95"/>
    <n v="19.739999999999998"/>
    <n v="127.37"/>
    <n v="6665.95"/>
    <n v="19.739999999999998"/>
    <n v="127.37"/>
    <n v="45134"/>
    <x v="10"/>
    <n v="2023"/>
    <n v="6773.58"/>
  </r>
  <r>
    <n v="11629"/>
    <n v="1029"/>
    <x v="3"/>
    <s v="North"/>
    <s v="Checking"/>
    <s v="Transfer"/>
    <s v="USD"/>
    <n v="6699.28"/>
    <n v="60.24"/>
    <n v="67.8"/>
    <n v="6699.28"/>
    <n v="60.24"/>
    <n v="67.8"/>
    <n v="45085"/>
    <x v="2"/>
    <n v="2023"/>
    <n v="6706.84"/>
  </r>
  <r>
    <n v="11630"/>
    <n v="1012"/>
    <x v="4"/>
    <s v="West"/>
    <s v="Checking"/>
    <s v="Interest"/>
    <s v="USD"/>
    <n v="2210.67"/>
    <n v="44.87"/>
    <n v="85.86"/>
    <n v="2210.67"/>
    <n v="44.87"/>
    <n v="85.86"/>
    <n v="45450"/>
    <x v="2"/>
    <n v="2024"/>
    <n v="2251.6600000000003"/>
  </r>
  <r>
    <n v="11631"/>
    <n v="1012"/>
    <x v="5"/>
    <s v="South"/>
    <s v="Credit"/>
    <s v="Transfer"/>
    <s v="USD"/>
    <n v="5957.43"/>
    <n v="3.95"/>
    <n v="8.85"/>
    <n v="5957.43"/>
    <n v="3.95"/>
    <n v="8.85"/>
    <n v="45151"/>
    <x v="8"/>
    <n v="2023"/>
    <n v="5962.3300000000008"/>
  </r>
  <r>
    <n v="11632"/>
    <n v="1017"/>
    <x v="1"/>
    <s v="East"/>
    <s v="Checking"/>
    <s v="Interest"/>
    <s v="USD"/>
    <n v="9055.01"/>
    <n v="27.5"/>
    <n v="38.31"/>
    <n v="9055.01"/>
    <n v="27.5"/>
    <n v="38.31"/>
    <n v="45284"/>
    <x v="5"/>
    <n v="2023"/>
    <n v="9065.82"/>
  </r>
  <r>
    <n v="11633"/>
    <n v="1031"/>
    <x v="3"/>
    <s v="East"/>
    <s v="Checking"/>
    <s v="Deposit"/>
    <s v="SAR"/>
    <n v="3538.34"/>
    <n v="1.95"/>
    <n v="111.36"/>
    <n v="955.35180000000014"/>
    <n v="0.52649999999999997"/>
    <n v="30.067200000000003"/>
    <n v="45310"/>
    <x v="3"/>
    <n v="2024"/>
    <n v="984.89250000000004"/>
  </r>
  <r>
    <n v="11634"/>
    <n v="1095"/>
    <x v="2"/>
    <s v="East"/>
    <s v="Checking"/>
    <s v="Withdrawal"/>
    <s v="SAR"/>
    <n v="2115.56"/>
    <n v="35.81"/>
    <n v="16.14"/>
    <n v="571.20119999999997"/>
    <n v="9.6687000000000012"/>
    <n v="4.3578000000000001"/>
    <n v="45470"/>
    <x v="2"/>
    <n v="2024"/>
    <n v="565.89030000000002"/>
  </r>
  <r>
    <n v="11635"/>
    <n v="1098"/>
    <x v="2"/>
    <s v="North"/>
    <s v="Savings"/>
    <s v="Withdrawal"/>
    <s v="SAR"/>
    <n v="7723.77"/>
    <n v="25.91"/>
    <n v="-16.989999999999998"/>
    <n v="2085.4179000000004"/>
    <n v="6.9957000000000003"/>
    <n v="-4.5872999999999999"/>
    <n v="45492"/>
    <x v="10"/>
    <n v="2024"/>
    <n v="2073.8349000000003"/>
  </r>
  <r>
    <n v="11636"/>
    <n v="1038"/>
    <x v="1"/>
    <s v="West"/>
    <s v="Credit"/>
    <s v="Deposit"/>
    <s v="SAR"/>
    <n v="1777.06"/>
    <n v="68.819999999999993"/>
    <n v="25.66"/>
    <n v="479.80619999999999"/>
    <n v="18.581399999999999"/>
    <n v="6.9282000000000004"/>
    <n v="45430"/>
    <x v="11"/>
    <n v="2024"/>
    <n v="468.15300000000002"/>
  </r>
  <r>
    <n v="11637"/>
    <n v="1045"/>
    <x v="6"/>
    <s v="South"/>
    <s v="Savings"/>
    <s v="Deposit"/>
    <s v="USD"/>
    <n v="2544.9499999999998"/>
    <n v="30.74"/>
    <n v="-36.159999999999997"/>
    <n v="2544.9499999999998"/>
    <n v="30.74"/>
    <n v="-36.159999999999997"/>
    <n v="45376"/>
    <x v="6"/>
    <n v="2024"/>
    <n v="2478.0500000000002"/>
  </r>
  <r>
    <n v="11638"/>
    <n v="1028"/>
    <x v="2"/>
    <s v="North"/>
    <s v="Credit"/>
    <s v="Interest"/>
    <s v="SAR"/>
    <n v="1015.44"/>
    <n v="37.520000000000003"/>
    <n v="93.57"/>
    <n v="274.16880000000003"/>
    <n v="10.130400000000002"/>
    <n v="25.2639"/>
    <n v="45168"/>
    <x v="8"/>
    <n v="2023"/>
    <n v="289.3023"/>
  </r>
  <r>
    <n v="11639"/>
    <n v="1061"/>
    <x v="6"/>
    <s v="East"/>
    <s v="Savings"/>
    <s v="Deposit"/>
    <s v="USD"/>
    <n v="2686.06"/>
    <n v="72.53"/>
    <n v="-20.45"/>
    <n v="2686.06"/>
    <n v="72.53"/>
    <n v="-20.45"/>
    <n v="45295"/>
    <x v="3"/>
    <n v="2024"/>
    <n v="2593.08"/>
  </r>
  <r>
    <n v="11640"/>
    <n v="1092"/>
    <x v="6"/>
    <s v="South"/>
    <s v="Checking"/>
    <s v="Interest"/>
    <s v="USD"/>
    <n v="4109.25"/>
    <n v="48.09"/>
    <n v="7.03"/>
    <n v="4109.25"/>
    <n v="48.09"/>
    <n v="7.03"/>
    <n v="45553"/>
    <x v="4"/>
    <n v="2024"/>
    <n v="4068.19"/>
  </r>
  <r>
    <n v="11641"/>
    <n v="1061"/>
    <x v="4"/>
    <s v="East"/>
    <s v="Savings"/>
    <s v="Transfer"/>
    <s v="SAR"/>
    <n v="650.94000000000005"/>
    <n v="55.65"/>
    <n v="126.22"/>
    <n v="175.75380000000001"/>
    <n v="15.025500000000001"/>
    <n v="34.0794"/>
    <n v="45397"/>
    <x v="9"/>
    <n v="2024"/>
    <n v="194.80770000000001"/>
  </r>
  <r>
    <n v="11642"/>
    <n v="1056"/>
    <x v="6"/>
    <s v="East"/>
    <s v="Savings"/>
    <s v="Withdrawal"/>
    <s v="SAR"/>
    <n v="8718.3700000000008"/>
    <n v="84.13"/>
    <n v="58.1"/>
    <n v="2353.9599000000003"/>
    <n v="22.7151"/>
    <n v="15.687000000000001"/>
    <n v="45214"/>
    <x v="7"/>
    <n v="2023"/>
    <n v="2346.9318000000003"/>
  </r>
  <r>
    <n v="11643"/>
    <n v="1015"/>
    <x v="0"/>
    <s v="North"/>
    <s v="Credit"/>
    <s v="Withdrawal"/>
    <s v="USD"/>
    <n v="5141.6099999999997"/>
    <n v="20.69"/>
    <n v="14.27"/>
    <n v="5141.6099999999997"/>
    <n v="20.69"/>
    <n v="14.27"/>
    <n v="45325"/>
    <x v="0"/>
    <n v="2024"/>
    <n v="5135.1900000000005"/>
  </r>
  <r>
    <n v="11644"/>
    <n v="1055"/>
    <x v="4"/>
    <s v="East"/>
    <s v="Credit"/>
    <s v="Withdrawal"/>
    <s v="SAR"/>
    <n v="5885.16"/>
    <n v="98.92"/>
    <n v="59.53"/>
    <n v="1588.9932000000001"/>
    <n v="26.708400000000001"/>
    <n v="16.0731"/>
    <n v="45030"/>
    <x v="9"/>
    <n v="2023"/>
    <n v="1578.3579000000002"/>
  </r>
  <r>
    <n v="11645"/>
    <n v="1009"/>
    <x v="3"/>
    <s v="South"/>
    <s v="Savings"/>
    <s v="Transfer"/>
    <s v="SAR"/>
    <n v="3719.14"/>
    <n v="90.01"/>
    <n v="-6.34"/>
    <n v="1004.1678000000001"/>
    <n v="24.302700000000002"/>
    <n v="-1.7118"/>
    <n v="45237"/>
    <x v="1"/>
    <n v="2023"/>
    <n v="978.15330000000006"/>
  </r>
  <r>
    <n v="11646"/>
    <n v="1029"/>
    <x v="3"/>
    <s v="East"/>
    <s v="Credit"/>
    <s v="Transfer"/>
    <s v="SAR"/>
    <n v="6701.65"/>
    <n v="28.66"/>
    <n v="-44.97"/>
    <n v="1809.4455"/>
    <n v="7.7382000000000009"/>
    <n v="-12.1419"/>
    <n v="45053"/>
    <x v="11"/>
    <n v="2023"/>
    <n v="1789.5654"/>
  </r>
  <r>
    <n v="11647"/>
    <n v="1024"/>
    <x v="2"/>
    <s v="West"/>
    <s v="Credit"/>
    <s v="Fee"/>
    <s v="SAR"/>
    <n v="4323.5"/>
    <n v="89.29"/>
    <n v="70.75"/>
    <n v="1167.345"/>
    <n v="24.108300000000003"/>
    <n v="19.102500000000003"/>
    <n v="44966"/>
    <x v="0"/>
    <n v="2023"/>
    <n v="1162.3391999999999"/>
  </r>
  <r>
    <n v="11648"/>
    <n v="1083"/>
    <x v="2"/>
    <s v="East"/>
    <s v="Credit"/>
    <s v="Interest"/>
    <s v="USD"/>
    <n v="7615.52"/>
    <n v="75.400000000000006"/>
    <n v="92.83"/>
    <n v="7615.52"/>
    <n v="75.400000000000006"/>
    <n v="92.83"/>
    <n v="44998"/>
    <x v="6"/>
    <n v="2023"/>
    <n v="7632.9500000000007"/>
  </r>
  <r>
    <n v="11649"/>
    <n v="1004"/>
    <x v="6"/>
    <s v="North"/>
    <s v="Investment"/>
    <s v="Interest"/>
    <s v="USD"/>
    <n v="8215.81"/>
    <n v="93.08"/>
    <n v="125.96"/>
    <n v="8215.81"/>
    <n v="93.08"/>
    <n v="125.96"/>
    <n v="45173"/>
    <x v="4"/>
    <n v="2023"/>
    <n v="8248.6899999999987"/>
  </r>
  <r>
    <n v="11650"/>
    <n v="1064"/>
    <x v="4"/>
    <s v="South"/>
    <s v="Credit"/>
    <s v="Fee"/>
    <s v="SAR"/>
    <n v="6721.77"/>
    <n v="69.11"/>
    <n v="104.38"/>
    <n v="1814.8779000000002"/>
    <n v="18.659700000000001"/>
    <n v="28.182600000000001"/>
    <n v="45173"/>
    <x v="4"/>
    <n v="2023"/>
    <n v="1824.4008000000003"/>
  </r>
  <r>
    <n v="11651"/>
    <n v="1093"/>
    <x v="4"/>
    <s v="North"/>
    <s v="Investment"/>
    <s v="Withdrawal"/>
    <s v="USD"/>
    <n v="4918.4399999999996"/>
    <n v="67.45"/>
    <n v="135.34"/>
    <n v="4918.4399999999996"/>
    <n v="67.45"/>
    <n v="135.34"/>
    <n v="45238"/>
    <x v="1"/>
    <n v="2023"/>
    <n v="4986.33"/>
  </r>
  <r>
    <n v="11652"/>
    <n v="1048"/>
    <x v="0"/>
    <s v="West"/>
    <s v="Investment"/>
    <s v="Interest"/>
    <s v="USD"/>
    <n v="7824.87"/>
    <n v="0.35"/>
    <n v="147.19"/>
    <n v="7824.87"/>
    <n v="0.35"/>
    <n v="147.19"/>
    <n v="44960"/>
    <x v="0"/>
    <n v="2023"/>
    <n v="7971.7099999999991"/>
  </r>
  <r>
    <n v="11653"/>
    <n v="1002"/>
    <x v="6"/>
    <s v="East"/>
    <s v="Credit"/>
    <s v="Interest"/>
    <s v="SAR"/>
    <n v="4947.91"/>
    <n v="47.46"/>
    <n v="98.99"/>
    <n v="1335.9357"/>
    <n v="12.814200000000001"/>
    <n v="26.7273"/>
    <n v="45055"/>
    <x v="11"/>
    <n v="2023"/>
    <n v="1349.8488"/>
  </r>
  <r>
    <n v="11654"/>
    <n v="1044"/>
    <x v="0"/>
    <s v="North"/>
    <s v="Savings"/>
    <s v="Withdrawal"/>
    <s v="SAR"/>
    <n v="1123.98"/>
    <n v="20.03"/>
    <n v="123.58"/>
    <n v="303.47460000000001"/>
    <n v="5.408100000000001"/>
    <n v="33.366599999999998"/>
    <n v="44936"/>
    <x v="3"/>
    <n v="2023"/>
    <n v="331.43310000000002"/>
  </r>
  <r>
    <n v="11655"/>
    <n v="1013"/>
    <x v="7"/>
    <s v="North"/>
    <s v="Credit"/>
    <s v="Deposit"/>
    <s v="USD"/>
    <n v="1172.24"/>
    <n v="32.409999999999997"/>
    <n v="84.75"/>
    <n v="1172.24"/>
    <n v="32.409999999999997"/>
    <n v="84.75"/>
    <n v="45094"/>
    <x v="2"/>
    <n v="2023"/>
    <n v="1224.58"/>
  </r>
  <r>
    <n v="11656"/>
    <n v="1029"/>
    <x v="6"/>
    <s v="North"/>
    <s v="Checking"/>
    <s v="Deposit"/>
    <s v="USD"/>
    <n v="9486.35"/>
    <n v="97.88"/>
    <n v="-15.81"/>
    <n v="9486.35"/>
    <n v="97.88"/>
    <n v="-15.81"/>
    <n v="45142"/>
    <x v="8"/>
    <n v="2023"/>
    <n v="9372.6600000000017"/>
  </r>
  <r>
    <n v="11657"/>
    <n v="1067"/>
    <x v="5"/>
    <s v="North"/>
    <s v="Savings"/>
    <s v="Fee"/>
    <s v="USD"/>
    <n v="2143.4899999999998"/>
    <n v="8.5500000000000007"/>
    <n v="-13.66"/>
    <n v="2143.4899999999998"/>
    <n v="8.5500000000000007"/>
    <n v="-13.66"/>
    <n v="45334"/>
    <x v="0"/>
    <n v="2024"/>
    <n v="2121.2799999999997"/>
  </r>
  <r>
    <n v="11658"/>
    <n v="1017"/>
    <x v="5"/>
    <s v="West"/>
    <s v="Investment"/>
    <s v="Transfer"/>
    <s v="SAR"/>
    <n v="8161.09"/>
    <n v="72.25"/>
    <n v="-27.95"/>
    <n v="2203.4943000000003"/>
    <n v="19.5075"/>
    <n v="-7.5465"/>
    <n v="45452"/>
    <x v="2"/>
    <n v="2024"/>
    <n v="2176.4403000000002"/>
  </r>
  <r>
    <n v="11659"/>
    <n v="1061"/>
    <x v="1"/>
    <s v="West"/>
    <s v="Investment"/>
    <s v="Interest"/>
    <s v="USD"/>
    <n v="4957.2849999999999"/>
    <n v="17.29"/>
    <n v="138.59"/>
    <n v="4957.2849999999999"/>
    <n v="17.29"/>
    <n v="138.59"/>
    <n v="45528"/>
    <x v="8"/>
    <n v="2024"/>
    <n v="5078.585"/>
  </r>
  <r>
    <n v="11660"/>
    <n v="1036"/>
    <x v="6"/>
    <s v="East"/>
    <s v="Savings"/>
    <s v="Interest"/>
    <s v="USD"/>
    <n v="4313.49"/>
    <n v="0.74"/>
    <n v="84.55"/>
    <n v="4313.49"/>
    <n v="0.74"/>
    <n v="84.55"/>
    <n v="44944"/>
    <x v="3"/>
    <n v="2023"/>
    <n v="4397.3"/>
  </r>
  <r>
    <n v="11661"/>
    <n v="1024"/>
    <x v="4"/>
    <s v="East"/>
    <s v="Savings"/>
    <s v="Fee"/>
    <s v="SAR"/>
    <n v="6552.93"/>
    <n v="50.14"/>
    <n v="107.98"/>
    <n v="1769.2911000000001"/>
    <n v="13.537800000000001"/>
    <n v="29.154600000000002"/>
    <n v="45266"/>
    <x v="5"/>
    <n v="2023"/>
    <n v="1784.9079000000002"/>
  </r>
  <r>
    <n v="11662"/>
    <n v="1047"/>
    <x v="2"/>
    <s v="South"/>
    <s v="Credit"/>
    <s v="Fee"/>
    <s v="USD"/>
    <n v="4957.2849999999999"/>
    <n v="16.12"/>
    <n v="16.23"/>
    <n v="4957.2849999999999"/>
    <n v="16.12"/>
    <n v="16.23"/>
    <n v="45607"/>
    <x v="1"/>
    <n v="2024"/>
    <n v="4957.3949999999995"/>
  </r>
  <r>
    <n v="11663"/>
    <n v="1064"/>
    <x v="3"/>
    <s v="West"/>
    <s v="Investment"/>
    <s v="Interest"/>
    <s v="SAR"/>
    <n v="7375.09"/>
    <n v="96.55"/>
    <n v="42.08"/>
    <n v="1991.2743000000003"/>
    <n v="26.0685"/>
    <n v="11.361600000000001"/>
    <n v="45494"/>
    <x v="10"/>
    <n v="2024"/>
    <n v="1976.5674000000001"/>
  </r>
  <r>
    <n v="11664"/>
    <n v="1052"/>
    <x v="1"/>
    <s v="North"/>
    <s v="Checking"/>
    <s v="Withdrawal"/>
    <s v="SAR"/>
    <n v="6902.23"/>
    <n v="20.37"/>
    <n v="-42.04"/>
    <n v="1863.6021000000001"/>
    <n v="5.4999000000000002"/>
    <n v="-11.350800000000001"/>
    <n v="45602"/>
    <x v="1"/>
    <n v="2024"/>
    <n v="1846.7514000000001"/>
  </r>
  <r>
    <n v="11665"/>
    <n v="1078"/>
    <x v="2"/>
    <s v="North"/>
    <s v="Credit"/>
    <s v="Withdrawal"/>
    <s v="USD"/>
    <n v="5435.4"/>
    <n v="19.2"/>
    <n v="127.8"/>
    <n v="5435.4"/>
    <n v="19.2"/>
    <n v="127.8"/>
    <n v="45590"/>
    <x v="7"/>
    <n v="2024"/>
    <n v="5544"/>
  </r>
  <r>
    <n v="11666"/>
    <n v="1072"/>
    <x v="5"/>
    <s v="South"/>
    <s v="Savings"/>
    <s v="Transfer"/>
    <s v="SAR"/>
    <n v="5663.24"/>
    <n v="3.22"/>
    <n v="120.6"/>
    <n v="1529.0748000000001"/>
    <n v="0.86940000000000006"/>
    <n v="32.561999999999998"/>
    <n v="45016"/>
    <x v="6"/>
    <n v="2023"/>
    <n v="1560.7674"/>
  </r>
  <r>
    <n v="11667"/>
    <n v="1014"/>
    <x v="6"/>
    <s v="North"/>
    <s v="Investment"/>
    <s v="Interest"/>
    <s v="SAR"/>
    <n v="1066.6600000000001"/>
    <n v="32.979999999999997"/>
    <n v="106.96"/>
    <n v="287.99820000000005"/>
    <n v="8.9046000000000003"/>
    <n v="28.879200000000001"/>
    <n v="45211"/>
    <x v="7"/>
    <n v="2023"/>
    <n v="307.97280000000006"/>
  </r>
  <r>
    <n v="11668"/>
    <n v="1048"/>
    <x v="1"/>
    <s v="South"/>
    <s v="Savings"/>
    <s v="Interest"/>
    <s v="USD"/>
    <n v="4365.13"/>
    <n v="2.41"/>
    <n v="-38.340000000000003"/>
    <n v="4365.13"/>
    <n v="2.41"/>
    <n v="-38.340000000000003"/>
    <n v="45460"/>
    <x v="2"/>
    <n v="2024"/>
    <n v="4324.38"/>
  </r>
  <r>
    <n v="11669"/>
    <n v="1087"/>
    <x v="6"/>
    <s v="East"/>
    <s v="Savings"/>
    <s v="Interest"/>
    <s v="SAR"/>
    <n v="874.85"/>
    <n v="49.89"/>
    <n v="51.33"/>
    <n v="236.20950000000002"/>
    <n v="13.470300000000002"/>
    <n v="13.8591"/>
    <n v="45193"/>
    <x v="4"/>
    <n v="2023"/>
    <n v="236.59830000000002"/>
  </r>
  <r>
    <n v="11670"/>
    <n v="1067"/>
    <x v="5"/>
    <s v="West"/>
    <s v="Savings"/>
    <s v="Interest"/>
    <s v="USD"/>
    <n v="3085.55"/>
    <n v="50.56"/>
    <n v="16.829999999999998"/>
    <n v="3085.55"/>
    <n v="50.56"/>
    <n v="16.829999999999998"/>
    <n v="45359"/>
    <x v="6"/>
    <n v="2024"/>
    <n v="3051.82"/>
  </r>
  <r>
    <n v="11671"/>
    <n v="1011"/>
    <x v="1"/>
    <s v="South"/>
    <s v="Credit"/>
    <s v="Fee"/>
    <s v="SAR"/>
    <n v="9004.1200000000008"/>
    <n v="5.32"/>
    <n v="2.61"/>
    <n v="2431.1124000000004"/>
    <n v="1.4364000000000001"/>
    <n v="0.70469999999999999"/>
    <n v="45577"/>
    <x v="7"/>
    <n v="2024"/>
    <n v="2430.3807000000002"/>
  </r>
  <r>
    <n v="11672"/>
    <n v="1058"/>
    <x v="5"/>
    <s v="North"/>
    <s v="Checking"/>
    <s v="Deposit"/>
    <s v="SAR"/>
    <n v="5749.59"/>
    <n v="50.88"/>
    <n v="117.69"/>
    <n v="1552.3893"/>
    <n v="13.737600000000002"/>
    <n v="31.776300000000003"/>
    <n v="44978"/>
    <x v="0"/>
    <n v="2023"/>
    <n v="1570.4280000000001"/>
  </r>
  <r>
    <n v="11673"/>
    <n v="1036"/>
    <x v="0"/>
    <s v="South"/>
    <s v="Checking"/>
    <s v="Interest"/>
    <s v="USD"/>
    <n v="7429.61"/>
    <n v="83.21"/>
    <n v="-11.03"/>
    <n v="7429.61"/>
    <n v="83.21"/>
    <n v="-11.03"/>
    <n v="44993"/>
    <x v="6"/>
    <n v="2023"/>
    <n v="7335.37"/>
  </r>
  <r>
    <n v="11674"/>
    <n v="1060"/>
    <x v="5"/>
    <s v="East"/>
    <s v="Investment"/>
    <s v="Deposit"/>
    <s v="USD"/>
    <n v="5743.12"/>
    <n v="46.25"/>
    <n v="56.42"/>
    <n v="5743.12"/>
    <n v="46.25"/>
    <n v="56.42"/>
    <n v="45523"/>
    <x v="8"/>
    <n v="2024"/>
    <n v="5753.29"/>
  </r>
  <r>
    <n v="11675"/>
    <n v="1042"/>
    <x v="4"/>
    <s v="North"/>
    <s v="Savings"/>
    <s v="Withdrawal"/>
    <s v="USD"/>
    <n v="1950.43"/>
    <n v="43.46"/>
    <n v="64.28"/>
    <n v="1950.43"/>
    <n v="43.46"/>
    <n v="64.28"/>
    <n v="45176"/>
    <x v="4"/>
    <n v="2023"/>
    <n v="1971.25"/>
  </r>
  <r>
    <n v="11676"/>
    <n v="1069"/>
    <x v="4"/>
    <s v="East"/>
    <s v="Checking"/>
    <s v="Transfer"/>
    <s v="SAR"/>
    <n v="5952.14"/>
    <n v="69.88"/>
    <n v="35"/>
    <n v="1607.0778000000003"/>
    <n v="18.867599999999999"/>
    <n v="9.4500000000000011"/>
    <n v="45257"/>
    <x v="1"/>
    <n v="2023"/>
    <n v="1597.6602000000003"/>
  </r>
  <r>
    <n v="11677"/>
    <n v="1038"/>
    <x v="6"/>
    <s v="East"/>
    <s v="Savings"/>
    <s v="Withdrawal"/>
    <s v="USD"/>
    <n v="7556.33"/>
    <n v="71.489999999999995"/>
    <n v="-1.86"/>
    <n v="7556.33"/>
    <n v="71.489999999999995"/>
    <n v="-1.86"/>
    <n v="45341"/>
    <x v="0"/>
    <n v="2024"/>
    <n v="7482.9800000000005"/>
  </r>
  <r>
    <n v="11678"/>
    <n v="1055"/>
    <x v="3"/>
    <s v="South"/>
    <s v="Investment"/>
    <s v="Interest"/>
    <s v="SAR"/>
    <n v="1392.67"/>
    <n v="50.88"/>
    <n v="142.06"/>
    <n v="376.02090000000004"/>
    <n v="13.737600000000002"/>
    <n v="38.356200000000001"/>
    <n v="45049"/>
    <x v="11"/>
    <n v="2023"/>
    <n v="400.63950000000006"/>
  </r>
  <r>
    <n v="11679"/>
    <n v="1062"/>
    <x v="5"/>
    <s v="East"/>
    <s v="Savings"/>
    <s v="Withdrawal"/>
    <s v="USD"/>
    <n v="8170.9"/>
    <n v="83.05"/>
    <n v="32.68"/>
    <n v="8170.9"/>
    <n v="83.05"/>
    <n v="32.68"/>
    <n v="45128"/>
    <x v="10"/>
    <n v="2023"/>
    <n v="8120.53"/>
  </r>
  <r>
    <n v="11680"/>
    <n v="1045"/>
    <x v="2"/>
    <s v="North"/>
    <s v="Checking"/>
    <s v="Fee"/>
    <s v="SAR"/>
    <n v="5558.37"/>
    <n v="23.23"/>
    <n v="95.46"/>
    <n v="1500.7599"/>
    <n v="6.2721000000000009"/>
    <n v="25.7742"/>
    <n v="44932"/>
    <x v="3"/>
    <n v="2023"/>
    <n v="1520.2620000000002"/>
  </r>
  <r>
    <n v="11681"/>
    <n v="1087"/>
    <x v="4"/>
    <s v="East"/>
    <s v="Savings"/>
    <s v="Deposit"/>
    <s v="USD"/>
    <n v="52.71"/>
    <n v="6.64"/>
    <n v="-13.19"/>
    <n v="52.71"/>
    <n v="6.64"/>
    <n v="-13.19"/>
    <n v="45412"/>
    <x v="9"/>
    <n v="2024"/>
    <n v="32.880000000000003"/>
  </r>
  <r>
    <n v="11682"/>
    <n v="1010"/>
    <x v="7"/>
    <s v="East"/>
    <s v="Checking"/>
    <s v="Interest"/>
    <s v="SAR"/>
    <n v="5202.59"/>
    <n v="38.03"/>
    <n v="114.56"/>
    <n v="1404.6993000000002"/>
    <n v="10.2681"/>
    <n v="30.931200000000004"/>
    <n v="45125"/>
    <x v="10"/>
    <n v="2023"/>
    <n v="1425.3624000000002"/>
  </r>
  <r>
    <n v="11683"/>
    <n v="1061"/>
    <x v="3"/>
    <s v="South"/>
    <s v="Investment"/>
    <s v="Fee"/>
    <s v="USD"/>
    <n v="3962.76"/>
    <n v="85.51"/>
    <n v="-6.82"/>
    <n v="3962.76"/>
    <n v="85.51"/>
    <n v="-6.82"/>
    <n v="44939"/>
    <x v="3"/>
    <n v="2023"/>
    <n v="3870.43"/>
  </r>
  <r>
    <n v="11684"/>
    <n v="1076"/>
    <x v="0"/>
    <s v="East"/>
    <s v="Savings"/>
    <s v="Deposit"/>
    <s v="SAR"/>
    <n v="2971.5"/>
    <n v="7.8"/>
    <n v="85.06"/>
    <n v="802.30500000000006"/>
    <n v="2.1059999999999999"/>
    <n v="22.966200000000001"/>
    <n v="44932"/>
    <x v="3"/>
    <n v="2023"/>
    <n v="823.16520000000003"/>
  </r>
  <r>
    <n v="11685"/>
    <n v="1097"/>
    <x v="1"/>
    <s v="West"/>
    <s v="Checking"/>
    <s v="Fee"/>
    <s v="SAR"/>
    <n v="7714.86"/>
    <n v="57.6"/>
    <n v="51.3"/>
    <n v="2083.0122000000001"/>
    <n v="15.552000000000001"/>
    <n v="13.851000000000001"/>
    <n v="45337"/>
    <x v="0"/>
    <n v="2024"/>
    <n v="2081.3112000000001"/>
  </r>
  <r>
    <n v="11686"/>
    <n v="1024"/>
    <x v="1"/>
    <s v="South"/>
    <s v="Investment"/>
    <s v="Withdrawal"/>
    <s v="USD"/>
    <n v="8996"/>
    <n v="70.11"/>
    <n v="-20.69"/>
    <n v="8996"/>
    <n v="70.11"/>
    <n v="-20.69"/>
    <n v="45047"/>
    <x v="11"/>
    <n v="2023"/>
    <n v="8905.1999999999989"/>
  </r>
  <r>
    <n v="11687"/>
    <n v="1070"/>
    <x v="4"/>
    <s v="South"/>
    <s v="Savings"/>
    <s v="Interest"/>
    <s v="SAR"/>
    <n v="7628.9"/>
    <n v="48.14"/>
    <n v="-45.01"/>
    <n v="2059.8029999999999"/>
    <n v="12.997800000000002"/>
    <n v="-12.152699999999999"/>
    <n v="45483"/>
    <x v="10"/>
    <n v="2024"/>
    <n v="2034.6524999999997"/>
  </r>
  <r>
    <n v="11688"/>
    <n v="1051"/>
    <x v="3"/>
    <s v="North"/>
    <s v="Investment"/>
    <s v="Withdrawal"/>
    <s v="USD"/>
    <n v="8469.26"/>
    <n v="25.52"/>
    <n v="136.15"/>
    <n v="8469.26"/>
    <n v="25.52"/>
    <n v="136.15"/>
    <n v="45288"/>
    <x v="5"/>
    <n v="2023"/>
    <n v="8579.89"/>
  </r>
  <r>
    <n v="11689"/>
    <n v="1003"/>
    <x v="4"/>
    <s v="North"/>
    <s v="Checking"/>
    <s v="Transfer"/>
    <s v="SAR"/>
    <n v="9088.7199999999993"/>
    <n v="32.630000000000003"/>
    <n v="-24.86"/>
    <n v="2453.9544000000001"/>
    <n v="8.810100000000002"/>
    <n v="-6.7122000000000002"/>
    <n v="45464"/>
    <x v="2"/>
    <n v="2024"/>
    <n v="2438.4321"/>
  </r>
  <r>
    <n v="11690"/>
    <n v="1058"/>
    <x v="1"/>
    <s v="North"/>
    <s v="Savings"/>
    <s v="Interest"/>
    <s v="USD"/>
    <n v="9127.17"/>
    <n v="7.17"/>
    <n v="90.99"/>
    <n v="9127.17"/>
    <n v="7.17"/>
    <n v="90.99"/>
    <n v="44930"/>
    <x v="3"/>
    <n v="2023"/>
    <n v="9210.99"/>
  </r>
  <r>
    <n v="11691"/>
    <n v="1071"/>
    <x v="7"/>
    <s v="North"/>
    <s v="Savings"/>
    <s v="Withdrawal"/>
    <s v="SAR"/>
    <n v="1155.24"/>
    <n v="29.26"/>
    <n v="80.540000000000006"/>
    <n v="311.91480000000001"/>
    <n v="7.9002000000000008"/>
    <n v="21.745800000000003"/>
    <n v="45210"/>
    <x v="7"/>
    <n v="2023"/>
    <n v="325.7604"/>
  </r>
  <r>
    <n v="11692"/>
    <n v="1019"/>
    <x v="5"/>
    <s v="West"/>
    <s v="Savings"/>
    <s v="Interest"/>
    <s v="USD"/>
    <n v="4569.29"/>
    <n v="4.4400000000000004"/>
    <n v="51.33"/>
    <n v="4569.29"/>
    <n v="4.4400000000000004"/>
    <n v="51.33"/>
    <n v="45648"/>
    <x v="5"/>
    <n v="2024"/>
    <n v="4616.18"/>
  </r>
  <r>
    <n v="11693"/>
    <n v="1092"/>
    <x v="3"/>
    <s v="South"/>
    <s v="Investment"/>
    <s v="Deposit"/>
    <s v="SAR"/>
    <n v="12.86"/>
    <n v="72.63"/>
    <n v="-12.92"/>
    <n v="3.4722"/>
    <n v="19.610099999999999"/>
    <n v="-3.4884000000000004"/>
    <n v="45285"/>
    <x v="5"/>
    <n v="2023"/>
    <n v="-19.626300000000001"/>
  </r>
  <r>
    <n v="11694"/>
    <n v="1062"/>
    <x v="6"/>
    <s v="East"/>
    <s v="Investment"/>
    <s v="Interest"/>
    <s v="SAR"/>
    <n v="5069.5600000000004"/>
    <n v="89.8"/>
    <n v="-14.33"/>
    <n v="1368.7812000000001"/>
    <n v="24.246000000000002"/>
    <n v="-3.8691000000000004"/>
    <n v="45619"/>
    <x v="1"/>
    <n v="2024"/>
    <n v="1340.6661000000001"/>
  </r>
  <r>
    <n v="11695"/>
    <n v="1053"/>
    <x v="5"/>
    <s v="North"/>
    <s v="Checking"/>
    <s v="Interest"/>
    <s v="USD"/>
    <n v="9243.2000000000007"/>
    <n v="63.35"/>
    <n v="67.069999999999993"/>
    <n v="9243.2000000000007"/>
    <n v="63.35"/>
    <n v="67.069999999999993"/>
    <n v="45208"/>
    <x v="7"/>
    <n v="2023"/>
    <n v="9246.92"/>
  </r>
  <r>
    <n v="11696"/>
    <n v="1073"/>
    <x v="5"/>
    <s v="North"/>
    <s v="Credit"/>
    <s v="Deposit"/>
    <s v="USD"/>
    <n v="1999.03"/>
    <n v="65.67"/>
    <n v="59.38"/>
    <n v="1999.03"/>
    <n v="65.67"/>
    <n v="59.38"/>
    <n v="45583"/>
    <x v="7"/>
    <n v="2024"/>
    <n v="1992.74"/>
  </r>
  <r>
    <n v="11697"/>
    <n v="1097"/>
    <x v="5"/>
    <s v="North"/>
    <s v="Savings"/>
    <s v="Withdrawal"/>
    <s v="USD"/>
    <n v="6401.47"/>
    <n v="47.21"/>
    <n v="125.19"/>
    <n v="6401.47"/>
    <n v="47.21"/>
    <n v="125.19"/>
    <n v="45554"/>
    <x v="4"/>
    <n v="2024"/>
    <n v="6479.45"/>
  </r>
  <r>
    <n v="11698"/>
    <n v="1056"/>
    <x v="6"/>
    <s v="East"/>
    <s v="Savings"/>
    <s v="Interest"/>
    <s v="USD"/>
    <n v="4957.2849999999999"/>
    <n v="15.6"/>
    <n v="78"/>
    <n v="4957.2849999999999"/>
    <n v="15.6"/>
    <n v="78"/>
    <n v="45275"/>
    <x v="5"/>
    <n v="2023"/>
    <n v="5019.6849999999995"/>
  </r>
  <r>
    <n v="11699"/>
    <n v="1089"/>
    <x v="7"/>
    <s v="North"/>
    <s v="Checking"/>
    <s v="Fee"/>
    <s v="USD"/>
    <n v="1611.94"/>
    <n v="0.77"/>
    <n v="113.85"/>
    <n v="1611.94"/>
    <n v="0.77"/>
    <n v="113.85"/>
    <n v="44956"/>
    <x v="3"/>
    <n v="2023"/>
    <n v="1725.02"/>
  </r>
  <r>
    <n v="11700"/>
    <n v="1040"/>
    <x v="0"/>
    <s v="East"/>
    <s v="Savings"/>
    <s v="Interest"/>
    <s v="USD"/>
    <n v="2392.89"/>
    <n v="34.4"/>
    <n v="-43.52"/>
    <n v="2392.89"/>
    <n v="34.4"/>
    <n v="-43.52"/>
    <n v="45443"/>
    <x v="11"/>
    <n v="2024"/>
    <n v="2314.9699999999998"/>
  </r>
  <r>
    <n v="11701"/>
    <n v="1002"/>
    <x v="7"/>
    <s v="South"/>
    <s v="Investment"/>
    <s v="Withdrawal"/>
    <s v="SAR"/>
    <n v="4625.6000000000004"/>
    <n v="75.150000000000006"/>
    <n v="84.2"/>
    <n v="1248.9120000000003"/>
    <n v="20.290500000000002"/>
    <n v="22.734000000000002"/>
    <n v="45300"/>
    <x v="3"/>
    <n v="2024"/>
    <n v="1251.3555000000001"/>
  </r>
  <r>
    <n v="11702"/>
    <n v="1005"/>
    <x v="7"/>
    <s v="South"/>
    <s v="Investment"/>
    <s v="Deposit"/>
    <s v="USD"/>
    <n v="1890.21"/>
    <n v="96.04"/>
    <n v="-3.26"/>
    <n v="1890.21"/>
    <n v="96.04"/>
    <n v="-3.26"/>
    <n v="45544"/>
    <x v="4"/>
    <n v="2024"/>
    <n v="1790.91"/>
  </r>
  <r>
    <n v="11703"/>
    <n v="1004"/>
    <x v="7"/>
    <s v="South"/>
    <s v="Savings"/>
    <s v="Withdrawal"/>
    <s v="SAR"/>
    <n v="5854.09"/>
    <n v="43.11"/>
    <n v="0.56999999999999995"/>
    <n v="1580.6043000000002"/>
    <n v="11.639700000000001"/>
    <n v="0.15390000000000001"/>
    <n v="45050"/>
    <x v="11"/>
    <n v="2023"/>
    <n v="1569.1185000000003"/>
  </r>
  <r>
    <n v="11704"/>
    <n v="1004"/>
    <x v="2"/>
    <s v="West"/>
    <s v="Savings"/>
    <s v="Transfer"/>
    <s v="USD"/>
    <n v="4850.57"/>
    <n v="36.54"/>
    <n v="94.12"/>
    <n v="4850.57"/>
    <n v="36.54"/>
    <n v="94.12"/>
    <n v="45372"/>
    <x v="6"/>
    <n v="2024"/>
    <n v="4908.1499999999996"/>
  </r>
  <r>
    <n v="11705"/>
    <n v="1053"/>
    <x v="4"/>
    <s v="East"/>
    <s v="Investment"/>
    <s v="Interest"/>
    <s v="USD"/>
    <n v="5196.79"/>
    <n v="44.6"/>
    <n v="108.69"/>
    <n v="5196.79"/>
    <n v="44.6"/>
    <n v="108.69"/>
    <n v="45320"/>
    <x v="3"/>
    <n v="2024"/>
    <n v="5260.8799999999992"/>
  </r>
  <r>
    <n v="11706"/>
    <n v="1046"/>
    <x v="1"/>
    <s v="North"/>
    <s v="Savings"/>
    <s v="Interest"/>
    <s v="SAR"/>
    <n v="1353.33"/>
    <n v="42.78"/>
    <n v="24.35"/>
    <n v="365.39910000000003"/>
    <n v="11.550600000000001"/>
    <n v="6.5745000000000005"/>
    <n v="45576"/>
    <x v="7"/>
    <n v="2024"/>
    <n v="360.42300000000006"/>
  </r>
  <r>
    <n v="11707"/>
    <n v="1086"/>
    <x v="4"/>
    <s v="North"/>
    <s v="Investment"/>
    <s v="Deposit"/>
    <s v="USD"/>
    <n v="5177.3500000000004"/>
    <n v="62.59"/>
    <n v="108.02"/>
    <n v="5177.3500000000004"/>
    <n v="62.59"/>
    <n v="108.02"/>
    <n v="45544"/>
    <x v="4"/>
    <n v="2024"/>
    <n v="5222.7800000000007"/>
  </r>
  <r>
    <n v="11708"/>
    <n v="1048"/>
    <x v="3"/>
    <s v="North"/>
    <s v="Credit"/>
    <s v="Interest"/>
    <s v="USD"/>
    <n v="504.29"/>
    <n v="73.41"/>
    <n v="38.75"/>
    <n v="504.29"/>
    <n v="73.41"/>
    <n v="38.75"/>
    <n v="45651"/>
    <x v="5"/>
    <n v="2024"/>
    <n v="469.63"/>
  </r>
  <r>
    <n v="11709"/>
    <n v="1008"/>
    <x v="7"/>
    <s v="North"/>
    <s v="Credit"/>
    <s v="Fee"/>
    <s v="USD"/>
    <n v="8816.5400000000009"/>
    <n v="78.5"/>
    <n v="121.53"/>
    <n v="8816.5400000000009"/>
    <n v="78.5"/>
    <n v="121.53"/>
    <n v="44982"/>
    <x v="0"/>
    <n v="2023"/>
    <n v="8859.5700000000015"/>
  </r>
  <r>
    <n v="11710"/>
    <n v="1098"/>
    <x v="0"/>
    <s v="West"/>
    <s v="Savings"/>
    <s v="Fee"/>
    <s v="USD"/>
    <n v="3439.06"/>
    <n v="64.959999999999994"/>
    <n v="-45.02"/>
    <n v="3439.06"/>
    <n v="64.959999999999994"/>
    <n v="-45.02"/>
    <n v="45058"/>
    <x v="11"/>
    <n v="2023"/>
    <n v="3329.08"/>
  </r>
  <r>
    <n v="11711"/>
    <n v="1019"/>
    <x v="3"/>
    <s v="North"/>
    <s v="Savings"/>
    <s v="Withdrawal"/>
    <s v="USD"/>
    <n v="8564.81"/>
    <n v="43.77"/>
    <n v="-33.299999999999997"/>
    <n v="8564.81"/>
    <n v="43.77"/>
    <n v="-33.299999999999997"/>
    <n v="45048"/>
    <x v="11"/>
    <n v="2023"/>
    <n v="8487.74"/>
  </r>
  <r>
    <n v="11712"/>
    <n v="1060"/>
    <x v="4"/>
    <s v="West"/>
    <s v="Savings"/>
    <s v="Deposit"/>
    <s v="USD"/>
    <n v="7019.55"/>
    <n v="95.01"/>
    <n v="105.27"/>
    <n v="7019.55"/>
    <n v="95.01"/>
    <n v="105.27"/>
    <n v="45128"/>
    <x v="10"/>
    <n v="2023"/>
    <n v="7029.81"/>
  </r>
  <r>
    <n v="11713"/>
    <n v="1034"/>
    <x v="1"/>
    <s v="East"/>
    <s v="Investment"/>
    <s v="Transfer"/>
    <s v="USD"/>
    <n v="4957.2849999999999"/>
    <n v="71.099999999999994"/>
    <n v="74.819999999999993"/>
    <n v="4957.2849999999999"/>
    <n v="71.099999999999994"/>
    <n v="74.819999999999993"/>
    <n v="45646"/>
    <x v="5"/>
    <n v="2024"/>
    <n v="4961.0049999999992"/>
  </r>
  <r>
    <n v="11714"/>
    <n v="1049"/>
    <x v="6"/>
    <s v="South"/>
    <s v="saving"/>
    <s v="Withdrawal"/>
    <s v="SAR"/>
    <n v="3152.3"/>
    <n v="42.67"/>
    <n v="61.8"/>
    <n v="851.12100000000009"/>
    <n v="11.520900000000001"/>
    <n v="16.686"/>
    <n v="45528"/>
    <x v="8"/>
    <n v="2024"/>
    <n v="856.28610000000015"/>
  </r>
  <r>
    <n v="11715"/>
    <n v="1081"/>
    <x v="4"/>
    <s v="North"/>
    <s v="Credit"/>
    <s v="Deposit"/>
    <s v="SAR"/>
    <n v="2285.16"/>
    <n v="44.66"/>
    <n v="72.8"/>
    <n v="616.9932"/>
    <n v="12.058199999999999"/>
    <n v="19.655999999999999"/>
    <n v="45628"/>
    <x v="5"/>
    <n v="2024"/>
    <n v="624.59099999999989"/>
  </r>
  <r>
    <n v="11716"/>
    <n v="1061"/>
    <x v="5"/>
    <s v="South"/>
    <s v="Checking"/>
    <s v="Deposit"/>
    <s v="SAR"/>
    <n v="4073.34"/>
    <n v="81.8"/>
    <n v="51.33"/>
    <n v="1099.8018000000002"/>
    <n v="22.086000000000002"/>
    <n v="13.8591"/>
    <n v="45191"/>
    <x v="4"/>
    <n v="2023"/>
    <n v="1091.5749000000001"/>
  </r>
  <r>
    <n v="11717"/>
    <n v="1016"/>
    <x v="4"/>
    <s v="East"/>
    <s v="Checking"/>
    <s v="Withdrawal"/>
    <s v="SAR"/>
    <n v="4957.2849999999999"/>
    <n v="44.05"/>
    <n v="81.11"/>
    <n v="1338.46695"/>
    <n v="11.8935"/>
    <n v="21.899700000000003"/>
    <n v="45484"/>
    <x v="10"/>
    <n v="2024"/>
    <n v="1348.47315"/>
  </r>
  <r>
    <n v="11718"/>
    <n v="1087"/>
    <x v="5"/>
    <s v="East"/>
    <s v="Savings"/>
    <s v="Withdrawal"/>
    <s v="SAR"/>
    <n v="9188.3700000000008"/>
    <n v="51.63"/>
    <n v="79.5"/>
    <n v="2480.8599000000004"/>
    <n v="13.940100000000001"/>
    <n v="21.465"/>
    <n v="44966"/>
    <x v="0"/>
    <n v="2023"/>
    <n v="2488.3848000000007"/>
  </r>
  <r>
    <n v="11719"/>
    <n v="1002"/>
    <x v="6"/>
    <s v="North"/>
    <s v="Investment"/>
    <s v="Interest"/>
    <s v="USD"/>
    <n v="3876.27"/>
    <n v="29.16"/>
    <n v="101.89"/>
    <n v="3876.27"/>
    <n v="29.16"/>
    <n v="101.89"/>
    <n v="45505"/>
    <x v="8"/>
    <n v="2024"/>
    <n v="3949"/>
  </r>
  <r>
    <n v="11720"/>
    <n v="1031"/>
    <x v="4"/>
    <s v="East"/>
    <s v="Savings"/>
    <s v="Transfer"/>
    <s v="SAR"/>
    <n v="9885.68"/>
    <n v="50.88"/>
    <n v="51.33"/>
    <n v="2669.1336000000001"/>
    <n v="13.737600000000002"/>
    <n v="13.8591"/>
    <n v="45039"/>
    <x v="9"/>
    <n v="2023"/>
    <n v="2669.2551000000003"/>
  </r>
  <r>
    <n v="11721"/>
    <n v="1098"/>
    <x v="0"/>
    <s v="South"/>
    <s v="Credit"/>
    <s v="Fee"/>
    <s v="SAR"/>
    <n v="7616.88"/>
    <n v="52.23"/>
    <n v="2.38"/>
    <n v="2056.5576000000001"/>
    <n v="14.1021"/>
    <n v="0.64260000000000006"/>
    <n v="45265"/>
    <x v="5"/>
    <n v="2023"/>
    <n v="2043.0980999999999"/>
  </r>
  <r>
    <n v="11722"/>
    <n v="1012"/>
    <x v="0"/>
    <s v="North"/>
    <s v="Savings"/>
    <s v="Interest"/>
    <s v="USD"/>
    <n v="814.34"/>
    <n v="55.25"/>
    <n v="73.349999999999994"/>
    <n v="814.34"/>
    <n v="55.25"/>
    <n v="73.349999999999994"/>
    <n v="44988"/>
    <x v="6"/>
    <n v="2023"/>
    <n v="832.44"/>
  </r>
  <r>
    <n v="11723"/>
    <n v="1088"/>
    <x v="3"/>
    <s v="West"/>
    <s v="Savings"/>
    <s v="Deposit"/>
    <s v="SAR"/>
    <n v="6605.28"/>
    <n v="88.07"/>
    <n v="66.790000000000006"/>
    <n v="1783.4256"/>
    <n v="23.7789"/>
    <n v="18.033300000000004"/>
    <n v="45153"/>
    <x v="8"/>
    <n v="2023"/>
    <n v="1777.68"/>
  </r>
  <r>
    <n v="11724"/>
    <n v="1072"/>
    <x v="6"/>
    <s v="North"/>
    <s v="Credit"/>
    <s v="Transfer"/>
    <s v="USD"/>
    <n v="4957.2849999999999"/>
    <n v="50.88"/>
    <n v="-23.03"/>
    <n v="4957.2849999999999"/>
    <n v="50.88"/>
    <n v="-23.03"/>
    <n v="45100"/>
    <x v="2"/>
    <n v="2023"/>
    <n v="4883.375"/>
  </r>
  <r>
    <n v="11725"/>
    <n v="1067"/>
    <x v="7"/>
    <s v="South"/>
    <s v="Credit"/>
    <s v="Transfer"/>
    <s v="USD"/>
    <n v="2444.75"/>
    <n v="82.42"/>
    <n v="54.06"/>
    <n v="2444.75"/>
    <n v="82.42"/>
    <n v="54.06"/>
    <n v="45060"/>
    <x v="11"/>
    <n v="2023"/>
    <n v="2416.39"/>
  </r>
  <r>
    <n v="11726"/>
    <n v="1013"/>
    <x v="0"/>
    <s v="North"/>
    <s v="Credit"/>
    <s v="Withdrawal"/>
    <s v="SAR"/>
    <n v="2573.06"/>
    <n v="6.54"/>
    <n v="-36.090000000000003"/>
    <n v="694.72620000000006"/>
    <n v="1.7658"/>
    <n v="-9.7443000000000008"/>
    <n v="45211"/>
    <x v="7"/>
    <n v="2023"/>
    <n v="683.2161000000001"/>
  </r>
  <r>
    <n v="11727"/>
    <n v="1097"/>
    <x v="4"/>
    <s v="North"/>
    <s v="Credit"/>
    <s v="Transfer"/>
    <s v="SAR"/>
    <n v="4957.2849999999999"/>
    <n v="44.35"/>
    <n v="-13.01"/>
    <n v="1338.46695"/>
    <n v="11.974500000000001"/>
    <n v="-3.5127000000000002"/>
    <n v="45552"/>
    <x v="4"/>
    <n v="2024"/>
    <n v="1322.97975"/>
  </r>
  <r>
    <n v="11728"/>
    <n v="1010"/>
    <x v="6"/>
    <s v="South"/>
    <s v="Checking"/>
    <s v="Transfer"/>
    <s v="USD"/>
    <n v="5004.8"/>
    <n v="34.33"/>
    <n v="132.59"/>
    <n v="5004.8"/>
    <n v="34.33"/>
    <n v="132.59"/>
    <n v="45034"/>
    <x v="9"/>
    <n v="2023"/>
    <n v="5103.0600000000004"/>
  </r>
  <r>
    <n v="11729"/>
    <n v="1055"/>
    <x v="1"/>
    <s v="North"/>
    <s v="Investment"/>
    <s v="Deposit"/>
    <s v="USD"/>
    <n v="6698.01"/>
    <n v="21.35"/>
    <n v="-26.15"/>
    <n v="6698.01"/>
    <n v="21.35"/>
    <n v="-26.15"/>
    <n v="45069"/>
    <x v="11"/>
    <n v="2023"/>
    <n v="6650.51"/>
  </r>
  <r>
    <n v="11730"/>
    <n v="1066"/>
    <x v="5"/>
    <s v="North"/>
    <s v="Investment"/>
    <s v="Interest"/>
    <s v="SAR"/>
    <n v="2816.67"/>
    <n v="90.9"/>
    <n v="65.78"/>
    <n v="760.50090000000012"/>
    <n v="24.543000000000003"/>
    <n v="17.7606"/>
    <n v="45495"/>
    <x v="10"/>
    <n v="2024"/>
    <n v="753.71850000000006"/>
  </r>
  <r>
    <n v="11731"/>
    <n v="1091"/>
    <x v="4"/>
    <s v="South"/>
    <s v="Credit"/>
    <s v="Transfer"/>
    <s v="USD"/>
    <n v="5234.32"/>
    <n v="89.01"/>
    <n v="14.7"/>
    <n v="5234.32"/>
    <n v="89.01"/>
    <n v="14.7"/>
    <n v="45220"/>
    <x v="7"/>
    <n v="2023"/>
    <n v="5160.0099999999993"/>
  </r>
  <r>
    <n v="11732"/>
    <n v="1028"/>
    <x v="5"/>
    <s v="East"/>
    <s v="Investment"/>
    <s v="Withdrawal"/>
    <s v="SAR"/>
    <n v="3507.5"/>
    <n v="46.53"/>
    <n v="61.06"/>
    <n v="947.02500000000009"/>
    <n v="12.5631"/>
    <n v="16.4862"/>
    <n v="45203"/>
    <x v="7"/>
    <n v="2023"/>
    <n v="950.94810000000018"/>
  </r>
  <r>
    <n v="11733"/>
    <n v="1008"/>
    <x v="5"/>
    <s v="South"/>
    <s v="Investment"/>
    <s v="Interest"/>
    <s v="SAR"/>
    <n v="3218.18"/>
    <n v="13.46"/>
    <n v="-3.01"/>
    <n v="868.90859999999998"/>
    <n v="3.6342000000000003"/>
    <n v="-0.81269999999999998"/>
    <n v="45418"/>
    <x v="11"/>
    <n v="2024"/>
    <n v="864.46170000000006"/>
  </r>
  <r>
    <n v="11734"/>
    <n v="1066"/>
    <x v="7"/>
    <s v="North"/>
    <s v="Investment"/>
    <s v="Withdrawal"/>
    <s v="SAR"/>
    <n v="2477.2199999999998"/>
    <n v="1.34"/>
    <n v="38.880000000000003"/>
    <n v="668.84939999999995"/>
    <n v="0.36180000000000007"/>
    <n v="10.497600000000002"/>
    <n v="45489"/>
    <x v="10"/>
    <n v="2024"/>
    <n v="678.98519999999996"/>
  </r>
  <r>
    <n v="11735"/>
    <n v="1024"/>
    <x v="6"/>
    <s v="West"/>
    <s v="Investment"/>
    <s v="Transfer"/>
    <s v="SAR"/>
    <n v="4095.98"/>
    <n v="43.85"/>
    <n v="123.47"/>
    <n v="1105.9146000000001"/>
    <n v="11.839500000000001"/>
    <n v="33.3369"/>
    <n v="45397"/>
    <x v="9"/>
    <n v="2024"/>
    <n v="1127.412"/>
  </r>
  <r>
    <n v="11736"/>
    <n v="1097"/>
    <x v="6"/>
    <s v="West"/>
    <s v="Credit"/>
    <s v="Interest"/>
    <s v="USD"/>
    <n v="6603.7"/>
    <n v="50.88"/>
    <n v="25.24"/>
    <n v="6603.7"/>
    <n v="50.88"/>
    <n v="25.24"/>
    <n v="45202"/>
    <x v="7"/>
    <n v="2023"/>
    <n v="6578.0599999999995"/>
  </r>
  <r>
    <n v="11737"/>
    <n v="1075"/>
    <x v="3"/>
    <s v="South"/>
    <s v="Savings"/>
    <s v="Transfer"/>
    <s v="USD"/>
    <n v="2228.2199999999998"/>
    <n v="60.96"/>
    <n v="20.61"/>
    <n v="2228.2199999999998"/>
    <n v="60.96"/>
    <n v="20.61"/>
    <n v="45160"/>
    <x v="8"/>
    <n v="2023"/>
    <n v="2187.87"/>
  </r>
  <r>
    <n v="11738"/>
    <n v="1041"/>
    <x v="5"/>
    <s v="West"/>
    <s v="Savings"/>
    <s v="Deposit"/>
    <s v="SAR"/>
    <n v="9654.7900000000009"/>
    <n v="60.84"/>
    <n v="39.22"/>
    <n v="2606.7933000000003"/>
    <n v="16.426800000000004"/>
    <n v="10.589400000000001"/>
    <n v="45168"/>
    <x v="8"/>
    <n v="2023"/>
    <n v="2600.9558999999999"/>
  </r>
  <r>
    <n v="11739"/>
    <n v="1008"/>
    <x v="3"/>
    <s v="North"/>
    <s v="Savings"/>
    <s v="Interest"/>
    <s v="SAR"/>
    <n v="1254.8699999999999"/>
    <n v="89.89"/>
    <n v="-29.9"/>
    <n v="338.81489999999997"/>
    <n v="24.270300000000002"/>
    <n v="-8.0730000000000004"/>
    <n v="45184"/>
    <x v="4"/>
    <n v="2023"/>
    <n v="306.47159999999997"/>
  </r>
  <r>
    <n v="11740"/>
    <n v="1078"/>
    <x v="7"/>
    <s v="North"/>
    <s v="Checking"/>
    <s v="Withdrawal"/>
    <s v="USD"/>
    <n v="4807.2700000000004"/>
    <n v="19"/>
    <n v="27.47"/>
    <n v="4807.2700000000004"/>
    <n v="19"/>
    <n v="27.47"/>
    <n v="44958"/>
    <x v="0"/>
    <n v="2023"/>
    <n v="4815.7400000000007"/>
  </r>
  <r>
    <n v="11741"/>
    <n v="1039"/>
    <x v="5"/>
    <s v="South"/>
    <s v="Investment"/>
    <s v="Deposit"/>
    <s v="USD"/>
    <n v="859.43"/>
    <n v="37.14"/>
    <n v="-48.62"/>
    <n v="859.43"/>
    <n v="37.14"/>
    <n v="-48.62"/>
    <n v="45293"/>
    <x v="3"/>
    <n v="2024"/>
    <n v="773.67"/>
  </r>
  <r>
    <n v="11742"/>
    <n v="1024"/>
    <x v="3"/>
    <s v="North"/>
    <s v="Credit"/>
    <s v="Fee"/>
    <s v="USD"/>
    <n v="236.43"/>
    <n v="85.95"/>
    <n v="50.68"/>
    <n v="236.43"/>
    <n v="85.95"/>
    <n v="50.68"/>
    <n v="45274"/>
    <x v="5"/>
    <n v="2023"/>
    <n v="201.16000000000003"/>
  </r>
  <r>
    <n v="11743"/>
    <n v="1004"/>
    <x v="3"/>
    <s v="East"/>
    <s v="Credit"/>
    <s v="Withdrawal"/>
    <s v="USD"/>
    <n v="9227.5499999999993"/>
    <n v="47.43"/>
    <n v="119.59"/>
    <n v="9227.5499999999993"/>
    <n v="47.43"/>
    <n v="119.59"/>
    <n v="45058"/>
    <x v="11"/>
    <n v="2023"/>
    <n v="9299.7099999999991"/>
  </r>
  <r>
    <n v="11744"/>
    <n v="1010"/>
    <x v="1"/>
    <s v="North"/>
    <s v="Checking"/>
    <s v="Transfer"/>
    <s v="USD"/>
    <n v="8105.74"/>
    <n v="5.97"/>
    <n v="60.41"/>
    <n v="8105.74"/>
    <n v="5.97"/>
    <n v="60.41"/>
    <n v="45294"/>
    <x v="3"/>
    <n v="2024"/>
    <n v="8160.1799999999994"/>
  </r>
  <r>
    <n v="11745"/>
    <n v="1058"/>
    <x v="3"/>
    <s v="South"/>
    <s v="Credit"/>
    <s v="Withdrawal"/>
    <s v="SAR"/>
    <n v="6944.61"/>
    <n v="11.08"/>
    <n v="71.55"/>
    <n v="1875.0447000000001"/>
    <n v="2.9916"/>
    <n v="19.3185"/>
    <n v="45191"/>
    <x v="4"/>
    <n v="2023"/>
    <n v="1891.3716000000002"/>
  </r>
  <r>
    <n v="11746"/>
    <n v="1097"/>
    <x v="6"/>
    <s v="East"/>
    <s v="Savings"/>
    <s v="Fee"/>
    <s v="SAR"/>
    <n v="8653.26"/>
    <n v="81.349999999999994"/>
    <n v="-43.89"/>
    <n v="2336.3802000000001"/>
    <n v="21.964500000000001"/>
    <n v="-11.850300000000001"/>
    <n v="45141"/>
    <x v="8"/>
    <n v="2023"/>
    <n v="2302.5654"/>
  </r>
  <r>
    <n v="11747"/>
    <n v="1087"/>
    <x v="3"/>
    <s v="East"/>
    <s v="Checking"/>
    <s v="Withdrawal"/>
    <s v="SAR"/>
    <n v="8030.46"/>
    <n v="74.37"/>
    <n v="121.9"/>
    <n v="2168.2242000000001"/>
    <n v="20.079900000000002"/>
    <n v="32.913000000000004"/>
    <n v="45141"/>
    <x v="8"/>
    <n v="2023"/>
    <n v="2181.0572999999999"/>
  </r>
  <r>
    <n v="11748"/>
    <n v="1078"/>
    <x v="5"/>
    <s v="West"/>
    <s v="Credit"/>
    <s v="Deposit"/>
    <s v="SAR"/>
    <n v="6475.9"/>
    <n v="87.59"/>
    <n v="27"/>
    <n v="1748.4929999999999"/>
    <n v="23.649300000000004"/>
    <n v="7.2900000000000009"/>
    <n v="45208"/>
    <x v="7"/>
    <n v="2023"/>
    <n v="1732.1336999999999"/>
  </r>
  <r>
    <n v="11749"/>
    <n v="1037"/>
    <x v="3"/>
    <s v="North"/>
    <s v="Checking"/>
    <s v="Withdrawal"/>
    <s v="USD"/>
    <n v="8474.9500000000007"/>
    <n v="11.89"/>
    <n v="144.97"/>
    <n v="8474.9500000000007"/>
    <n v="11.89"/>
    <n v="144.97"/>
    <n v="45456"/>
    <x v="2"/>
    <n v="2024"/>
    <n v="8608.0300000000007"/>
  </r>
  <r>
    <n v="11750"/>
    <n v="1071"/>
    <x v="0"/>
    <s v="South"/>
    <s v="Checking"/>
    <s v="Interest"/>
    <s v="USD"/>
    <n v="3914.1"/>
    <n v="76.040000000000006"/>
    <n v="-25.91"/>
    <n v="3914.1"/>
    <n v="76.040000000000006"/>
    <n v="-25.91"/>
    <n v="44928"/>
    <x v="3"/>
    <n v="2023"/>
    <n v="3812.15"/>
  </r>
  <r>
    <n v="11751"/>
    <n v="1004"/>
    <x v="2"/>
    <s v="West"/>
    <s v="Credit"/>
    <s v="Fee"/>
    <s v="SAR"/>
    <n v="5531.99"/>
    <n v="65.510000000000005"/>
    <n v="138.93"/>
    <n v="1493.6373000000001"/>
    <n v="17.687700000000003"/>
    <n v="37.511100000000006"/>
    <n v="45439"/>
    <x v="11"/>
    <n v="2024"/>
    <n v="1513.4607000000001"/>
  </r>
  <r>
    <n v="11752"/>
    <n v="1047"/>
    <x v="5"/>
    <s v="West"/>
    <s v="Savings"/>
    <s v="Withdrawal"/>
    <s v="SAR"/>
    <n v="7765.34"/>
    <n v="23.23"/>
    <n v="76.86"/>
    <n v="2096.6418000000003"/>
    <n v="6.2721000000000009"/>
    <n v="20.752200000000002"/>
    <n v="45390"/>
    <x v="9"/>
    <n v="2024"/>
    <n v="2111.1219000000001"/>
  </r>
  <r>
    <n v="11753"/>
    <n v="1089"/>
    <x v="0"/>
    <s v="North"/>
    <s v="Credit"/>
    <s v="Fee"/>
    <s v="USD"/>
    <n v="857.13"/>
    <n v="97.39"/>
    <n v="51.33"/>
    <n v="857.13"/>
    <n v="97.39"/>
    <n v="51.33"/>
    <n v="45373"/>
    <x v="6"/>
    <n v="2024"/>
    <n v="811.07"/>
  </r>
  <r>
    <n v="11754"/>
    <n v="1017"/>
    <x v="7"/>
    <s v="North"/>
    <s v="Investment"/>
    <s v="Deposit"/>
    <s v="SAR"/>
    <n v="8587.8700000000008"/>
    <n v="57.04"/>
    <n v="144.34"/>
    <n v="2318.7249000000002"/>
    <n v="15.4008"/>
    <n v="38.971800000000002"/>
    <n v="45289"/>
    <x v="5"/>
    <n v="2023"/>
    <n v="2342.2959000000001"/>
  </r>
  <r>
    <n v="11755"/>
    <n v="1069"/>
    <x v="5"/>
    <s v="South"/>
    <s v="Investment"/>
    <s v="Interest"/>
    <s v="SAR"/>
    <n v="1576.74"/>
    <n v="90.69"/>
    <n v="-47.23"/>
    <n v="425.71980000000002"/>
    <n v="24.4863"/>
    <n v="-12.7521"/>
    <n v="45142"/>
    <x v="8"/>
    <n v="2023"/>
    <n v="388.48140000000006"/>
  </r>
  <r>
    <n v="11756"/>
    <n v="1036"/>
    <x v="6"/>
    <s v="West"/>
    <s v="Credit"/>
    <s v="Transfer"/>
    <s v="USD"/>
    <n v="8646.77"/>
    <n v="85.91"/>
    <n v="96.14"/>
    <n v="8646.77"/>
    <n v="85.91"/>
    <n v="96.14"/>
    <n v="45090"/>
    <x v="2"/>
    <n v="2023"/>
    <n v="8657"/>
  </r>
  <r>
    <n v="11757"/>
    <n v="1059"/>
    <x v="2"/>
    <s v="South"/>
    <s v="Savings"/>
    <s v="Withdrawal"/>
    <s v="USD"/>
    <n v="3120.22"/>
    <n v="33.31"/>
    <n v="51.33"/>
    <n v="3120.22"/>
    <n v="33.31"/>
    <n v="51.33"/>
    <n v="45629"/>
    <x v="5"/>
    <n v="2024"/>
    <n v="3138.24"/>
  </r>
  <r>
    <n v="11758"/>
    <n v="1047"/>
    <x v="2"/>
    <s v="West"/>
    <s v="Investment"/>
    <s v="Deposit"/>
    <s v="USD"/>
    <n v="3274.56"/>
    <n v="53.6"/>
    <n v="-14.84"/>
    <n v="3274.56"/>
    <n v="53.6"/>
    <n v="-14.84"/>
    <n v="45513"/>
    <x v="8"/>
    <n v="2024"/>
    <n v="3206.12"/>
  </r>
  <r>
    <n v="11759"/>
    <n v="1076"/>
    <x v="6"/>
    <s v="West"/>
    <s v="Investment"/>
    <s v="Fee"/>
    <s v="SAR"/>
    <n v="748.75"/>
    <n v="43.14"/>
    <n v="18.670000000000002"/>
    <n v="202.16250000000002"/>
    <n v="11.6478"/>
    <n v="5.0409000000000006"/>
    <n v="45464"/>
    <x v="2"/>
    <n v="2024"/>
    <n v="195.55560000000003"/>
  </r>
  <r>
    <n v="11760"/>
    <n v="1027"/>
    <x v="2"/>
    <s v="West"/>
    <s v="Credit"/>
    <s v="Fee"/>
    <s v="USD"/>
    <n v="8860.14"/>
    <n v="70.91"/>
    <n v="62.25"/>
    <n v="8860.14"/>
    <n v="70.91"/>
    <n v="62.25"/>
    <n v="45437"/>
    <x v="11"/>
    <n v="2024"/>
    <n v="8851.48"/>
  </r>
  <r>
    <n v="11761"/>
    <n v="1068"/>
    <x v="6"/>
    <s v="North"/>
    <s v="Credit"/>
    <s v="Deposit"/>
    <s v="USD"/>
    <n v="1753.36"/>
    <n v="58.8"/>
    <n v="85.96"/>
    <n v="1753.36"/>
    <n v="58.8"/>
    <n v="85.96"/>
    <n v="45147"/>
    <x v="8"/>
    <n v="2023"/>
    <n v="1780.52"/>
  </r>
  <r>
    <n v="11762"/>
    <n v="1076"/>
    <x v="0"/>
    <s v="West"/>
    <s v="Credit"/>
    <s v="Withdrawal"/>
    <s v="SAR"/>
    <n v="6304.2"/>
    <n v="78.489999999999995"/>
    <n v="124.38"/>
    <n v="1702.134"/>
    <n v="21.192299999999999"/>
    <n v="33.582599999999999"/>
    <n v="45481"/>
    <x v="10"/>
    <n v="2024"/>
    <n v="1714.5243"/>
  </r>
  <r>
    <n v="11763"/>
    <n v="1080"/>
    <x v="7"/>
    <s v="West"/>
    <s v="Checking"/>
    <s v="Transfer"/>
    <s v="USD"/>
    <n v="6443.24"/>
    <n v="1.18"/>
    <n v="102.21"/>
    <n v="6443.24"/>
    <n v="1.18"/>
    <n v="102.21"/>
    <n v="45560"/>
    <x v="4"/>
    <n v="2024"/>
    <n v="6544.2699999999995"/>
  </r>
  <r>
    <n v="11764"/>
    <n v="1039"/>
    <x v="1"/>
    <s v="West"/>
    <s v="Checking"/>
    <s v="Withdrawal"/>
    <s v="SAR"/>
    <n v="2818.7"/>
    <n v="68.78"/>
    <n v="22.67"/>
    <n v="761.04899999999998"/>
    <n v="18.570600000000002"/>
    <n v="6.1209000000000007"/>
    <n v="45567"/>
    <x v="7"/>
    <n v="2024"/>
    <n v="748.59929999999997"/>
  </r>
  <r>
    <n v="11765"/>
    <n v="1044"/>
    <x v="5"/>
    <s v="East"/>
    <s v="Checking"/>
    <s v="Interest"/>
    <s v="SAR"/>
    <n v="9856.75"/>
    <n v="31.91"/>
    <n v="114.34"/>
    <n v="2661.3225000000002"/>
    <n v="8.6157000000000004"/>
    <n v="30.871800000000004"/>
    <n v="45209"/>
    <x v="7"/>
    <n v="2023"/>
    <n v="2683.5786000000003"/>
  </r>
  <r>
    <n v="11766"/>
    <n v="1095"/>
    <x v="6"/>
    <s v="North"/>
    <s v="Credit"/>
    <s v="Withdrawal"/>
    <s v="SAR"/>
    <n v="651.02"/>
    <n v="50.88"/>
    <n v="143.22"/>
    <n v="175.77540000000002"/>
    <n v="13.737600000000002"/>
    <n v="38.669400000000003"/>
    <n v="44997"/>
    <x v="6"/>
    <n v="2023"/>
    <n v="200.7072"/>
  </r>
  <r>
    <n v="11767"/>
    <n v="1061"/>
    <x v="5"/>
    <s v="East"/>
    <s v="Savings"/>
    <s v="Interest"/>
    <s v="SAR"/>
    <n v="6082.64"/>
    <n v="80.12"/>
    <n v="-4.5999999999999996"/>
    <n v="1642.3128000000002"/>
    <n v="21.632400000000004"/>
    <n v="-1.242"/>
    <n v="45300"/>
    <x v="3"/>
    <n v="2024"/>
    <n v="1619.4384000000002"/>
  </r>
  <r>
    <n v="11768"/>
    <n v="1092"/>
    <x v="7"/>
    <s v="North"/>
    <s v="Investment"/>
    <s v="Fee"/>
    <s v="USD"/>
    <n v="4800.6400000000003"/>
    <n v="8.92"/>
    <n v="-35.18"/>
    <n v="4800.6400000000003"/>
    <n v="8.92"/>
    <n v="-35.18"/>
    <n v="45185"/>
    <x v="4"/>
    <n v="2023"/>
    <n v="4756.54"/>
  </r>
  <r>
    <n v="11769"/>
    <n v="1057"/>
    <x v="0"/>
    <s v="South"/>
    <s v="Checking"/>
    <s v="Interest"/>
    <s v="SAR"/>
    <n v="2462.39"/>
    <n v="22.85"/>
    <n v="35.32"/>
    <n v="664.84530000000007"/>
    <n v="6.1695000000000011"/>
    <n v="9.5364000000000004"/>
    <n v="45371"/>
    <x v="6"/>
    <n v="2024"/>
    <n v="668.21220000000005"/>
  </r>
  <r>
    <n v="11770"/>
    <n v="1066"/>
    <x v="1"/>
    <s v="East"/>
    <s v="Savings"/>
    <s v="Transfer"/>
    <s v="USD"/>
    <n v="1643.88"/>
    <n v="20.37"/>
    <n v="126.28"/>
    <n v="1643.88"/>
    <n v="20.37"/>
    <n v="126.28"/>
    <n v="45127"/>
    <x v="10"/>
    <n v="2023"/>
    <n v="1749.7900000000002"/>
  </r>
  <r>
    <n v="11771"/>
    <n v="1055"/>
    <x v="7"/>
    <s v="South"/>
    <s v="Credit"/>
    <s v="Deposit"/>
    <s v="USD"/>
    <n v="7373.47"/>
    <n v="41.98"/>
    <n v="-19.940000000000001"/>
    <n v="7373.47"/>
    <n v="41.98"/>
    <n v="-19.940000000000001"/>
    <n v="45568"/>
    <x v="7"/>
    <n v="2024"/>
    <n v="7311.5500000000011"/>
  </r>
  <r>
    <n v="11772"/>
    <n v="1039"/>
    <x v="0"/>
    <s v="West"/>
    <s v="Checking"/>
    <s v="Interest"/>
    <s v="USD"/>
    <n v="9163.99"/>
    <n v="32.229999999999997"/>
    <n v="127.16"/>
    <n v="9163.99"/>
    <n v="32.229999999999997"/>
    <n v="127.16"/>
    <n v="45306"/>
    <x v="3"/>
    <n v="2024"/>
    <n v="9258.92"/>
  </r>
  <r>
    <n v="11773"/>
    <n v="1097"/>
    <x v="2"/>
    <s v="South"/>
    <s v="Credit"/>
    <s v="Withdrawal"/>
    <s v="USD"/>
    <n v="1084.3900000000001"/>
    <n v="72.05"/>
    <n v="148.44"/>
    <n v="1084.3900000000001"/>
    <n v="72.05"/>
    <n v="148.44"/>
    <n v="45519"/>
    <x v="8"/>
    <n v="2024"/>
    <n v="1160.7800000000002"/>
  </r>
  <r>
    <n v="11774"/>
    <n v="1039"/>
    <x v="5"/>
    <s v="South"/>
    <s v="Savings"/>
    <s v="Interest"/>
    <s v="USD"/>
    <n v="1947.86"/>
    <n v="69.94"/>
    <n v="-39.200000000000003"/>
    <n v="1947.86"/>
    <n v="69.94"/>
    <n v="-39.200000000000003"/>
    <n v="45341"/>
    <x v="0"/>
    <n v="2024"/>
    <n v="1838.7199999999998"/>
  </r>
  <r>
    <n v="11775"/>
    <n v="1090"/>
    <x v="4"/>
    <s v="South"/>
    <s v="Checking"/>
    <s v="Fee"/>
    <s v="SAR"/>
    <n v="9862.83"/>
    <n v="32.549999999999997"/>
    <n v="49.05"/>
    <n v="2662.9641000000001"/>
    <n v="8.7884999999999991"/>
    <n v="13.243500000000001"/>
    <n v="44991"/>
    <x v="6"/>
    <n v="2023"/>
    <n v="2667.4191000000001"/>
  </r>
  <r>
    <n v="11776"/>
    <n v="1076"/>
    <x v="1"/>
    <s v="South"/>
    <s v="Checking"/>
    <s v="Interest"/>
    <s v="USD"/>
    <n v="160.08000000000001"/>
    <n v="43.7"/>
    <n v="15.78"/>
    <n v="160.08000000000001"/>
    <n v="43.7"/>
    <n v="15.78"/>
    <n v="45304"/>
    <x v="3"/>
    <n v="2024"/>
    <n v="132.16"/>
  </r>
  <r>
    <n v="11777"/>
    <n v="1032"/>
    <x v="2"/>
    <s v="North"/>
    <s v="Checking"/>
    <s v="Withdrawal"/>
    <s v="SAR"/>
    <n v="5087.4399999999996"/>
    <n v="20.79"/>
    <n v="28.74"/>
    <n v="1373.6088"/>
    <n v="5.6132999999999997"/>
    <n v="7.7598000000000003"/>
    <n v="45584"/>
    <x v="7"/>
    <n v="2024"/>
    <n v="1375.7553"/>
  </r>
  <r>
    <n v="11778"/>
    <n v="1005"/>
    <x v="7"/>
    <s v="East"/>
    <s v="Checking"/>
    <s v="Interest"/>
    <s v="SAR"/>
    <n v="5165.97"/>
    <n v="67.08"/>
    <n v="40.33"/>
    <n v="1394.8119000000002"/>
    <n v="18.111599999999999"/>
    <n v="10.889100000000001"/>
    <n v="45572"/>
    <x v="7"/>
    <n v="2024"/>
    <n v="1387.5894000000003"/>
  </r>
  <r>
    <n v="11779"/>
    <n v="1087"/>
    <x v="1"/>
    <s v="North"/>
    <s v="Savings"/>
    <s v="Transfer"/>
    <s v="SAR"/>
    <n v="2638.98"/>
    <n v="39.619999999999997"/>
    <n v="97.94"/>
    <n v="712.52460000000008"/>
    <n v="10.6974"/>
    <n v="26.4438"/>
    <n v="45028"/>
    <x v="9"/>
    <n v="2023"/>
    <n v="728.27100000000007"/>
  </r>
  <r>
    <n v="11780"/>
    <n v="1018"/>
    <x v="2"/>
    <s v="North"/>
    <s v="Checking"/>
    <s v="Withdrawal"/>
    <s v="USD"/>
    <n v="6633.66"/>
    <n v="13.28"/>
    <n v="68.260000000000005"/>
    <n v="6633.66"/>
    <n v="13.28"/>
    <n v="68.260000000000005"/>
    <n v="44968"/>
    <x v="0"/>
    <n v="2023"/>
    <n v="6688.64"/>
  </r>
  <r>
    <n v="11781"/>
    <n v="1079"/>
    <x v="0"/>
    <s v="North"/>
    <s v="Investment"/>
    <s v="Fee"/>
    <s v="USD"/>
    <n v="9449.9599999999991"/>
    <n v="12.73"/>
    <n v="142.24"/>
    <n v="9449.9599999999991"/>
    <n v="12.73"/>
    <n v="142.24"/>
    <n v="45122"/>
    <x v="10"/>
    <n v="2023"/>
    <n v="9579.4699999999993"/>
  </r>
  <r>
    <n v="11782"/>
    <n v="1039"/>
    <x v="6"/>
    <s v="South"/>
    <s v="Investment"/>
    <s v="Deposit"/>
    <s v="USD"/>
    <n v="4507.6400000000003"/>
    <n v="32.229999999999997"/>
    <n v="16.55"/>
    <n v="4507.6400000000003"/>
    <n v="32.229999999999997"/>
    <n v="16.55"/>
    <n v="45286"/>
    <x v="5"/>
    <n v="2023"/>
    <n v="4491.9600000000009"/>
  </r>
  <r>
    <n v="11783"/>
    <n v="1091"/>
    <x v="5"/>
    <s v="North"/>
    <s v="Credit"/>
    <s v="Withdrawal"/>
    <s v="USD"/>
    <n v="7496.7"/>
    <n v="74.73"/>
    <n v="58.3"/>
    <n v="7496.7"/>
    <n v="74.73"/>
    <n v="58.3"/>
    <n v="45025"/>
    <x v="9"/>
    <n v="2023"/>
    <n v="7480.27"/>
  </r>
  <r>
    <n v="11784"/>
    <n v="1096"/>
    <x v="3"/>
    <s v="East"/>
    <s v="Checking"/>
    <s v="Withdrawal"/>
    <s v="SAR"/>
    <n v="6464.24"/>
    <n v="2.5499999999999998"/>
    <n v="112.67"/>
    <n v="1745.3448000000001"/>
    <n v="0.6885"/>
    <n v="30.420900000000003"/>
    <n v="45314"/>
    <x v="3"/>
    <n v="2024"/>
    <n v="1775.0772000000002"/>
  </r>
  <r>
    <n v="11785"/>
    <n v="1058"/>
    <x v="3"/>
    <s v="North"/>
    <s v="Investment"/>
    <s v="Deposit"/>
    <s v="USD"/>
    <n v="4734.6899999999996"/>
    <n v="25.78"/>
    <n v="24.61"/>
    <n v="4734.6899999999996"/>
    <n v="25.78"/>
    <n v="24.61"/>
    <n v="44991"/>
    <x v="6"/>
    <n v="2023"/>
    <n v="4733.5199999999995"/>
  </r>
  <r>
    <n v="11786"/>
    <n v="1058"/>
    <x v="0"/>
    <s v="West"/>
    <s v="Investment"/>
    <s v="Interest"/>
    <s v="USD"/>
    <n v="507.62"/>
    <n v="16.25"/>
    <n v="43.06"/>
    <n v="507.62"/>
    <n v="16.25"/>
    <n v="43.06"/>
    <n v="45223"/>
    <x v="7"/>
    <n v="2023"/>
    <n v="534.43000000000006"/>
  </r>
  <r>
    <n v="11787"/>
    <n v="1047"/>
    <x v="7"/>
    <s v="South"/>
    <s v="Investment"/>
    <s v="Interest"/>
    <s v="SAR"/>
    <n v="7420.08"/>
    <n v="95.65"/>
    <n v="86.99"/>
    <n v="2003.4216000000001"/>
    <n v="25.825500000000002"/>
    <n v="23.487300000000001"/>
    <n v="45353"/>
    <x v="6"/>
    <n v="2024"/>
    <n v="2001.0834000000002"/>
  </r>
  <r>
    <n v="11788"/>
    <n v="1040"/>
    <x v="5"/>
    <s v="West"/>
    <s v="Savings"/>
    <s v="Interest"/>
    <s v="SAR"/>
    <n v="3638.88"/>
    <n v="70.53"/>
    <n v="122.15"/>
    <n v="982.49760000000015"/>
    <n v="19.043100000000003"/>
    <n v="32.980500000000006"/>
    <n v="45149"/>
    <x v="8"/>
    <n v="2023"/>
    <n v="996.43500000000017"/>
  </r>
  <r>
    <n v="11789"/>
    <n v="1012"/>
    <x v="7"/>
    <s v="East"/>
    <s v="Checking"/>
    <s v="Fee"/>
    <s v="SAR"/>
    <n v="2252.6999999999998"/>
    <n v="23.32"/>
    <n v="33.14"/>
    <n v="608.22900000000004"/>
    <n v="6.2964000000000002"/>
    <n v="8.9478000000000009"/>
    <n v="45621"/>
    <x v="1"/>
    <n v="2024"/>
    <n v="610.88040000000012"/>
  </r>
  <r>
    <n v="11790"/>
    <n v="1044"/>
    <x v="5"/>
    <s v="East"/>
    <s v="Savings"/>
    <s v="Withdrawal"/>
    <s v="SAR"/>
    <n v="9483.2000000000007"/>
    <n v="20.75"/>
    <n v="56.39"/>
    <n v="2560.4640000000004"/>
    <n v="5.6025"/>
    <n v="15.225300000000001"/>
    <n v="45075"/>
    <x v="11"/>
    <n v="2023"/>
    <n v="2570.0868000000005"/>
  </r>
  <r>
    <n v="11791"/>
    <n v="1088"/>
    <x v="0"/>
    <s v="East"/>
    <s v="Savings"/>
    <s v="Transfer"/>
    <s v="SAR"/>
    <n v="7737.29"/>
    <n v="85.8"/>
    <n v="145.02000000000001"/>
    <n v="2089.0682999999999"/>
    <n v="23.166"/>
    <n v="39.155400000000007"/>
    <n v="45435"/>
    <x v="11"/>
    <n v="2024"/>
    <n v="2105.0576999999998"/>
  </r>
  <r>
    <n v="11792"/>
    <n v="1052"/>
    <x v="5"/>
    <s v="East"/>
    <s v="Investment"/>
    <s v="Deposit"/>
    <s v="SAR"/>
    <n v="9623.06"/>
    <n v="19.02"/>
    <n v="-41.51"/>
    <n v="2598.2262000000001"/>
    <n v="5.1354000000000006"/>
    <n v="-11.207700000000001"/>
    <n v="45368"/>
    <x v="6"/>
    <n v="2024"/>
    <n v="2581.8831"/>
  </r>
  <r>
    <n v="11793"/>
    <n v="1041"/>
    <x v="6"/>
    <s v="North"/>
    <s v="Investment"/>
    <s v="Withdrawal"/>
    <s v="SAR"/>
    <n v="2569.61"/>
    <n v="99.71"/>
    <n v="39.65"/>
    <n v="693.79470000000003"/>
    <n v="26.921700000000001"/>
    <n v="10.705500000000001"/>
    <n v="45340"/>
    <x v="0"/>
    <n v="2024"/>
    <n v="677.57850000000008"/>
  </r>
  <r>
    <n v="11794"/>
    <n v="1099"/>
    <x v="7"/>
    <s v="South"/>
    <s v="Credit"/>
    <s v="Interest"/>
    <s v="USD"/>
    <n v="8359.58"/>
    <n v="28.23"/>
    <n v="77.2"/>
    <n v="8359.58"/>
    <n v="28.23"/>
    <n v="77.2"/>
    <n v="45042"/>
    <x v="9"/>
    <n v="2023"/>
    <n v="8408.5500000000011"/>
  </r>
  <r>
    <n v="11795"/>
    <n v="1062"/>
    <x v="0"/>
    <s v="East"/>
    <s v="Checking"/>
    <s v="Deposit"/>
    <s v="USD"/>
    <n v="6081.14"/>
    <n v="8.43"/>
    <n v="-48.31"/>
    <n v="6081.14"/>
    <n v="8.43"/>
    <n v="-48.31"/>
    <n v="45379"/>
    <x v="6"/>
    <n v="2024"/>
    <n v="6024.4"/>
  </r>
  <r>
    <n v="11796"/>
    <n v="1026"/>
    <x v="6"/>
    <s v="West"/>
    <s v="Checking"/>
    <s v="Transfer"/>
    <s v="SAR"/>
    <n v="9815.2199999999993"/>
    <n v="69.09"/>
    <n v="69.36"/>
    <n v="2650.1093999999998"/>
    <n v="18.654300000000003"/>
    <n v="18.7272"/>
    <n v="45246"/>
    <x v="1"/>
    <n v="2023"/>
    <n v="2650.1822999999995"/>
  </r>
  <r>
    <n v="11797"/>
    <n v="1037"/>
    <x v="5"/>
    <s v="East"/>
    <s v="Investment"/>
    <s v="Withdrawal"/>
    <s v="SAR"/>
    <n v="4957.2849999999999"/>
    <n v="60.96"/>
    <n v="-38.76"/>
    <n v="1338.46695"/>
    <n v="16.459200000000003"/>
    <n v="-10.465199999999999"/>
    <n v="45377"/>
    <x v="6"/>
    <n v="2024"/>
    <n v="1311.5425499999999"/>
  </r>
  <r>
    <n v="11798"/>
    <n v="1059"/>
    <x v="0"/>
    <s v="South"/>
    <s v="Investment"/>
    <s v="Withdrawal"/>
    <s v="USD"/>
    <n v="9729.9500000000007"/>
    <n v="99.98"/>
    <n v="121.51"/>
    <n v="9729.9500000000007"/>
    <n v="99.98"/>
    <n v="121.51"/>
    <n v="45005"/>
    <x v="6"/>
    <n v="2023"/>
    <n v="9751.4800000000014"/>
  </r>
  <r>
    <n v="11799"/>
    <n v="1006"/>
    <x v="5"/>
    <s v="West"/>
    <s v="Checking"/>
    <s v="Fee"/>
    <s v="SAR"/>
    <n v="9518.16"/>
    <n v="80.209999999999994"/>
    <n v="111.42"/>
    <n v="2569.9032000000002"/>
    <n v="21.656700000000001"/>
    <n v="30.083400000000001"/>
    <n v="45283"/>
    <x v="5"/>
    <n v="2023"/>
    <n v="2578.3299000000002"/>
  </r>
  <r>
    <n v="11800"/>
    <n v="1004"/>
    <x v="7"/>
    <s v="West"/>
    <s v="Credit"/>
    <s v="Withdrawal"/>
    <s v="SAR"/>
    <n v="86.53"/>
    <n v="42.88"/>
    <n v="-43.55"/>
    <n v="23.363100000000003"/>
    <n v="11.577600000000002"/>
    <n v="-11.7585"/>
    <n v="45045"/>
    <x v="9"/>
    <n v="2023"/>
    <n v="2.7000000000001023E-2"/>
  </r>
  <r>
    <n v="11801"/>
    <n v="1044"/>
    <x v="0"/>
    <s v="West"/>
    <s v="Investment"/>
    <s v="Withdrawal"/>
    <s v="SAR"/>
    <n v="7413.44"/>
    <n v="67.66"/>
    <n v="51.33"/>
    <n v="2001.6288"/>
    <n v="18.2682"/>
    <n v="13.8591"/>
    <n v="45512"/>
    <x v="8"/>
    <n v="2024"/>
    <n v="1997.2196999999999"/>
  </r>
  <r>
    <n v="11802"/>
    <n v="1057"/>
    <x v="5"/>
    <s v="North"/>
    <s v="Credit"/>
    <s v="Transfer"/>
    <s v="SAR"/>
    <n v="2726.63"/>
    <n v="81.78"/>
    <n v="100.72"/>
    <n v="736.19010000000003"/>
    <n v="22.0806"/>
    <n v="27.194400000000002"/>
    <n v="45447"/>
    <x v="2"/>
    <n v="2024"/>
    <n v="741.3039"/>
  </r>
  <r>
    <n v="11803"/>
    <n v="1030"/>
    <x v="7"/>
    <s v="East"/>
    <s v="Savings"/>
    <s v="Transfer"/>
    <s v="SAR"/>
    <n v="7053.22"/>
    <n v="51.37"/>
    <n v="23.91"/>
    <n v="1904.3694000000003"/>
    <n v="13.869899999999999"/>
    <n v="6.4557000000000002"/>
    <n v="45205"/>
    <x v="7"/>
    <n v="2023"/>
    <n v="1896.9552000000003"/>
  </r>
  <r>
    <n v="11804"/>
    <n v="1022"/>
    <x v="6"/>
    <s v="North"/>
    <s v="Investment"/>
    <s v="Deposit"/>
    <s v="USD"/>
    <n v="9806.31"/>
    <n v="27.29"/>
    <n v="65.010000000000005"/>
    <n v="9806.31"/>
    <n v="27.29"/>
    <n v="65.010000000000005"/>
    <n v="45492"/>
    <x v="10"/>
    <n v="2024"/>
    <n v="9844.0299999999988"/>
  </r>
  <r>
    <n v="11805"/>
    <n v="1041"/>
    <x v="4"/>
    <s v="West"/>
    <s v="Savings"/>
    <s v="Interest"/>
    <s v="SAR"/>
    <n v="403.2"/>
    <n v="21.01"/>
    <n v="4.07"/>
    <n v="108.864"/>
    <n v="5.6727000000000007"/>
    <n v="1.0989000000000002"/>
    <n v="44971"/>
    <x v="0"/>
    <n v="2023"/>
    <n v="104.2902"/>
  </r>
  <r>
    <n v="11806"/>
    <n v="1009"/>
    <x v="6"/>
    <s v="North"/>
    <s v="Investment"/>
    <s v="Transfer"/>
    <s v="SAR"/>
    <n v="5674.21"/>
    <n v="50.88"/>
    <n v="-15.41"/>
    <n v="1532.0367000000001"/>
    <n v="13.737600000000002"/>
    <n v="-4.1607000000000003"/>
    <n v="45151"/>
    <x v="8"/>
    <n v="2023"/>
    <n v="1514.1384000000003"/>
  </r>
  <r>
    <n v="11807"/>
    <n v="1031"/>
    <x v="5"/>
    <s v="North"/>
    <s v="Savings"/>
    <s v="Deposit"/>
    <s v="SAR"/>
    <n v="7352.18"/>
    <n v="84.81"/>
    <n v="9.2200000000000006"/>
    <n v="1985.0886000000003"/>
    <n v="22.898700000000002"/>
    <n v="2.4894000000000003"/>
    <n v="45454"/>
    <x v="2"/>
    <n v="2024"/>
    <n v="1964.6793000000002"/>
  </r>
  <r>
    <n v="11808"/>
    <n v="1052"/>
    <x v="0"/>
    <s v="North"/>
    <s v="Investment"/>
    <s v="Withdrawal"/>
    <s v="USD"/>
    <n v="2541.0500000000002"/>
    <n v="38.04"/>
    <n v="-0.66"/>
    <n v="2541.0500000000002"/>
    <n v="38.04"/>
    <n v="-0.66"/>
    <n v="45650"/>
    <x v="5"/>
    <n v="2024"/>
    <n v="2502.3500000000004"/>
  </r>
  <r>
    <n v="11809"/>
    <n v="1029"/>
    <x v="3"/>
    <s v="East"/>
    <s v="Credit"/>
    <s v="Deposit"/>
    <s v="USD"/>
    <n v="2258.9699999999998"/>
    <n v="28.67"/>
    <n v="39.659999999999997"/>
    <n v="2258.9699999999998"/>
    <n v="28.67"/>
    <n v="39.659999999999997"/>
    <n v="45638"/>
    <x v="5"/>
    <n v="2024"/>
    <n v="2269.9599999999996"/>
  </r>
  <r>
    <n v="11810"/>
    <n v="1038"/>
    <x v="6"/>
    <s v="West"/>
    <s v="Credit"/>
    <s v="Deposit"/>
    <s v="SAR"/>
    <n v="612.85"/>
    <n v="80.59"/>
    <n v="99.34"/>
    <n v="165.46950000000001"/>
    <n v="21.759300000000003"/>
    <n v="26.821800000000003"/>
    <n v="45167"/>
    <x v="8"/>
    <n v="2023"/>
    <n v="170.53200000000001"/>
  </r>
  <r>
    <n v="11811"/>
    <n v="1030"/>
    <x v="6"/>
    <s v="West"/>
    <s v="Credit"/>
    <s v="Deposit"/>
    <s v="SAR"/>
    <n v="948.26"/>
    <n v="3.19"/>
    <n v="60.83"/>
    <n v="256.03020000000004"/>
    <n v="0.86130000000000007"/>
    <n v="16.424099999999999"/>
    <n v="45540"/>
    <x v="4"/>
    <n v="2024"/>
    <n v="271.59300000000002"/>
  </r>
  <r>
    <n v="11812"/>
    <n v="1081"/>
    <x v="7"/>
    <s v="East"/>
    <s v="Savings"/>
    <s v="Deposit"/>
    <s v="SAR"/>
    <n v="6570.93"/>
    <n v="59.4"/>
    <n v="71.84"/>
    <n v="1774.1511000000003"/>
    <n v="16.038"/>
    <n v="19.396800000000002"/>
    <n v="45408"/>
    <x v="9"/>
    <n v="2024"/>
    <n v="1777.5099000000002"/>
  </r>
  <r>
    <n v="11813"/>
    <n v="1099"/>
    <x v="2"/>
    <s v="North"/>
    <s v="Credit"/>
    <s v="Transfer"/>
    <s v="SAR"/>
    <n v="5057.05"/>
    <n v="87.36"/>
    <n v="44.02"/>
    <n v="1365.4035000000001"/>
    <n v="23.587200000000003"/>
    <n v="11.885400000000002"/>
    <n v="45021"/>
    <x v="9"/>
    <n v="2023"/>
    <n v="1353.7017000000001"/>
  </r>
  <r>
    <n v="11814"/>
    <n v="1001"/>
    <x v="3"/>
    <s v="North"/>
    <s v="Savings"/>
    <s v="Interest"/>
    <s v="USD"/>
    <n v="310.42"/>
    <n v="41.01"/>
    <n v="14.95"/>
    <n v="310.42"/>
    <n v="41.01"/>
    <n v="14.95"/>
    <n v="45291"/>
    <x v="5"/>
    <n v="2023"/>
    <n v="284.36"/>
  </r>
  <r>
    <n v="11815"/>
    <n v="1077"/>
    <x v="5"/>
    <s v="South"/>
    <s v="Investment"/>
    <s v="Deposit"/>
    <s v="USD"/>
    <n v="9696.92"/>
    <n v="26.93"/>
    <n v="-21.3"/>
    <n v="9696.92"/>
    <n v="26.93"/>
    <n v="-21.3"/>
    <n v="45111"/>
    <x v="10"/>
    <n v="2023"/>
    <n v="9648.69"/>
  </r>
  <r>
    <n v="11816"/>
    <n v="1076"/>
    <x v="4"/>
    <s v="South"/>
    <s v="Savings"/>
    <s v="Fee"/>
    <s v="SAR"/>
    <n v="6563.9"/>
    <n v="49.17"/>
    <n v="20.91"/>
    <n v="1772.2529999999999"/>
    <n v="13.275900000000002"/>
    <n v="5.6457000000000006"/>
    <n v="45062"/>
    <x v="11"/>
    <n v="2023"/>
    <n v="1764.6227999999999"/>
  </r>
  <r>
    <n v="11817"/>
    <n v="1092"/>
    <x v="0"/>
    <s v="South"/>
    <s v="Investment"/>
    <s v="Withdrawal"/>
    <s v="SAR"/>
    <n v="5159.53"/>
    <n v="71.75"/>
    <n v="83.04"/>
    <n v="1393.0731000000001"/>
    <n v="19.372500000000002"/>
    <n v="22.420800000000003"/>
    <n v="44951"/>
    <x v="3"/>
    <n v="2023"/>
    <n v="1396.1214000000002"/>
  </r>
  <r>
    <n v="11818"/>
    <n v="1011"/>
    <x v="2"/>
    <s v="East"/>
    <s v="Checking"/>
    <s v="Withdrawal"/>
    <s v="USD"/>
    <n v="2734.52"/>
    <n v="51.66"/>
    <n v="96.76"/>
    <n v="2734.52"/>
    <n v="51.66"/>
    <n v="96.76"/>
    <n v="45244"/>
    <x v="1"/>
    <n v="2023"/>
    <n v="2779.6200000000003"/>
  </r>
  <r>
    <n v="11819"/>
    <n v="1038"/>
    <x v="5"/>
    <s v="West"/>
    <s v="Checking"/>
    <s v="Withdrawal"/>
    <s v="USD"/>
    <n v="4957.2849999999999"/>
    <n v="0.76"/>
    <n v="43.84"/>
    <n v="4957.2849999999999"/>
    <n v="0.76"/>
    <n v="43.84"/>
    <n v="45259"/>
    <x v="1"/>
    <n v="2023"/>
    <n v="5000.3649999999998"/>
  </r>
  <r>
    <n v="11820"/>
    <n v="1065"/>
    <x v="1"/>
    <s v="South"/>
    <s v="Checking"/>
    <s v="Withdrawal"/>
    <s v="SAR"/>
    <n v="3648.04"/>
    <n v="7.83"/>
    <n v="79"/>
    <n v="984.97080000000005"/>
    <n v="2.1141000000000001"/>
    <n v="21.330000000000002"/>
    <n v="45488"/>
    <x v="10"/>
    <n v="2024"/>
    <n v="1004.1867000000001"/>
  </r>
  <r>
    <n v="11821"/>
    <n v="1095"/>
    <x v="4"/>
    <s v="West"/>
    <s v="Savings"/>
    <s v="Withdrawal"/>
    <s v="SAR"/>
    <n v="7027.92"/>
    <n v="72.13"/>
    <n v="-7.89"/>
    <n v="1897.5384000000001"/>
    <n v="19.475100000000001"/>
    <n v="-2.1303000000000001"/>
    <n v="45607"/>
    <x v="1"/>
    <n v="2024"/>
    <n v="1875.933"/>
  </r>
  <r>
    <n v="11822"/>
    <n v="1012"/>
    <x v="6"/>
    <s v="West"/>
    <s v="Checking"/>
    <s v="Deposit"/>
    <s v="SAR"/>
    <n v="6828.89"/>
    <n v="40"/>
    <n v="122.01"/>
    <n v="1843.8003000000001"/>
    <n v="10.8"/>
    <n v="32.942700000000002"/>
    <n v="45026"/>
    <x v="9"/>
    <n v="2023"/>
    <n v="1865.9430000000002"/>
  </r>
  <r>
    <n v="11823"/>
    <n v="1045"/>
    <x v="1"/>
    <s v="West"/>
    <s v="Checking"/>
    <s v="Interest"/>
    <s v="USD"/>
    <n v="936.51"/>
    <n v="78.48"/>
    <n v="123.19"/>
    <n v="936.51"/>
    <n v="78.48"/>
    <n v="123.19"/>
    <n v="45296"/>
    <x v="3"/>
    <n v="2024"/>
    <n v="981.22"/>
  </r>
  <r>
    <n v="11824"/>
    <n v="1026"/>
    <x v="6"/>
    <s v="East"/>
    <s v="Checking"/>
    <s v="Fee"/>
    <s v="USD"/>
    <n v="9093.51"/>
    <n v="64.95"/>
    <n v="14.07"/>
    <n v="9093.51"/>
    <n v="64.95"/>
    <n v="14.07"/>
    <n v="45519"/>
    <x v="8"/>
    <n v="2024"/>
    <n v="9042.6299999999992"/>
  </r>
  <r>
    <n v="11825"/>
    <n v="1016"/>
    <x v="6"/>
    <s v="East"/>
    <s v="Investment"/>
    <s v="Transfer"/>
    <s v="USD"/>
    <n v="4874.87"/>
    <n v="58.15"/>
    <n v="51.33"/>
    <n v="4874.87"/>
    <n v="58.15"/>
    <n v="51.33"/>
    <n v="44938"/>
    <x v="3"/>
    <n v="2023"/>
    <n v="4868.05"/>
  </r>
  <r>
    <n v="11826"/>
    <n v="1094"/>
    <x v="1"/>
    <s v="East"/>
    <s v="Credit"/>
    <s v="Fee"/>
    <s v="USD"/>
    <n v="3935.52"/>
    <n v="90.14"/>
    <n v="71.33"/>
    <n v="3935.52"/>
    <n v="90.14"/>
    <n v="71.33"/>
    <n v="45646"/>
    <x v="5"/>
    <n v="2024"/>
    <n v="3916.71"/>
  </r>
  <r>
    <n v="11827"/>
    <n v="1097"/>
    <x v="4"/>
    <s v="East"/>
    <s v="Savings"/>
    <s v="Transfer"/>
    <s v="SAR"/>
    <n v="9555.07"/>
    <n v="2.13"/>
    <n v="44.49"/>
    <n v="2579.8688999999999"/>
    <n v="0.57510000000000006"/>
    <n v="12.012300000000002"/>
    <n v="45003"/>
    <x v="6"/>
    <n v="2023"/>
    <n v="2591.3060999999998"/>
  </r>
  <r>
    <n v="11828"/>
    <n v="1059"/>
    <x v="7"/>
    <s v="South"/>
    <s v="Checking"/>
    <s v="Transfer"/>
    <s v="USD"/>
    <n v="4387.71"/>
    <n v="15.5"/>
    <n v="132.22999999999999"/>
    <n v="4387.71"/>
    <n v="15.5"/>
    <n v="132.22999999999999"/>
    <n v="45513"/>
    <x v="8"/>
    <n v="2024"/>
    <n v="4504.4399999999996"/>
  </r>
  <r>
    <n v="11829"/>
    <n v="1063"/>
    <x v="1"/>
    <s v="North"/>
    <s v="Investment"/>
    <s v="Fee"/>
    <s v="USD"/>
    <n v="7215"/>
    <n v="62.44"/>
    <n v="97.94"/>
    <n v="7215"/>
    <n v="62.44"/>
    <n v="97.94"/>
    <n v="45608"/>
    <x v="1"/>
    <n v="2024"/>
    <n v="7250.5"/>
  </r>
  <r>
    <n v="11830"/>
    <n v="1087"/>
    <x v="5"/>
    <s v="North"/>
    <s v="Credit"/>
    <s v="Deposit"/>
    <s v="USD"/>
    <n v="6554.81"/>
    <n v="6.58"/>
    <n v="84.5"/>
    <n v="6554.81"/>
    <n v="6.58"/>
    <n v="84.5"/>
    <n v="45274"/>
    <x v="5"/>
    <n v="2023"/>
    <n v="6632.7300000000005"/>
  </r>
  <r>
    <n v="11831"/>
    <n v="1034"/>
    <x v="2"/>
    <s v="North"/>
    <s v="Credit"/>
    <s v="Withdrawal"/>
    <s v="SAR"/>
    <n v="1659.75"/>
    <n v="64.5"/>
    <n v="54.02"/>
    <n v="448.13250000000005"/>
    <n v="17.415000000000003"/>
    <n v="14.585400000000002"/>
    <n v="45369"/>
    <x v="6"/>
    <n v="2024"/>
    <n v="445.30290000000002"/>
  </r>
  <r>
    <n v="11832"/>
    <n v="1069"/>
    <x v="2"/>
    <s v="South"/>
    <s v="Credit"/>
    <s v="Deposit"/>
    <s v="USD"/>
    <n v="9911.52"/>
    <n v="98.41"/>
    <n v="-33.03"/>
    <n v="9911.52"/>
    <n v="98.41"/>
    <n v="-33.03"/>
    <n v="45617"/>
    <x v="1"/>
    <n v="2024"/>
    <n v="9780.08"/>
  </r>
  <r>
    <n v="11833"/>
    <n v="1082"/>
    <x v="1"/>
    <s v="North"/>
    <s v="Investment"/>
    <s v="Withdrawal"/>
    <s v="USD"/>
    <n v="4641.41"/>
    <n v="87.88"/>
    <n v="-28.44"/>
    <n v="4641.41"/>
    <n v="87.88"/>
    <n v="-28.44"/>
    <n v="45014"/>
    <x v="6"/>
    <n v="2023"/>
    <n v="4525.09"/>
  </r>
  <r>
    <n v="11834"/>
    <n v="1029"/>
    <x v="5"/>
    <s v="South"/>
    <s v="Checking"/>
    <s v="Interest"/>
    <s v="USD"/>
    <n v="3953.88"/>
    <n v="59.09"/>
    <n v="9.8000000000000007"/>
    <n v="3953.88"/>
    <n v="59.09"/>
    <n v="9.8000000000000007"/>
    <n v="45391"/>
    <x v="9"/>
    <n v="2024"/>
    <n v="3904.59"/>
  </r>
  <r>
    <n v="11835"/>
    <n v="1070"/>
    <x v="7"/>
    <s v="South"/>
    <s v="Credit"/>
    <s v="Transfer"/>
    <s v="SAR"/>
    <n v="4957.2849999999999"/>
    <n v="89.4"/>
    <n v="-7.7"/>
    <n v="1338.46695"/>
    <n v="24.138000000000002"/>
    <n v="-2.0790000000000002"/>
    <n v="45420"/>
    <x v="11"/>
    <n v="2024"/>
    <n v="1312.2499500000001"/>
  </r>
  <r>
    <n v="11836"/>
    <n v="1073"/>
    <x v="2"/>
    <s v="South"/>
    <s v="Investment"/>
    <s v="Fee"/>
    <s v="USD"/>
    <n v="5297.09"/>
    <n v="11.63"/>
    <n v="140.51"/>
    <n v="5297.09"/>
    <n v="11.63"/>
    <n v="140.51"/>
    <n v="45148"/>
    <x v="8"/>
    <n v="2023"/>
    <n v="5425.97"/>
  </r>
  <r>
    <n v="11837"/>
    <n v="1095"/>
    <x v="5"/>
    <s v="North"/>
    <s v="Investment"/>
    <s v="Interest"/>
    <s v="SAR"/>
    <n v="7053.72"/>
    <n v="45.47"/>
    <n v="31.96"/>
    <n v="1904.5044000000003"/>
    <n v="12.276900000000001"/>
    <n v="8.6292000000000009"/>
    <n v="45441"/>
    <x v="11"/>
    <n v="2024"/>
    <n v="1900.8567000000003"/>
  </r>
  <r>
    <n v="11838"/>
    <n v="1097"/>
    <x v="7"/>
    <s v="West"/>
    <s v="Savings"/>
    <s v="Withdrawal"/>
    <s v="SAR"/>
    <n v="8464"/>
    <n v="42.87"/>
    <n v="125.32"/>
    <n v="2285.2800000000002"/>
    <n v="11.5749"/>
    <n v="33.836399999999998"/>
    <n v="45044"/>
    <x v="9"/>
    <n v="2023"/>
    <n v="2307.5415000000003"/>
  </r>
  <r>
    <n v="11839"/>
    <n v="1062"/>
    <x v="5"/>
    <s v="North"/>
    <s v="Investment"/>
    <s v="Deposit"/>
    <s v="USD"/>
    <n v="2362.59"/>
    <n v="33.64"/>
    <n v="113.62"/>
    <n v="2362.59"/>
    <n v="33.64"/>
    <n v="113.62"/>
    <n v="45062"/>
    <x v="11"/>
    <n v="2023"/>
    <n v="2442.5700000000002"/>
  </r>
  <r>
    <n v="11840"/>
    <n v="1027"/>
    <x v="6"/>
    <s v="North"/>
    <s v="Credit"/>
    <s v="Fee"/>
    <s v="SAR"/>
    <n v="1702.97"/>
    <n v="50.88"/>
    <n v="112.51"/>
    <n v="459.80190000000005"/>
    <n v="13.737600000000002"/>
    <n v="30.377700000000004"/>
    <n v="45113"/>
    <x v="10"/>
    <n v="2023"/>
    <n v="476.44200000000006"/>
  </r>
  <r>
    <n v="11841"/>
    <n v="1059"/>
    <x v="2"/>
    <s v="East"/>
    <s v="Credit"/>
    <s v="Transfer"/>
    <s v="USD"/>
    <n v="694.38"/>
    <n v="89.1"/>
    <n v="-6.86"/>
    <n v="694.38"/>
    <n v="89.1"/>
    <n v="-6.86"/>
    <n v="45468"/>
    <x v="2"/>
    <n v="2024"/>
    <n v="598.41999999999996"/>
  </r>
  <r>
    <n v="11842"/>
    <n v="1078"/>
    <x v="7"/>
    <s v="South"/>
    <s v="Investment"/>
    <s v="Interest"/>
    <s v="SAR"/>
    <n v="8972.36"/>
    <n v="77.77"/>
    <n v="39.46"/>
    <n v="2422.5372000000002"/>
    <n v="20.997900000000001"/>
    <n v="10.654200000000001"/>
    <n v="45505"/>
    <x v="8"/>
    <n v="2024"/>
    <n v="2412.1935000000003"/>
  </r>
  <r>
    <n v="11843"/>
    <n v="1093"/>
    <x v="2"/>
    <s v="West"/>
    <s v="Credit"/>
    <s v="Transfer"/>
    <s v="SAR"/>
    <n v="2011.67"/>
    <n v="65.290000000000006"/>
    <n v="13.59"/>
    <n v="543.15090000000009"/>
    <n v="17.628300000000003"/>
    <n v="3.6693000000000002"/>
    <n v="45237"/>
    <x v="1"/>
    <n v="2023"/>
    <n v="529.19190000000015"/>
  </r>
  <r>
    <n v="11844"/>
    <n v="1036"/>
    <x v="6"/>
    <s v="East"/>
    <s v="Investment"/>
    <s v="Withdrawal"/>
    <s v="USD"/>
    <n v="3084.46"/>
    <n v="12.9"/>
    <n v="144.08000000000001"/>
    <n v="3084.46"/>
    <n v="12.9"/>
    <n v="144.08000000000001"/>
    <n v="45305"/>
    <x v="3"/>
    <n v="2024"/>
    <n v="3215.64"/>
  </r>
  <r>
    <n v="11845"/>
    <n v="1092"/>
    <x v="1"/>
    <s v="West"/>
    <s v="Credit"/>
    <s v="Transfer"/>
    <s v="USD"/>
    <n v="2865.21"/>
    <n v="37.82"/>
    <n v="125.35"/>
    <n v="2865.21"/>
    <n v="37.82"/>
    <n v="125.35"/>
    <n v="45338"/>
    <x v="0"/>
    <n v="2024"/>
    <n v="2952.74"/>
  </r>
  <r>
    <n v="11846"/>
    <n v="1021"/>
    <x v="6"/>
    <s v="West"/>
    <s v="Savings"/>
    <s v="Deposit"/>
    <s v="SAR"/>
    <n v="3052.83"/>
    <n v="92.43"/>
    <n v="-0.02"/>
    <n v="824.26409999999998"/>
    <n v="24.956100000000003"/>
    <n v="-5.4000000000000003E-3"/>
    <n v="45347"/>
    <x v="0"/>
    <n v="2024"/>
    <n v="799.30259999999998"/>
  </r>
  <r>
    <n v="11847"/>
    <n v="1067"/>
    <x v="2"/>
    <s v="South"/>
    <s v="Checking"/>
    <s v="Interest"/>
    <s v="SAR"/>
    <n v="6683.93"/>
    <n v="61.69"/>
    <n v="12.7"/>
    <n v="1804.6611000000003"/>
    <n v="16.656300000000002"/>
    <n v="3.4289999999999998"/>
    <n v="45143"/>
    <x v="8"/>
    <n v="2023"/>
    <n v="1791.4338000000002"/>
  </r>
  <r>
    <n v="11848"/>
    <n v="1019"/>
    <x v="2"/>
    <s v="North"/>
    <s v="Savings"/>
    <s v="Interest"/>
    <s v="SAR"/>
    <n v="9541.59"/>
    <n v="60.34"/>
    <n v="55.78"/>
    <n v="2576.2293000000004"/>
    <n v="16.291800000000002"/>
    <n v="15.060600000000001"/>
    <n v="45596"/>
    <x v="7"/>
    <n v="2024"/>
    <n v="2574.9981000000002"/>
  </r>
  <r>
    <n v="11849"/>
    <n v="1095"/>
    <x v="4"/>
    <s v="South"/>
    <s v="Savings"/>
    <s v="Deposit"/>
    <s v="SAR"/>
    <n v="3301.24"/>
    <n v="91.31"/>
    <n v="5.72"/>
    <n v="891.33479999999997"/>
    <n v="24.653700000000001"/>
    <n v="1.5444"/>
    <n v="44997"/>
    <x v="6"/>
    <n v="2023"/>
    <n v="868.22550000000001"/>
  </r>
  <r>
    <n v="11850"/>
    <n v="1099"/>
    <x v="7"/>
    <s v="South"/>
    <s v="Checking"/>
    <s v="Transfer"/>
    <s v="USD"/>
    <n v="4082.4"/>
    <n v="55.98"/>
    <n v="114.91"/>
    <n v="4082.4"/>
    <n v="55.98"/>
    <n v="114.91"/>
    <n v="45036"/>
    <x v="9"/>
    <n v="2023"/>
    <n v="4141.33"/>
  </r>
  <r>
    <n v="11851"/>
    <n v="1067"/>
    <x v="1"/>
    <s v="East"/>
    <s v="Credit"/>
    <s v="Deposit"/>
    <s v="SAR"/>
    <n v="7713.76"/>
    <n v="59.76"/>
    <n v="113.85"/>
    <n v="2082.7152000000001"/>
    <n v="16.135200000000001"/>
    <n v="30.7395"/>
    <n v="45211"/>
    <x v="7"/>
    <n v="2023"/>
    <n v="2097.3195000000001"/>
  </r>
  <r>
    <n v="11852"/>
    <n v="1090"/>
    <x v="6"/>
    <s v="South"/>
    <s v="Checking"/>
    <s v="Fee"/>
    <s v="SAR"/>
    <n v="4329.0600000000004"/>
    <n v="34.57"/>
    <n v="94.87"/>
    <n v="1168.8462000000002"/>
    <n v="9.3338999999999999"/>
    <n v="25.614900000000002"/>
    <n v="45528"/>
    <x v="8"/>
    <n v="2024"/>
    <n v="1185.1272000000001"/>
  </r>
  <r>
    <n v="11853"/>
    <n v="1063"/>
    <x v="7"/>
    <s v="North"/>
    <s v="Investment"/>
    <s v="Deposit"/>
    <s v="USD"/>
    <n v="9261.17"/>
    <n v="37.14"/>
    <n v="87.86"/>
    <n v="9261.17"/>
    <n v="37.14"/>
    <n v="87.86"/>
    <n v="45495"/>
    <x v="10"/>
    <n v="2024"/>
    <n v="9311.8900000000012"/>
  </r>
  <r>
    <n v="11854"/>
    <n v="1016"/>
    <x v="0"/>
    <s v="West"/>
    <s v="Checking"/>
    <s v="Transfer"/>
    <s v="SAR"/>
    <n v="5037.1499999999996"/>
    <n v="68.56"/>
    <n v="59.46"/>
    <n v="1360.0305000000001"/>
    <n v="18.511200000000002"/>
    <n v="16.054200000000002"/>
    <n v="45224"/>
    <x v="7"/>
    <n v="2023"/>
    <n v="1357.5735000000002"/>
  </r>
  <r>
    <n v="11855"/>
    <n v="1011"/>
    <x v="7"/>
    <s v="South"/>
    <s v="Savings"/>
    <s v="Deposit"/>
    <s v="USD"/>
    <n v="3483.87"/>
    <n v="32.04"/>
    <n v="19.420000000000002"/>
    <n v="3483.87"/>
    <n v="32.04"/>
    <n v="19.420000000000002"/>
    <n v="45425"/>
    <x v="11"/>
    <n v="2024"/>
    <n v="3471.25"/>
  </r>
  <r>
    <n v="11856"/>
    <n v="1021"/>
    <x v="0"/>
    <s v="West"/>
    <s v="Checking"/>
    <s v="Withdrawal"/>
    <s v="USD"/>
    <n v="9716.01"/>
    <n v="55.91"/>
    <n v="117.39"/>
    <n v="9716.01"/>
    <n v="55.91"/>
    <n v="117.39"/>
    <n v="45487"/>
    <x v="10"/>
    <n v="2024"/>
    <n v="9777.49"/>
  </r>
  <r>
    <n v="11857"/>
    <n v="1016"/>
    <x v="1"/>
    <s v="South"/>
    <s v="Credit"/>
    <s v="Deposit"/>
    <s v="USD"/>
    <n v="4263.5600000000004"/>
    <n v="27.92"/>
    <n v="121.77"/>
    <n v="4263.5600000000004"/>
    <n v="27.92"/>
    <n v="121.77"/>
    <n v="45623"/>
    <x v="1"/>
    <n v="2024"/>
    <n v="4357.4100000000008"/>
  </r>
  <r>
    <n v="11858"/>
    <n v="1009"/>
    <x v="6"/>
    <s v="West"/>
    <s v="Savings"/>
    <s v="Deposit"/>
    <s v="SAR"/>
    <n v="2319.44"/>
    <n v="16.61"/>
    <n v="-40.1"/>
    <n v="626.24880000000007"/>
    <n v="4.4847000000000001"/>
    <n v="-10.827000000000002"/>
    <n v="45637"/>
    <x v="5"/>
    <n v="2024"/>
    <n v="610.9371000000001"/>
  </r>
  <r>
    <n v="11859"/>
    <n v="1064"/>
    <x v="6"/>
    <s v="South"/>
    <s v="Investment"/>
    <s v="Transfer"/>
    <s v="USD"/>
    <n v="1785.23"/>
    <n v="50.88"/>
    <n v="29.72"/>
    <n v="1785.23"/>
    <n v="50.88"/>
    <n v="29.72"/>
    <n v="45456"/>
    <x v="2"/>
    <n v="2024"/>
    <n v="1764.07"/>
  </r>
  <r>
    <n v="11860"/>
    <n v="1021"/>
    <x v="5"/>
    <s v="East"/>
    <s v="Credit"/>
    <s v="Fee"/>
    <s v="USD"/>
    <n v="9951.86"/>
    <n v="21.74"/>
    <n v="-44.67"/>
    <n v="9951.86"/>
    <n v="21.74"/>
    <n v="-44.67"/>
    <n v="45124"/>
    <x v="10"/>
    <n v="2023"/>
    <n v="9885.4500000000007"/>
  </r>
  <r>
    <n v="11861"/>
    <n v="1089"/>
    <x v="2"/>
    <s v="West"/>
    <s v="Savings"/>
    <s v="Fee"/>
    <s v="USD"/>
    <n v="7532.35"/>
    <n v="89.85"/>
    <n v="117.9"/>
    <n v="7532.35"/>
    <n v="89.85"/>
    <n v="117.9"/>
    <n v="45433"/>
    <x v="11"/>
    <n v="2024"/>
    <n v="7560.4"/>
  </r>
  <r>
    <n v="11862"/>
    <n v="1081"/>
    <x v="3"/>
    <s v="South"/>
    <s v="Investment"/>
    <s v="Transfer"/>
    <s v="SAR"/>
    <n v="4092.51"/>
    <n v="30.36"/>
    <n v="-14.58"/>
    <n v="1104.9777000000001"/>
    <n v="8.1972000000000005"/>
    <n v="-3.9366000000000003"/>
    <n v="45415"/>
    <x v="11"/>
    <n v="2024"/>
    <n v="1092.8439000000001"/>
  </r>
  <r>
    <n v="11863"/>
    <n v="1049"/>
    <x v="4"/>
    <s v="South"/>
    <s v="Credit"/>
    <s v="Transfer"/>
    <s v="SAR"/>
    <n v="8265.3700000000008"/>
    <n v="59.74"/>
    <n v="84.77"/>
    <n v="2231.6499000000003"/>
    <n v="16.129800000000003"/>
    <n v="22.887900000000002"/>
    <n v="44953"/>
    <x v="3"/>
    <n v="2023"/>
    <n v="2238.4080000000004"/>
  </r>
  <r>
    <n v="11864"/>
    <n v="1013"/>
    <x v="7"/>
    <s v="East"/>
    <s v="Investment"/>
    <s v="Transfer"/>
    <s v="SAR"/>
    <n v="5472.59"/>
    <n v="26.34"/>
    <n v="51.33"/>
    <n v="1477.5993000000001"/>
    <n v="7.1118000000000006"/>
    <n v="13.8591"/>
    <n v="45044"/>
    <x v="9"/>
    <n v="2023"/>
    <n v="1484.3466000000001"/>
  </r>
  <r>
    <n v="11865"/>
    <n v="1063"/>
    <x v="1"/>
    <s v="East"/>
    <s v="Checking"/>
    <s v="Withdrawal"/>
    <s v="SAR"/>
    <n v="3180.72"/>
    <n v="25.8"/>
    <n v="113.21"/>
    <n v="858.7944"/>
    <n v="6.9660000000000011"/>
    <n v="30.566700000000001"/>
    <n v="44980"/>
    <x v="0"/>
    <n v="2023"/>
    <n v="882.39509999999996"/>
  </r>
  <r>
    <n v="11866"/>
    <n v="1046"/>
    <x v="3"/>
    <s v="East"/>
    <s v="Checking"/>
    <s v="Interest"/>
    <s v="USD"/>
    <n v="4957.2849999999999"/>
    <n v="35.06"/>
    <n v="51.94"/>
    <n v="4957.2849999999999"/>
    <n v="35.06"/>
    <n v="51.94"/>
    <n v="45430"/>
    <x v="11"/>
    <n v="2024"/>
    <n v="4974.1649999999991"/>
  </r>
  <r>
    <n v="11867"/>
    <n v="1028"/>
    <x v="7"/>
    <s v="West"/>
    <s v="Investment"/>
    <s v="Deposit"/>
    <s v="USD"/>
    <n v="7461.49"/>
    <n v="91.59"/>
    <n v="14.88"/>
    <n v="7461.49"/>
    <n v="91.59"/>
    <n v="14.88"/>
    <n v="45078"/>
    <x v="2"/>
    <n v="2023"/>
    <n v="7384.78"/>
  </r>
  <r>
    <n v="11868"/>
    <n v="1075"/>
    <x v="3"/>
    <s v="West"/>
    <s v="Checking"/>
    <s v="Transfer"/>
    <s v="USD"/>
    <n v="5006.6899999999996"/>
    <n v="39.15"/>
    <n v="14.77"/>
    <n v="5006.6899999999996"/>
    <n v="39.15"/>
    <n v="14.77"/>
    <n v="45405"/>
    <x v="9"/>
    <n v="2024"/>
    <n v="4982.3100000000004"/>
  </r>
  <r>
    <n v="11869"/>
    <n v="1035"/>
    <x v="1"/>
    <s v="East"/>
    <s v="Investment"/>
    <s v="Transfer"/>
    <s v="SAR"/>
    <n v="461.13"/>
    <n v="82.13"/>
    <n v="51.33"/>
    <n v="124.50510000000001"/>
    <n v="22.1751"/>
    <n v="13.8591"/>
    <n v="45088"/>
    <x v="2"/>
    <n v="2023"/>
    <n v="116.18910000000001"/>
  </r>
  <r>
    <n v="11870"/>
    <n v="1098"/>
    <x v="6"/>
    <s v="North"/>
    <s v="Credit"/>
    <s v="Transfer"/>
    <s v="USD"/>
    <n v="779.45"/>
    <n v="19.73"/>
    <n v="107.72"/>
    <n v="779.45"/>
    <n v="19.73"/>
    <n v="107.72"/>
    <n v="45588"/>
    <x v="7"/>
    <n v="2024"/>
    <n v="867.44"/>
  </r>
  <r>
    <n v="11871"/>
    <n v="1051"/>
    <x v="1"/>
    <s v="North"/>
    <s v="Savings"/>
    <s v="Fee"/>
    <s v="SAR"/>
    <n v="7889.61"/>
    <n v="4.82"/>
    <n v="92.22"/>
    <n v="2130.1947"/>
    <n v="1.3014000000000001"/>
    <n v="24.8994"/>
    <n v="45142"/>
    <x v="8"/>
    <n v="2023"/>
    <n v="2153.7927"/>
  </r>
  <r>
    <n v="11872"/>
    <n v="1075"/>
    <x v="7"/>
    <s v="South"/>
    <s v="Investment"/>
    <s v="Transfer"/>
    <s v="SAR"/>
    <n v="8236.5300000000007"/>
    <n v="78.17"/>
    <n v="13.84"/>
    <n v="2223.8631000000005"/>
    <n v="21.105900000000002"/>
    <n v="3.7368000000000001"/>
    <n v="45346"/>
    <x v="0"/>
    <n v="2024"/>
    <n v="2206.4940000000006"/>
  </r>
  <r>
    <n v="11873"/>
    <n v="1006"/>
    <x v="3"/>
    <s v="North"/>
    <s v="Savings"/>
    <s v="Deposit"/>
    <s v="SAR"/>
    <n v="6786.11"/>
    <n v="54.19"/>
    <n v="48.04"/>
    <n v="1832.2497000000001"/>
    <n v="14.6313"/>
    <n v="12.970800000000001"/>
    <n v="45274"/>
    <x v="5"/>
    <n v="2023"/>
    <n v="1830.5892000000001"/>
  </r>
  <r>
    <n v="11874"/>
    <n v="1028"/>
    <x v="2"/>
    <s v="South"/>
    <s v="Savings"/>
    <s v="Transfer"/>
    <s v="USD"/>
    <n v="8392.2999999999993"/>
    <n v="50.37"/>
    <n v="-34.770000000000003"/>
    <n v="8392.2999999999993"/>
    <n v="50.37"/>
    <n v="-34.770000000000003"/>
    <n v="45266"/>
    <x v="5"/>
    <n v="2023"/>
    <n v="8307.159999999998"/>
  </r>
  <r>
    <n v="11875"/>
    <n v="1010"/>
    <x v="4"/>
    <s v="West"/>
    <s v="Investment"/>
    <s v="Deposit"/>
    <s v="USD"/>
    <n v="4957.2849999999999"/>
    <n v="27.22"/>
    <n v="51.33"/>
    <n v="4957.2849999999999"/>
    <n v="27.22"/>
    <n v="51.33"/>
    <n v="45480"/>
    <x v="10"/>
    <n v="2024"/>
    <n v="4981.3949999999995"/>
  </r>
  <r>
    <n v="11876"/>
    <n v="1032"/>
    <x v="4"/>
    <s v="West"/>
    <s v="Checking"/>
    <s v="Withdrawal"/>
    <s v="SAR"/>
    <n v="8970.3799999999992"/>
    <n v="7.23"/>
    <n v="3.19"/>
    <n v="2422.0025999999998"/>
    <n v="1.9521000000000002"/>
    <n v="0.86130000000000007"/>
    <n v="45278"/>
    <x v="5"/>
    <n v="2023"/>
    <n v="2420.9117999999999"/>
  </r>
  <r>
    <n v="11877"/>
    <n v="1005"/>
    <x v="2"/>
    <s v="North"/>
    <s v="Credit"/>
    <s v="Interest"/>
    <s v="USD"/>
    <n v="1512.48"/>
    <n v="48.29"/>
    <n v="127.85"/>
    <n v="1512.48"/>
    <n v="48.29"/>
    <n v="127.85"/>
    <n v="45599"/>
    <x v="1"/>
    <n v="2024"/>
    <n v="1592.04"/>
  </r>
  <r>
    <n v="11878"/>
    <n v="1078"/>
    <x v="2"/>
    <s v="West"/>
    <s v="Savings"/>
    <s v="Fee"/>
    <s v="SAR"/>
    <n v="3883.54"/>
    <n v="86.72"/>
    <n v="69.36"/>
    <n v="1048.5558000000001"/>
    <n v="23.414400000000001"/>
    <n v="18.7272"/>
    <n v="45512"/>
    <x v="8"/>
    <n v="2024"/>
    <n v="1043.8686"/>
  </r>
  <r>
    <n v="11879"/>
    <n v="1031"/>
    <x v="6"/>
    <s v="East"/>
    <s v="Credit"/>
    <s v="Deposit"/>
    <s v="USD"/>
    <n v="4646.47"/>
    <n v="12"/>
    <n v="63.56"/>
    <n v="4646.47"/>
    <n v="12"/>
    <n v="63.56"/>
    <n v="45301"/>
    <x v="3"/>
    <n v="2024"/>
    <n v="4698.0300000000007"/>
  </r>
  <r>
    <n v="11880"/>
    <n v="1050"/>
    <x v="7"/>
    <s v="East"/>
    <s v="Savings"/>
    <s v="Withdrawal"/>
    <s v="SAR"/>
    <n v="2983.66"/>
    <n v="92.92"/>
    <n v="-17.46"/>
    <n v="805.58820000000003"/>
    <n v="25.088400000000004"/>
    <n v="-4.7142000000000008"/>
    <n v="45463"/>
    <x v="2"/>
    <n v="2024"/>
    <n v="775.78560000000004"/>
  </r>
  <r>
    <n v="11881"/>
    <n v="1074"/>
    <x v="0"/>
    <s v="North"/>
    <s v="Investment"/>
    <s v="Interest"/>
    <s v="SAR"/>
    <n v="7256.41"/>
    <n v="27.47"/>
    <n v="-36.090000000000003"/>
    <n v="1959.2307000000001"/>
    <n v="7.4169"/>
    <n v="-9.7443000000000008"/>
    <n v="45229"/>
    <x v="7"/>
    <n v="2023"/>
    <n v="1942.0695000000001"/>
  </r>
  <r>
    <n v="11882"/>
    <n v="1057"/>
    <x v="1"/>
    <s v="North"/>
    <s v="Checking"/>
    <s v="Interest"/>
    <s v="SAR"/>
    <n v="9125.26"/>
    <n v="53.22"/>
    <n v="60.52"/>
    <n v="2463.8202000000001"/>
    <n v="14.369400000000001"/>
    <n v="16.340400000000002"/>
    <n v="45168"/>
    <x v="8"/>
    <n v="2023"/>
    <n v="2465.7912000000001"/>
  </r>
  <r>
    <n v="11883"/>
    <n v="1086"/>
    <x v="4"/>
    <s v="South"/>
    <s v="Credit"/>
    <s v="Interest"/>
    <s v="USD"/>
    <n v="4130.7"/>
    <n v="6.65"/>
    <n v="43.6"/>
    <n v="4130.7"/>
    <n v="6.65"/>
    <n v="43.6"/>
    <n v="45304"/>
    <x v="3"/>
    <n v="2024"/>
    <n v="4167.6500000000005"/>
  </r>
  <r>
    <n v="11884"/>
    <n v="1025"/>
    <x v="2"/>
    <s v="West"/>
    <s v="Savings"/>
    <s v="Deposit"/>
    <s v="USD"/>
    <n v="9416"/>
    <n v="42.5"/>
    <n v="-26.06"/>
    <n v="9416"/>
    <n v="42.5"/>
    <n v="-26.06"/>
    <n v="45611"/>
    <x v="1"/>
    <n v="2024"/>
    <n v="9347.44"/>
  </r>
  <r>
    <n v="11885"/>
    <n v="1097"/>
    <x v="1"/>
    <s v="South"/>
    <s v="Investment"/>
    <s v="Withdrawal"/>
    <s v="USD"/>
    <n v="5172.5200000000004"/>
    <n v="12.59"/>
    <n v="117.12"/>
    <n v="5172.5200000000004"/>
    <n v="12.59"/>
    <n v="117.12"/>
    <n v="45315"/>
    <x v="3"/>
    <n v="2024"/>
    <n v="5277.05"/>
  </r>
  <r>
    <n v="11886"/>
    <n v="1045"/>
    <x v="4"/>
    <s v="South"/>
    <s v="Investment"/>
    <s v="Transfer"/>
    <s v="USD"/>
    <n v="5229.93"/>
    <n v="4.8"/>
    <n v="33.450000000000003"/>
    <n v="5229.93"/>
    <n v="4.8"/>
    <n v="33.450000000000003"/>
    <n v="45213"/>
    <x v="7"/>
    <n v="2023"/>
    <n v="5258.58"/>
  </r>
  <r>
    <n v="11887"/>
    <n v="1097"/>
    <x v="2"/>
    <s v="East"/>
    <s v="Savings"/>
    <s v="Withdrawal"/>
    <s v="USD"/>
    <n v="6006.19"/>
    <n v="96.66"/>
    <n v="2.09"/>
    <n v="6006.19"/>
    <n v="96.66"/>
    <n v="2.09"/>
    <n v="45085"/>
    <x v="2"/>
    <n v="2023"/>
    <n v="5911.62"/>
  </r>
  <r>
    <n v="11888"/>
    <n v="1028"/>
    <x v="7"/>
    <s v="East"/>
    <s v="Savings"/>
    <s v="Withdrawal"/>
    <s v="SAR"/>
    <n v="2690.63"/>
    <n v="73.010000000000005"/>
    <n v="107.65"/>
    <n v="726.47010000000012"/>
    <n v="19.712700000000002"/>
    <n v="29.065500000000004"/>
    <n v="45280"/>
    <x v="5"/>
    <n v="2023"/>
    <n v="735.82290000000012"/>
  </r>
  <r>
    <n v="11889"/>
    <n v="1003"/>
    <x v="4"/>
    <s v="East"/>
    <s v="Savings"/>
    <s v="Withdrawal"/>
    <s v="USD"/>
    <n v="3839.77"/>
    <n v="71.91"/>
    <n v="132.61000000000001"/>
    <n v="3839.77"/>
    <n v="71.91"/>
    <n v="132.61000000000001"/>
    <n v="45656"/>
    <x v="5"/>
    <n v="2024"/>
    <n v="3900.4700000000003"/>
  </r>
  <r>
    <n v="11890"/>
    <n v="1080"/>
    <x v="6"/>
    <s v="East"/>
    <s v="Checking"/>
    <s v="Deposit"/>
    <s v="SAR"/>
    <n v="5536.84"/>
    <n v="9.0500000000000007"/>
    <n v="11.19"/>
    <n v="1494.9468000000002"/>
    <n v="2.4435000000000002"/>
    <n v="3.0213000000000001"/>
    <n v="45381"/>
    <x v="6"/>
    <n v="2024"/>
    <n v="1495.5246000000002"/>
  </r>
  <r>
    <n v="11891"/>
    <n v="1098"/>
    <x v="0"/>
    <s v="South"/>
    <s v="Savings"/>
    <s v="Deposit"/>
    <s v="USD"/>
    <n v="9420.41"/>
    <n v="92.94"/>
    <n v="105.19"/>
    <n v="9420.41"/>
    <n v="92.94"/>
    <n v="105.19"/>
    <n v="45553"/>
    <x v="4"/>
    <n v="2024"/>
    <n v="9432.66"/>
  </r>
  <r>
    <n v="11892"/>
    <n v="1012"/>
    <x v="0"/>
    <s v="East"/>
    <s v="Savings"/>
    <s v="Deposit"/>
    <s v="USD"/>
    <n v="6430.5"/>
    <n v="46.95"/>
    <n v="80.5"/>
    <n v="6430.5"/>
    <n v="46.95"/>
    <n v="80.5"/>
    <n v="45167"/>
    <x v="8"/>
    <n v="2023"/>
    <n v="6464.05"/>
  </r>
  <r>
    <n v="11893"/>
    <n v="1038"/>
    <x v="2"/>
    <s v="West"/>
    <s v="Checking"/>
    <s v="Withdrawal"/>
    <s v="USD"/>
    <n v="3337.83"/>
    <n v="85.23"/>
    <n v="147.94999999999999"/>
    <n v="3337.83"/>
    <n v="85.23"/>
    <n v="147.94999999999999"/>
    <n v="45138"/>
    <x v="10"/>
    <n v="2023"/>
    <n v="3400.5499999999997"/>
  </r>
  <r>
    <n v="11894"/>
    <n v="1014"/>
    <x v="4"/>
    <s v="East"/>
    <s v="Investment"/>
    <s v="Withdrawal"/>
    <s v="SAR"/>
    <n v="114.58"/>
    <n v="50.88"/>
    <n v="-9.1999999999999993"/>
    <n v="30.936600000000002"/>
    <n v="13.737600000000002"/>
    <n v="-2.484"/>
    <n v="45289"/>
    <x v="5"/>
    <n v="2023"/>
    <n v="14.714999999999998"/>
  </r>
  <r>
    <n v="11895"/>
    <n v="1028"/>
    <x v="6"/>
    <s v="East"/>
    <s v="Savings"/>
    <s v="Interest"/>
    <s v="USD"/>
    <n v="9816.84"/>
    <n v="29.82"/>
    <n v="142.13999999999999"/>
    <n v="9816.84"/>
    <n v="29.82"/>
    <n v="142.13999999999999"/>
    <n v="45524"/>
    <x v="8"/>
    <n v="2024"/>
    <n v="9929.16"/>
  </r>
  <r>
    <n v="11896"/>
    <n v="1028"/>
    <x v="5"/>
    <s v="East"/>
    <s v="Credit"/>
    <s v="Deposit"/>
    <s v="SAR"/>
    <n v="4934.92"/>
    <n v="99.6"/>
    <n v="13.05"/>
    <n v="1332.4284"/>
    <n v="26.891999999999999"/>
    <n v="3.5235000000000003"/>
    <n v="45059"/>
    <x v="11"/>
    <n v="2023"/>
    <n v="1309.0599"/>
  </r>
  <r>
    <n v="11897"/>
    <n v="1074"/>
    <x v="1"/>
    <s v="North"/>
    <s v="Investment"/>
    <s v="Fee"/>
    <s v="USD"/>
    <n v="9385.57"/>
    <n v="42.78"/>
    <n v="32.39"/>
    <n v="9385.57"/>
    <n v="42.78"/>
    <n v="32.39"/>
    <n v="45435"/>
    <x v="11"/>
    <n v="2024"/>
    <n v="9375.1799999999985"/>
  </r>
  <r>
    <n v="11898"/>
    <n v="1031"/>
    <x v="1"/>
    <s v="West"/>
    <s v="Credit"/>
    <s v="Deposit"/>
    <s v="SAR"/>
    <n v="5497.96"/>
    <n v="88.85"/>
    <n v="21.77"/>
    <n v="1484.4492"/>
    <n v="23.9895"/>
    <n v="5.8779000000000003"/>
    <n v="45203"/>
    <x v="7"/>
    <n v="2023"/>
    <n v="1466.3376000000001"/>
  </r>
  <r>
    <n v="11899"/>
    <n v="1001"/>
    <x v="3"/>
    <s v="West"/>
    <s v="Savings"/>
    <s v="Deposit"/>
    <s v="SAR"/>
    <n v="6058.59"/>
    <n v="32.799999999999997"/>
    <n v="3.69"/>
    <n v="1635.8193000000001"/>
    <n v="8.8559999999999999"/>
    <n v="0.99630000000000007"/>
    <n v="45191"/>
    <x v="4"/>
    <n v="2023"/>
    <n v="1627.9596000000001"/>
  </r>
  <r>
    <n v="11900"/>
    <n v="1046"/>
    <x v="6"/>
    <s v="South"/>
    <s v="Checking"/>
    <s v="Deposit"/>
    <s v="SAR"/>
    <n v="7122"/>
    <n v="52.53"/>
    <n v="88.64"/>
    <n v="1922.94"/>
    <n v="14.183100000000001"/>
    <n v="23.9328"/>
    <n v="45531"/>
    <x v="8"/>
    <n v="2024"/>
    <n v="1932.6897000000001"/>
  </r>
  <r>
    <n v="11901"/>
    <n v="1077"/>
    <x v="4"/>
    <s v="South"/>
    <s v="Checking"/>
    <s v="Deposit"/>
    <s v="SAR"/>
    <n v="3216.55"/>
    <n v="85.42"/>
    <n v="67.83"/>
    <n v="868.46850000000006"/>
    <n v="23.063400000000001"/>
    <n v="18.3141"/>
    <n v="45529"/>
    <x v="8"/>
    <n v="2024"/>
    <n v="863.71920000000011"/>
  </r>
  <r>
    <n v="11902"/>
    <n v="1083"/>
    <x v="7"/>
    <s v="East"/>
    <s v="Checking"/>
    <s v="Fee"/>
    <s v="USD"/>
    <n v="6992.85"/>
    <n v="60.58"/>
    <n v="11.14"/>
    <n v="6992.85"/>
    <n v="60.58"/>
    <n v="11.14"/>
    <n v="45583"/>
    <x v="7"/>
    <n v="2024"/>
    <n v="6943.4100000000008"/>
  </r>
  <r>
    <n v="11903"/>
    <n v="1021"/>
    <x v="7"/>
    <s v="North"/>
    <s v="Savings"/>
    <s v="Transfer"/>
    <s v="USD"/>
    <n v="5272.65"/>
    <n v="72.52"/>
    <n v="-23.56"/>
    <n v="5272.65"/>
    <n v="72.52"/>
    <n v="-23.56"/>
    <n v="45286"/>
    <x v="5"/>
    <n v="2023"/>
    <n v="5176.5699999999988"/>
  </r>
  <r>
    <n v="11904"/>
    <n v="1074"/>
    <x v="3"/>
    <s v="South"/>
    <s v="Savings"/>
    <s v="Deposit"/>
    <s v="SAR"/>
    <n v="6728.07"/>
    <n v="22.88"/>
    <n v="13.48"/>
    <n v="1816.5789"/>
    <n v="6.1776"/>
    <n v="3.6396000000000002"/>
    <n v="45590"/>
    <x v="7"/>
    <n v="2024"/>
    <n v="1814.0409"/>
  </r>
  <r>
    <n v="11905"/>
    <n v="1026"/>
    <x v="2"/>
    <s v="South"/>
    <s v="Credit"/>
    <s v="Interest"/>
    <s v="USD"/>
    <n v="8359.9699999999993"/>
    <n v="15.59"/>
    <n v="26.25"/>
    <n v="8359.9699999999993"/>
    <n v="15.59"/>
    <n v="26.25"/>
    <n v="45593"/>
    <x v="7"/>
    <n v="2024"/>
    <n v="8370.6299999999992"/>
  </r>
  <r>
    <n v="11906"/>
    <n v="1066"/>
    <x v="4"/>
    <s v="East"/>
    <s v="Checking"/>
    <s v="Fee"/>
    <s v="SAR"/>
    <n v="1850.45"/>
    <n v="23.03"/>
    <n v="26.13"/>
    <n v="499.62150000000003"/>
    <n v="6.2181000000000006"/>
    <n v="7.0551000000000004"/>
    <n v="45062"/>
    <x v="11"/>
    <n v="2023"/>
    <n v="500.45850000000002"/>
  </r>
  <r>
    <n v="11907"/>
    <n v="1080"/>
    <x v="3"/>
    <s v="East"/>
    <s v="Savings"/>
    <s v="Transfer"/>
    <s v="USD"/>
    <n v="6139.37"/>
    <n v="49.3"/>
    <n v="21.45"/>
    <n v="6139.37"/>
    <n v="49.3"/>
    <n v="21.45"/>
    <n v="45354"/>
    <x v="6"/>
    <n v="2024"/>
    <n v="6111.5199999999995"/>
  </r>
  <r>
    <n v="11908"/>
    <n v="1055"/>
    <x v="0"/>
    <s v="South"/>
    <s v="Investment"/>
    <s v="Deposit"/>
    <s v="USD"/>
    <n v="530.59"/>
    <n v="50.88"/>
    <n v="-40.26"/>
    <n v="530.59"/>
    <n v="50.88"/>
    <n v="-40.26"/>
    <n v="44955"/>
    <x v="3"/>
    <n v="2023"/>
    <n v="439.45000000000005"/>
  </r>
  <r>
    <n v="11909"/>
    <n v="1091"/>
    <x v="1"/>
    <s v="South"/>
    <s v="Savings"/>
    <s v="Transfer"/>
    <s v="USD"/>
    <n v="1030.1300000000001"/>
    <n v="35.4"/>
    <n v="42.81"/>
    <n v="1030.1300000000001"/>
    <n v="35.4"/>
    <n v="42.81"/>
    <n v="45521"/>
    <x v="8"/>
    <n v="2024"/>
    <n v="1037.5400000000002"/>
  </r>
  <r>
    <n v="11910"/>
    <n v="1092"/>
    <x v="4"/>
    <s v="West"/>
    <s v="Savings"/>
    <s v="Interest"/>
    <s v="SAR"/>
    <n v="6749.2"/>
    <n v="56.48"/>
    <n v="117.24"/>
    <n v="1822.2840000000001"/>
    <n v="15.249600000000001"/>
    <n v="31.654800000000002"/>
    <n v="45256"/>
    <x v="1"/>
    <n v="2023"/>
    <n v="1838.6892"/>
  </r>
  <r>
    <n v="11911"/>
    <n v="1020"/>
    <x v="3"/>
    <s v="North"/>
    <s v="Investment"/>
    <s v="Fee"/>
    <s v="USD"/>
    <n v="718.67"/>
    <n v="80.48"/>
    <n v="-13.93"/>
    <n v="718.67"/>
    <n v="80.48"/>
    <n v="-13.93"/>
    <n v="44960"/>
    <x v="0"/>
    <n v="2023"/>
    <n v="624.26"/>
  </r>
  <r>
    <n v="11912"/>
    <n v="1046"/>
    <x v="0"/>
    <s v="West"/>
    <s v="Checking"/>
    <s v="Fee"/>
    <s v="SAR"/>
    <n v="5957.62"/>
    <n v="23.88"/>
    <n v="-20.87"/>
    <n v="1608.5574000000001"/>
    <n v="6.4476000000000004"/>
    <n v="-5.6349000000000009"/>
    <n v="45430"/>
    <x v="11"/>
    <n v="2024"/>
    <n v="1596.4749000000002"/>
  </r>
  <r>
    <n v="11913"/>
    <n v="1079"/>
    <x v="6"/>
    <s v="South"/>
    <s v="Investment"/>
    <s v="Transfer"/>
    <s v="USD"/>
    <n v="2207.9299999999998"/>
    <n v="88.3"/>
    <n v="44.37"/>
    <n v="2207.9299999999998"/>
    <n v="88.3"/>
    <n v="44.37"/>
    <n v="45030"/>
    <x v="9"/>
    <n v="2023"/>
    <n v="2163.9999999999995"/>
  </r>
  <r>
    <n v="11914"/>
    <n v="1058"/>
    <x v="3"/>
    <s v="West"/>
    <s v="Checking"/>
    <s v="Deposit"/>
    <s v="SAR"/>
    <n v="3047.81"/>
    <n v="95.31"/>
    <n v="24.12"/>
    <n v="822.90870000000007"/>
    <n v="25.733700000000002"/>
    <n v="6.5124000000000004"/>
    <n v="45420"/>
    <x v="11"/>
    <n v="2024"/>
    <n v="803.68740000000003"/>
  </r>
  <r>
    <n v="11915"/>
    <n v="1083"/>
    <x v="2"/>
    <s v="West"/>
    <s v="Investment"/>
    <s v="Withdrawal"/>
    <s v="USD"/>
    <n v="1305.07"/>
    <n v="3.9"/>
    <n v="62.26"/>
    <n v="1305.07"/>
    <n v="3.9"/>
    <n v="62.26"/>
    <n v="45297"/>
    <x v="3"/>
    <n v="2024"/>
    <n v="1363.4299999999998"/>
  </r>
  <r>
    <n v="11916"/>
    <n v="1005"/>
    <x v="2"/>
    <s v="South"/>
    <s v="Credit"/>
    <s v="Fee"/>
    <s v="SAR"/>
    <n v="2494.19"/>
    <n v="5.91"/>
    <n v="139.41"/>
    <n v="673.43130000000008"/>
    <n v="1.5957000000000001"/>
    <n v="37.640700000000002"/>
    <n v="45314"/>
    <x v="3"/>
    <n v="2024"/>
    <n v="709.47630000000015"/>
  </r>
  <r>
    <n v="11917"/>
    <n v="1018"/>
    <x v="2"/>
    <s v="East"/>
    <s v="Checking"/>
    <s v="Withdrawal"/>
    <s v="SAR"/>
    <n v="8214.7000000000007"/>
    <n v="9.1"/>
    <n v="102.18"/>
    <n v="2217.9690000000005"/>
    <n v="2.4569999999999999"/>
    <n v="27.588600000000003"/>
    <n v="45163"/>
    <x v="8"/>
    <n v="2023"/>
    <n v="2243.1006000000007"/>
  </r>
  <r>
    <n v="11918"/>
    <n v="1056"/>
    <x v="4"/>
    <s v="South"/>
    <s v="Savings"/>
    <s v="Fee"/>
    <s v="SAR"/>
    <n v="6392.4"/>
    <n v="77.680000000000007"/>
    <n v="87.41"/>
    <n v="1725.9480000000001"/>
    <n v="20.973600000000005"/>
    <n v="23.6007"/>
    <n v="45016"/>
    <x v="6"/>
    <n v="2023"/>
    <n v="1728.5751"/>
  </r>
  <r>
    <n v="11919"/>
    <n v="1068"/>
    <x v="7"/>
    <s v="East"/>
    <s v="Credit"/>
    <s v="Deposit"/>
    <s v="USD"/>
    <n v="9498.1"/>
    <n v="18.93"/>
    <n v="33.19"/>
    <n v="9498.1"/>
    <n v="18.93"/>
    <n v="33.19"/>
    <n v="45259"/>
    <x v="1"/>
    <n v="2023"/>
    <n v="9512.36"/>
  </r>
  <r>
    <n v="11920"/>
    <n v="1002"/>
    <x v="7"/>
    <s v="South"/>
    <s v="Checking"/>
    <s v="Deposit"/>
    <s v="SAR"/>
    <n v="496.96"/>
    <n v="72.569999999999993"/>
    <n v="7.47"/>
    <n v="134.17920000000001"/>
    <n v="19.593899999999998"/>
    <n v="2.0169000000000001"/>
    <n v="45303"/>
    <x v="3"/>
    <n v="2024"/>
    <n v="116.60220000000002"/>
  </r>
  <r>
    <n v="11921"/>
    <n v="1000"/>
    <x v="1"/>
    <s v="South"/>
    <s v="saving"/>
    <s v="Fee"/>
    <s v="USD"/>
    <n v="7926.2"/>
    <n v="44.13"/>
    <n v="58.05"/>
    <n v="7926.2"/>
    <n v="44.13"/>
    <n v="58.05"/>
    <n v="45166"/>
    <x v="8"/>
    <n v="2023"/>
    <n v="7940.12"/>
  </r>
  <r>
    <n v="11922"/>
    <n v="1057"/>
    <x v="3"/>
    <s v="South"/>
    <s v="Checking"/>
    <s v="Transfer"/>
    <s v="SAR"/>
    <n v="6993.78"/>
    <n v="83.63"/>
    <n v="127.09"/>
    <n v="1888.3206"/>
    <n v="22.580100000000002"/>
    <n v="34.314300000000003"/>
    <n v="45656"/>
    <x v="5"/>
    <n v="2024"/>
    <n v="1900.0548000000001"/>
  </r>
  <r>
    <n v="11923"/>
    <n v="1037"/>
    <x v="6"/>
    <s v="North"/>
    <s v="Investment"/>
    <s v="Deposit"/>
    <s v="SAR"/>
    <n v="2616.31"/>
    <n v="80.86"/>
    <n v="125.35"/>
    <n v="706.40370000000007"/>
    <n v="21.8322"/>
    <n v="33.844500000000004"/>
    <n v="45108"/>
    <x v="10"/>
    <n v="2023"/>
    <n v="718.41600000000005"/>
  </r>
  <r>
    <n v="11924"/>
    <n v="1014"/>
    <x v="3"/>
    <s v="East"/>
    <s v="Checking"/>
    <s v="Deposit"/>
    <s v="SAR"/>
    <n v="7294.38"/>
    <n v="95.97"/>
    <n v="39.1"/>
    <n v="1969.4826"/>
    <n v="25.911900000000003"/>
    <n v="10.557"/>
    <n v="45183"/>
    <x v="4"/>
    <n v="2023"/>
    <n v="1954.1277"/>
  </r>
  <r>
    <n v="11925"/>
    <n v="1033"/>
    <x v="1"/>
    <s v="North"/>
    <s v="Savings"/>
    <s v="Interest"/>
    <s v="USD"/>
    <n v="7168.32"/>
    <n v="25.1"/>
    <n v="-0.76"/>
    <n v="7168.32"/>
    <n v="25.1"/>
    <n v="-0.76"/>
    <n v="45115"/>
    <x v="10"/>
    <n v="2023"/>
    <n v="7142.4599999999991"/>
  </r>
  <r>
    <n v="11926"/>
    <n v="1060"/>
    <x v="0"/>
    <s v="South"/>
    <s v="Checking"/>
    <s v="Deposit"/>
    <s v="USD"/>
    <n v="4598.8599999999997"/>
    <n v="22.92"/>
    <n v="-4.93"/>
    <n v="4598.8599999999997"/>
    <n v="22.92"/>
    <n v="-4.93"/>
    <n v="45341"/>
    <x v="0"/>
    <n v="2024"/>
    <n v="4571.0099999999993"/>
  </r>
  <r>
    <n v="11927"/>
    <n v="1034"/>
    <x v="1"/>
    <s v="West"/>
    <s v="Savings"/>
    <s v="Interest"/>
    <s v="USD"/>
    <n v="6889.51"/>
    <n v="3.15"/>
    <n v="-43.2"/>
    <n v="6889.51"/>
    <n v="3.15"/>
    <n v="-43.2"/>
    <n v="45181"/>
    <x v="4"/>
    <n v="2023"/>
    <n v="6843.1600000000008"/>
  </r>
  <r>
    <n v="11928"/>
    <n v="1063"/>
    <x v="2"/>
    <s v="North"/>
    <s v="Savings"/>
    <s v="Deposit"/>
    <s v="USD"/>
    <n v="4451.3599999999997"/>
    <n v="41.04"/>
    <n v="118.53"/>
    <n v="4451.3599999999997"/>
    <n v="41.04"/>
    <n v="118.53"/>
    <n v="44971"/>
    <x v="0"/>
    <n v="2023"/>
    <n v="4528.8499999999995"/>
  </r>
  <r>
    <n v="11929"/>
    <n v="1024"/>
    <x v="4"/>
    <s v="East"/>
    <s v="Savings"/>
    <s v="Deposit"/>
    <s v="USD"/>
    <n v="3362.1"/>
    <n v="45.91"/>
    <n v="2.97"/>
    <n v="3362.1"/>
    <n v="45.91"/>
    <n v="2.97"/>
    <n v="45524"/>
    <x v="8"/>
    <n v="2024"/>
    <n v="3319.16"/>
  </r>
  <r>
    <n v="11930"/>
    <n v="1023"/>
    <x v="0"/>
    <s v="South"/>
    <s v="saving"/>
    <s v="Transfer"/>
    <s v="USD"/>
    <n v="4670.24"/>
    <n v="96.45"/>
    <n v="21.8"/>
    <n v="4670.24"/>
    <n v="96.45"/>
    <n v="21.8"/>
    <n v="45127"/>
    <x v="10"/>
    <n v="2023"/>
    <n v="4595.59"/>
  </r>
  <r>
    <n v="11931"/>
    <n v="1011"/>
    <x v="4"/>
    <s v="North"/>
    <s v="Savings"/>
    <s v="Transfer"/>
    <s v="USD"/>
    <n v="8952.34"/>
    <n v="83.08"/>
    <n v="111.84"/>
    <n v="8952.34"/>
    <n v="83.08"/>
    <n v="111.84"/>
    <n v="45285"/>
    <x v="5"/>
    <n v="2023"/>
    <n v="8981.1"/>
  </r>
  <r>
    <n v="11932"/>
    <n v="1017"/>
    <x v="2"/>
    <s v="West"/>
    <s v="Investment"/>
    <s v="Deposit"/>
    <s v="SAR"/>
    <n v="3851.99"/>
    <n v="16.68"/>
    <n v="-26"/>
    <n v="1040.0373"/>
    <n v="4.5036000000000005"/>
    <n v="-7.0200000000000005"/>
    <n v="45269"/>
    <x v="5"/>
    <n v="2023"/>
    <n v="1028.5137"/>
  </r>
  <r>
    <n v="11933"/>
    <n v="1014"/>
    <x v="5"/>
    <s v="North"/>
    <s v="Checking"/>
    <s v="Fee"/>
    <s v="SAR"/>
    <n v="4042.84"/>
    <n v="79.849999999999994"/>
    <n v="42.25"/>
    <n v="1091.5668000000001"/>
    <n v="21.5595"/>
    <n v="11.407500000000001"/>
    <n v="45138"/>
    <x v="10"/>
    <n v="2023"/>
    <n v="1081.4148"/>
  </r>
  <r>
    <n v="11934"/>
    <n v="1079"/>
    <x v="1"/>
    <s v="East"/>
    <s v="Investment"/>
    <s v="Fee"/>
    <s v="USD"/>
    <n v="6087.95"/>
    <n v="17.829999999999998"/>
    <n v="-25.53"/>
    <n v="6087.95"/>
    <n v="17.829999999999998"/>
    <n v="-25.53"/>
    <n v="45557"/>
    <x v="4"/>
    <n v="2024"/>
    <n v="6044.59"/>
  </r>
  <r>
    <n v="11935"/>
    <n v="1026"/>
    <x v="1"/>
    <s v="North"/>
    <s v="Credit"/>
    <s v="Deposit"/>
    <s v="USD"/>
    <n v="7532.46"/>
    <n v="7.78"/>
    <n v="38.369999999999997"/>
    <n v="7532.46"/>
    <n v="7.78"/>
    <n v="38.369999999999997"/>
    <n v="45224"/>
    <x v="7"/>
    <n v="2023"/>
    <n v="7563.05"/>
  </r>
  <r>
    <n v="11936"/>
    <n v="1071"/>
    <x v="6"/>
    <s v="West"/>
    <s v="Checking"/>
    <s v="Fee"/>
    <s v="USD"/>
    <n v="7348.86"/>
    <n v="83.71"/>
    <n v="-40.57"/>
    <n v="7348.86"/>
    <n v="83.71"/>
    <n v="-40.57"/>
    <n v="45081"/>
    <x v="2"/>
    <n v="2023"/>
    <n v="7224.58"/>
  </r>
  <r>
    <n v="11937"/>
    <n v="1059"/>
    <x v="3"/>
    <s v="West"/>
    <s v="Savings"/>
    <s v="Deposit"/>
    <s v="USD"/>
    <n v="207.79"/>
    <n v="97.6"/>
    <n v="53.52"/>
    <n v="207.79"/>
    <n v="97.6"/>
    <n v="53.52"/>
    <n v="45624"/>
    <x v="1"/>
    <n v="2024"/>
    <n v="163.71"/>
  </r>
  <r>
    <n v="11938"/>
    <n v="1045"/>
    <x v="0"/>
    <s v="East"/>
    <s v="Checking"/>
    <s v="Transfer"/>
    <s v="USD"/>
    <n v="6877.28"/>
    <n v="8.81"/>
    <n v="109.14"/>
    <n v="6877.28"/>
    <n v="8.81"/>
    <n v="109.14"/>
    <n v="45123"/>
    <x v="10"/>
    <n v="2023"/>
    <n v="6977.61"/>
  </r>
  <r>
    <n v="11939"/>
    <n v="1088"/>
    <x v="7"/>
    <s v="West"/>
    <s v="Credit"/>
    <s v="Withdrawal"/>
    <s v="SAR"/>
    <n v="4957.2849999999999"/>
    <n v="81.39"/>
    <n v="85.26"/>
    <n v="1338.46695"/>
    <n v="21.975300000000001"/>
    <n v="23.020200000000003"/>
    <n v="45408"/>
    <x v="9"/>
    <n v="2024"/>
    <n v="1339.5118499999999"/>
  </r>
  <r>
    <n v="11940"/>
    <n v="1016"/>
    <x v="4"/>
    <s v="South"/>
    <s v="Credit"/>
    <s v="Interest"/>
    <s v="USD"/>
    <n v="5245.66"/>
    <n v="85.92"/>
    <n v="51.83"/>
    <n v="5245.66"/>
    <n v="85.92"/>
    <n v="51.83"/>
    <n v="45639"/>
    <x v="5"/>
    <n v="2024"/>
    <n v="5211.57"/>
  </r>
  <r>
    <n v="11941"/>
    <n v="1092"/>
    <x v="0"/>
    <s v="West"/>
    <s v="Investment"/>
    <s v="Fee"/>
    <s v="USD"/>
    <n v="5621.02"/>
    <n v="11.88"/>
    <n v="115.75"/>
    <n v="5621.02"/>
    <n v="11.88"/>
    <n v="115.75"/>
    <n v="45305"/>
    <x v="3"/>
    <n v="2024"/>
    <n v="5724.89"/>
  </r>
  <r>
    <n v="11942"/>
    <n v="1052"/>
    <x v="6"/>
    <s v="South"/>
    <s v="Checking"/>
    <s v="Fee"/>
    <s v="USD"/>
    <n v="7319.88"/>
    <n v="28.33"/>
    <n v="-4.4400000000000004"/>
    <n v="7319.88"/>
    <n v="28.33"/>
    <n v="-4.4400000000000004"/>
    <n v="45632"/>
    <x v="5"/>
    <n v="2024"/>
    <n v="7287.1100000000006"/>
  </r>
  <r>
    <n v="11943"/>
    <n v="1007"/>
    <x v="6"/>
    <s v="North"/>
    <s v="Checking"/>
    <s v="Transfer"/>
    <s v="SAR"/>
    <n v="8315.02"/>
    <n v="73.37"/>
    <n v="116.16"/>
    <n v="2245.0554000000002"/>
    <n v="19.809900000000003"/>
    <n v="31.363200000000003"/>
    <n v="45293"/>
    <x v="3"/>
    <n v="2024"/>
    <n v="2256.6086999999998"/>
  </r>
  <r>
    <n v="11944"/>
    <n v="1078"/>
    <x v="4"/>
    <s v="South"/>
    <s v="Checking"/>
    <s v="Fee"/>
    <s v="SAR"/>
    <n v="6466.15"/>
    <n v="80.77"/>
    <n v="5.27"/>
    <n v="1745.8605"/>
    <n v="21.8079"/>
    <n v="1.4229000000000001"/>
    <n v="45463"/>
    <x v="2"/>
    <n v="2024"/>
    <n v="1725.4755"/>
  </r>
  <r>
    <n v="11945"/>
    <n v="1026"/>
    <x v="7"/>
    <s v="South"/>
    <s v="Investment"/>
    <s v="Deposit"/>
    <s v="SAR"/>
    <n v="5643.43"/>
    <n v="35.4"/>
    <n v="22.5"/>
    <n v="1523.7261000000001"/>
    <n v="9.5579999999999998"/>
    <n v="6.0750000000000002"/>
    <n v="44997"/>
    <x v="6"/>
    <n v="2023"/>
    <n v="1520.2431000000001"/>
  </r>
  <r>
    <n v="11946"/>
    <n v="1045"/>
    <x v="3"/>
    <s v="North"/>
    <s v="Credit"/>
    <s v="Deposit"/>
    <s v="SAR"/>
    <n v="3743.95"/>
    <n v="15.99"/>
    <n v="51.33"/>
    <n v="1010.8665"/>
    <n v="4.3173000000000004"/>
    <n v="13.8591"/>
    <n v="44954"/>
    <x v="3"/>
    <n v="2023"/>
    <n v="1020.4082999999999"/>
  </r>
  <r>
    <n v="11947"/>
    <n v="1049"/>
    <x v="4"/>
    <s v="West"/>
    <s v="Savings"/>
    <s v="Withdrawal"/>
    <s v="USD"/>
    <n v="1387.4"/>
    <n v="64.83"/>
    <n v="-29.65"/>
    <n v="1387.4"/>
    <n v="64.83"/>
    <n v="-29.65"/>
    <n v="45319"/>
    <x v="3"/>
    <n v="2024"/>
    <n v="1292.92"/>
  </r>
  <r>
    <n v="11948"/>
    <n v="1070"/>
    <x v="4"/>
    <s v="South"/>
    <s v="Checking"/>
    <s v="Withdrawal"/>
    <s v="SAR"/>
    <n v="9586.19"/>
    <n v="70.2"/>
    <n v="136.41999999999999"/>
    <n v="2588.2713000000003"/>
    <n v="18.954000000000001"/>
    <n v="36.833399999999997"/>
    <n v="45449"/>
    <x v="2"/>
    <n v="2024"/>
    <n v="2606.1507000000001"/>
  </r>
  <r>
    <n v="11949"/>
    <n v="1002"/>
    <x v="2"/>
    <s v="West"/>
    <s v="Investment"/>
    <s v="Withdrawal"/>
    <s v="SAR"/>
    <n v="4623.8"/>
    <n v="50.36"/>
    <n v="-12"/>
    <n v="1248.4260000000002"/>
    <n v="13.597200000000001"/>
    <n v="-3.24"/>
    <n v="45275"/>
    <x v="5"/>
    <n v="2023"/>
    <n v="1231.5888000000002"/>
  </r>
  <r>
    <n v="11950"/>
    <n v="1092"/>
    <x v="7"/>
    <s v="North"/>
    <s v="Investment"/>
    <s v="Deposit"/>
    <s v="SAR"/>
    <n v="5666.46"/>
    <n v="14.49"/>
    <n v="16.66"/>
    <n v="1529.9442000000001"/>
    <n v="3.9123000000000001"/>
    <n v="4.4982000000000006"/>
    <n v="45044"/>
    <x v="9"/>
    <n v="2023"/>
    <n v="1530.5301000000002"/>
  </r>
  <r>
    <n v="11951"/>
    <n v="1063"/>
    <x v="3"/>
    <s v="East"/>
    <s v="Savings"/>
    <s v="Withdrawal"/>
    <s v="SAR"/>
    <n v="7513.22"/>
    <n v="84.45"/>
    <n v="55.83"/>
    <n v="2028.5694000000003"/>
    <n v="22.801500000000001"/>
    <n v="15.074100000000001"/>
    <n v="45306"/>
    <x v="3"/>
    <n v="2024"/>
    <n v="2020.8420000000003"/>
  </r>
  <r>
    <n v="11952"/>
    <n v="1043"/>
    <x v="1"/>
    <s v="West"/>
    <s v="Credit"/>
    <s v="Withdrawal"/>
    <s v="SAR"/>
    <n v="693.42"/>
    <n v="64.53"/>
    <n v="19.57"/>
    <n v="187.2234"/>
    <n v="17.423100000000002"/>
    <n v="5.2839"/>
    <n v="45134"/>
    <x v="10"/>
    <n v="2023"/>
    <n v="175.08419999999998"/>
  </r>
  <r>
    <n v="11953"/>
    <n v="1052"/>
    <x v="2"/>
    <s v="West"/>
    <s v="Checking"/>
    <s v="Deposit"/>
    <s v="USD"/>
    <n v="8551.56"/>
    <n v="86.92"/>
    <n v="124.03"/>
    <n v="8551.56"/>
    <n v="86.92"/>
    <n v="124.03"/>
    <n v="45349"/>
    <x v="0"/>
    <n v="2024"/>
    <n v="8588.67"/>
  </r>
  <r>
    <n v="11954"/>
    <n v="1023"/>
    <x v="5"/>
    <s v="East"/>
    <s v="Checking"/>
    <s v="Transfer"/>
    <s v="SAR"/>
    <n v="7972.29"/>
    <n v="93.3"/>
    <n v="130.13999999999999"/>
    <n v="2152.5183000000002"/>
    <n v="25.191000000000003"/>
    <n v="35.137799999999999"/>
    <n v="45019"/>
    <x v="9"/>
    <n v="2023"/>
    <n v="2162.4651000000003"/>
  </r>
  <r>
    <n v="11955"/>
    <n v="1059"/>
    <x v="7"/>
    <s v="East"/>
    <s v="Investment"/>
    <s v="Fee"/>
    <s v="SAR"/>
    <n v="7746.54"/>
    <n v="80.569999999999993"/>
    <n v="15.2"/>
    <n v="2091.5658000000003"/>
    <n v="21.753899999999998"/>
    <n v="4.1040000000000001"/>
    <n v="45067"/>
    <x v="11"/>
    <n v="2023"/>
    <n v="2073.9159"/>
  </r>
  <r>
    <n v="11956"/>
    <n v="1002"/>
    <x v="3"/>
    <s v="North"/>
    <s v="Credit"/>
    <s v="Interest"/>
    <s v="SAR"/>
    <n v="229.61"/>
    <n v="50.88"/>
    <n v="-31.59"/>
    <n v="61.994700000000009"/>
    <n v="13.737600000000002"/>
    <n v="-8.529300000000001"/>
    <n v="45281"/>
    <x v="5"/>
    <n v="2023"/>
    <n v="39.727800000000009"/>
  </r>
  <r>
    <n v="11957"/>
    <n v="1019"/>
    <x v="6"/>
    <s v="West"/>
    <s v="Checking"/>
    <s v="Deposit"/>
    <s v="USD"/>
    <n v="5269.92"/>
    <n v="95.43"/>
    <n v="-7.97"/>
    <n v="5269.92"/>
    <n v="95.43"/>
    <n v="-7.97"/>
    <n v="45449"/>
    <x v="2"/>
    <n v="2024"/>
    <n v="5166.5199999999995"/>
  </r>
  <r>
    <n v="11958"/>
    <n v="1045"/>
    <x v="2"/>
    <s v="West"/>
    <s v="Savings"/>
    <s v="Deposit"/>
    <s v="USD"/>
    <n v="552.14"/>
    <n v="61.93"/>
    <n v="51.33"/>
    <n v="552.14"/>
    <n v="61.93"/>
    <n v="51.33"/>
    <n v="44995"/>
    <x v="6"/>
    <n v="2023"/>
    <n v="541.54"/>
  </r>
  <r>
    <n v="11959"/>
    <n v="1014"/>
    <x v="3"/>
    <s v="North"/>
    <s v="Credit"/>
    <s v="Interest"/>
    <s v="USD"/>
    <n v="5513.22"/>
    <n v="72.819999999999993"/>
    <n v="7.7"/>
    <n v="5513.22"/>
    <n v="72.819999999999993"/>
    <n v="7.7"/>
    <n v="45508"/>
    <x v="8"/>
    <n v="2024"/>
    <n v="5448.1"/>
  </r>
  <r>
    <n v="11960"/>
    <n v="1024"/>
    <x v="0"/>
    <s v="West"/>
    <s v="Credit"/>
    <s v="Interest"/>
    <s v="USD"/>
    <n v="7187.3"/>
    <n v="69.94"/>
    <n v="40.69"/>
    <n v="7187.3"/>
    <n v="69.94"/>
    <n v="40.69"/>
    <n v="45623"/>
    <x v="1"/>
    <n v="2024"/>
    <n v="7158.05"/>
  </r>
  <r>
    <n v="11961"/>
    <n v="1093"/>
    <x v="4"/>
    <s v="South"/>
    <s v="saving"/>
    <s v="Withdrawal"/>
    <s v="USD"/>
    <n v="4957.2849999999999"/>
    <n v="62.11"/>
    <n v="101.74"/>
    <n v="4957.2849999999999"/>
    <n v="62.11"/>
    <n v="101.74"/>
    <n v="45050"/>
    <x v="11"/>
    <n v="2023"/>
    <n v="4996.915"/>
  </r>
  <r>
    <n v="11962"/>
    <n v="1077"/>
    <x v="5"/>
    <s v="South"/>
    <s v="Investment"/>
    <s v="Interest"/>
    <s v="USD"/>
    <n v="6951.88"/>
    <n v="1.94"/>
    <n v="34.130000000000003"/>
    <n v="6951.88"/>
    <n v="1.94"/>
    <n v="34.130000000000003"/>
    <n v="45345"/>
    <x v="0"/>
    <n v="2024"/>
    <n v="6984.0700000000006"/>
  </r>
  <r>
    <n v="11963"/>
    <n v="1070"/>
    <x v="1"/>
    <s v="South"/>
    <s v="Checking"/>
    <s v="Fee"/>
    <s v="USD"/>
    <n v="4500.83"/>
    <n v="35.590000000000003"/>
    <n v="-10.6"/>
    <n v="4500.83"/>
    <n v="35.590000000000003"/>
    <n v="-10.6"/>
    <n v="45449"/>
    <x v="2"/>
    <n v="2024"/>
    <n v="4454.6399999999994"/>
  </r>
  <r>
    <n v="11964"/>
    <n v="1016"/>
    <x v="4"/>
    <s v="West"/>
    <s v="Investment"/>
    <s v="Fee"/>
    <s v="USD"/>
    <n v="8117.41"/>
    <n v="10.01"/>
    <n v="21.59"/>
    <n v="8117.41"/>
    <n v="10.01"/>
    <n v="21.59"/>
    <n v="45604"/>
    <x v="1"/>
    <n v="2024"/>
    <n v="8128.99"/>
  </r>
  <r>
    <n v="11965"/>
    <n v="1083"/>
    <x v="0"/>
    <s v="South"/>
    <s v="Credit"/>
    <s v="Fee"/>
    <s v="SAR"/>
    <n v="5340.55"/>
    <n v="30.03"/>
    <n v="98.6"/>
    <n v="1441.9485000000002"/>
    <n v="8.1081000000000003"/>
    <n v="26.622"/>
    <n v="45529"/>
    <x v="8"/>
    <n v="2024"/>
    <n v="1460.4624000000003"/>
  </r>
  <r>
    <n v="11966"/>
    <n v="1099"/>
    <x v="0"/>
    <s v="South"/>
    <s v="Checking"/>
    <s v="Fee"/>
    <s v="SAR"/>
    <n v="3367.85"/>
    <n v="6.86"/>
    <n v="34.81"/>
    <n v="909.31950000000006"/>
    <n v="1.8522000000000003"/>
    <n v="9.3987000000000016"/>
    <n v="45267"/>
    <x v="5"/>
    <n v="2023"/>
    <n v="916.86599999999999"/>
  </r>
  <r>
    <n v="11967"/>
    <n v="1008"/>
    <x v="5"/>
    <s v="North"/>
    <s v="Checking"/>
    <s v="Fee"/>
    <s v="USD"/>
    <n v="3326.6"/>
    <n v="92"/>
    <n v="-0.09"/>
    <n v="3326.6"/>
    <n v="92"/>
    <n v="-0.09"/>
    <n v="45231"/>
    <x v="1"/>
    <n v="2023"/>
    <n v="3234.5099999999998"/>
  </r>
  <r>
    <n v="11968"/>
    <n v="1037"/>
    <x v="1"/>
    <s v="North"/>
    <s v="Credit"/>
    <s v="Withdrawal"/>
    <s v="SAR"/>
    <n v="8975.89"/>
    <n v="45.13"/>
    <n v="51.33"/>
    <n v="2423.4902999999999"/>
    <n v="12.185100000000002"/>
    <n v="13.8591"/>
    <n v="45083"/>
    <x v="2"/>
    <n v="2023"/>
    <n v="2425.1642999999999"/>
  </r>
  <r>
    <n v="11969"/>
    <n v="1047"/>
    <x v="6"/>
    <s v="East"/>
    <s v="Checking"/>
    <s v="Deposit"/>
    <s v="USD"/>
    <n v="4534.1899999999996"/>
    <n v="18.940000000000001"/>
    <n v="40.96"/>
    <n v="4534.1899999999996"/>
    <n v="18.940000000000001"/>
    <n v="40.96"/>
    <n v="45014"/>
    <x v="6"/>
    <n v="2023"/>
    <n v="4556.21"/>
  </r>
  <r>
    <n v="11970"/>
    <n v="1059"/>
    <x v="2"/>
    <s v="East"/>
    <s v="Savings"/>
    <s v="Interest"/>
    <s v="SAR"/>
    <n v="4063.48"/>
    <n v="58.48"/>
    <n v="9.2799999999999994"/>
    <n v="1097.1396"/>
    <n v="15.7896"/>
    <n v="2.5055999999999998"/>
    <n v="45154"/>
    <x v="8"/>
    <n v="2023"/>
    <n v="1083.8555999999999"/>
  </r>
  <r>
    <n v="11971"/>
    <n v="1062"/>
    <x v="7"/>
    <s v="East"/>
    <s v="Savings"/>
    <s v="Deposit"/>
    <s v="SAR"/>
    <n v="408.34"/>
    <n v="19.649999999999999"/>
    <n v="149.13999999999999"/>
    <n v="110.2518"/>
    <n v="5.3055000000000003"/>
    <n v="40.267800000000001"/>
    <n v="45291"/>
    <x v="5"/>
    <n v="2023"/>
    <n v="145.2141"/>
  </r>
  <r>
    <n v="11972"/>
    <n v="1085"/>
    <x v="1"/>
    <s v="East"/>
    <s v="Checking"/>
    <s v="Interest"/>
    <s v="USD"/>
    <n v="3649.6"/>
    <n v="80.44"/>
    <n v="103.53"/>
    <n v="3649.6"/>
    <n v="80.44"/>
    <n v="103.53"/>
    <n v="45572"/>
    <x v="7"/>
    <n v="2024"/>
    <n v="3672.69"/>
  </r>
  <r>
    <n v="11973"/>
    <n v="1001"/>
    <x v="7"/>
    <s v="North"/>
    <s v="Investment"/>
    <s v="Withdrawal"/>
    <s v="SAR"/>
    <n v="8497.77"/>
    <n v="30.59"/>
    <n v="88.49"/>
    <n v="2294.3979000000004"/>
    <n v="8.2592999999999996"/>
    <n v="23.892299999999999"/>
    <n v="45192"/>
    <x v="4"/>
    <n v="2023"/>
    <n v="2310.0309000000002"/>
  </r>
  <r>
    <n v="11974"/>
    <n v="1087"/>
    <x v="3"/>
    <s v="North"/>
    <s v="Savings"/>
    <s v="Withdrawal"/>
    <s v="USD"/>
    <n v="7612.27"/>
    <n v="31.49"/>
    <n v="120.97"/>
    <n v="7612.27"/>
    <n v="31.49"/>
    <n v="120.97"/>
    <n v="45010"/>
    <x v="6"/>
    <n v="2023"/>
    <n v="7701.7500000000009"/>
  </r>
  <r>
    <n v="11975"/>
    <n v="1071"/>
    <x v="0"/>
    <s v="North"/>
    <s v="Checking"/>
    <s v="Transfer"/>
    <s v="USD"/>
    <n v="2216.92"/>
    <n v="87"/>
    <n v="83.28"/>
    <n v="2216.92"/>
    <n v="87"/>
    <n v="83.28"/>
    <n v="45138"/>
    <x v="10"/>
    <n v="2023"/>
    <n v="2213.2000000000003"/>
  </r>
  <r>
    <n v="11976"/>
    <n v="1010"/>
    <x v="3"/>
    <s v="South"/>
    <s v="Savings"/>
    <s v="Transfer"/>
    <s v="SAR"/>
    <n v="4136.4399999999996"/>
    <n v="55.92"/>
    <n v="108.2"/>
    <n v="1116.8388"/>
    <n v="15.098400000000002"/>
    <n v="29.214000000000002"/>
    <n v="45144"/>
    <x v="8"/>
    <n v="2023"/>
    <n v="1130.9543999999999"/>
  </r>
  <r>
    <n v="11977"/>
    <n v="1063"/>
    <x v="6"/>
    <s v="South"/>
    <s v="Investment"/>
    <s v="Withdrawal"/>
    <s v="USD"/>
    <n v="1973.83"/>
    <n v="88.73"/>
    <n v="32.51"/>
    <n v="1973.83"/>
    <n v="88.73"/>
    <n v="32.51"/>
    <n v="45077"/>
    <x v="11"/>
    <n v="2023"/>
    <n v="1917.61"/>
  </r>
  <r>
    <n v="11978"/>
    <n v="1076"/>
    <x v="3"/>
    <s v="East"/>
    <s v="Credit"/>
    <s v="Withdrawal"/>
    <s v="SAR"/>
    <n v="9542.6299999999992"/>
    <n v="41.29"/>
    <n v="50.07"/>
    <n v="2576.5101"/>
    <n v="11.148300000000001"/>
    <n v="13.5189"/>
    <n v="45612"/>
    <x v="1"/>
    <n v="2024"/>
    <n v="2578.8807000000002"/>
  </r>
  <r>
    <n v="11979"/>
    <n v="1080"/>
    <x v="1"/>
    <s v="South"/>
    <s v="Checking"/>
    <s v="Interest"/>
    <s v="SAR"/>
    <n v="5985.2"/>
    <n v="34.39"/>
    <n v="-40.6"/>
    <n v="1616.0040000000001"/>
    <n v="9.2853000000000012"/>
    <n v="-10.962000000000002"/>
    <n v="45066"/>
    <x v="11"/>
    <n v="2023"/>
    <n v="1595.7567000000001"/>
  </r>
  <r>
    <n v="11980"/>
    <n v="1071"/>
    <x v="3"/>
    <s v="West"/>
    <s v="Checking"/>
    <s v="Withdrawal"/>
    <s v="USD"/>
    <n v="7546"/>
    <n v="50.62"/>
    <n v="6.13"/>
    <n v="7546"/>
    <n v="50.62"/>
    <n v="6.13"/>
    <n v="44981"/>
    <x v="0"/>
    <n v="2023"/>
    <n v="7501.51"/>
  </r>
  <r>
    <n v="11981"/>
    <n v="1020"/>
    <x v="6"/>
    <s v="North"/>
    <s v="Checking"/>
    <s v="Deposit"/>
    <s v="USD"/>
    <n v="7140.95"/>
    <n v="6.15"/>
    <n v="23.6"/>
    <n v="7140.95"/>
    <n v="6.15"/>
    <n v="23.6"/>
    <n v="45067"/>
    <x v="11"/>
    <n v="2023"/>
    <n v="7158.4000000000005"/>
  </r>
  <r>
    <n v="11982"/>
    <n v="1017"/>
    <x v="6"/>
    <s v="East"/>
    <s v="Checking"/>
    <s v="Interest"/>
    <s v="USD"/>
    <n v="8738.16"/>
    <n v="15.42"/>
    <n v="75.09"/>
    <n v="8738.16"/>
    <n v="15.42"/>
    <n v="75.09"/>
    <n v="45000"/>
    <x v="6"/>
    <n v="2023"/>
    <n v="8797.83"/>
  </r>
  <r>
    <n v="11983"/>
    <n v="1093"/>
    <x v="6"/>
    <s v="East"/>
    <s v="Checking"/>
    <s v="Withdrawal"/>
    <s v="USD"/>
    <n v="9493.7800000000007"/>
    <n v="21.95"/>
    <n v="42.84"/>
    <n v="9493.7800000000007"/>
    <n v="21.95"/>
    <n v="42.84"/>
    <n v="45061"/>
    <x v="11"/>
    <n v="2023"/>
    <n v="9514.67"/>
  </r>
  <r>
    <n v="11984"/>
    <n v="1063"/>
    <x v="1"/>
    <s v="West"/>
    <s v="Checking"/>
    <s v="Interest"/>
    <s v="USD"/>
    <n v="334.14"/>
    <n v="81.67"/>
    <n v="71.569999999999993"/>
    <n v="334.14"/>
    <n v="81.67"/>
    <n v="71.569999999999993"/>
    <n v="45568"/>
    <x v="7"/>
    <n v="2024"/>
    <n v="324.03999999999996"/>
  </r>
  <r>
    <n v="11985"/>
    <n v="1081"/>
    <x v="6"/>
    <s v="South"/>
    <s v="Investment"/>
    <s v="Interest"/>
    <s v="SAR"/>
    <n v="9753.26"/>
    <n v="73.38"/>
    <n v="92.67"/>
    <n v="2633.3802000000001"/>
    <n v="19.8126"/>
    <n v="25.020900000000001"/>
    <n v="44952"/>
    <x v="3"/>
    <n v="2023"/>
    <n v="2638.5884999999998"/>
  </r>
  <r>
    <n v="11986"/>
    <n v="1094"/>
    <x v="0"/>
    <s v="East"/>
    <s v="Credit"/>
    <s v="Fee"/>
    <s v="USD"/>
    <n v="8706.7199999999993"/>
    <n v="19.329999999999998"/>
    <n v="-41.46"/>
    <n v="8706.7199999999993"/>
    <n v="19.329999999999998"/>
    <n v="-41.46"/>
    <n v="45414"/>
    <x v="11"/>
    <n v="2024"/>
    <n v="8645.93"/>
  </r>
  <r>
    <n v="11987"/>
    <n v="1037"/>
    <x v="4"/>
    <s v="South"/>
    <s v="Investment"/>
    <s v="Transfer"/>
    <s v="SAR"/>
    <n v="3835.64"/>
    <n v="27.67"/>
    <n v="1.66"/>
    <n v="1035.6228000000001"/>
    <n v="7.4709000000000012"/>
    <n v="0.44819999999999999"/>
    <n v="45361"/>
    <x v="6"/>
    <n v="2024"/>
    <n v="1028.6001000000001"/>
  </r>
  <r>
    <n v="11988"/>
    <n v="1031"/>
    <x v="6"/>
    <s v="South"/>
    <s v="Investment"/>
    <s v="Interest"/>
    <s v="USD"/>
    <n v="8372.32"/>
    <n v="94.43"/>
    <n v="-15.82"/>
    <n v="8372.32"/>
    <n v="94.43"/>
    <n v="-15.82"/>
    <n v="45507"/>
    <x v="8"/>
    <n v="2024"/>
    <n v="8262.07"/>
  </r>
  <r>
    <n v="11989"/>
    <n v="1010"/>
    <x v="3"/>
    <s v="West"/>
    <s v="Credit"/>
    <s v="Interest"/>
    <s v="SAR"/>
    <n v="7368.21"/>
    <n v="8.58"/>
    <n v="-12.51"/>
    <n v="1989.4167000000002"/>
    <n v="2.3166000000000002"/>
    <n v="-3.3777000000000004"/>
    <n v="44988"/>
    <x v="6"/>
    <n v="2023"/>
    <n v="1983.7224000000001"/>
  </r>
  <r>
    <n v="11990"/>
    <n v="1044"/>
    <x v="2"/>
    <s v="East"/>
    <s v="Investment"/>
    <s v="Fee"/>
    <s v="SAR"/>
    <n v="7933.21"/>
    <n v="54.75"/>
    <n v="50.63"/>
    <n v="2141.9666999999999"/>
    <n v="14.782500000000001"/>
    <n v="13.670100000000001"/>
    <n v="45126"/>
    <x v="10"/>
    <n v="2023"/>
    <n v="2140.8543"/>
  </r>
  <r>
    <n v="11991"/>
    <n v="1088"/>
    <x v="3"/>
    <s v="South"/>
    <s v="Savings"/>
    <s v="Withdrawal"/>
    <s v="SAR"/>
    <n v="2214.6999999999998"/>
    <n v="52.2"/>
    <n v="98"/>
    <n v="597.96899999999994"/>
    <n v="14.094000000000001"/>
    <n v="26.46"/>
    <n v="45416"/>
    <x v="11"/>
    <n v="2024"/>
    <n v="610.33499999999992"/>
  </r>
  <r>
    <n v="11992"/>
    <n v="1032"/>
    <x v="2"/>
    <s v="South"/>
    <s v="Investment"/>
    <s v="Interest"/>
    <s v="SAR"/>
    <n v="6489.15"/>
    <n v="72.569999999999993"/>
    <n v="4.5599999999999996"/>
    <n v="1752.0705"/>
    <n v="19.593899999999998"/>
    <n v="1.2312000000000001"/>
    <n v="45419"/>
    <x v="11"/>
    <n v="2024"/>
    <n v="1733.7077999999999"/>
  </r>
  <r>
    <n v="11993"/>
    <n v="1040"/>
    <x v="3"/>
    <s v="West"/>
    <s v="Checking"/>
    <s v="Fee"/>
    <s v="SAR"/>
    <n v="269"/>
    <n v="26.14"/>
    <n v="114.89"/>
    <n v="72.63000000000001"/>
    <n v="7.0578000000000003"/>
    <n v="31.020300000000002"/>
    <n v="45605"/>
    <x v="1"/>
    <n v="2024"/>
    <n v="96.592500000000015"/>
  </r>
  <r>
    <n v="11994"/>
    <n v="1007"/>
    <x v="1"/>
    <s v="West"/>
    <s v="Savings"/>
    <s v="Deposit"/>
    <s v="USD"/>
    <n v="8483.81"/>
    <n v="93.48"/>
    <n v="128.49"/>
    <n v="8483.81"/>
    <n v="93.48"/>
    <n v="128.49"/>
    <n v="45394"/>
    <x v="9"/>
    <n v="2024"/>
    <n v="8518.82"/>
  </r>
  <r>
    <n v="11995"/>
    <n v="1010"/>
    <x v="3"/>
    <s v="South"/>
    <s v="Savings"/>
    <s v="Fee"/>
    <s v="SAR"/>
    <n v="9510.92"/>
    <n v="41.06"/>
    <n v="20.11"/>
    <n v="2567.9484000000002"/>
    <n v="11.086200000000002"/>
    <n v="5.4297000000000004"/>
    <n v="45042"/>
    <x v="9"/>
    <n v="2023"/>
    <n v="2562.2919000000002"/>
  </r>
  <r>
    <n v="11996"/>
    <n v="1085"/>
    <x v="1"/>
    <s v="West"/>
    <s v="Credit"/>
    <s v="Transfer"/>
    <s v="USD"/>
    <n v="6624.61"/>
    <n v="50.88"/>
    <n v="86.27"/>
    <n v="6624.61"/>
    <n v="50.88"/>
    <n v="86.27"/>
    <n v="45297"/>
    <x v="3"/>
    <n v="2024"/>
    <n v="6660"/>
  </r>
  <r>
    <n v="11997"/>
    <n v="1050"/>
    <x v="1"/>
    <s v="South"/>
    <s v="Investment"/>
    <s v="Transfer"/>
    <s v="SAR"/>
    <n v="5131.57"/>
    <n v="33.69"/>
    <n v="-26.59"/>
    <n v="1385.5238999999999"/>
    <n v="9.0962999999999994"/>
    <n v="-7.1793000000000005"/>
    <n v="45577"/>
    <x v="7"/>
    <n v="2024"/>
    <n v="1369.2483"/>
  </r>
  <r>
    <n v="11998"/>
    <n v="1087"/>
    <x v="6"/>
    <s v="East"/>
    <s v="Investment"/>
    <s v="Withdrawal"/>
    <s v="USD"/>
    <n v="7260.05"/>
    <n v="34.869999999999997"/>
    <n v="98.81"/>
    <n v="7260.05"/>
    <n v="34.869999999999997"/>
    <n v="98.81"/>
    <n v="45158"/>
    <x v="8"/>
    <n v="2023"/>
    <n v="7323.9900000000007"/>
  </r>
  <r>
    <n v="11999"/>
    <n v="1040"/>
    <x v="0"/>
    <s v="North"/>
    <s v="Savings"/>
    <s v="Withdrawal"/>
    <s v="SAR"/>
    <n v="3270.35"/>
    <n v="19.89"/>
    <n v="51.33"/>
    <n v="882.99450000000002"/>
    <n v="5.3703000000000003"/>
    <n v="13.8591"/>
    <n v="45374"/>
    <x v="6"/>
    <n v="2024"/>
    <n v="891.48329999999999"/>
  </r>
  <r>
    <n v="12000"/>
    <n v="1016"/>
    <x v="2"/>
    <s v="West"/>
    <s v="Investment"/>
    <s v="Transfer"/>
    <s v="SAR"/>
    <n v="6267.61"/>
    <n v="92.81"/>
    <n v="87.48"/>
    <n v="1692.2547"/>
    <n v="25.058700000000002"/>
    <n v="23.619600000000002"/>
    <n v="45140"/>
    <x v="8"/>
    <n v="2023"/>
    <n v="1690.8155999999999"/>
  </r>
  <r>
    <n v="12001"/>
    <n v="1075"/>
    <x v="6"/>
    <s v="North"/>
    <s v="Investment"/>
    <s v="Transfer"/>
    <s v="USD"/>
    <n v="7192.54"/>
    <n v="17.489999999999998"/>
    <n v="34.380000000000003"/>
    <n v="7192.54"/>
    <n v="17.489999999999998"/>
    <n v="34.380000000000003"/>
    <n v="45134"/>
    <x v="10"/>
    <n v="2023"/>
    <n v="7209.43"/>
  </r>
  <r>
    <n v="12002"/>
    <n v="1045"/>
    <x v="6"/>
    <s v="South"/>
    <s v="Credit"/>
    <s v="Interest"/>
    <s v="USD"/>
    <n v="1435.38"/>
    <n v="88.28"/>
    <n v="135.69"/>
    <n v="1435.38"/>
    <n v="88.28"/>
    <n v="135.69"/>
    <n v="45028"/>
    <x v="9"/>
    <n v="2023"/>
    <n v="1482.7900000000002"/>
  </r>
  <r>
    <n v="12003"/>
    <n v="1031"/>
    <x v="4"/>
    <s v="South"/>
    <s v="Savings"/>
    <s v="Transfer"/>
    <s v="SAR"/>
    <n v="1409.28"/>
    <n v="40.49"/>
    <n v="42.89"/>
    <n v="380.50560000000002"/>
    <n v="10.932300000000001"/>
    <n v="11.580300000000001"/>
    <n v="44936"/>
    <x v="3"/>
    <n v="2023"/>
    <n v="381.15360000000004"/>
  </r>
  <r>
    <n v="12004"/>
    <n v="1078"/>
    <x v="1"/>
    <s v="South"/>
    <s v="Checking"/>
    <s v="Withdrawal"/>
    <s v="SAR"/>
    <n v="7164.22"/>
    <n v="26.93"/>
    <n v="-43.82"/>
    <n v="1934.3394000000003"/>
    <n v="7.2711000000000006"/>
    <n v="-11.8314"/>
    <n v="45399"/>
    <x v="9"/>
    <n v="2024"/>
    <n v="1915.2369000000003"/>
  </r>
  <r>
    <n v="12005"/>
    <n v="1079"/>
    <x v="1"/>
    <s v="North"/>
    <s v="Savings"/>
    <s v="Transfer"/>
    <s v="USD"/>
    <n v="4323.51"/>
    <n v="19.850000000000001"/>
    <n v="46.13"/>
    <n v="4323.51"/>
    <n v="19.850000000000001"/>
    <n v="46.13"/>
    <n v="45049"/>
    <x v="11"/>
    <n v="2023"/>
    <n v="4349.79"/>
  </r>
  <r>
    <n v="12006"/>
    <n v="1053"/>
    <x v="2"/>
    <s v="South"/>
    <s v="Credit"/>
    <s v="Withdrawal"/>
    <s v="SAR"/>
    <n v="8893.1200000000008"/>
    <n v="50.43"/>
    <n v="109.1"/>
    <n v="2401.1424000000002"/>
    <n v="13.616100000000001"/>
    <n v="29.457000000000001"/>
    <n v="44930"/>
    <x v="3"/>
    <n v="2023"/>
    <n v="2416.9832999999999"/>
  </r>
  <r>
    <n v="12007"/>
    <n v="1085"/>
    <x v="3"/>
    <s v="West"/>
    <s v="Credit"/>
    <s v="Deposit"/>
    <s v="SAR"/>
    <n v="3126.27"/>
    <n v="66.930000000000007"/>
    <n v="79.42"/>
    <n v="844.0929000000001"/>
    <n v="18.071100000000001"/>
    <n v="21.4434"/>
    <n v="45393"/>
    <x v="9"/>
    <n v="2024"/>
    <n v="847.4652000000001"/>
  </r>
  <r>
    <n v="12008"/>
    <n v="1091"/>
    <x v="3"/>
    <s v="East"/>
    <s v="Credit"/>
    <s v="Transfer"/>
    <s v="USD"/>
    <n v="433.88"/>
    <n v="89.82"/>
    <n v="143.26"/>
    <n v="433.88"/>
    <n v="89.82"/>
    <n v="143.26"/>
    <n v="45185"/>
    <x v="4"/>
    <n v="2023"/>
    <n v="487.32"/>
  </r>
  <r>
    <n v="12009"/>
    <n v="1019"/>
    <x v="7"/>
    <s v="East"/>
    <s v="Investment"/>
    <s v="Withdrawal"/>
    <s v="SAR"/>
    <n v="6502.26"/>
    <n v="65.239999999999995"/>
    <n v="118.65"/>
    <n v="1755.6102000000001"/>
    <n v="17.614799999999999"/>
    <n v="32.035500000000006"/>
    <n v="45647"/>
    <x v="5"/>
    <n v="2024"/>
    <n v="1770.0309"/>
  </r>
  <r>
    <n v="12010"/>
    <n v="1032"/>
    <x v="6"/>
    <s v="West"/>
    <s v="Savings"/>
    <s v="Fee"/>
    <s v="SAR"/>
    <n v="6845.55"/>
    <n v="48.37"/>
    <n v="55.31"/>
    <n v="1848.2985000000001"/>
    <n v="13.059900000000001"/>
    <n v="14.933700000000002"/>
    <n v="45213"/>
    <x v="7"/>
    <n v="2023"/>
    <n v="1850.1723000000002"/>
  </r>
  <r>
    <n v="12011"/>
    <n v="1073"/>
    <x v="7"/>
    <s v="East"/>
    <s v="Investment"/>
    <s v="Interest"/>
    <s v="USD"/>
    <n v="5540.38"/>
    <n v="3.35"/>
    <n v="-8.6999999999999993"/>
    <n v="5540.38"/>
    <n v="3.35"/>
    <n v="-8.6999999999999993"/>
    <n v="44957"/>
    <x v="3"/>
    <n v="2023"/>
    <n v="5528.33"/>
  </r>
  <r>
    <n v="12012"/>
    <n v="1039"/>
    <x v="5"/>
    <s v="North"/>
    <s v="Investment"/>
    <s v="Withdrawal"/>
    <s v="SAR"/>
    <n v="6836.49"/>
    <n v="91.54"/>
    <n v="-49.25"/>
    <n v="1845.8523"/>
    <n v="24.715800000000002"/>
    <n v="-13.297500000000001"/>
    <n v="45614"/>
    <x v="1"/>
    <n v="2024"/>
    <n v="1807.8390000000002"/>
  </r>
  <r>
    <n v="12013"/>
    <n v="1031"/>
    <x v="5"/>
    <s v="South"/>
    <s v="Savings"/>
    <s v="Transfer"/>
    <s v="USD"/>
    <n v="5242.3100000000004"/>
    <n v="90.24"/>
    <n v="146.1"/>
    <n v="5242.3100000000004"/>
    <n v="90.24"/>
    <n v="146.1"/>
    <n v="45447"/>
    <x v="2"/>
    <n v="2024"/>
    <n v="5298.170000000001"/>
  </r>
  <r>
    <n v="12014"/>
    <n v="1096"/>
    <x v="7"/>
    <s v="South"/>
    <s v="Credit"/>
    <s v="Transfer"/>
    <s v="USD"/>
    <n v="6929.4"/>
    <n v="37.869999999999997"/>
    <n v="51.33"/>
    <n v="6929.4"/>
    <n v="37.869999999999997"/>
    <n v="51.33"/>
    <n v="45642"/>
    <x v="5"/>
    <n v="2024"/>
    <n v="6942.86"/>
  </r>
  <r>
    <n v="12015"/>
    <n v="1001"/>
    <x v="3"/>
    <s v="South"/>
    <s v="Checking"/>
    <s v="Deposit"/>
    <s v="SAR"/>
    <n v="448.93"/>
    <n v="2.9"/>
    <n v="4.83"/>
    <n v="121.21110000000002"/>
    <n v="0.78300000000000003"/>
    <n v="1.3041"/>
    <n v="45546"/>
    <x v="4"/>
    <n v="2024"/>
    <n v="121.73220000000002"/>
  </r>
  <r>
    <n v="12016"/>
    <n v="1096"/>
    <x v="5"/>
    <s v="North"/>
    <s v="Checking"/>
    <s v="Fee"/>
    <s v="SAR"/>
    <n v="3690.29"/>
    <n v="73.34"/>
    <n v="77.64"/>
    <n v="996.37830000000008"/>
    <n v="19.801800000000004"/>
    <n v="20.962800000000001"/>
    <n v="45050"/>
    <x v="11"/>
    <n v="2023"/>
    <n v="997.53930000000014"/>
  </r>
  <r>
    <n v="12017"/>
    <n v="1032"/>
    <x v="4"/>
    <s v="North"/>
    <s v="Savings"/>
    <s v="Withdrawal"/>
    <s v="USD"/>
    <n v="4957.2849999999999"/>
    <n v="79.17"/>
    <n v="95.85"/>
    <n v="4957.2849999999999"/>
    <n v="79.17"/>
    <n v="95.85"/>
    <n v="45056"/>
    <x v="11"/>
    <n v="2023"/>
    <n v="4973.9650000000001"/>
  </r>
  <r>
    <n v="12018"/>
    <n v="1076"/>
    <x v="3"/>
    <s v="North"/>
    <s v="Savings"/>
    <s v="Fee"/>
    <s v="USD"/>
    <n v="1002.27"/>
    <n v="54.25"/>
    <n v="65.599999999999994"/>
    <n v="1002.27"/>
    <n v="54.25"/>
    <n v="65.599999999999994"/>
    <n v="45442"/>
    <x v="11"/>
    <n v="2024"/>
    <n v="1013.62"/>
  </r>
  <r>
    <n v="12019"/>
    <n v="1029"/>
    <x v="1"/>
    <s v="West"/>
    <s v="Credit"/>
    <s v="Deposit"/>
    <s v="SAR"/>
    <n v="2348.59"/>
    <n v="40.29"/>
    <n v="51.33"/>
    <n v="634.11930000000007"/>
    <n v="10.878300000000001"/>
    <n v="13.8591"/>
    <n v="45406"/>
    <x v="9"/>
    <n v="2024"/>
    <n v="637.10010000000011"/>
  </r>
  <r>
    <n v="12020"/>
    <n v="1032"/>
    <x v="6"/>
    <s v="North"/>
    <s v="Savings"/>
    <s v="Interest"/>
    <s v="USD"/>
    <n v="1921.19"/>
    <n v="85.11"/>
    <n v="-34.44"/>
    <n v="1921.19"/>
    <n v="85.11"/>
    <n v="-34.44"/>
    <n v="45468"/>
    <x v="2"/>
    <n v="2024"/>
    <n v="1801.64"/>
  </r>
  <r>
    <n v="12021"/>
    <n v="1076"/>
    <x v="0"/>
    <s v="East"/>
    <s v="Savings"/>
    <s v="Fee"/>
    <s v="SAR"/>
    <n v="9731.58"/>
    <n v="19.25"/>
    <n v="129.30000000000001"/>
    <n v="2627.5266000000001"/>
    <n v="5.1975000000000007"/>
    <n v="34.911000000000008"/>
    <n v="45003"/>
    <x v="6"/>
    <n v="2023"/>
    <n v="2657.2401"/>
  </r>
  <r>
    <n v="12022"/>
    <n v="1025"/>
    <x v="6"/>
    <s v="West"/>
    <s v="Credit"/>
    <s v="Deposit"/>
    <s v="USD"/>
    <n v="2872.59"/>
    <n v="43.96"/>
    <n v="28.4"/>
    <n v="2872.59"/>
    <n v="43.96"/>
    <n v="28.4"/>
    <n v="45109"/>
    <x v="10"/>
    <n v="2023"/>
    <n v="2857.03"/>
  </r>
  <r>
    <n v="12023"/>
    <n v="1021"/>
    <x v="7"/>
    <s v="West"/>
    <s v="Credit"/>
    <s v="Withdrawal"/>
    <s v="USD"/>
    <n v="2317.2800000000002"/>
    <n v="2.4500000000000002"/>
    <n v="46.14"/>
    <n v="2317.2800000000002"/>
    <n v="2.4500000000000002"/>
    <n v="46.14"/>
    <n v="45292"/>
    <x v="3"/>
    <n v="2024"/>
    <n v="2360.9700000000003"/>
  </r>
  <r>
    <n v="12024"/>
    <n v="1065"/>
    <x v="3"/>
    <s v="West"/>
    <s v="Investment"/>
    <s v="Interest"/>
    <s v="USD"/>
    <n v="8350.4"/>
    <n v="16.399999999999999"/>
    <n v="38.950000000000003"/>
    <n v="8350.4"/>
    <n v="16.399999999999999"/>
    <n v="38.950000000000003"/>
    <n v="45218"/>
    <x v="7"/>
    <n v="2023"/>
    <n v="8372.9500000000007"/>
  </r>
  <r>
    <n v="12025"/>
    <n v="1037"/>
    <x v="7"/>
    <s v="North"/>
    <s v="Savings"/>
    <s v="Transfer"/>
    <s v="SAR"/>
    <n v="4196.97"/>
    <n v="94.08"/>
    <n v="56.26"/>
    <n v="1133.1819"/>
    <n v="25.401600000000002"/>
    <n v="15.190200000000001"/>
    <n v="45640"/>
    <x v="5"/>
    <n v="2024"/>
    <n v="1122.9705000000001"/>
  </r>
  <r>
    <n v="12026"/>
    <n v="1089"/>
    <x v="4"/>
    <s v="West"/>
    <s v="Checking"/>
    <s v="Deposit"/>
    <s v="USD"/>
    <n v="4220.4399999999996"/>
    <n v="57.81"/>
    <n v="69.63"/>
    <n v="4220.4399999999996"/>
    <n v="57.81"/>
    <n v="69.63"/>
    <n v="45315"/>
    <x v="3"/>
    <n v="2024"/>
    <n v="4232.2599999999993"/>
  </r>
  <r>
    <n v="12027"/>
    <n v="1045"/>
    <x v="3"/>
    <s v="North"/>
    <s v="Savings"/>
    <s v="Transfer"/>
    <s v="USD"/>
    <n v="4441.47"/>
    <n v="80.56"/>
    <n v="51.33"/>
    <n v="4441.47"/>
    <n v="80.56"/>
    <n v="51.33"/>
    <n v="45083"/>
    <x v="2"/>
    <n v="2023"/>
    <n v="4412.24"/>
  </r>
  <r>
    <n v="12028"/>
    <n v="1014"/>
    <x v="6"/>
    <s v="North"/>
    <s v="Checking"/>
    <s v="Interest"/>
    <s v="USD"/>
    <n v="4171.18"/>
    <n v="48.65"/>
    <n v="54.99"/>
    <n v="4171.18"/>
    <n v="48.65"/>
    <n v="54.99"/>
    <n v="45026"/>
    <x v="9"/>
    <n v="2023"/>
    <n v="4177.5200000000004"/>
  </r>
  <r>
    <n v="12029"/>
    <n v="1097"/>
    <x v="4"/>
    <s v="West"/>
    <s v="Checking"/>
    <s v="Deposit"/>
    <s v="USD"/>
    <n v="3272.39"/>
    <n v="83.48"/>
    <n v="86.95"/>
    <n v="3272.39"/>
    <n v="83.48"/>
    <n v="86.95"/>
    <n v="45560"/>
    <x v="4"/>
    <n v="2024"/>
    <n v="3275.8599999999997"/>
  </r>
  <r>
    <n v="12030"/>
    <n v="1043"/>
    <x v="4"/>
    <s v="South"/>
    <s v="Checking"/>
    <s v="Deposit"/>
    <s v="SAR"/>
    <n v="2870.53"/>
    <n v="53.9"/>
    <n v="17.66"/>
    <n v="775.04310000000009"/>
    <n v="14.553000000000001"/>
    <n v="4.7682000000000002"/>
    <n v="45036"/>
    <x v="9"/>
    <n v="2023"/>
    <n v="765.25830000000008"/>
  </r>
  <r>
    <n v="12031"/>
    <n v="1048"/>
    <x v="4"/>
    <s v="South"/>
    <s v="Investment"/>
    <s v="Interest"/>
    <s v="USD"/>
    <n v="8820.7800000000007"/>
    <n v="0.45"/>
    <n v="137.34"/>
    <n v="8820.7800000000007"/>
    <n v="0.45"/>
    <n v="137.34"/>
    <n v="45605"/>
    <x v="1"/>
    <n v="2024"/>
    <n v="8957.67"/>
  </r>
  <r>
    <n v="12032"/>
    <n v="1074"/>
    <x v="2"/>
    <s v="West"/>
    <s v="Credit"/>
    <s v="Withdrawal"/>
    <s v="SAR"/>
    <n v="1625.46"/>
    <n v="89.97"/>
    <n v="-37.090000000000003"/>
    <n v="438.87420000000003"/>
    <n v="24.291900000000002"/>
    <n v="-10.014300000000002"/>
    <n v="45568"/>
    <x v="7"/>
    <n v="2024"/>
    <n v="404.56800000000004"/>
  </r>
  <r>
    <n v="12033"/>
    <n v="1060"/>
    <x v="3"/>
    <s v="South"/>
    <s v="Credit"/>
    <s v="Deposit"/>
    <s v="USD"/>
    <n v="1818.81"/>
    <n v="14.86"/>
    <n v="59.11"/>
    <n v="1818.81"/>
    <n v="14.86"/>
    <n v="59.11"/>
    <n v="45196"/>
    <x v="4"/>
    <n v="2023"/>
    <n v="1863.06"/>
  </r>
  <r>
    <n v="12034"/>
    <n v="1066"/>
    <x v="5"/>
    <s v="East"/>
    <s v="Investment"/>
    <s v="Interest"/>
    <s v="USD"/>
    <n v="5721.47"/>
    <n v="50.88"/>
    <n v="-32.520000000000003"/>
    <n v="5721.47"/>
    <n v="50.88"/>
    <n v="-32.520000000000003"/>
    <n v="45064"/>
    <x v="11"/>
    <n v="2023"/>
    <n v="5638.07"/>
  </r>
  <r>
    <n v="12035"/>
    <n v="1005"/>
    <x v="5"/>
    <s v="East"/>
    <s v="Credit"/>
    <s v="Fee"/>
    <s v="SAR"/>
    <n v="3443.15"/>
    <n v="47.67"/>
    <n v="38.549999999999997"/>
    <n v="929.65050000000008"/>
    <n v="12.870900000000001"/>
    <n v="10.4085"/>
    <n v="45614"/>
    <x v="1"/>
    <n v="2024"/>
    <n v="927.18810000000008"/>
  </r>
  <r>
    <n v="12036"/>
    <n v="1008"/>
    <x v="3"/>
    <s v="North"/>
    <s v="Investment"/>
    <s v="Transfer"/>
    <s v="SAR"/>
    <n v="4221.08"/>
    <n v="50.88"/>
    <n v="1.52"/>
    <n v="1139.6916000000001"/>
    <n v="13.737600000000002"/>
    <n v="0.41040000000000004"/>
    <n v="44990"/>
    <x v="6"/>
    <n v="2023"/>
    <n v="1126.3644000000002"/>
  </r>
  <r>
    <n v="12037"/>
    <n v="1005"/>
    <x v="3"/>
    <s v="South"/>
    <s v="Savings"/>
    <s v="Deposit"/>
    <s v="USD"/>
    <n v="8067.4"/>
    <n v="5.31"/>
    <n v="137.38"/>
    <n v="8067.4"/>
    <n v="5.31"/>
    <n v="137.38"/>
    <n v="45569"/>
    <x v="7"/>
    <n v="2024"/>
    <n v="8199.4699999999993"/>
  </r>
  <r>
    <n v="12038"/>
    <n v="1072"/>
    <x v="2"/>
    <s v="East"/>
    <s v="Investment"/>
    <s v="Fee"/>
    <s v="USD"/>
    <n v="4957.2849999999999"/>
    <n v="76.260000000000005"/>
    <n v="-47.38"/>
    <n v="4957.2849999999999"/>
    <n v="76.260000000000005"/>
    <n v="-47.38"/>
    <n v="45433"/>
    <x v="11"/>
    <n v="2024"/>
    <n v="4833.6449999999995"/>
  </r>
  <r>
    <n v="12039"/>
    <n v="1094"/>
    <x v="5"/>
    <s v="West"/>
    <s v="Credit"/>
    <s v="Deposit"/>
    <s v="USD"/>
    <n v="7907.63"/>
    <n v="30.05"/>
    <n v="28.24"/>
    <n v="7907.63"/>
    <n v="30.05"/>
    <n v="28.24"/>
    <n v="45626"/>
    <x v="1"/>
    <n v="2024"/>
    <n v="7905.82"/>
  </r>
  <r>
    <n v="12040"/>
    <n v="1031"/>
    <x v="3"/>
    <s v="South"/>
    <s v="Credit"/>
    <s v="Withdrawal"/>
    <s v="SAR"/>
    <n v="2356.9299999999998"/>
    <n v="40.96"/>
    <n v="51.33"/>
    <n v="636.37109999999996"/>
    <n v="11.059200000000001"/>
    <n v="13.8591"/>
    <n v="45276"/>
    <x v="5"/>
    <n v="2023"/>
    <n v="639.17099999999994"/>
  </r>
  <r>
    <n v="12041"/>
    <n v="1040"/>
    <x v="3"/>
    <s v="East"/>
    <s v="Savings"/>
    <s v="Interest"/>
    <s v="USD"/>
    <n v="9799.91"/>
    <n v="56.41"/>
    <n v="-12.31"/>
    <n v="9799.91"/>
    <n v="56.41"/>
    <n v="-12.31"/>
    <n v="45073"/>
    <x v="11"/>
    <n v="2023"/>
    <n v="9731.19"/>
  </r>
  <r>
    <n v="12042"/>
    <n v="1075"/>
    <x v="7"/>
    <s v="East"/>
    <s v="saving"/>
    <s v="Deposit"/>
    <s v="SAR"/>
    <n v="3638.13"/>
    <n v="37.340000000000003"/>
    <n v="113.12"/>
    <n v="982.29510000000005"/>
    <n v="10.081800000000001"/>
    <n v="30.542400000000004"/>
    <n v="45261"/>
    <x v="5"/>
    <n v="2023"/>
    <n v="1002.7557"/>
  </r>
  <r>
    <n v="12043"/>
    <n v="1007"/>
    <x v="2"/>
    <s v="West"/>
    <s v="Savings"/>
    <s v="Interest"/>
    <s v="USD"/>
    <n v="1698.98"/>
    <n v="77.5"/>
    <n v="121.95"/>
    <n v="1698.98"/>
    <n v="77.5"/>
    <n v="121.95"/>
    <n v="45458"/>
    <x v="2"/>
    <n v="2024"/>
    <n v="1743.43"/>
  </r>
  <r>
    <n v="12044"/>
    <n v="1071"/>
    <x v="2"/>
    <s v="North"/>
    <s v="Checking"/>
    <s v="Deposit"/>
    <s v="SAR"/>
    <n v="4999.97"/>
    <n v="88.45"/>
    <n v="91.6"/>
    <n v="1349.9919000000002"/>
    <n v="23.881500000000003"/>
    <n v="24.731999999999999"/>
    <n v="45480"/>
    <x v="10"/>
    <n v="2024"/>
    <n v="1350.8424000000002"/>
  </r>
  <r>
    <n v="12045"/>
    <n v="1049"/>
    <x v="6"/>
    <s v="West"/>
    <s v="Investment"/>
    <s v="Withdrawal"/>
    <s v="SAR"/>
    <n v="7255.6"/>
    <n v="5.97"/>
    <n v="-8.19"/>
    <n v="1959.0120000000002"/>
    <n v="1.6119000000000001"/>
    <n v="-2.2113"/>
    <n v="45333"/>
    <x v="0"/>
    <n v="2024"/>
    <n v="1955.1888000000001"/>
  </r>
  <r>
    <n v="12046"/>
    <n v="1091"/>
    <x v="2"/>
    <s v="North"/>
    <s v="Savings"/>
    <s v="Withdrawal"/>
    <s v="SAR"/>
    <n v="4957.2849999999999"/>
    <n v="63.54"/>
    <n v="4.41"/>
    <n v="1338.46695"/>
    <n v="17.155799999999999"/>
    <n v="1.1907000000000001"/>
    <n v="45270"/>
    <x v="5"/>
    <n v="2023"/>
    <n v="1322.5018500000001"/>
  </r>
  <r>
    <n v="12047"/>
    <n v="1061"/>
    <x v="0"/>
    <s v="East"/>
    <s v="Savings"/>
    <s v="Fee"/>
    <s v="USD"/>
    <n v="6346.53"/>
    <n v="31.77"/>
    <n v="-16.61"/>
    <n v="6346.53"/>
    <n v="31.77"/>
    <n v="-16.61"/>
    <n v="45578"/>
    <x v="7"/>
    <n v="2024"/>
    <n v="6298.15"/>
  </r>
  <r>
    <n v="12048"/>
    <n v="1083"/>
    <x v="5"/>
    <s v="North"/>
    <s v="Credit"/>
    <s v="Withdrawal"/>
    <s v="USD"/>
    <n v="8582.2000000000007"/>
    <n v="58.33"/>
    <n v="-13.19"/>
    <n v="8582.2000000000007"/>
    <n v="58.33"/>
    <n v="-13.19"/>
    <n v="45447"/>
    <x v="2"/>
    <n v="2024"/>
    <n v="8510.68"/>
  </r>
  <r>
    <n v="12049"/>
    <n v="1061"/>
    <x v="6"/>
    <s v="East"/>
    <s v="Investment"/>
    <s v="Interest"/>
    <s v="SAR"/>
    <n v="2625.2"/>
    <n v="48.39"/>
    <n v="-42.7"/>
    <n v="708.80399999999997"/>
    <n v="13.065300000000001"/>
    <n v="-11.529000000000002"/>
    <n v="45517"/>
    <x v="8"/>
    <n v="2024"/>
    <n v="684.2097"/>
  </r>
  <r>
    <n v="12050"/>
    <n v="1006"/>
    <x v="0"/>
    <s v="East"/>
    <s v="Checking"/>
    <s v="Withdrawal"/>
    <s v="SAR"/>
    <n v="6934.3"/>
    <n v="33.369999999999997"/>
    <n v="121.46"/>
    <n v="1872.2610000000002"/>
    <n v="9.0099"/>
    <n v="32.794200000000004"/>
    <n v="45586"/>
    <x v="7"/>
    <n v="2024"/>
    <n v="1896.0453000000002"/>
  </r>
  <r>
    <n v="12051"/>
    <n v="1074"/>
    <x v="3"/>
    <s v="South"/>
    <s v="Checking"/>
    <s v="Deposit"/>
    <s v="SAR"/>
    <n v="4005.09"/>
    <n v="9.48"/>
    <n v="55.7"/>
    <n v="1081.3743000000002"/>
    <n v="2.5596000000000001"/>
    <n v="15.039000000000001"/>
    <n v="45631"/>
    <x v="5"/>
    <n v="2024"/>
    <n v="1093.8537000000001"/>
  </r>
  <r>
    <n v="12052"/>
    <n v="1083"/>
    <x v="7"/>
    <s v="North"/>
    <s v="Investment"/>
    <s v="Withdrawal"/>
    <s v="USD"/>
    <n v="4147.21"/>
    <n v="55.94"/>
    <n v="15.55"/>
    <n v="4147.21"/>
    <n v="55.94"/>
    <n v="15.55"/>
    <n v="45062"/>
    <x v="11"/>
    <n v="2023"/>
    <n v="4106.82"/>
  </r>
  <r>
    <n v="12053"/>
    <n v="1079"/>
    <x v="7"/>
    <s v="North"/>
    <s v="Investment"/>
    <s v="Interest"/>
    <s v="USD"/>
    <n v="2815.33"/>
    <n v="11.28"/>
    <n v="7.92"/>
    <n v="2815.33"/>
    <n v="11.28"/>
    <n v="7.92"/>
    <n v="44965"/>
    <x v="0"/>
    <n v="2023"/>
    <n v="2811.97"/>
  </r>
  <r>
    <n v="12054"/>
    <n v="1003"/>
    <x v="3"/>
    <s v="North"/>
    <s v="Savings"/>
    <s v="Deposit"/>
    <s v="USD"/>
    <n v="6247.69"/>
    <n v="15.61"/>
    <n v="58.94"/>
    <n v="6247.69"/>
    <n v="15.61"/>
    <n v="58.94"/>
    <n v="45246"/>
    <x v="1"/>
    <n v="2023"/>
    <n v="6291.0199999999995"/>
  </r>
  <r>
    <n v="12055"/>
    <n v="1005"/>
    <x v="6"/>
    <s v="West"/>
    <s v="Credit"/>
    <s v="Fee"/>
    <s v="SAR"/>
    <n v="3616.38"/>
    <n v="98.22"/>
    <n v="15.34"/>
    <n v="976.4226000000001"/>
    <n v="26.519400000000001"/>
    <n v="4.1417999999999999"/>
    <n v="45213"/>
    <x v="7"/>
    <n v="2023"/>
    <n v="954.04500000000007"/>
  </r>
  <r>
    <n v="12056"/>
    <n v="1057"/>
    <x v="2"/>
    <s v="South"/>
    <s v="Credit"/>
    <s v="Fee"/>
    <s v="USD"/>
    <n v="4957.2849999999999"/>
    <n v="31.67"/>
    <n v="122.74"/>
    <n v="4957.2849999999999"/>
    <n v="31.67"/>
    <n v="122.74"/>
    <n v="45389"/>
    <x v="9"/>
    <n v="2024"/>
    <n v="5048.3549999999996"/>
  </r>
  <r>
    <n v="12057"/>
    <n v="1021"/>
    <x v="4"/>
    <s v="South"/>
    <s v="Credit"/>
    <s v="Fee"/>
    <s v="USD"/>
    <n v="9629.43"/>
    <n v="58.44"/>
    <n v="-7.81"/>
    <n v="9629.43"/>
    <n v="58.44"/>
    <n v="-7.81"/>
    <n v="45588"/>
    <x v="7"/>
    <n v="2024"/>
    <n v="9563.18"/>
  </r>
  <r>
    <n v="12058"/>
    <n v="1025"/>
    <x v="7"/>
    <s v="South"/>
    <s v="Investment"/>
    <s v="Deposit"/>
    <s v="USD"/>
    <n v="9351.5300000000007"/>
    <n v="27.22"/>
    <n v="51.33"/>
    <n v="9351.5300000000007"/>
    <n v="27.22"/>
    <n v="51.33"/>
    <n v="45278"/>
    <x v="5"/>
    <n v="2023"/>
    <n v="9375.6400000000012"/>
  </r>
  <r>
    <n v="12059"/>
    <n v="1002"/>
    <x v="4"/>
    <s v="West"/>
    <s v="Credit"/>
    <s v="Fee"/>
    <s v="SAR"/>
    <n v="4957.2849999999999"/>
    <n v="86.55"/>
    <n v="82.82"/>
    <n v="1338.46695"/>
    <n v="23.368500000000001"/>
    <n v="22.3614"/>
    <n v="44931"/>
    <x v="3"/>
    <n v="2023"/>
    <n v="1337.45985"/>
  </r>
  <r>
    <n v="12060"/>
    <n v="1040"/>
    <x v="3"/>
    <s v="North"/>
    <s v="Savings"/>
    <s v="Withdrawal"/>
    <s v="USD"/>
    <n v="151.76"/>
    <n v="28.33"/>
    <n v="141.33000000000001"/>
    <n v="151.76"/>
    <n v="28.33"/>
    <n v="141.33000000000001"/>
    <n v="45162"/>
    <x v="8"/>
    <n v="2023"/>
    <n v="264.76"/>
  </r>
  <r>
    <n v="12061"/>
    <n v="1059"/>
    <x v="4"/>
    <s v="North"/>
    <s v="Investment"/>
    <s v="Deposit"/>
    <s v="USD"/>
    <n v="4390.3"/>
    <n v="36.69"/>
    <n v="-46.98"/>
    <n v="4390.3"/>
    <n v="36.69"/>
    <n v="-46.98"/>
    <n v="45162"/>
    <x v="8"/>
    <n v="2023"/>
    <n v="4306.630000000001"/>
  </r>
  <r>
    <n v="12062"/>
    <n v="1013"/>
    <x v="1"/>
    <s v="North"/>
    <s v="Investment"/>
    <s v="Deposit"/>
    <s v="USD"/>
    <n v="7291.55"/>
    <n v="60.84"/>
    <n v="-38.18"/>
    <n v="7291.55"/>
    <n v="60.84"/>
    <n v="-38.18"/>
    <n v="45427"/>
    <x v="11"/>
    <n v="2024"/>
    <n v="7192.53"/>
  </r>
  <r>
    <n v="12063"/>
    <n v="1074"/>
    <x v="6"/>
    <s v="South"/>
    <s v="Credit"/>
    <s v="Deposit"/>
    <s v="USD"/>
    <n v="9774.7800000000007"/>
    <n v="87"/>
    <n v="51.33"/>
    <n v="9774.7800000000007"/>
    <n v="87"/>
    <n v="51.33"/>
    <n v="45031"/>
    <x v="9"/>
    <n v="2023"/>
    <n v="9739.11"/>
  </r>
  <r>
    <n v="12064"/>
    <n v="1081"/>
    <x v="0"/>
    <s v="South"/>
    <s v="Checking"/>
    <s v="Transfer"/>
    <s v="USD"/>
    <n v="7836.39"/>
    <n v="81.62"/>
    <n v="132.47999999999999"/>
    <n v="7836.39"/>
    <n v="81.62"/>
    <n v="132.47999999999999"/>
    <n v="45133"/>
    <x v="10"/>
    <n v="2023"/>
    <n v="7887.25"/>
  </r>
  <r>
    <n v="12065"/>
    <n v="1011"/>
    <x v="6"/>
    <s v="East"/>
    <s v="Checking"/>
    <s v="Interest"/>
    <s v="SAR"/>
    <n v="5809.69"/>
    <n v="26.39"/>
    <n v="96.16"/>
    <n v="1568.6162999999999"/>
    <n v="7.1253000000000002"/>
    <n v="25.963200000000001"/>
    <n v="45165"/>
    <x v="8"/>
    <n v="2023"/>
    <n v="1587.4541999999999"/>
  </r>
  <r>
    <n v="12066"/>
    <n v="1086"/>
    <x v="5"/>
    <s v="West"/>
    <s v="Savings"/>
    <s v="Transfer"/>
    <s v="SAR"/>
    <n v="273.27"/>
    <n v="82.96"/>
    <n v="74.430000000000007"/>
    <n v="73.782899999999998"/>
    <n v="22.3992"/>
    <n v="20.096100000000003"/>
    <n v="44978"/>
    <x v="0"/>
    <n v="2023"/>
    <n v="71.479799999999997"/>
  </r>
  <r>
    <n v="12067"/>
    <n v="1011"/>
    <x v="2"/>
    <s v="West"/>
    <s v="Credit"/>
    <s v="Transfer"/>
    <s v="SAR"/>
    <n v="8257.15"/>
    <n v="70.12"/>
    <n v="-43.68"/>
    <n v="2229.4304999999999"/>
    <n v="18.932400000000001"/>
    <n v="-11.793600000000001"/>
    <n v="45034"/>
    <x v="9"/>
    <n v="2023"/>
    <n v="2198.7044999999998"/>
  </r>
  <r>
    <n v="12068"/>
    <n v="1012"/>
    <x v="2"/>
    <s v="South"/>
    <s v="Credit"/>
    <s v="Withdrawal"/>
    <s v="SAR"/>
    <n v="1779.68"/>
    <n v="98.98"/>
    <n v="20.83"/>
    <n v="480.51360000000005"/>
    <n v="26.724600000000002"/>
    <n v="5.6241000000000003"/>
    <n v="45283"/>
    <x v="5"/>
    <n v="2023"/>
    <n v="459.41310000000004"/>
  </r>
  <r>
    <n v="12069"/>
    <n v="1024"/>
    <x v="6"/>
    <s v="East"/>
    <s v="Investment"/>
    <s v="Interest"/>
    <s v="USD"/>
    <n v="565.51"/>
    <n v="93.54"/>
    <n v="19.170000000000002"/>
    <n v="565.51"/>
    <n v="93.54"/>
    <n v="19.170000000000002"/>
    <n v="44959"/>
    <x v="0"/>
    <n v="2023"/>
    <n v="491.14"/>
  </r>
  <r>
    <n v="12070"/>
    <n v="1044"/>
    <x v="3"/>
    <s v="North"/>
    <s v="Investment"/>
    <s v="Transfer"/>
    <s v="USD"/>
    <n v="8505.08"/>
    <n v="53.31"/>
    <n v="58.42"/>
    <n v="8505.08"/>
    <n v="53.31"/>
    <n v="58.42"/>
    <n v="44948"/>
    <x v="3"/>
    <n v="2023"/>
    <n v="8510.19"/>
  </r>
  <r>
    <n v="12071"/>
    <n v="1018"/>
    <x v="3"/>
    <s v="South"/>
    <s v="Credit"/>
    <s v="Fee"/>
    <s v="SAR"/>
    <n v="5666.85"/>
    <n v="74.989999999999995"/>
    <n v="1.57"/>
    <n v="1530.0495000000003"/>
    <n v="20.247299999999999"/>
    <n v="0.42390000000000005"/>
    <n v="45233"/>
    <x v="1"/>
    <n v="2023"/>
    <n v="1510.2261000000003"/>
  </r>
  <r>
    <n v="12072"/>
    <n v="1054"/>
    <x v="1"/>
    <s v="West"/>
    <s v="Investment"/>
    <s v="Deposit"/>
    <s v="SAR"/>
    <n v="1294.23"/>
    <n v="57.02"/>
    <n v="3.43"/>
    <n v="349.44210000000004"/>
    <n v="15.395400000000002"/>
    <n v="0.92610000000000015"/>
    <n v="44937"/>
    <x v="3"/>
    <n v="2023"/>
    <n v="334.97280000000006"/>
  </r>
  <r>
    <n v="12073"/>
    <n v="1099"/>
    <x v="1"/>
    <s v="West"/>
    <s v="Credit"/>
    <s v="Deposit"/>
    <s v="SAR"/>
    <n v="3871.56"/>
    <n v="59.5"/>
    <n v="74.17"/>
    <n v="1045.3212000000001"/>
    <n v="16.065000000000001"/>
    <n v="20.0259"/>
    <n v="45565"/>
    <x v="4"/>
    <n v="2024"/>
    <n v="1049.2821000000001"/>
  </r>
  <r>
    <n v="12074"/>
    <n v="1044"/>
    <x v="2"/>
    <s v="West"/>
    <s v="Savings"/>
    <s v="Withdrawal"/>
    <s v="USD"/>
    <n v="864.56"/>
    <n v="10.15"/>
    <n v="138.91"/>
    <n v="864.56"/>
    <n v="10.15"/>
    <n v="138.91"/>
    <n v="45368"/>
    <x v="6"/>
    <n v="2024"/>
    <n v="993.31999999999994"/>
  </r>
  <r>
    <n v="12075"/>
    <n v="1007"/>
    <x v="1"/>
    <s v="North"/>
    <s v="Investment"/>
    <s v="Fee"/>
    <s v="USD"/>
    <n v="6383.73"/>
    <n v="0.22"/>
    <n v="82.04"/>
    <n v="6383.73"/>
    <n v="0.22"/>
    <n v="82.04"/>
    <n v="45488"/>
    <x v="10"/>
    <n v="2024"/>
    <n v="6465.5499999999993"/>
  </r>
  <r>
    <n v="12076"/>
    <n v="1092"/>
    <x v="7"/>
    <s v="West"/>
    <s v="Credit"/>
    <s v="Interest"/>
    <s v="USD"/>
    <n v="2831.45"/>
    <n v="4.82"/>
    <n v="83.63"/>
    <n v="2831.45"/>
    <n v="4.82"/>
    <n v="83.63"/>
    <n v="45124"/>
    <x v="10"/>
    <n v="2023"/>
    <n v="2910.2599999999998"/>
  </r>
  <r>
    <n v="12077"/>
    <n v="1052"/>
    <x v="7"/>
    <s v="North"/>
    <s v="Investment"/>
    <s v="Deposit"/>
    <s v="SAR"/>
    <n v="8662.2800000000007"/>
    <n v="96.66"/>
    <n v="147.24"/>
    <n v="2338.8156000000004"/>
    <n v="26.098200000000002"/>
    <n v="39.754800000000003"/>
    <n v="45455"/>
    <x v="2"/>
    <n v="2024"/>
    <n v="2352.4722000000006"/>
  </r>
  <r>
    <n v="12078"/>
    <n v="1054"/>
    <x v="0"/>
    <s v="North"/>
    <s v="Savings"/>
    <s v="Transfer"/>
    <s v="SAR"/>
    <n v="3584.38"/>
    <n v="12.63"/>
    <n v="-19.3"/>
    <n v="967.78260000000012"/>
    <n v="3.4101000000000004"/>
    <n v="-5.2110000000000003"/>
    <n v="44970"/>
    <x v="0"/>
    <n v="2023"/>
    <n v="959.16150000000005"/>
  </r>
  <r>
    <n v="12079"/>
    <n v="1031"/>
    <x v="1"/>
    <s v="North"/>
    <s v="Investment"/>
    <s v="Withdrawal"/>
    <s v="SAR"/>
    <n v="4951.3900000000003"/>
    <n v="50.88"/>
    <n v="-43.23"/>
    <n v="1336.8753000000002"/>
    <n v="13.737600000000002"/>
    <n v="-11.6721"/>
    <n v="45111"/>
    <x v="10"/>
    <n v="2023"/>
    <n v="1311.4656000000002"/>
  </r>
  <r>
    <n v="12080"/>
    <n v="1050"/>
    <x v="0"/>
    <s v="South"/>
    <s v="Credit"/>
    <s v="Withdrawal"/>
    <s v="USD"/>
    <n v="644.6"/>
    <n v="30.96"/>
    <n v="99.1"/>
    <n v="644.6"/>
    <n v="30.96"/>
    <n v="99.1"/>
    <n v="45315"/>
    <x v="3"/>
    <n v="2024"/>
    <n v="712.74"/>
  </r>
  <r>
    <n v="12081"/>
    <n v="1043"/>
    <x v="1"/>
    <s v="North"/>
    <s v="Investment"/>
    <s v="Deposit"/>
    <s v="USD"/>
    <n v="2763.17"/>
    <n v="58.82"/>
    <n v="37.76"/>
    <n v="2763.17"/>
    <n v="58.82"/>
    <n v="37.76"/>
    <n v="45477"/>
    <x v="10"/>
    <n v="2024"/>
    <n v="2742.11"/>
  </r>
  <r>
    <n v="12082"/>
    <n v="1081"/>
    <x v="2"/>
    <s v="East"/>
    <s v="Investment"/>
    <s v="Fee"/>
    <s v="SAR"/>
    <n v="6770.91"/>
    <n v="94.85"/>
    <n v="35.76"/>
    <n v="1828.1457"/>
    <n v="25.609500000000001"/>
    <n v="9.6552000000000007"/>
    <n v="45433"/>
    <x v="11"/>
    <n v="2024"/>
    <n v="1812.1913999999999"/>
  </r>
  <r>
    <n v="12083"/>
    <n v="1069"/>
    <x v="2"/>
    <s v="West"/>
    <s v="Credit"/>
    <s v="Withdrawal"/>
    <s v="SAR"/>
    <n v="7365.27"/>
    <n v="50.88"/>
    <n v="-4.9400000000000004"/>
    <n v="1988.6229000000003"/>
    <n v="13.737600000000002"/>
    <n v="-1.3338000000000001"/>
    <n v="45368"/>
    <x v="6"/>
    <n v="2024"/>
    <n v="1973.5515000000003"/>
  </r>
  <r>
    <n v="12084"/>
    <n v="1017"/>
    <x v="0"/>
    <s v="South"/>
    <s v="Checking"/>
    <s v="Deposit"/>
    <s v="USD"/>
    <n v="2435.79"/>
    <n v="27.64"/>
    <n v="51.37"/>
    <n v="2435.79"/>
    <n v="27.64"/>
    <n v="51.37"/>
    <n v="45422"/>
    <x v="11"/>
    <n v="2024"/>
    <n v="2459.52"/>
  </r>
  <r>
    <n v="12085"/>
    <n v="1082"/>
    <x v="6"/>
    <s v="West"/>
    <s v="Investment"/>
    <s v="Fee"/>
    <s v="USD"/>
    <n v="5043.16"/>
    <n v="93.91"/>
    <n v="38.43"/>
    <n v="5043.16"/>
    <n v="93.91"/>
    <n v="38.43"/>
    <n v="45431"/>
    <x v="11"/>
    <n v="2024"/>
    <n v="4987.68"/>
  </r>
  <r>
    <n v="12086"/>
    <n v="1021"/>
    <x v="2"/>
    <s v="North"/>
    <s v="Investment"/>
    <s v="Deposit"/>
    <s v="SAR"/>
    <n v="8177.14"/>
    <n v="3.6"/>
    <n v="19.09"/>
    <n v="2207.8278"/>
    <n v="0.97200000000000009"/>
    <n v="5.1543000000000001"/>
    <n v="45063"/>
    <x v="11"/>
    <n v="2023"/>
    <n v="2212.0101"/>
  </r>
  <r>
    <n v="12087"/>
    <n v="1036"/>
    <x v="6"/>
    <s v="South"/>
    <s v="Savings"/>
    <s v="Deposit"/>
    <s v="SAR"/>
    <n v="3805.3"/>
    <n v="97.91"/>
    <n v="38.549999999999997"/>
    <n v="1027.431"/>
    <n v="26.435700000000001"/>
    <n v="10.4085"/>
    <n v="45205"/>
    <x v="7"/>
    <n v="2023"/>
    <n v="1011.4038"/>
  </r>
  <r>
    <n v="12088"/>
    <n v="1095"/>
    <x v="3"/>
    <s v="East"/>
    <s v="Checking"/>
    <s v="Fee"/>
    <s v="USD"/>
    <n v="1346.37"/>
    <n v="5.86"/>
    <n v="26.77"/>
    <n v="1346.37"/>
    <n v="5.86"/>
    <n v="26.77"/>
    <n v="45090"/>
    <x v="2"/>
    <n v="2023"/>
    <n v="1367.28"/>
  </r>
  <r>
    <n v="12089"/>
    <n v="1055"/>
    <x v="7"/>
    <s v="North"/>
    <s v="Savings"/>
    <s v="Fee"/>
    <s v="SAR"/>
    <n v="4957.2849999999999"/>
    <n v="75.38"/>
    <n v="137.97999999999999"/>
    <n v="1338.46695"/>
    <n v="20.352599999999999"/>
    <n v="37.254599999999996"/>
    <n v="45469"/>
    <x v="2"/>
    <n v="2024"/>
    <n v="1355.36895"/>
  </r>
  <r>
    <n v="12090"/>
    <n v="1058"/>
    <x v="0"/>
    <s v="West"/>
    <s v="Credit"/>
    <s v="Fee"/>
    <s v="SAR"/>
    <n v="6010.28"/>
    <n v="4.53"/>
    <n v="146.05000000000001"/>
    <n v="1622.7755999999999"/>
    <n v="1.2231000000000001"/>
    <n v="39.433500000000002"/>
    <n v="44949"/>
    <x v="3"/>
    <n v="2023"/>
    <n v="1660.9860000000001"/>
  </r>
  <r>
    <n v="12091"/>
    <n v="1002"/>
    <x v="4"/>
    <s v="East"/>
    <s v="Credit"/>
    <s v="Deposit"/>
    <s v="USD"/>
    <n v="83.91"/>
    <n v="93.16"/>
    <n v="117.98"/>
    <n v="83.91"/>
    <n v="93.16"/>
    <n v="117.98"/>
    <n v="45637"/>
    <x v="5"/>
    <n v="2024"/>
    <n v="108.73"/>
  </r>
  <r>
    <n v="12092"/>
    <n v="1027"/>
    <x v="2"/>
    <s v="North"/>
    <s v="Savings"/>
    <s v="Withdrawal"/>
    <s v="SAR"/>
    <n v="3492.19"/>
    <n v="10.87"/>
    <n v="148.08000000000001"/>
    <n v="942.89130000000011"/>
    <n v="2.9348999999999998"/>
    <n v="39.981600000000007"/>
    <n v="45433"/>
    <x v="11"/>
    <n v="2024"/>
    <n v="979.9380000000001"/>
  </r>
  <r>
    <n v="12093"/>
    <n v="1073"/>
    <x v="5"/>
    <s v="East"/>
    <s v="Investment"/>
    <s v="Interest"/>
    <s v="USD"/>
    <n v="6078.28"/>
    <n v="5.05"/>
    <n v="3.14"/>
    <n v="6078.28"/>
    <n v="5.05"/>
    <n v="3.14"/>
    <n v="45612"/>
    <x v="1"/>
    <n v="2024"/>
    <n v="6076.37"/>
  </r>
  <r>
    <n v="12094"/>
    <n v="1034"/>
    <x v="3"/>
    <s v="North"/>
    <s v="Checking"/>
    <s v="Interest"/>
    <s v="SAR"/>
    <n v="9519.6"/>
    <n v="88.93"/>
    <n v="118.59"/>
    <n v="2570.2920000000004"/>
    <n v="24.011100000000003"/>
    <n v="32.019300000000001"/>
    <n v="45436"/>
    <x v="11"/>
    <n v="2024"/>
    <n v="2578.3002000000001"/>
  </r>
  <r>
    <n v="12095"/>
    <n v="1060"/>
    <x v="6"/>
    <s v="South"/>
    <s v="Savings"/>
    <s v="Deposit"/>
    <s v="USD"/>
    <n v="4091.4"/>
    <n v="9.58"/>
    <n v="31.33"/>
    <n v="4091.4"/>
    <n v="9.58"/>
    <n v="31.33"/>
    <n v="45496"/>
    <x v="10"/>
    <n v="2024"/>
    <n v="4113.1500000000005"/>
  </r>
  <r>
    <n v="12096"/>
    <n v="1092"/>
    <x v="2"/>
    <s v="North"/>
    <s v="Savings"/>
    <s v="Deposit"/>
    <s v="SAR"/>
    <n v="1638.09"/>
    <n v="79.790000000000006"/>
    <n v="99.23"/>
    <n v="442.28430000000003"/>
    <n v="21.543300000000002"/>
    <n v="26.792100000000001"/>
    <n v="45634"/>
    <x v="5"/>
    <n v="2024"/>
    <n v="447.53310000000005"/>
  </r>
  <r>
    <n v="12097"/>
    <n v="1053"/>
    <x v="0"/>
    <s v="South"/>
    <s v="Credit"/>
    <s v="Withdrawal"/>
    <s v="SAR"/>
    <n v="5346.85"/>
    <n v="74.7"/>
    <n v="-9.7200000000000006"/>
    <n v="1443.6495000000002"/>
    <n v="20.169"/>
    <n v="-2.6244000000000005"/>
    <n v="45526"/>
    <x v="8"/>
    <n v="2024"/>
    <n v="1420.8561000000002"/>
  </r>
  <r>
    <n v="12098"/>
    <n v="1062"/>
    <x v="4"/>
    <s v="North"/>
    <s v="Investment"/>
    <s v="Fee"/>
    <s v="SAR"/>
    <n v="2864.67"/>
    <n v="59.89"/>
    <n v="112.39"/>
    <n v="773.46090000000004"/>
    <n v="16.170300000000001"/>
    <n v="30.345300000000002"/>
    <n v="45370"/>
    <x v="6"/>
    <n v="2024"/>
    <n v="787.63589999999999"/>
  </r>
  <r>
    <n v="12099"/>
    <n v="1078"/>
    <x v="1"/>
    <s v="North"/>
    <s v="Checking"/>
    <s v="Deposit"/>
    <s v="USD"/>
    <n v="2155.65"/>
    <n v="37.799999999999997"/>
    <n v="-33.31"/>
    <n v="2155.65"/>
    <n v="37.799999999999997"/>
    <n v="-33.31"/>
    <n v="45068"/>
    <x v="11"/>
    <n v="2023"/>
    <n v="2084.54"/>
  </r>
  <r>
    <n v="12100"/>
    <n v="1096"/>
    <x v="4"/>
    <s v="West"/>
    <s v="Savings"/>
    <s v="Withdrawal"/>
    <s v="SAR"/>
    <n v="5908.13"/>
    <n v="91.56"/>
    <n v="4.1100000000000003"/>
    <n v="1595.1951000000001"/>
    <n v="24.721200000000003"/>
    <n v="1.1097000000000001"/>
    <n v="45207"/>
    <x v="7"/>
    <n v="2023"/>
    <n v="1571.5836000000002"/>
  </r>
  <r>
    <n v="12101"/>
    <n v="1006"/>
    <x v="5"/>
    <s v="East"/>
    <s v="Checking"/>
    <s v="Fee"/>
    <s v="SAR"/>
    <n v="9159.68"/>
    <n v="50.88"/>
    <n v="114.39"/>
    <n v="2473.1136000000001"/>
    <n v="13.737600000000002"/>
    <n v="30.885300000000001"/>
    <n v="45133"/>
    <x v="10"/>
    <n v="2023"/>
    <n v="2490.2613000000001"/>
  </r>
  <r>
    <n v="12102"/>
    <n v="1075"/>
    <x v="6"/>
    <s v="East"/>
    <s v="Checking"/>
    <s v="Deposit"/>
    <s v="USD"/>
    <n v="8353.89"/>
    <n v="42.62"/>
    <n v="99.43"/>
    <n v="8353.89"/>
    <n v="42.62"/>
    <n v="99.43"/>
    <n v="45610"/>
    <x v="1"/>
    <n v="2024"/>
    <n v="8410.6999999999989"/>
  </r>
  <r>
    <n v="12103"/>
    <n v="1048"/>
    <x v="3"/>
    <s v="East"/>
    <s v="Savings"/>
    <s v="Transfer"/>
    <s v="SAR"/>
    <n v="1831.1"/>
    <n v="23.17"/>
    <n v="50.25"/>
    <n v="494.39699999999999"/>
    <n v="6.2559000000000005"/>
    <n v="13.567500000000001"/>
    <n v="45228"/>
    <x v="7"/>
    <n v="2023"/>
    <n v="501.70859999999999"/>
  </r>
  <r>
    <n v="12104"/>
    <n v="1093"/>
    <x v="4"/>
    <s v="North"/>
    <s v="Checking"/>
    <s v="Withdrawal"/>
    <s v="USD"/>
    <n v="7661.14"/>
    <n v="27.26"/>
    <n v="84.56"/>
    <n v="7661.14"/>
    <n v="27.26"/>
    <n v="84.56"/>
    <n v="45323"/>
    <x v="0"/>
    <n v="2024"/>
    <n v="7718.4400000000005"/>
  </r>
  <r>
    <n v="12105"/>
    <n v="1084"/>
    <x v="0"/>
    <s v="North"/>
    <s v="Credit"/>
    <s v="Transfer"/>
    <s v="USD"/>
    <n v="2306.39"/>
    <n v="22.03"/>
    <n v="-12.89"/>
    <n v="2306.39"/>
    <n v="22.03"/>
    <n v="-12.89"/>
    <n v="45244"/>
    <x v="1"/>
    <n v="2023"/>
    <n v="2271.4699999999998"/>
  </r>
  <r>
    <n v="12106"/>
    <n v="1030"/>
    <x v="5"/>
    <s v="North"/>
    <s v="Investment"/>
    <s v="Deposit"/>
    <s v="USD"/>
    <n v="2914.11"/>
    <n v="54.13"/>
    <n v="83.55"/>
    <n v="2914.11"/>
    <n v="54.13"/>
    <n v="83.55"/>
    <n v="44974"/>
    <x v="0"/>
    <n v="2023"/>
    <n v="2943.53"/>
  </r>
  <r>
    <n v="12107"/>
    <n v="1057"/>
    <x v="0"/>
    <s v="South"/>
    <s v="Investment"/>
    <s v="Interest"/>
    <s v="SAR"/>
    <n v="9201.31"/>
    <n v="86.85"/>
    <n v="-48.4"/>
    <n v="2484.3537000000001"/>
    <n v="23.4495"/>
    <n v="-13.068"/>
    <n v="45599"/>
    <x v="1"/>
    <n v="2024"/>
    <n v="2447.8361999999997"/>
  </r>
  <r>
    <n v="12108"/>
    <n v="1060"/>
    <x v="2"/>
    <s v="South"/>
    <s v="Investment"/>
    <s v="Deposit"/>
    <s v="USD"/>
    <n v="9111.39"/>
    <n v="77.36"/>
    <n v="116.64"/>
    <n v="9111.39"/>
    <n v="77.36"/>
    <n v="116.64"/>
    <n v="45603"/>
    <x v="1"/>
    <n v="2024"/>
    <n v="9150.6699999999983"/>
  </r>
  <r>
    <n v="12109"/>
    <n v="1023"/>
    <x v="1"/>
    <s v="West"/>
    <s v="Credit"/>
    <s v="Interest"/>
    <s v="SAR"/>
    <n v="1694.62"/>
    <n v="79.55"/>
    <n v="53.26"/>
    <n v="457.54739999999998"/>
    <n v="21.4785"/>
    <n v="14.3802"/>
    <n v="45316"/>
    <x v="3"/>
    <n v="2024"/>
    <n v="450.44909999999999"/>
  </r>
  <r>
    <n v="12110"/>
    <n v="1019"/>
    <x v="3"/>
    <s v="North"/>
    <s v="Credit"/>
    <s v="Withdrawal"/>
    <s v="USD"/>
    <n v="651.28"/>
    <n v="44.83"/>
    <n v="138.78"/>
    <n v="651.28"/>
    <n v="44.83"/>
    <n v="138.78"/>
    <n v="45305"/>
    <x v="3"/>
    <n v="2024"/>
    <n v="745.2299999999999"/>
  </r>
  <r>
    <n v="12111"/>
    <n v="1036"/>
    <x v="0"/>
    <s v="East"/>
    <s v="Credit"/>
    <s v="Withdrawal"/>
    <s v="SAR"/>
    <n v="2938.25"/>
    <n v="32.24"/>
    <n v="45.63"/>
    <n v="793.3275000000001"/>
    <n v="8.7048000000000005"/>
    <n v="12.320100000000002"/>
    <n v="45143"/>
    <x v="8"/>
    <n v="2023"/>
    <n v="796.94280000000015"/>
  </r>
  <r>
    <n v="12112"/>
    <n v="1003"/>
    <x v="6"/>
    <s v="East"/>
    <s v="Investment"/>
    <s v="Fee"/>
    <s v="USD"/>
    <n v="5821.93"/>
    <n v="75.739999999999995"/>
    <n v="36.619999999999997"/>
    <n v="5821.93"/>
    <n v="75.739999999999995"/>
    <n v="36.619999999999997"/>
    <n v="45555"/>
    <x v="4"/>
    <n v="2024"/>
    <n v="5782.81"/>
  </r>
  <r>
    <n v="12113"/>
    <n v="1091"/>
    <x v="2"/>
    <s v="West"/>
    <s v="Checking"/>
    <s v="Fee"/>
    <s v="USD"/>
    <n v="8770.15"/>
    <n v="79.33"/>
    <n v="40.01"/>
    <n v="8770.15"/>
    <n v="79.33"/>
    <n v="40.01"/>
    <n v="45177"/>
    <x v="4"/>
    <n v="2023"/>
    <n v="8730.83"/>
  </r>
  <r>
    <n v="12114"/>
    <n v="1019"/>
    <x v="2"/>
    <s v="East"/>
    <s v="Credit"/>
    <s v="Interest"/>
    <s v="SAR"/>
    <n v="4957.2849999999999"/>
    <n v="69.540000000000006"/>
    <n v="21.95"/>
    <n v="1338.46695"/>
    <n v="18.775800000000004"/>
    <n v="5.9264999999999999"/>
    <n v="45360"/>
    <x v="6"/>
    <n v="2024"/>
    <n v="1325.6176500000001"/>
  </r>
  <r>
    <n v="12115"/>
    <n v="1059"/>
    <x v="3"/>
    <s v="West"/>
    <s v="Savings"/>
    <s v="Interest"/>
    <s v="USD"/>
    <n v="4155.4399999999996"/>
    <n v="3.21"/>
    <n v="-16.66"/>
    <n v="4155.4399999999996"/>
    <n v="3.21"/>
    <n v="-16.66"/>
    <n v="45511"/>
    <x v="8"/>
    <n v="2024"/>
    <n v="4135.57"/>
  </r>
  <r>
    <n v="12116"/>
    <n v="1023"/>
    <x v="2"/>
    <s v="North"/>
    <s v="Credit"/>
    <s v="Withdrawal"/>
    <s v="SAR"/>
    <n v="2724.78"/>
    <n v="58.97"/>
    <n v="118.41"/>
    <n v="735.69060000000013"/>
    <n v="15.921900000000001"/>
    <n v="31.970700000000001"/>
    <n v="45210"/>
    <x v="7"/>
    <n v="2023"/>
    <n v="751.73940000000005"/>
  </r>
  <r>
    <n v="12117"/>
    <n v="1049"/>
    <x v="6"/>
    <s v="East"/>
    <s v="Savings"/>
    <s v="Transfer"/>
    <s v="USD"/>
    <n v="159.13999999999999"/>
    <n v="34.700000000000003"/>
    <n v="27.82"/>
    <n v="159.13999999999999"/>
    <n v="34.700000000000003"/>
    <n v="27.82"/>
    <n v="45409"/>
    <x v="9"/>
    <n v="2024"/>
    <n v="152.26"/>
  </r>
  <r>
    <n v="12118"/>
    <n v="1048"/>
    <x v="0"/>
    <s v="North"/>
    <s v="Investment"/>
    <s v="Interest"/>
    <s v="SAR"/>
    <n v="7886.58"/>
    <n v="19.62"/>
    <n v="55.82"/>
    <n v="2129.3766000000001"/>
    <n v="5.2974000000000006"/>
    <n v="15.071400000000001"/>
    <n v="45633"/>
    <x v="5"/>
    <n v="2024"/>
    <n v="2139.1505999999999"/>
  </r>
  <r>
    <n v="12119"/>
    <n v="1050"/>
    <x v="3"/>
    <s v="South"/>
    <s v="Savings"/>
    <s v="Interest"/>
    <s v="USD"/>
    <n v="8134.71"/>
    <n v="69.44"/>
    <n v="-46.02"/>
    <n v="8134.71"/>
    <n v="69.44"/>
    <n v="-46.02"/>
    <n v="45193"/>
    <x v="4"/>
    <n v="2023"/>
    <n v="8019.25"/>
  </r>
  <r>
    <n v="12120"/>
    <n v="1095"/>
    <x v="7"/>
    <s v="East"/>
    <s v="Credit"/>
    <s v="Transfer"/>
    <s v="USD"/>
    <n v="2220.08"/>
    <n v="26.85"/>
    <n v="51.33"/>
    <n v="2220.08"/>
    <n v="26.85"/>
    <n v="51.33"/>
    <n v="45525"/>
    <x v="8"/>
    <n v="2024"/>
    <n v="2244.56"/>
  </r>
  <r>
    <n v="12121"/>
    <n v="1035"/>
    <x v="2"/>
    <s v="South"/>
    <s v="Credit"/>
    <s v="Fee"/>
    <s v="SAR"/>
    <n v="1520.89"/>
    <n v="91.28"/>
    <n v="69.44"/>
    <n v="410.64030000000008"/>
    <n v="24.645600000000002"/>
    <n v="18.748799999999999"/>
    <n v="45172"/>
    <x v="4"/>
    <n v="2023"/>
    <n v="404.7435000000001"/>
  </r>
  <r>
    <n v="12122"/>
    <n v="1097"/>
    <x v="2"/>
    <s v="East"/>
    <s v="Checking"/>
    <s v="Fee"/>
    <s v="USD"/>
    <n v="1454.16"/>
    <n v="29.81"/>
    <n v="125.85"/>
    <n v="1454.16"/>
    <n v="29.81"/>
    <n v="125.85"/>
    <n v="45084"/>
    <x v="2"/>
    <n v="2023"/>
    <n v="1550.2"/>
  </r>
  <r>
    <n v="12123"/>
    <n v="1099"/>
    <x v="6"/>
    <s v="North"/>
    <s v="Investment"/>
    <s v="Interest"/>
    <s v="SAR"/>
    <n v="4957.2849999999999"/>
    <n v="55.52"/>
    <n v="48.68"/>
    <n v="1338.46695"/>
    <n v="14.990400000000001"/>
    <n v="13.143600000000001"/>
    <n v="45283"/>
    <x v="5"/>
    <n v="2023"/>
    <n v="1336.6201500000002"/>
  </r>
  <r>
    <n v="12124"/>
    <n v="1065"/>
    <x v="1"/>
    <s v="West"/>
    <s v="Savings"/>
    <s v="Fee"/>
    <s v="SAR"/>
    <n v="2472.4899999999998"/>
    <n v="82.78"/>
    <n v="-17.010000000000002"/>
    <n v="667.57230000000004"/>
    <n v="22.3506"/>
    <n v="-4.5927000000000007"/>
    <n v="45474"/>
    <x v="10"/>
    <n v="2024"/>
    <n v="640.62900000000002"/>
  </r>
  <r>
    <n v="12125"/>
    <n v="1078"/>
    <x v="1"/>
    <s v="North"/>
    <s v="Investment"/>
    <s v="Fee"/>
    <s v="USD"/>
    <n v="5118.4399999999996"/>
    <n v="40.21"/>
    <n v="-26.77"/>
    <n v="5118.4399999999996"/>
    <n v="40.21"/>
    <n v="-26.77"/>
    <n v="45162"/>
    <x v="8"/>
    <n v="2023"/>
    <n v="5051.4599999999991"/>
  </r>
  <r>
    <n v="12126"/>
    <n v="1033"/>
    <x v="4"/>
    <s v="North"/>
    <s v="Credit"/>
    <s v="Fee"/>
    <s v="USD"/>
    <n v="3854.67"/>
    <n v="82.87"/>
    <n v="51.33"/>
    <n v="3854.67"/>
    <n v="82.87"/>
    <n v="51.33"/>
    <n v="45386"/>
    <x v="9"/>
    <n v="2024"/>
    <n v="3823.13"/>
  </r>
  <r>
    <n v="12127"/>
    <n v="1035"/>
    <x v="2"/>
    <s v="North"/>
    <s v="Checking"/>
    <s v="Withdrawal"/>
    <s v="USD"/>
    <n v="2116.79"/>
    <n v="72.37"/>
    <n v="90.33"/>
    <n v="2116.79"/>
    <n v="72.37"/>
    <n v="90.33"/>
    <n v="45026"/>
    <x v="9"/>
    <n v="2023"/>
    <n v="2134.75"/>
  </r>
  <r>
    <n v="12128"/>
    <n v="1005"/>
    <x v="7"/>
    <s v="East"/>
    <s v="Credit"/>
    <s v="Deposit"/>
    <s v="SAR"/>
    <n v="7514.41"/>
    <n v="92.09"/>
    <n v="143.24"/>
    <n v="2028.8907000000002"/>
    <n v="24.864300000000004"/>
    <n v="38.674800000000005"/>
    <n v="45045"/>
    <x v="9"/>
    <n v="2023"/>
    <n v="2042.7012000000002"/>
  </r>
  <r>
    <n v="12129"/>
    <n v="1038"/>
    <x v="0"/>
    <s v="West"/>
    <s v="Credit"/>
    <s v="Interest"/>
    <s v="SAR"/>
    <n v="1512.14"/>
    <n v="32.58"/>
    <n v="-33.53"/>
    <n v="408.27780000000007"/>
    <n v="8.7965999999999998"/>
    <n v="-9.0531000000000006"/>
    <n v="45280"/>
    <x v="5"/>
    <n v="2023"/>
    <n v="390.42810000000009"/>
  </r>
  <r>
    <n v="12130"/>
    <n v="1041"/>
    <x v="3"/>
    <s v="South"/>
    <s v="Credit"/>
    <s v="Interest"/>
    <s v="USD"/>
    <n v="7991.03"/>
    <n v="10.5"/>
    <n v="130.52000000000001"/>
    <n v="7991.03"/>
    <n v="10.5"/>
    <n v="130.52000000000001"/>
    <n v="45634"/>
    <x v="5"/>
    <n v="2024"/>
    <n v="8111.05"/>
  </r>
  <r>
    <n v="12131"/>
    <n v="1057"/>
    <x v="2"/>
    <s v="North"/>
    <s v="Savings"/>
    <s v="Withdrawal"/>
    <s v="SAR"/>
    <n v="5618.85"/>
    <n v="50.88"/>
    <n v="119.13"/>
    <n v="1517.0895000000003"/>
    <n v="13.737600000000002"/>
    <n v="32.165100000000002"/>
    <n v="45014"/>
    <x v="6"/>
    <n v="2023"/>
    <n v="1535.5170000000003"/>
  </r>
  <r>
    <n v="12132"/>
    <n v="1011"/>
    <x v="5"/>
    <s v="East"/>
    <s v="Credit"/>
    <s v="Deposit"/>
    <s v="USD"/>
    <n v="8322.0499999999993"/>
    <n v="50.88"/>
    <n v="128.63999999999999"/>
    <n v="8322.0499999999993"/>
    <n v="50.88"/>
    <n v="128.63999999999999"/>
    <n v="44962"/>
    <x v="0"/>
    <n v="2023"/>
    <n v="8399.81"/>
  </r>
  <r>
    <n v="12133"/>
    <n v="1002"/>
    <x v="3"/>
    <s v="South"/>
    <s v="Investment"/>
    <s v="Deposit"/>
    <s v="USD"/>
    <n v="57.54"/>
    <n v="45.04"/>
    <n v="-48.85"/>
    <n v="57.54"/>
    <n v="45.04"/>
    <n v="-48.85"/>
    <n v="45240"/>
    <x v="1"/>
    <n v="2023"/>
    <n v="-36.35"/>
  </r>
  <r>
    <n v="12134"/>
    <n v="1017"/>
    <x v="4"/>
    <s v="North"/>
    <s v="Investment"/>
    <s v="Withdrawal"/>
    <s v="USD"/>
    <n v="7494.39"/>
    <n v="26.2"/>
    <n v="98.38"/>
    <n v="7494.39"/>
    <n v="26.2"/>
    <n v="98.38"/>
    <n v="45466"/>
    <x v="2"/>
    <n v="2024"/>
    <n v="7566.5700000000006"/>
  </r>
  <r>
    <n v="12135"/>
    <n v="1039"/>
    <x v="1"/>
    <s v="South"/>
    <s v="Checking"/>
    <s v="Transfer"/>
    <s v="SAR"/>
    <n v="524.64"/>
    <n v="2.76"/>
    <n v="59.79"/>
    <n v="141.65280000000001"/>
    <n v="0.74519999999999997"/>
    <n v="16.1433"/>
    <n v="45477"/>
    <x v="10"/>
    <n v="2024"/>
    <n v="157.05090000000001"/>
  </r>
  <r>
    <n v="12136"/>
    <n v="1020"/>
    <x v="7"/>
    <s v="North"/>
    <s v="Investment"/>
    <s v="Transfer"/>
    <s v="SAR"/>
    <n v="9501.49"/>
    <n v="31.3"/>
    <n v="64.64"/>
    <n v="2565.4023000000002"/>
    <n v="8.4510000000000005"/>
    <n v="17.4528"/>
    <n v="45248"/>
    <x v="1"/>
    <n v="2023"/>
    <n v="2574.4041000000002"/>
  </r>
  <r>
    <n v="12137"/>
    <n v="1014"/>
    <x v="2"/>
    <s v="South"/>
    <s v="Credit"/>
    <s v="Deposit"/>
    <s v="USD"/>
    <n v="7030.37"/>
    <n v="71.34"/>
    <n v="43.84"/>
    <n v="7030.37"/>
    <n v="71.34"/>
    <n v="43.84"/>
    <n v="45353"/>
    <x v="6"/>
    <n v="2024"/>
    <n v="7002.87"/>
  </r>
  <r>
    <n v="12138"/>
    <n v="1096"/>
    <x v="6"/>
    <s v="South"/>
    <s v="Credit"/>
    <s v="Transfer"/>
    <s v="SAR"/>
    <n v="3208.52"/>
    <n v="14.76"/>
    <n v="98.54"/>
    <n v="866.30040000000008"/>
    <n v="3.9852000000000003"/>
    <n v="26.605800000000002"/>
    <n v="45443"/>
    <x v="11"/>
    <n v="2024"/>
    <n v="888.92100000000016"/>
  </r>
  <r>
    <n v="12139"/>
    <n v="1098"/>
    <x v="5"/>
    <s v="West"/>
    <s v="Investment"/>
    <s v="Transfer"/>
    <s v="USD"/>
    <n v="3205.31"/>
    <n v="34.090000000000003"/>
    <n v="149.97"/>
    <n v="3205.31"/>
    <n v="34.090000000000003"/>
    <n v="149.97"/>
    <n v="45579"/>
    <x v="7"/>
    <n v="2024"/>
    <n v="3321.1899999999996"/>
  </r>
  <r>
    <n v="12140"/>
    <n v="1025"/>
    <x v="2"/>
    <s v="West"/>
    <s v="Checking"/>
    <s v="Transfer"/>
    <s v="USD"/>
    <n v="8616.31"/>
    <n v="2.02"/>
    <n v="92.11"/>
    <n v="8616.31"/>
    <n v="2.02"/>
    <n v="92.11"/>
    <n v="44935"/>
    <x v="3"/>
    <n v="2023"/>
    <n v="8706.4"/>
  </r>
  <r>
    <n v="12141"/>
    <n v="1007"/>
    <x v="7"/>
    <s v="North"/>
    <s v="Checking"/>
    <s v="Deposit"/>
    <s v="SAR"/>
    <n v="4957.2849999999999"/>
    <n v="72.180000000000007"/>
    <n v="85.61"/>
    <n v="1338.46695"/>
    <n v="19.488600000000002"/>
    <n v="23.114700000000003"/>
    <n v="45285"/>
    <x v="5"/>
    <n v="2023"/>
    <n v="1342.0930500000002"/>
  </r>
  <r>
    <n v="12142"/>
    <n v="1099"/>
    <x v="4"/>
    <s v="East"/>
    <s v="Investment"/>
    <s v="Transfer"/>
    <s v="USD"/>
    <n v="8916.82"/>
    <n v="88.07"/>
    <n v="80.89"/>
    <n v="8916.82"/>
    <n v="88.07"/>
    <n v="80.89"/>
    <n v="45404"/>
    <x v="9"/>
    <n v="2024"/>
    <n v="8909.64"/>
  </r>
  <r>
    <n v="12143"/>
    <n v="1093"/>
    <x v="0"/>
    <s v="West"/>
    <s v="Savings"/>
    <s v="Interest"/>
    <s v="USD"/>
    <n v="8089.32"/>
    <n v="56.85"/>
    <n v="89.04"/>
    <n v="8089.32"/>
    <n v="56.85"/>
    <n v="89.04"/>
    <n v="44983"/>
    <x v="0"/>
    <n v="2023"/>
    <n v="8121.5099999999993"/>
  </r>
  <r>
    <n v="12144"/>
    <n v="1086"/>
    <x v="5"/>
    <s v="South"/>
    <s v="Savings"/>
    <s v="Deposit"/>
    <s v="USD"/>
    <n v="8192.1299999999992"/>
    <n v="2.59"/>
    <n v="51.33"/>
    <n v="8192.1299999999992"/>
    <n v="2.59"/>
    <n v="51.33"/>
    <n v="45209"/>
    <x v="7"/>
    <n v="2023"/>
    <n v="8240.869999999999"/>
  </r>
  <r>
    <n v="12145"/>
    <n v="1041"/>
    <x v="4"/>
    <s v="West"/>
    <s v="Savings"/>
    <s v="Withdrawal"/>
    <s v="USD"/>
    <n v="5731.95"/>
    <n v="21.76"/>
    <n v="14.04"/>
    <n v="5731.95"/>
    <n v="21.76"/>
    <n v="14.04"/>
    <n v="45371"/>
    <x v="6"/>
    <n v="2024"/>
    <n v="5724.23"/>
  </r>
  <r>
    <n v="12146"/>
    <n v="1043"/>
    <x v="2"/>
    <s v="West"/>
    <s v="Savings"/>
    <s v="Transfer"/>
    <s v="USD"/>
    <n v="292.02999999999997"/>
    <n v="43.85"/>
    <n v="106.87"/>
    <n v="292.02999999999997"/>
    <n v="43.85"/>
    <n v="106.87"/>
    <n v="45387"/>
    <x v="9"/>
    <n v="2024"/>
    <n v="355.04999999999995"/>
  </r>
  <r>
    <n v="12147"/>
    <n v="1013"/>
    <x v="0"/>
    <s v="North"/>
    <s v="Investment"/>
    <s v="Fee"/>
    <s v="SAR"/>
    <n v="876.87"/>
    <n v="58.76"/>
    <n v="-39.380000000000003"/>
    <n v="236.75490000000002"/>
    <n v="15.8652"/>
    <n v="-10.632600000000002"/>
    <n v="45416"/>
    <x v="11"/>
    <n v="2024"/>
    <n v="210.25710000000004"/>
  </r>
  <r>
    <n v="12148"/>
    <n v="1077"/>
    <x v="5"/>
    <s v="West"/>
    <s v="Checking"/>
    <s v="Deposit"/>
    <s v="SAR"/>
    <n v="6499.04"/>
    <n v="49.63"/>
    <n v="101.85"/>
    <n v="1754.7408"/>
    <n v="13.400100000000002"/>
    <n v="27.499500000000001"/>
    <n v="45285"/>
    <x v="5"/>
    <n v="2023"/>
    <n v="1768.8401999999999"/>
  </r>
  <r>
    <n v="12149"/>
    <n v="1001"/>
    <x v="0"/>
    <s v="West"/>
    <s v="Credit"/>
    <s v="Withdrawal"/>
    <s v="USD"/>
    <n v="4017.64"/>
    <n v="91.59"/>
    <n v="112.77"/>
    <n v="4017.64"/>
    <n v="91.59"/>
    <n v="112.77"/>
    <n v="45616"/>
    <x v="1"/>
    <n v="2024"/>
    <n v="4038.8199999999997"/>
  </r>
  <r>
    <n v="12150"/>
    <n v="1036"/>
    <x v="0"/>
    <s v="South"/>
    <s v="Credit"/>
    <s v="Interest"/>
    <s v="SAR"/>
    <n v="5677.42"/>
    <n v="93.86"/>
    <n v="54.32"/>
    <n v="1532.9034000000001"/>
    <n v="25.342200000000002"/>
    <n v="14.666400000000001"/>
    <n v="45520"/>
    <x v="8"/>
    <n v="2024"/>
    <n v="1522.2276000000002"/>
  </r>
  <r>
    <n v="12151"/>
    <n v="1068"/>
    <x v="5"/>
    <s v="West"/>
    <s v="Investment"/>
    <s v="Withdrawal"/>
    <s v="USD"/>
    <n v="2318.4699999999998"/>
    <n v="10.72"/>
    <n v="132.03"/>
    <n v="2318.4699999999998"/>
    <n v="10.72"/>
    <n v="132.03"/>
    <n v="45523"/>
    <x v="8"/>
    <n v="2024"/>
    <n v="2439.7800000000002"/>
  </r>
  <r>
    <n v="12152"/>
    <n v="1037"/>
    <x v="5"/>
    <s v="South"/>
    <s v="Credit"/>
    <s v="Transfer"/>
    <s v="USD"/>
    <n v="6497.68"/>
    <n v="50.88"/>
    <n v="44.62"/>
    <n v="6497.68"/>
    <n v="50.88"/>
    <n v="44.62"/>
    <n v="44991"/>
    <x v="6"/>
    <n v="2023"/>
    <n v="6491.42"/>
  </r>
  <r>
    <n v="12153"/>
    <n v="1040"/>
    <x v="0"/>
    <s v="West"/>
    <s v="Savings"/>
    <s v="Fee"/>
    <s v="USD"/>
    <n v="2435.87"/>
    <n v="35.81"/>
    <n v="-14.38"/>
    <n v="2435.87"/>
    <n v="35.81"/>
    <n v="-14.38"/>
    <n v="45355"/>
    <x v="6"/>
    <n v="2024"/>
    <n v="2385.6799999999998"/>
  </r>
  <r>
    <n v="12154"/>
    <n v="1061"/>
    <x v="4"/>
    <s v="West"/>
    <s v="Checking"/>
    <s v="Transfer"/>
    <s v="USD"/>
    <n v="4613.5200000000004"/>
    <n v="42.12"/>
    <n v="22.28"/>
    <n v="4613.5200000000004"/>
    <n v="42.12"/>
    <n v="22.28"/>
    <n v="45383"/>
    <x v="9"/>
    <n v="2024"/>
    <n v="4593.68"/>
  </r>
  <r>
    <n v="12155"/>
    <n v="1059"/>
    <x v="7"/>
    <s v="East"/>
    <s v="Investment"/>
    <s v="Withdrawal"/>
    <s v="SAR"/>
    <n v="4792.41"/>
    <n v="58.61"/>
    <n v="131.16999999999999"/>
    <n v="1293.9507000000001"/>
    <n v="15.824700000000002"/>
    <n v="35.415900000000001"/>
    <n v="45062"/>
    <x v="11"/>
    <n v="2023"/>
    <n v="1313.5419000000002"/>
  </r>
  <r>
    <n v="12156"/>
    <n v="1013"/>
    <x v="1"/>
    <s v="West"/>
    <s v="Checking"/>
    <s v="Deposit"/>
    <s v="SAR"/>
    <n v="1784.91"/>
    <n v="77.319999999999993"/>
    <n v="148.75"/>
    <n v="481.92570000000006"/>
    <n v="20.8764"/>
    <n v="40.162500000000001"/>
    <n v="45532"/>
    <x v="8"/>
    <n v="2024"/>
    <n v="501.2118000000001"/>
  </r>
  <r>
    <n v="12157"/>
    <n v="1088"/>
    <x v="5"/>
    <s v="South"/>
    <s v="Investment"/>
    <s v="Fee"/>
    <s v="USD"/>
    <n v="8763.32"/>
    <n v="50.88"/>
    <n v="34.369999999999997"/>
    <n v="8763.32"/>
    <n v="50.88"/>
    <n v="34.369999999999997"/>
    <n v="44974"/>
    <x v="0"/>
    <n v="2023"/>
    <n v="8746.8100000000013"/>
  </r>
  <r>
    <n v="12158"/>
    <n v="1083"/>
    <x v="2"/>
    <s v="South"/>
    <s v="Investment"/>
    <s v="Fee"/>
    <s v="SAR"/>
    <n v="5262.95"/>
    <n v="50.88"/>
    <n v="-16.63"/>
    <n v="1420.9965"/>
    <n v="13.737600000000002"/>
    <n v="-4.4901"/>
    <n v="45538"/>
    <x v="4"/>
    <n v="2024"/>
    <n v="1402.7688000000001"/>
  </r>
  <r>
    <n v="12159"/>
    <n v="1001"/>
    <x v="3"/>
    <s v="North"/>
    <s v="Investment"/>
    <s v="Withdrawal"/>
    <s v="USD"/>
    <n v="8669.17"/>
    <n v="61"/>
    <n v="7.27"/>
    <n v="8669.17"/>
    <n v="61"/>
    <n v="7.27"/>
    <n v="45120"/>
    <x v="10"/>
    <n v="2023"/>
    <n v="8615.44"/>
  </r>
  <r>
    <n v="12160"/>
    <n v="1069"/>
    <x v="6"/>
    <s v="North"/>
    <s v="Investment"/>
    <s v="Transfer"/>
    <s v="SAR"/>
    <n v="2632.73"/>
    <n v="98.09"/>
    <n v="60.66"/>
    <n v="710.83710000000008"/>
    <n v="26.484300000000001"/>
    <n v="16.3782"/>
    <n v="45043"/>
    <x v="9"/>
    <n v="2023"/>
    <n v="700.73100000000011"/>
  </r>
  <r>
    <n v="12161"/>
    <n v="1016"/>
    <x v="0"/>
    <s v="East"/>
    <s v="Checking"/>
    <s v="Withdrawal"/>
    <s v="USD"/>
    <n v="1731.64"/>
    <n v="65.12"/>
    <n v="64.42"/>
    <n v="1731.64"/>
    <n v="65.12"/>
    <n v="64.42"/>
    <n v="45090"/>
    <x v="2"/>
    <n v="2023"/>
    <n v="1730.94"/>
  </r>
  <r>
    <n v="12162"/>
    <n v="1088"/>
    <x v="0"/>
    <s v="South"/>
    <s v="Credit"/>
    <s v="Fee"/>
    <s v="USD"/>
    <n v="189.99"/>
    <n v="71.61"/>
    <n v="76.010000000000005"/>
    <n v="189.99"/>
    <n v="71.61"/>
    <n v="76.010000000000005"/>
    <n v="45405"/>
    <x v="9"/>
    <n v="2024"/>
    <n v="194.39000000000001"/>
  </r>
  <r>
    <n v="12163"/>
    <n v="1027"/>
    <x v="6"/>
    <s v="South"/>
    <s v="Investment"/>
    <s v="Withdrawal"/>
    <s v="USD"/>
    <n v="947.71"/>
    <n v="19.52"/>
    <n v="117.07"/>
    <n v="947.71"/>
    <n v="19.52"/>
    <n v="117.07"/>
    <n v="45213"/>
    <x v="7"/>
    <n v="2023"/>
    <n v="1045.26"/>
  </r>
  <r>
    <n v="12164"/>
    <n v="1065"/>
    <x v="1"/>
    <s v="South"/>
    <s v="Savings"/>
    <s v="Fee"/>
    <s v="SAR"/>
    <n v="1483.23"/>
    <n v="76.89"/>
    <n v="92.24"/>
    <n v="400.47210000000001"/>
    <n v="20.760300000000001"/>
    <n v="24.904800000000002"/>
    <n v="45462"/>
    <x v="2"/>
    <n v="2024"/>
    <n v="404.61660000000006"/>
  </r>
  <r>
    <n v="12165"/>
    <n v="1034"/>
    <x v="6"/>
    <s v="East"/>
    <s v="Investment"/>
    <s v="Transfer"/>
    <s v="SAR"/>
    <n v="797.77"/>
    <n v="7.93"/>
    <n v="2.17"/>
    <n v="215.39790000000002"/>
    <n v="2.1411000000000002"/>
    <n v="0.58589999999999998"/>
    <n v="45420"/>
    <x v="11"/>
    <n v="2024"/>
    <n v="213.84270000000004"/>
  </r>
  <r>
    <n v="12166"/>
    <n v="1004"/>
    <x v="5"/>
    <s v="South"/>
    <s v="saving"/>
    <s v="Deposit"/>
    <s v="USD"/>
    <n v="8969.82"/>
    <n v="65.650000000000006"/>
    <n v="29.01"/>
    <n v="8969.82"/>
    <n v="65.650000000000006"/>
    <n v="29.01"/>
    <n v="45331"/>
    <x v="0"/>
    <n v="2024"/>
    <n v="8933.18"/>
  </r>
  <r>
    <n v="12167"/>
    <n v="1064"/>
    <x v="6"/>
    <s v="North"/>
    <s v="Investment"/>
    <s v="Deposit"/>
    <s v="SAR"/>
    <n v="9115.27"/>
    <n v="5.56"/>
    <n v="117.96"/>
    <n v="2461.1229000000003"/>
    <n v="1.5012000000000001"/>
    <n v="31.8492"/>
    <n v="45022"/>
    <x v="9"/>
    <n v="2023"/>
    <n v="2491.4709000000003"/>
  </r>
  <r>
    <n v="12168"/>
    <n v="1039"/>
    <x v="0"/>
    <s v="East"/>
    <s v="Savings"/>
    <s v="Withdrawal"/>
    <s v="SAR"/>
    <n v="9374.25"/>
    <n v="11.52"/>
    <n v="76.680000000000007"/>
    <n v="2531.0475000000001"/>
    <n v="3.1104000000000003"/>
    <n v="20.703600000000002"/>
    <n v="45423"/>
    <x v="11"/>
    <n v="2024"/>
    <n v="2548.6406999999999"/>
  </r>
  <r>
    <n v="12169"/>
    <n v="1075"/>
    <x v="6"/>
    <s v="North"/>
    <s v="Checking"/>
    <s v="Fee"/>
    <s v="SAR"/>
    <n v="9599.01"/>
    <n v="10.79"/>
    <n v="-16.72"/>
    <n v="2591.7327"/>
    <n v="2.9133"/>
    <n v="-4.5144000000000002"/>
    <n v="45180"/>
    <x v="4"/>
    <n v="2023"/>
    <n v="2584.3049999999998"/>
  </r>
  <r>
    <n v="12170"/>
    <n v="1055"/>
    <x v="3"/>
    <s v="North"/>
    <s v="Investment"/>
    <s v="Deposit"/>
    <s v="SAR"/>
    <n v="4923.43"/>
    <n v="5.25"/>
    <n v="15.11"/>
    <n v="1329.3261000000002"/>
    <n v="1.4175"/>
    <n v="4.0796999999999999"/>
    <n v="45340"/>
    <x v="0"/>
    <n v="2024"/>
    <n v="1331.9883000000002"/>
  </r>
  <r>
    <n v="12171"/>
    <n v="1035"/>
    <x v="2"/>
    <s v="East"/>
    <s v="Savings"/>
    <s v="Fee"/>
    <s v="SAR"/>
    <n v="5304.95"/>
    <n v="50.88"/>
    <n v="51.33"/>
    <n v="1432.3365000000001"/>
    <n v="13.737600000000002"/>
    <n v="13.8591"/>
    <n v="45559"/>
    <x v="4"/>
    <n v="2024"/>
    <n v="1432.4580000000001"/>
  </r>
  <r>
    <n v="12172"/>
    <n v="1044"/>
    <x v="5"/>
    <s v="West"/>
    <s v="Checking"/>
    <s v="Transfer"/>
    <s v="SAR"/>
    <n v="1317"/>
    <n v="99.44"/>
    <n v="-15.58"/>
    <n v="355.59000000000003"/>
    <n v="26.848800000000001"/>
    <n v="-4.2065999999999999"/>
    <n v="45510"/>
    <x v="8"/>
    <n v="2024"/>
    <n v="324.53460000000007"/>
  </r>
  <r>
    <n v="12173"/>
    <n v="1022"/>
    <x v="6"/>
    <s v="West"/>
    <s v="Investment"/>
    <s v="Withdrawal"/>
    <s v="SAR"/>
    <n v="1379.15"/>
    <n v="34.82"/>
    <n v="88.21"/>
    <n v="372.37050000000005"/>
    <n v="9.4014000000000006"/>
    <n v="23.816700000000001"/>
    <n v="45297"/>
    <x v="3"/>
    <n v="2024"/>
    <n v="386.78580000000005"/>
  </r>
  <r>
    <n v="12174"/>
    <n v="1046"/>
    <x v="0"/>
    <s v="North"/>
    <s v="Savings"/>
    <s v="Fee"/>
    <s v="SAR"/>
    <n v="7729.84"/>
    <n v="76.08"/>
    <n v="62.71"/>
    <n v="2087.0568000000003"/>
    <n v="20.541600000000003"/>
    <n v="16.931700000000003"/>
    <n v="45502"/>
    <x v="10"/>
    <n v="2024"/>
    <n v="2083.4469000000004"/>
  </r>
  <r>
    <n v="12175"/>
    <n v="1030"/>
    <x v="4"/>
    <s v="West"/>
    <s v="Checking"/>
    <s v="Withdrawal"/>
    <s v="SAR"/>
    <n v="8558.73"/>
    <n v="13.23"/>
    <n v="-20.51"/>
    <n v="2310.8571000000002"/>
    <n v="3.5721000000000003"/>
    <n v="-5.537700000000001"/>
    <n v="45169"/>
    <x v="8"/>
    <n v="2023"/>
    <n v="2301.7473000000005"/>
  </r>
  <r>
    <n v="12176"/>
    <n v="1010"/>
    <x v="2"/>
    <s v="South"/>
    <s v="Investment"/>
    <s v="Fee"/>
    <s v="SAR"/>
    <n v="7849.3"/>
    <n v="45.45"/>
    <n v="87.78"/>
    <n v="2119.3110000000001"/>
    <n v="12.271500000000001"/>
    <n v="23.700600000000001"/>
    <n v="45565"/>
    <x v="4"/>
    <n v="2024"/>
    <n v="2130.7401000000004"/>
  </r>
  <r>
    <n v="12177"/>
    <n v="1009"/>
    <x v="5"/>
    <s v="East"/>
    <s v="Checking"/>
    <s v="Fee"/>
    <s v="SAR"/>
    <n v="8347.41"/>
    <n v="18.510000000000002"/>
    <n v="-21.53"/>
    <n v="2253.8007000000002"/>
    <n v="4.9977000000000009"/>
    <n v="-5.8131000000000004"/>
    <n v="45299"/>
    <x v="3"/>
    <n v="2024"/>
    <n v="2242.9899000000005"/>
  </r>
  <r>
    <n v="12178"/>
    <n v="1066"/>
    <x v="0"/>
    <s v="North"/>
    <s v="Savings"/>
    <s v="Transfer"/>
    <s v="SAR"/>
    <n v="4957.2849999999999"/>
    <n v="19.21"/>
    <n v="29.69"/>
    <n v="1338.46695"/>
    <n v="5.186700000000001"/>
    <n v="8.0163000000000011"/>
    <n v="44965"/>
    <x v="0"/>
    <n v="2023"/>
    <n v="1341.29655"/>
  </r>
  <r>
    <n v="12179"/>
    <n v="1013"/>
    <x v="1"/>
    <s v="South"/>
    <s v="Investment"/>
    <s v="Withdrawal"/>
    <s v="SAR"/>
    <n v="4666"/>
    <n v="9.9700000000000006"/>
    <n v="11.71"/>
    <n v="1259.8200000000002"/>
    <n v="2.6919000000000004"/>
    <n v="3.1617000000000006"/>
    <n v="45279"/>
    <x v="5"/>
    <n v="2023"/>
    <n v="1260.2898000000002"/>
  </r>
  <r>
    <n v="12180"/>
    <n v="1079"/>
    <x v="3"/>
    <s v="West"/>
    <s v="Investment"/>
    <s v="Interest"/>
    <s v="USD"/>
    <n v="4597.3999999999996"/>
    <n v="43.2"/>
    <n v="88"/>
    <n v="4597.3999999999996"/>
    <n v="43.2"/>
    <n v="88"/>
    <n v="45352"/>
    <x v="6"/>
    <n v="2024"/>
    <n v="4642.2"/>
  </r>
  <r>
    <n v="12181"/>
    <n v="1073"/>
    <x v="7"/>
    <s v="South"/>
    <s v="Investment"/>
    <s v="Fee"/>
    <s v="USD"/>
    <n v="9952.8799999999992"/>
    <n v="7.55"/>
    <n v="51.33"/>
    <n v="9952.8799999999992"/>
    <n v="7.55"/>
    <n v="51.33"/>
    <n v="45003"/>
    <x v="6"/>
    <n v="2023"/>
    <n v="9996.66"/>
  </r>
  <r>
    <n v="12182"/>
    <n v="1092"/>
    <x v="1"/>
    <s v="West"/>
    <s v="Savings"/>
    <s v="Fee"/>
    <s v="SAR"/>
    <n v="9492.2900000000009"/>
    <n v="90.98"/>
    <n v="-16.34"/>
    <n v="2562.9183000000003"/>
    <n v="24.564600000000002"/>
    <n v="-4.4118000000000004"/>
    <n v="45436"/>
    <x v="11"/>
    <n v="2024"/>
    <n v="2533.9419000000003"/>
  </r>
  <r>
    <n v="12183"/>
    <n v="1009"/>
    <x v="7"/>
    <s v="North"/>
    <s v="Credit"/>
    <s v="Deposit"/>
    <s v="SAR"/>
    <n v="5988.88"/>
    <n v="44.79"/>
    <n v="112.4"/>
    <n v="1616.9976000000001"/>
    <n v="12.093300000000001"/>
    <n v="30.348000000000003"/>
    <n v="45443"/>
    <x v="11"/>
    <n v="2024"/>
    <n v="1635.2523000000001"/>
  </r>
  <r>
    <n v="12184"/>
    <n v="1075"/>
    <x v="3"/>
    <s v="South"/>
    <s v="Investment"/>
    <s v="Withdrawal"/>
    <s v="SAR"/>
    <n v="1388.35"/>
    <n v="83.86"/>
    <n v="-48.56"/>
    <n v="374.85449999999997"/>
    <n v="22.642200000000003"/>
    <n v="-13.111200000000002"/>
    <n v="45066"/>
    <x v="11"/>
    <n v="2023"/>
    <n v="339.10109999999997"/>
  </r>
  <r>
    <n v="12185"/>
    <n v="1093"/>
    <x v="6"/>
    <s v="East"/>
    <s v="Savings"/>
    <s v="Interest"/>
    <s v="USD"/>
    <n v="2593.37"/>
    <n v="97.95"/>
    <n v="56.01"/>
    <n v="2593.37"/>
    <n v="97.95"/>
    <n v="56.01"/>
    <n v="45178"/>
    <x v="4"/>
    <n v="2023"/>
    <n v="2551.4300000000003"/>
  </r>
  <r>
    <n v="12186"/>
    <n v="1000"/>
    <x v="5"/>
    <s v="North"/>
    <s v="Checking"/>
    <s v="Transfer"/>
    <s v="USD"/>
    <n v="3643.98"/>
    <n v="67.78"/>
    <n v="53.36"/>
    <n v="3643.98"/>
    <n v="67.78"/>
    <n v="53.36"/>
    <n v="45595"/>
    <x v="7"/>
    <n v="2024"/>
    <n v="3629.56"/>
  </r>
  <r>
    <n v="12187"/>
    <n v="1004"/>
    <x v="6"/>
    <s v="South"/>
    <s v="Checking"/>
    <s v="Interest"/>
    <s v="SAR"/>
    <n v="8733.3799999999992"/>
    <n v="90.15"/>
    <n v="74.760000000000005"/>
    <n v="2358.0126"/>
    <n v="24.340500000000002"/>
    <n v="20.185200000000002"/>
    <n v="45243"/>
    <x v="1"/>
    <n v="2023"/>
    <n v="2353.8573000000001"/>
  </r>
  <r>
    <n v="12188"/>
    <n v="1019"/>
    <x v="3"/>
    <s v="South"/>
    <s v="Savings"/>
    <s v="Transfer"/>
    <s v="SAR"/>
    <n v="1714.62"/>
    <n v="13.54"/>
    <n v="-2.06"/>
    <n v="462.94740000000002"/>
    <n v="3.6558000000000002"/>
    <n v="-0.55620000000000003"/>
    <n v="45346"/>
    <x v="0"/>
    <n v="2024"/>
    <n v="458.73540000000003"/>
  </r>
  <r>
    <n v="12189"/>
    <n v="1007"/>
    <x v="3"/>
    <s v="West"/>
    <s v="Credit"/>
    <s v="Interest"/>
    <s v="SAR"/>
    <n v="2205.27"/>
    <n v="83"/>
    <n v="-48.03"/>
    <n v="595.42290000000003"/>
    <n v="22.41"/>
    <n v="-12.968100000000002"/>
    <n v="45001"/>
    <x v="6"/>
    <n v="2023"/>
    <n v="560.04480000000001"/>
  </r>
  <r>
    <n v="12190"/>
    <n v="1042"/>
    <x v="3"/>
    <s v="North"/>
    <s v="Savings"/>
    <s v="Interest"/>
    <s v="SAR"/>
    <n v="3500.35"/>
    <n v="27.12"/>
    <n v="40.950000000000003"/>
    <n v="945.09450000000004"/>
    <n v="7.3224000000000009"/>
    <n v="11.056500000000002"/>
    <n v="44955"/>
    <x v="3"/>
    <n v="2023"/>
    <n v="948.82860000000005"/>
  </r>
  <r>
    <n v="12191"/>
    <n v="1075"/>
    <x v="7"/>
    <s v="North"/>
    <s v="Checking"/>
    <s v="Withdrawal"/>
    <s v="SAR"/>
    <n v="9269.83"/>
    <n v="47.26"/>
    <n v="-35.72"/>
    <n v="2502.8541"/>
    <n v="12.760200000000001"/>
    <n v="-9.644400000000001"/>
    <n v="44967"/>
    <x v="0"/>
    <n v="2023"/>
    <n v="2480.4494999999997"/>
  </r>
  <r>
    <n v="12192"/>
    <n v="1000"/>
    <x v="2"/>
    <s v="North"/>
    <s v="Checking"/>
    <s v="Deposit"/>
    <s v="USD"/>
    <n v="5043.08"/>
    <n v="64.66"/>
    <n v="128.44"/>
    <n v="5043.08"/>
    <n v="64.66"/>
    <n v="128.44"/>
    <n v="45467"/>
    <x v="2"/>
    <n v="2024"/>
    <n v="5106.8599999999997"/>
  </r>
  <r>
    <n v="12193"/>
    <n v="1056"/>
    <x v="0"/>
    <s v="North"/>
    <s v="Investment"/>
    <s v="Interest"/>
    <s v="SAR"/>
    <n v="6471.89"/>
    <n v="90.35"/>
    <n v="-15.27"/>
    <n v="1747.4103000000002"/>
    <n v="24.394500000000001"/>
    <n v="-4.1229000000000005"/>
    <n v="45418"/>
    <x v="11"/>
    <n v="2024"/>
    <n v="1718.8929000000001"/>
  </r>
  <r>
    <n v="12194"/>
    <n v="1063"/>
    <x v="5"/>
    <s v="West"/>
    <s v="Credit"/>
    <s v="Fee"/>
    <s v="USD"/>
    <n v="3878.36"/>
    <n v="91.1"/>
    <n v="35.049999999999997"/>
    <n v="3878.36"/>
    <n v="91.1"/>
    <n v="35.049999999999997"/>
    <n v="45026"/>
    <x v="9"/>
    <n v="2023"/>
    <n v="3822.3100000000004"/>
  </r>
  <r>
    <n v="12195"/>
    <n v="1083"/>
    <x v="6"/>
    <s v="East"/>
    <s v="Savings"/>
    <s v="Fee"/>
    <s v="SAR"/>
    <n v="1893.34"/>
    <n v="9.2100000000000009"/>
    <n v="36.799999999999997"/>
    <n v="511.20179999999999"/>
    <n v="2.4867000000000004"/>
    <n v="9.9359999999999999"/>
    <n v="45246"/>
    <x v="1"/>
    <n v="2023"/>
    <n v="518.65110000000004"/>
  </r>
  <r>
    <n v="12196"/>
    <n v="1027"/>
    <x v="6"/>
    <s v="North"/>
    <s v="Checking"/>
    <s v="Fee"/>
    <s v="SAR"/>
    <n v="2235.7800000000002"/>
    <n v="36.46"/>
    <n v="51.33"/>
    <n v="603.66060000000004"/>
    <n v="9.8442000000000007"/>
    <n v="13.8591"/>
    <n v="45496"/>
    <x v="10"/>
    <n v="2024"/>
    <n v="607.67550000000006"/>
  </r>
  <r>
    <n v="12197"/>
    <n v="1036"/>
    <x v="1"/>
    <s v="West"/>
    <s v="Checking"/>
    <s v="Deposit"/>
    <s v="USD"/>
    <n v="8028.69"/>
    <n v="79.319999999999993"/>
    <n v="106.51"/>
    <n v="8028.69"/>
    <n v="79.319999999999993"/>
    <n v="106.51"/>
    <n v="45649"/>
    <x v="5"/>
    <n v="2024"/>
    <n v="8055.88"/>
  </r>
  <r>
    <n v="12198"/>
    <n v="1046"/>
    <x v="7"/>
    <s v="East"/>
    <s v="Checking"/>
    <s v="Interest"/>
    <s v="USD"/>
    <n v="8935.89"/>
    <n v="70.319999999999993"/>
    <n v="44.43"/>
    <n v="8935.89"/>
    <n v="70.319999999999993"/>
    <n v="44.43"/>
    <n v="45576"/>
    <x v="7"/>
    <n v="2024"/>
    <n v="8910"/>
  </r>
  <r>
    <n v="12199"/>
    <n v="1075"/>
    <x v="3"/>
    <s v="East"/>
    <s v="Savings"/>
    <s v="Transfer"/>
    <s v="SAR"/>
    <n v="4935.83"/>
    <n v="2.64"/>
    <n v="-44.85"/>
    <n v="1332.6741000000002"/>
    <n v="0.7128000000000001"/>
    <n v="-12.109500000000001"/>
    <n v="45449"/>
    <x v="2"/>
    <n v="2024"/>
    <n v="1319.8518000000001"/>
  </r>
  <r>
    <n v="12200"/>
    <n v="1036"/>
    <x v="4"/>
    <s v="West"/>
    <s v="Savings"/>
    <s v="Transfer"/>
    <s v="USD"/>
    <n v="3576.38"/>
    <n v="44.99"/>
    <n v="104.22"/>
    <n v="3576.38"/>
    <n v="44.99"/>
    <n v="104.22"/>
    <n v="45115"/>
    <x v="10"/>
    <n v="2023"/>
    <n v="3635.61"/>
  </r>
  <r>
    <n v="12201"/>
    <n v="1048"/>
    <x v="3"/>
    <s v="North"/>
    <s v="Credit"/>
    <s v="Withdrawal"/>
    <s v="SAR"/>
    <n v="8080.27"/>
    <n v="82.93"/>
    <n v="-33.57"/>
    <n v="2181.6729000000005"/>
    <n v="22.391100000000002"/>
    <n v="-9.0639000000000003"/>
    <n v="45376"/>
    <x v="6"/>
    <n v="2024"/>
    <n v="2150.2179000000006"/>
  </r>
  <r>
    <n v="12202"/>
    <n v="1043"/>
    <x v="3"/>
    <s v="East"/>
    <s v="Investment"/>
    <s v="Deposit"/>
    <s v="USD"/>
    <n v="6734.22"/>
    <n v="73.77"/>
    <n v="78.31"/>
    <n v="6734.22"/>
    <n v="73.77"/>
    <n v="78.31"/>
    <n v="45020"/>
    <x v="9"/>
    <n v="2023"/>
    <n v="6738.76"/>
  </r>
  <r>
    <n v="12203"/>
    <n v="1055"/>
    <x v="4"/>
    <s v="North"/>
    <s v="Investment"/>
    <s v="Interest"/>
    <s v="USD"/>
    <n v="418.33"/>
    <n v="41.18"/>
    <n v="51.33"/>
    <n v="418.33"/>
    <n v="41.18"/>
    <n v="51.33"/>
    <n v="45107"/>
    <x v="2"/>
    <n v="2023"/>
    <n v="428.47999999999996"/>
  </r>
  <r>
    <n v="12204"/>
    <n v="1027"/>
    <x v="6"/>
    <s v="North"/>
    <s v="Investment"/>
    <s v="Fee"/>
    <s v="SAR"/>
    <n v="4957.2849999999999"/>
    <n v="73.52"/>
    <n v="6.54"/>
    <n v="1338.46695"/>
    <n v="19.8504"/>
    <n v="1.7658"/>
    <n v="45247"/>
    <x v="1"/>
    <n v="2023"/>
    <n v="1320.3823499999999"/>
  </r>
  <r>
    <n v="12205"/>
    <n v="1078"/>
    <x v="1"/>
    <s v="South"/>
    <s v="Checking"/>
    <s v="Deposit"/>
    <s v="SAR"/>
    <n v="6824.91"/>
    <n v="55.12"/>
    <n v="39.82"/>
    <n v="1842.7257000000002"/>
    <n v="14.882400000000001"/>
    <n v="10.7514"/>
    <n v="45209"/>
    <x v="7"/>
    <n v="2023"/>
    <n v="1838.5947000000003"/>
  </r>
  <r>
    <n v="12206"/>
    <n v="1005"/>
    <x v="0"/>
    <s v="North"/>
    <s v="Investment"/>
    <s v="Deposit"/>
    <s v="USD"/>
    <n v="5741.06"/>
    <n v="91.26"/>
    <n v="-47.13"/>
    <n v="5741.06"/>
    <n v="91.26"/>
    <n v="-47.13"/>
    <n v="45317"/>
    <x v="3"/>
    <n v="2024"/>
    <n v="5602.67"/>
  </r>
  <r>
    <n v="12207"/>
    <n v="1060"/>
    <x v="4"/>
    <s v="South"/>
    <s v="Checking"/>
    <s v="Interest"/>
    <s v="SAR"/>
    <n v="9780.89"/>
    <n v="58.71"/>
    <n v="110.78"/>
    <n v="2640.8402999999998"/>
    <n v="15.851700000000001"/>
    <n v="29.910600000000002"/>
    <n v="45247"/>
    <x v="1"/>
    <n v="2023"/>
    <n v="2654.8991999999998"/>
  </r>
  <r>
    <n v="12208"/>
    <n v="1019"/>
    <x v="7"/>
    <s v="East"/>
    <s v="Credit"/>
    <s v="Withdrawal"/>
    <s v="USD"/>
    <n v="8662.49"/>
    <n v="50.88"/>
    <n v="90.65"/>
    <n v="8662.49"/>
    <n v="50.88"/>
    <n v="90.65"/>
    <n v="45496"/>
    <x v="10"/>
    <n v="2024"/>
    <n v="8702.26"/>
  </r>
  <r>
    <n v="12209"/>
    <n v="1077"/>
    <x v="2"/>
    <s v="West"/>
    <s v="Checking"/>
    <s v="Withdrawal"/>
    <s v="USD"/>
    <n v="606.79"/>
    <n v="50.88"/>
    <n v="51.33"/>
    <n v="606.79"/>
    <n v="50.88"/>
    <n v="51.33"/>
    <n v="44951"/>
    <x v="3"/>
    <n v="2023"/>
    <n v="607.24"/>
  </r>
  <r>
    <n v="12210"/>
    <n v="1001"/>
    <x v="5"/>
    <s v="South"/>
    <s v="Credit"/>
    <s v="Withdrawal"/>
    <s v="SAR"/>
    <n v="7260.43"/>
    <n v="4.99"/>
    <n v="28.05"/>
    <n v="1960.3161000000002"/>
    <n v="1.3473000000000002"/>
    <n v="7.573500000000001"/>
    <n v="45186"/>
    <x v="4"/>
    <n v="2023"/>
    <n v="1966.5423000000003"/>
  </r>
  <r>
    <n v="12211"/>
    <n v="1072"/>
    <x v="7"/>
    <s v="West"/>
    <s v="Credit"/>
    <s v="Fee"/>
    <s v="USD"/>
    <n v="3369.9"/>
    <n v="90.05"/>
    <n v="89.06"/>
    <n v="3369.9"/>
    <n v="90.05"/>
    <n v="89.06"/>
    <n v="45423"/>
    <x v="11"/>
    <n v="2024"/>
    <n v="3368.91"/>
  </r>
  <r>
    <n v="12212"/>
    <n v="1036"/>
    <x v="4"/>
    <s v="East"/>
    <s v="Investment"/>
    <s v="Fee"/>
    <s v="SAR"/>
    <n v="4957.2849999999999"/>
    <n v="69.63"/>
    <n v="21.63"/>
    <n v="1338.46695"/>
    <n v="18.8001"/>
    <n v="5.8401000000000005"/>
    <n v="45139"/>
    <x v="8"/>
    <n v="2023"/>
    <n v="1325.50695"/>
  </r>
  <r>
    <n v="12213"/>
    <n v="1019"/>
    <x v="0"/>
    <s v="North"/>
    <s v="Investment"/>
    <s v="Interest"/>
    <s v="SAR"/>
    <n v="6176.07"/>
    <n v="94.06"/>
    <n v="-17.52"/>
    <n v="1667.5389"/>
    <n v="25.396200000000004"/>
    <n v="-4.7304000000000004"/>
    <n v="45041"/>
    <x v="9"/>
    <n v="2023"/>
    <n v="1637.4123000000002"/>
  </r>
  <r>
    <n v="12214"/>
    <n v="1025"/>
    <x v="6"/>
    <s v="East"/>
    <s v="Checking"/>
    <s v="Withdrawal"/>
    <s v="USD"/>
    <n v="5035.47"/>
    <n v="25.05"/>
    <n v="53.7"/>
    <n v="5035.47"/>
    <n v="25.05"/>
    <n v="53.7"/>
    <n v="45378"/>
    <x v="6"/>
    <n v="2024"/>
    <n v="5064.12"/>
  </r>
  <r>
    <n v="12215"/>
    <n v="1028"/>
    <x v="2"/>
    <s v="West"/>
    <s v="Savings"/>
    <s v="Interest"/>
    <s v="SAR"/>
    <n v="8530.9699999999993"/>
    <n v="69.489999999999995"/>
    <n v="94.71"/>
    <n v="2303.3618999999999"/>
    <n v="18.7623"/>
    <n v="25.5717"/>
    <n v="45626"/>
    <x v="1"/>
    <n v="2024"/>
    <n v="2310.1713"/>
  </r>
  <r>
    <n v="12216"/>
    <n v="1000"/>
    <x v="2"/>
    <s v="East"/>
    <s v="Investment"/>
    <s v="Withdrawal"/>
    <s v="USD"/>
    <n v="7089.81"/>
    <n v="80.95"/>
    <n v="14.16"/>
    <n v="7089.81"/>
    <n v="80.95"/>
    <n v="14.16"/>
    <n v="45574"/>
    <x v="7"/>
    <n v="2024"/>
    <n v="7023.02"/>
  </r>
  <r>
    <n v="12217"/>
    <n v="1034"/>
    <x v="2"/>
    <s v="North"/>
    <s v="Investment"/>
    <s v="Deposit"/>
    <s v="USD"/>
    <n v="8896.66"/>
    <n v="70.209999999999994"/>
    <n v="-25.65"/>
    <n v="8896.66"/>
    <n v="70.209999999999994"/>
    <n v="-25.65"/>
    <n v="45416"/>
    <x v="11"/>
    <n v="2024"/>
    <n v="8800.8000000000011"/>
  </r>
  <r>
    <n v="12218"/>
    <n v="1069"/>
    <x v="3"/>
    <s v="East"/>
    <s v="Savings"/>
    <s v="Transfer"/>
    <s v="USD"/>
    <n v="2823.22"/>
    <n v="21.03"/>
    <n v="115.91"/>
    <n v="2823.22"/>
    <n v="21.03"/>
    <n v="115.91"/>
    <n v="45528"/>
    <x v="8"/>
    <n v="2024"/>
    <n v="2918.0999999999995"/>
  </r>
  <r>
    <n v="12219"/>
    <n v="1058"/>
    <x v="5"/>
    <s v="North"/>
    <s v="Savings"/>
    <s v="Transfer"/>
    <s v="SAR"/>
    <n v="3487.79"/>
    <n v="27.56"/>
    <n v="0.56000000000000005"/>
    <n v="941.70330000000001"/>
    <n v="7.4412000000000003"/>
    <n v="0.15120000000000003"/>
    <n v="45454"/>
    <x v="2"/>
    <n v="2024"/>
    <n v="934.41330000000005"/>
  </r>
  <r>
    <n v="12220"/>
    <n v="1068"/>
    <x v="6"/>
    <s v="South"/>
    <s v="Investment"/>
    <s v="Withdrawal"/>
    <s v="USD"/>
    <n v="6223.29"/>
    <n v="56.67"/>
    <n v="52.56"/>
    <n v="6223.29"/>
    <n v="56.67"/>
    <n v="52.56"/>
    <n v="45585"/>
    <x v="7"/>
    <n v="2024"/>
    <n v="6219.18"/>
  </r>
  <r>
    <n v="12221"/>
    <n v="1032"/>
    <x v="6"/>
    <s v="West"/>
    <s v="Savings"/>
    <s v="Interest"/>
    <s v="SAR"/>
    <n v="9664.98"/>
    <n v="44.68"/>
    <n v="88.27"/>
    <n v="2609.5446000000002"/>
    <n v="12.063600000000001"/>
    <n v="23.832900000000002"/>
    <n v="45311"/>
    <x v="3"/>
    <n v="2024"/>
    <n v="2621.3139000000001"/>
  </r>
  <r>
    <n v="12222"/>
    <n v="1050"/>
    <x v="2"/>
    <s v="North"/>
    <s v="Checking"/>
    <s v="Fee"/>
    <s v="USD"/>
    <n v="3722.11"/>
    <n v="73.510000000000005"/>
    <n v="13.42"/>
    <n v="3722.11"/>
    <n v="73.510000000000005"/>
    <n v="13.42"/>
    <n v="45539"/>
    <x v="4"/>
    <n v="2024"/>
    <n v="3662.02"/>
  </r>
  <r>
    <n v="12223"/>
    <n v="1077"/>
    <x v="6"/>
    <s v="North"/>
    <s v="Credit"/>
    <s v="Withdrawal"/>
    <s v="USD"/>
    <n v="332.61"/>
    <n v="37.869999999999997"/>
    <n v="79.73"/>
    <n v="332.61"/>
    <n v="37.869999999999997"/>
    <n v="79.73"/>
    <n v="45344"/>
    <x v="0"/>
    <n v="2024"/>
    <n v="374.47"/>
  </r>
  <r>
    <n v="12224"/>
    <n v="1011"/>
    <x v="5"/>
    <s v="East"/>
    <s v="Credit"/>
    <s v="Withdrawal"/>
    <s v="USD"/>
    <n v="4464.42"/>
    <n v="85.95"/>
    <n v="51.33"/>
    <n v="4464.42"/>
    <n v="85.95"/>
    <n v="51.33"/>
    <n v="45145"/>
    <x v="8"/>
    <n v="2023"/>
    <n v="4429.8"/>
  </r>
  <r>
    <n v="12225"/>
    <n v="1019"/>
    <x v="5"/>
    <s v="South"/>
    <s v="Investment"/>
    <s v="Fee"/>
    <s v="USD"/>
    <n v="5443.86"/>
    <n v="43.19"/>
    <n v="64.09"/>
    <n v="5443.86"/>
    <n v="43.19"/>
    <n v="64.09"/>
    <n v="45483"/>
    <x v="10"/>
    <n v="2024"/>
    <n v="5464.76"/>
  </r>
  <r>
    <n v="12226"/>
    <n v="1052"/>
    <x v="1"/>
    <s v="North"/>
    <s v="Investment"/>
    <s v="Withdrawal"/>
    <s v="USD"/>
    <n v="8011.86"/>
    <n v="4"/>
    <n v="51.33"/>
    <n v="8011.86"/>
    <n v="4"/>
    <n v="51.33"/>
    <n v="44989"/>
    <x v="6"/>
    <n v="2023"/>
    <n v="8059.19"/>
  </r>
  <r>
    <n v="12227"/>
    <n v="1087"/>
    <x v="4"/>
    <s v="South"/>
    <s v="Checking"/>
    <s v="Deposit"/>
    <s v="SAR"/>
    <n v="7288.72"/>
    <n v="1.74"/>
    <n v="114.83"/>
    <n v="1967.9544000000003"/>
    <n v="0.46980000000000005"/>
    <n v="31.004100000000001"/>
    <n v="45276"/>
    <x v="5"/>
    <n v="2023"/>
    <n v="1998.4887000000003"/>
  </r>
  <r>
    <n v="12228"/>
    <n v="1042"/>
    <x v="4"/>
    <s v="South"/>
    <s v="Savings"/>
    <s v="Fee"/>
    <s v="USD"/>
    <n v="9646.98"/>
    <n v="50.88"/>
    <n v="81.27"/>
    <n v="9646.98"/>
    <n v="50.88"/>
    <n v="81.27"/>
    <n v="45316"/>
    <x v="3"/>
    <n v="2024"/>
    <n v="9677.3700000000008"/>
  </r>
  <r>
    <n v="12229"/>
    <n v="1097"/>
    <x v="1"/>
    <s v="East"/>
    <s v="Investment"/>
    <s v="Deposit"/>
    <s v="USD"/>
    <n v="7829"/>
    <n v="54.06"/>
    <n v="2.86"/>
    <n v="7829"/>
    <n v="54.06"/>
    <n v="2.86"/>
    <n v="45303"/>
    <x v="3"/>
    <n v="2024"/>
    <n v="7777.7999999999993"/>
  </r>
  <r>
    <n v="12230"/>
    <n v="1088"/>
    <x v="0"/>
    <s v="North"/>
    <s v="Credit"/>
    <s v="Transfer"/>
    <s v="USD"/>
    <n v="2993.3"/>
    <n v="54.27"/>
    <n v="-38.08"/>
    <n v="2993.3"/>
    <n v="54.27"/>
    <n v="-38.08"/>
    <n v="44992"/>
    <x v="6"/>
    <n v="2023"/>
    <n v="2900.9500000000003"/>
  </r>
  <r>
    <n v="12231"/>
    <n v="1049"/>
    <x v="4"/>
    <s v="East"/>
    <s v="Checking"/>
    <s v="Fee"/>
    <s v="USD"/>
    <n v="6417.39"/>
    <n v="79"/>
    <n v="-49.6"/>
    <n v="6417.39"/>
    <n v="79"/>
    <n v="-49.6"/>
    <n v="45045"/>
    <x v="9"/>
    <n v="2023"/>
    <n v="6288.79"/>
  </r>
  <r>
    <n v="12232"/>
    <n v="1028"/>
    <x v="5"/>
    <s v="West"/>
    <s v="Checking"/>
    <s v="Fee"/>
    <s v="USD"/>
    <n v="6725.69"/>
    <n v="37.57"/>
    <n v="130.88"/>
    <n v="6725.69"/>
    <n v="37.57"/>
    <n v="130.88"/>
    <n v="44934"/>
    <x v="3"/>
    <n v="2023"/>
    <n v="6819"/>
  </r>
  <r>
    <n v="12233"/>
    <n v="1056"/>
    <x v="5"/>
    <s v="West"/>
    <s v="Savings"/>
    <s v="Interest"/>
    <s v="USD"/>
    <n v="9980.2199999999993"/>
    <n v="99.54"/>
    <n v="138.41999999999999"/>
    <n v="9980.2199999999993"/>
    <n v="99.54"/>
    <n v="138.41999999999999"/>
    <n v="45633"/>
    <x v="5"/>
    <n v="2024"/>
    <n v="10019.099999999999"/>
  </r>
  <r>
    <n v="12234"/>
    <n v="1038"/>
    <x v="4"/>
    <s v="North"/>
    <s v="Investment"/>
    <s v="Interest"/>
    <s v="SAR"/>
    <n v="1395.99"/>
    <n v="94.55"/>
    <n v="-31.18"/>
    <n v="376.91730000000001"/>
    <n v="25.528500000000001"/>
    <n v="-8.4185999999999996"/>
    <n v="44953"/>
    <x v="3"/>
    <n v="2023"/>
    <n v="342.97019999999998"/>
  </r>
  <r>
    <n v="12235"/>
    <n v="1094"/>
    <x v="5"/>
    <s v="South"/>
    <s v="Investment"/>
    <s v="Fee"/>
    <s v="SAR"/>
    <n v="1921.34"/>
    <n v="1.3"/>
    <n v="47.41"/>
    <n v="518.76179999999999"/>
    <n v="0.35100000000000003"/>
    <n v="12.800699999999999"/>
    <n v="45216"/>
    <x v="7"/>
    <n v="2023"/>
    <n v="531.2115"/>
  </r>
  <r>
    <n v="12236"/>
    <n v="1055"/>
    <x v="1"/>
    <s v="North"/>
    <s v="Checking"/>
    <s v="Transfer"/>
    <s v="USD"/>
    <n v="1563.58"/>
    <n v="89.57"/>
    <n v="-19.68"/>
    <n v="1563.58"/>
    <n v="89.57"/>
    <n v="-19.68"/>
    <n v="44954"/>
    <x v="3"/>
    <n v="2023"/>
    <n v="1454.33"/>
  </r>
  <r>
    <n v="12237"/>
    <n v="1042"/>
    <x v="2"/>
    <s v="North"/>
    <s v="Credit"/>
    <s v="Withdrawal"/>
    <s v="USD"/>
    <n v="5894.71"/>
    <n v="68.05"/>
    <n v="139.75"/>
    <n v="5894.71"/>
    <n v="68.05"/>
    <n v="139.75"/>
    <n v="45085"/>
    <x v="2"/>
    <n v="2023"/>
    <n v="5966.41"/>
  </r>
  <r>
    <n v="12238"/>
    <n v="1049"/>
    <x v="2"/>
    <s v="West"/>
    <s v="Investment"/>
    <s v="Interest"/>
    <s v="USD"/>
    <n v="1361.66"/>
    <n v="50.21"/>
    <n v="51.33"/>
    <n v="1361.66"/>
    <n v="50.21"/>
    <n v="51.33"/>
    <n v="45071"/>
    <x v="11"/>
    <n v="2023"/>
    <n v="1362.78"/>
  </r>
  <r>
    <n v="12239"/>
    <n v="1022"/>
    <x v="6"/>
    <s v="West"/>
    <s v="Credit"/>
    <s v="Transfer"/>
    <s v="SAR"/>
    <n v="6563.52"/>
    <n v="58.27"/>
    <n v="50.33"/>
    <n v="1772.1504000000002"/>
    <n v="15.732900000000003"/>
    <n v="13.5891"/>
    <n v="45393"/>
    <x v="9"/>
    <n v="2024"/>
    <n v="1770.0066000000002"/>
  </r>
  <r>
    <n v="12240"/>
    <n v="1043"/>
    <x v="7"/>
    <s v="South"/>
    <s v="Checking"/>
    <s v="Transfer"/>
    <s v="USD"/>
    <n v="8039.7"/>
    <n v="84.19"/>
    <n v="-16.88"/>
    <n v="8039.7"/>
    <n v="84.19"/>
    <n v="-16.88"/>
    <n v="45034"/>
    <x v="9"/>
    <n v="2023"/>
    <n v="7938.63"/>
  </r>
  <r>
    <n v="12241"/>
    <n v="1037"/>
    <x v="7"/>
    <s v="South"/>
    <s v="Investment"/>
    <s v="Interest"/>
    <s v="USD"/>
    <n v="4333.6000000000004"/>
    <n v="95.1"/>
    <n v="16.55"/>
    <n v="4333.6000000000004"/>
    <n v="95.1"/>
    <n v="16.55"/>
    <n v="45365"/>
    <x v="6"/>
    <n v="2024"/>
    <n v="4255.05"/>
  </r>
  <r>
    <n v="12242"/>
    <n v="1083"/>
    <x v="2"/>
    <s v="North"/>
    <s v="Credit"/>
    <s v="Withdrawal"/>
    <s v="USD"/>
    <n v="4957.2849999999999"/>
    <n v="56.03"/>
    <n v="3.36"/>
    <n v="4957.2849999999999"/>
    <n v="56.03"/>
    <n v="3.36"/>
    <n v="45129"/>
    <x v="10"/>
    <n v="2023"/>
    <n v="4904.6149999999998"/>
  </r>
  <r>
    <n v="12243"/>
    <n v="1022"/>
    <x v="3"/>
    <s v="East"/>
    <s v="Checking"/>
    <s v="Interest"/>
    <s v="USD"/>
    <n v="9128.09"/>
    <n v="18.13"/>
    <n v="45.09"/>
    <n v="9128.09"/>
    <n v="18.13"/>
    <n v="45.09"/>
    <n v="45227"/>
    <x v="7"/>
    <n v="2023"/>
    <n v="9155.0500000000011"/>
  </r>
  <r>
    <n v="12244"/>
    <n v="1044"/>
    <x v="1"/>
    <s v="North"/>
    <s v="Credit"/>
    <s v="Transfer"/>
    <s v="USD"/>
    <n v="5699.96"/>
    <n v="63.98"/>
    <n v="33.96"/>
    <n v="5699.96"/>
    <n v="63.98"/>
    <n v="33.96"/>
    <n v="45364"/>
    <x v="6"/>
    <n v="2024"/>
    <n v="5669.9400000000005"/>
  </r>
  <r>
    <n v="12245"/>
    <n v="1051"/>
    <x v="5"/>
    <s v="South"/>
    <s v="Investment"/>
    <s v="Deposit"/>
    <s v="USD"/>
    <n v="2093.9699999999998"/>
    <n v="7.62"/>
    <n v="16.16"/>
    <n v="2093.9699999999998"/>
    <n v="7.62"/>
    <n v="16.16"/>
    <n v="44937"/>
    <x v="3"/>
    <n v="2023"/>
    <n v="2102.5099999999998"/>
  </r>
  <r>
    <n v="12246"/>
    <n v="1079"/>
    <x v="4"/>
    <s v="East"/>
    <s v="Savings"/>
    <s v="Interest"/>
    <s v="SAR"/>
    <n v="3438.51"/>
    <n v="63.51"/>
    <n v="-28.82"/>
    <n v="928.3977000000001"/>
    <n v="17.1477"/>
    <n v="-7.7814000000000005"/>
    <n v="45533"/>
    <x v="8"/>
    <n v="2024"/>
    <n v="903.46860000000015"/>
  </r>
  <r>
    <n v="12247"/>
    <n v="1049"/>
    <x v="2"/>
    <s v="West"/>
    <s v="Credit"/>
    <s v="Transfer"/>
    <s v="USD"/>
    <n v="5303.16"/>
    <n v="80.86"/>
    <n v="46.9"/>
    <n v="5303.16"/>
    <n v="80.86"/>
    <n v="46.9"/>
    <n v="45568"/>
    <x v="7"/>
    <n v="2024"/>
    <n v="5269.2"/>
  </r>
  <r>
    <n v="12248"/>
    <n v="1007"/>
    <x v="1"/>
    <s v="South"/>
    <s v="Savings"/>
    <s v="Interest"/>
    <s v="USD"/>
    <n v="1557.43"/>
    <n v="35.33"/>
    <n v="120.04"/>
    <n v="1557.43"/>
    <n v="35.33"/>
    <n v="120.04"/>
    <n v="45029"/>
    <x v="9"/>
    <n v="2023"/>
    <n v="1642.14"/>
  </r>
  <r>
    <n v="12249"/>
    <n v="1084"/>
    <x v="2"/>
    <s v="South"/>
    <s v="Investment"/>
    <s v="Transfer"/>
    <s v="USD"/>
    <n v="6129.07"/>
    <n v="7.12"/>
    <n v="96.04"/>
    <n v="6129.07"/>
    <n v="7.12"/>
    <n v="96.04"/>
    <n v="45412"/>
    <x v="9"/>
    <n v="2024"/>
    <n v="6217.99"/>
  </r>
  <r>
    <n v="12250"/>
    <n v="1000"/>
    <x v="0"/>
    <s v="East"/>
    <s v="Savings"/>
    <s v="Withdrawal"/>
    <s v="USD"/>
    <n v="9992.4699999999993"/>
    <n v="69.22"/>
    <n v="94.11"/>
    <n v="9992.4699999999993"/>
    <n v="69.22"/>
    <n v="94.11"/>
    <n v="45036"/>
    <x v="9"/>
    <n v="2023"/>
    <n v="10017.36"/>
  </r>
  <r>
    <n v="12251"/>
    <n v="1007"/>
    <x v="5"/>
    <s v="South"/>
    <s v="Checking"/>
    <s v="Transfer"/>
    <s v="USD"/>
    <n v="6528.82"/>
    <n v="33.93"/>
    <n v="23.22"/>
    <n v="6528.82"/>
    <n v="33.93"/>
    <n v="23.22"/>
    <n v="45569"/>
    <x v="7"/>
    <n v="2024"/>
    <n v="6518.11"/>
  </r>
  <r>
    <n v="12252"/>
    <n v="1028"/>
    <x v="0"/>
    <s v="South"/>
    <s v="Savings"/>
    <s v="Fee"/>
    <s v="USD"/>
    <n v="3730.39"/>
    <n v="24.91"/>
    <n v="91.68"/>
    <n v="3730.39"/>
    <n v="24.91"/>
    <n v="91.68"/>
    <n v="45629"/>
    <x v="5"/>
    <n v="2024"/>
    <n v="3797.16"/>
  </r>
  <r>
    <n v="12253"/>
    <n v="1095"/>
    <x v="5"/>
    <s v="South"/>
    <s v="Credit"/>
    <s v="Deposit"/>
    <s v="USD"/>
    <n v="3324.15"/>
    <n v="68.92"/>
    <n v="43.11"/>
    <n v="3324.15"/>
    <n v="68.92"/>
    <n v="43.11"/>
    <n v="45019"/>
    <x v="9"/>
    <n v="2023"/>
    <n v="3298.34"/>
  </r>
  <r>
    <n v="12254"/>
    <n v="1004"/>
    <x v="1"/>
    <s v="South"/>
    <s v="Credit"/>
    <s v="Transfer"/>
    <s v="USD"/>
    <n v="9316.7199999999993"/>
    <n v="96.96"/>
    <n v="-19.940000000000001"/>
    <n v="9316.7199999999993"/>
    <n v="96.96"/>
    <n v="-19.940000000000001"/>
    <n v="45644"/>
    <x v="5"/>
    <n v="2024"/>
    <n v="9199.82"/>
  </r>
  <r>
    <n v="12255"/>
    <n v="1085"/>
    <x v="6"/>
    <s v="South"/>
    <s v="Savings"/>
    <s v="Interest"/>
    <s v="USD"/>
    <n v="8716.43"/>
    <n v="74.53"/>
    <n v="33.81"/>
    <n v="8716.43"/>
    <n v="74.53"/>
    <n v="33.81"/>
    <n v="45467"/>
    <x v="2"/>
    <n v="2024"/>
    <n v="8675.7099999999991"/>
  </r>
  <r>
    <n v="12256"/>
    <n v="1046"/>
    <x v="2"/>
    <s v="South"/>
    <s v="Checking"/>
    <s v="Interest"/>
    <s v="USD"/>
    <n v="4728.8599999999997"/>
    <n v="49.14"/>
    <n v="-23.45"/>
    <n v="4728.8599999999997"/>
    <n v="49.14"/>
    <n v="-23.45"/>
    <n v="45625"/>
    <x v="1"/>
    <n v="2024"/>
    <n v="4656.2699999999995"/>
  </r>
  <r>
    <n v="12257"/>
    <n v="1033"/>
    <x v="2"/>
    <s v="South"/>
    <s v="Investment"/>
    <s v="Transfer"/>
    <s v="SAR"/>
    <n v="3540.61"/>
    <n v="60.05"/>
    <n v="-27.1"/>
    <n v="955.96470000000011"/>
    <n v="16.2135"/>
    <n v="-7.3170000000000011"/>
    <n v="45433"/>
    <x v="11"/>
    <n v="2024"/>
    <n v="932.43420000000015"/>
  </r>
  <r>
    <n v="12258"/>
    <n v="1064"/>
    <x v="3"/>
    <s v="South"/>
    <s v="Savings"/>
    <s v="Fee"/>
    <s v="SAR"/>
    <n v="7107.54"/>
    <n v="14.23"/>
    <n v="-45.39"/>
    <n v="1919.0358000000001"/>
    <n v="3.8421000000000003"/>
    <n v="-12.2553"/>
    <n v="45103"/>
    <x v="2"/>
    <n v="2023"/>
    <n v="1902.9384"/>
  </r>
  <r>
    <n v="12259"/>
    <n v="1054"/>
    <x v="4"/>
    <s v="West"/>
    <s v="Credit"/>
    <s v="Transfer"/>
    <s v="USD"/>
    <n v="3151.88"/>
    <n v="81.319999999999993"/>
    <n v="6.57"/>
    <n v="3151.88"/>
    <n v="81.319999999999993"/>
    <n v="6.57"/>
    <n v="45365"/>
    <x v="6"/>
    <n v="2024"/>
    <n v="3077.13"/>
  </r>
  <r>
    <n v="12260"/>
    <n v="1089"/>
    <x v="0"/>
    <s v="South"/>
    <s v="Credit"/>
    <s v="Withdrawal"/>
    <s v="SAR"/>
    <n v="1202.8399999999999"/>
    <n v="60.43"/>
    <n v="16.170000000000002"/>
    <n v="324.76679999999999"/>
    <n v="16.316100000000002"/>
    <n v="4.3659000000000008"/>
    <n v="45594"/>
    <x v="7"/>
    <n v="2024"/>
    <n v="312.81659999999999"/>
  </r>
  <r>
    <n v="12261"/>
    <n v="1042"/>
    <x v="2"/>
    <s v="West"/>
    <s v="Savings"/>
    <s v="Fee"/>
    <s v="SAR"/>
    <n v="3108.42"/>
    <n v="96.58"/>
    <n v="89.89"/>
    <n v="839.27340000000004"/>
    <n v="26.076600000000003"/>
    <n v="24.270300000000002"/>
    <n v="45637"/>
    <x v="5"/>
    <n v="2024"/>
    <n v="837.46710000000007"/>
  </r>
  <r>
    <n v="12262"/>
    <n v="1073"/>
    <x v="1"/>
    <s v="West"/>
    <s v="Savings"/>
    <s v="Transfer"/>
    <s v="SAR"/>
    <n v="4348.62"/>
    <n v="97.95"/>
    <n v="57.6"/>
    <n v="1174.1274000000001"/>
    <n v="26.446500000000004"/>
    <n v="15.552000000000001"/>
    <n v="45437"/>
    <x v="11"/>
    <n v="2024"/>
    <n v="1163.2329"/>
  </r>
  <r>
    <n v="12263"/>
    <n v="1029"/>
    <x v="6"/>
    <s v="North"/>
    <s v="Savings"/>
    <s v="Deposit"/>
    <s v="SAR"/>
    <n v="2561.56"/>
    <n v="35.46"/>
    <n v="121.69"/>
    <n v="691.62120000000004"/>
    <n v="9.5742000000000012"/>
    <n v="32.856300000000005"/>
    <n v="45035"/>
    <x v="9"/>
    <n v="2023"/>
    <n v="714.90330000000006"/>
  </r>
  <r>
    <n v="12264"/>
    <n v="1081"/>
    <x v="4"/>
    <s v="North"/>
    <s v="Investment"/>
    <s v="Fee"/>
    <s v="USD"/>
    <n v="2175.9699999999998"/>
    <n v="98.85"/>
    <n v="-14.71"/>
    <n v="2175.9699999999998"/>
    <n v="98.85"/>
    <n v="-14.71"/>
    <n v="44998"/>
    <x v="6"/>
    <n v="2023"/>
    <n v="2062.41"/>
  </r>
  <r>
    <n v="12265"/>
    <n v="1016"/>
    <x v="1"/>
    <s v="West"/>
    <s v="Credit"/>
    <s v="Transfer"/>
    <s v="SAR"/>
    <n v="71.34"/>
    <n v="95.68"/>
    <n v="3.19"/>
    <n v="19.261800000000001"/>
    <n v="25.833600000000004"/>
    <n v="0.86130000000000007"/>
    <n v="45415"/>
    <x v="11"/>
    <n v="2024"/>
    <n v="-5.7105000000000032"/>
  </r>
  <r>
    <n v="12266"/>
    <n v="1025"/>
    <x v="0"/>
    <s v="West"/>
    <s v="Credit"/>
    <s v="Deposit"/>
    <s v="SAR"/>
    <n v="6312.12"/>
    <n v="63.98"/>
    <n v="138.22"/>
    <n v="1704.2724000000001"/>
    <n v="17.2746"/>
    <n v="37.319400000000002"/>
    <n v="45207"/>
    <x v="7"/>
    <n v="2023"/>
    <n v="1724.3172000000002"/>
  </r>
  <r>
    <n v="12267"/>
    <n v="1007"/>
    <x v="3"/>
    <s v="South"/>
    <s v="Credit"/>
    <s v="Transfer"/>
    <s v="USD"/>
    <n v="6148.34"/>
    <n v="33.35"/>
    <n v="38.81"/>
    <n v="6148.34"/>
    <n v="33.35"/>
    <n v="38.81"/>
    <n v="45140"/>
    <x v="8"/>
    <n v="2023"/>
    <n v="6153.8"/>
  </r>
  <r>
    <n v="12268"/>
    <n v="1046"/>
    <x v="2"/>
    <s v="North"/>
    <s v="Investment"/>
    <s v="Withdrawal"/>
    <s v="SAR"/>
    <n v="1888.37"/>
    <n v="75.33"/>
    <n v="107.81"/>
    <n v="509.85989999999998"/>
    <n v="20.339100000000002"/>
    <n v="29.108700000000002"/>
    <n v="45383"/>
    <x v="9"/>
    <n v="2024"/>
    <n v="518.62950000000001"/>
  </r>
  <r>
    <n v="12269"/>
    <n v="1075"/>
    <x v="1"/>
    <s v="East"/>
    <s v="Checking"/>
    <s v="Interest"/>
    <s v="USD"/>
    <n v="9437.06"/>
    <n v="27.12"/>
    <n v="48.43"/>
    <n v="9437.06"/>
    <n v="27.12"/>
    <n v="48.43"/>
    <n v="45513"/>
    <x v="8"/>
    <n v="2024"/>
    <n v="9458.369999999999"/>
  </r>
  <r>
    <n v="12270"/>
    <n v="1090"/>
    <x v="4"/>
    <s v="North"/>
    <s v="Credit"/>
    <s v="Transfer"/>
    <s v="SAR"/>
    <n v="4957.2849999999999"/>
    <n v="62.98"/>
    <n v="44.22"/>
    <n v="1338.46695"/>
    <n v="17.0046"/>
    <n v="11.939400000000001"/>
    <n v="45344"/>
    <x v="0"/>
    <n v="2024"/>
    <n v="1333.40175"/>
  </r>
  <r>
    <n v="12271"/>
    <n v="1071"/>
    <x v="5"/>
    <s v="West"/>
    <s v="Credit"/>
    <s v="Fee"/>
    <s v="SAR"/>
    <n v="264.54000000000002"/>
    <n v="2.46"/>
    <n v="-20.38"/>
    <n v="71.42580000000001"/>
    <n v="0.66420000000000001"/>
    <n v="-5.5026000000000002"/>
    <n v="45436"/>
    <x v="11"/>
    <n v="2024"/>
    <n v="65.259000000000015"/>
  </r>
  <r>
    <n v="12272"/>
    <n v="1088"/>
    <x v="6"/>
    <s v="West"/>
    <s v="Checking"/>
    <s v="Transfer"/>
    <s v="SAR"/>
    <n v="2205.52"/>
    <n v="62.86"/>
    <n v="120.24"/>
    <n v="595.49040000000002"/>
    <n v="16.972200000000001"/>
    <n v="32.464800000000004"/>
    <n v="45588"/>
    <x v="7"/>
    <n v="2024"/>
    <n v="610.98299999999995"/>
  </r>
  <r>
    <n v="12273"/>
    <n v="1045"/>
    <x v="4"/>
    <s v="South"/>
    <s v="Investment"/>
    <s v="Transfer"/>
    <s v="USD"/>
    <n v="6923.75"/>
    <n v="95.16"/>
    <n v="-34.33"/>
    <n v="6923.75"/>
    <n v="95.16"/>
    <n v="-34.33"/>
    <n v="45249"/>
    <x v="1"/>
    <n v="2023"/>
    <n v="6794.26"/>
  </r>
  <r>
    <n v="12274"/>
    <n v="1067"/>
    <x v="1"/>
    <s v="South"/>
    <s v="Checking"/>
    <s v="Transfer"/>
    <s v="SAR"/>
    <n v="2024.18"/>
    <n v="23.51"/>
    <n v="12.05"/>
    <n v="546.5286000000001"/>
    <n v="6.3477000000000006"/>
    <n v="3.2535000000000003"/>
    <n v="45104"/>
    <x v="2"/>
    <n v="2023"/>
    <n v="543.4344000000001"/>
  </r>
  <r>
    <n v="12275"/>
    <n v="1032"/>
    <x v="6"/>
    <s v="North"/>
    <s v="Checking"/>
    <s v="Transfer"/>
    <s v="SAR"/>
    <n v="548.59"/>
    <n v="77.819999999999993"/>
    <n v="84.69"/>
    <n v="148.11930000000001"/>
    <n v="21.011399999999998"/>
    <n v="22.866300000000003"/>
    <n v="45614"/>
    <x v="1"/>
    <n v="2024"/>
    <n v="149.97420000000002"/>
  </r>
  <r>
    <n v="12276"/>
    <n v="1000"/>
    <x v="2"/>
    <s v="South"/>
    <s v="Checking"/>
    <s v="Fee"/>
    <s v="USD"/>
    <n v="6180.89"/>
    <n v="29.34"/>
    <n v="51.45"/>
    <n v="6180.89"/>
    <n v="29.34"/>
    <n v="51.45"/>
    <n v="45030"/>
    <x v="9"/>
    <n v="2023"/>
    <n v="6203"/>
  </r>
  <r>
    <n v="12277"/>
    <n v="1018"/>
    <x v="5"/>
    <s v="East"/>
    <s v="Checking"/>
    <s v="Fee"/>
    <s v="SAR"/>
    <n v="5188.3599999999997"/>
    <n v="70.78"/>
    <n v="126.28"/>
    <n v="1400.8571999999999"/>
    <n v="19.110600000000002"/>
    <n v="34.095600000000005"/>
    <n v="45045"/>
    <x v="9"/>
    <n v="2023"/>
    <n v="1415.8422"/>
  </r>
  <r>
    <n v="12278"/>
    <n v="1030"/>
    <x v="3"/>
    <s v="East"/>
    <s v="Investment"/>
    <s v="Transfer"/>
    <s v="SAR"/>
    <n v="7615.05"/>
    <n v="70"/>
    <n v="-42.14"/>
    <n v="2056.0635000000002"/>
    <n v="18.900000000000002"/>
    <n v="-11.377800000000001"/>
    <n v="45638"/>
    <x v="5"/>
    <n v="2024"/>
    <n v="2025.7857000000001"/>
  </r>
  <r>
    <n v="12279"/>
    <n v="1079"/>
    <x v="4"/>
    <s v="South"/>
    <s v="Investment"/>
    <s v="Interest"/>
    <s v="SAR"/>
    <n v="7728.59"/>
    <n v="18.47"/>
    <n v="79.88"/>
    <n v="2086.7193000000002"/>
    <n v="4.9869000000000003"/>
    <n v="21.567599999999999"/>
    <n v="45508"/>
    <x v="8"/>
    <n v="2024"/>
    <n v="2103.3000000000002"/>
  </r>
  <r>
    <n v="12280"/>
    <n v="1013"/>
    <x v="3"/>
    <s v="East"/>
    <s v="Checking"/>
    <s v="Transfer"/>
    <s v="SAR"/>
    <n v="9599.75"/>
    <n v="59.71"/>
    <n v="45.49"/>
    <n v="2591.9325000000003"/>
    <n v="16.121700000000001"/>
    <n v="12.282300000000001"/>
    <n v="44983"/>
    <x v="0"/>
    <n v="2023"/>
    <n v="2588.0931"/>
  </r>
  <r>
    <n v="12281"/>
    <n v="1052"/>
    <x v="5"/>
    <s v="East"/>
    <s v="Savings"/>
    <s v="Fee"/>
    <s v="SAR"/>
    <n v="579.61"/>
    <n v="85.92"/>
    <n v="-19.14"/>
    <n v="156.49470000000002"/>
    <n v="23.198400000000003"/>
    <n v="-5.1678000000000006"/>
    <n v="45335"/>
    <x v="0"/>
    <n v="2024"/>
    <n v="128.12850000000003"/>
  </r>
  <r>
    <n v="12282"/>
    <n v="1047"/>
    <x v="6"/>
    <s v="North"/>
    <s v="Savings"/>
    <s v="Withdrawal"/>
    <s v="USD"/>
    <n v="399.5"/>
    <n v="38.25"/>
    <n v="98.65"/>
    <n v="399.5"/>
    <n v="38.25"/>
    <n v="98.65"/>
    <n v="45504"/>
    <x v="10"/>
    <n v="2024"/>
    <n v="459.9"/>
  </r>
  <r>
    <n v="12283"/>
    <n v="1068"/>
    <x v="2"/>
    <s v="East"/>
    <s v="Savings"/>
    <s v="Transfer"/>
    <s v="USD"/>
    <n v="9872.1"/>
    <n v="71.03"/>
    <n v="32.26"/>
    <n v="9872.1"/>
    <n v="71.03"/>
    <n v="32.26"/>
    <n v="44984"/>
    <x v="0"/>
    <n v="2023"/>
    <n v="9833.33"/>
  </r>
  <r>
    <n v="12284"/>
    <n v="1089"/>
    <x v="1"/>
    <s v="West"/>
    <s v="saving"/>
    <s v="Transfer"/>
    <s v="USD"/>
    <n v="6452.03"/>
    <n v="67.44"/>
    <n v="56.32"/>
    <n v="6452.03"/>
    <n v="67.44"/>
    <n v="56.32"/>
    <n v="45043"/>
    <x v="9"/>
    <n v="2023"/>
    <n v="6440.91"/>
  </r>
  <r>
    <n v="12285"/>
    <n v="1061"/>
    <x v="5"/>
    <s v="West"/>
    <s v="Credit"/>
    <s v="Transfer"/>
    <s v="SAR"/>
    <n v="7156.55"/>
    <n v="25.75"/>
    <n v="143.44999999999999"/>
    <n v="1932.2685000000001"/>
    <n v="6.9525000000000006"/>
    <n v="38.731499999999997"/>
    <n v="45351"/>
    <x v="0"/>
    <n v="2024"/>
    <n v="1964.0475000000001"/>
  </r>
  <r>
    <n v="12286"/>
    <n v="1091"/>
    <x v="0"/>
    <s v="North"/>
    <s v="Investment"/>
    <s v="Transfer"/>
    <s v="SAR"/>
    <n v="973.86"/>
    <n v="91.86"/>
    <n v="47.25"/>
    <n v="262.94220000000001"/>
    <n v="24.802200000000003"/>
    <n v="12.7575"/>
    <n v="44947"/>
    <x v="3"/>
    <n v="2023"/>
    <n v="250.89750000000001"/>
  </r>
  <r>
    <n v="12287"/>
    <n v="1065"/>
    <x v="6"/>
    <s v="South"/>
    <s v="Investment"/>
    <s v="Deposit"/>
    <s v="SAR"/>
    <n v="707.43"/>
    <n v="56.35"/>
    <n v="114.67"/>
    <n v="191.0061"/>
    <n v="15.214500000000001"/>
    <n v="30.960900000000002"/>
    <n v="45005"/>
    <x v="6"/>
    <n v="2023"/>
    <n v="206.75250000000003"/>
  </r>
  <r>
    <n v="12288"/>
    <n v="1063"/>
    <x v="3"/>
    <s v="North"/>
    <s v="Checking"/>
    <s v="Transfer"/>
    <s v="SAR"/>
    <n v="4957.2849999999999"/>
    <n v="35.53"/>
    <n v="103.92"/>
    <n v="1338.46695"/>
    <n v="9.5931000000000015"/>
    <n v="28.058400000000002"/>
    <n v="45485"/>
    <x v="10"/>
    <n v="2024"/>
    <n v="1356.9322499999998"/>
  </r>
  <r>
    <n v="12289"/>
    <n v="1069"/>
    <x v="4"/>
    <s v="South"/>
    <s v="Credit"/>
    <s v="Fee"/>
    <s v="SAR"/>
    <n v="4277.68"/>
    <n v="16.440000000000001"/>
    <n v="82.55"/>
    <n v="1154.9736000000003"/>
    <n v="4.4388000000000005"/>
    <n v="22.288499999999999"/>
    <n v="45609"/>
    <x v="1"/>
    <n v="2024"/>
    <n v="1172.8233000000005"/>
  </r>
  <r>
    <n v="12290"/>
    <n v="1062"/>
    <x v="5"/>
    <s v="South"/>
    <s v="Checking"/>
    <s v="Fee"/>
    <s v="USD"/>
    <n v="4957.2849999999999"/>
    <n v="47.35"/>
    <n v="129.36000000000001"/>
    <n v="4957.2849999999999"/>
    <n v="47.35"/>
    <n v="129.36000000000001"/>
    <n v="45522"/>
    <x v="8"/>
    <n v="2024"/>
    <n v="5039.2949999999992"/>
  </r>
  <r>
    <n v="12291"/>
    <n v="1072"/>
    <x v="3"/>
    <s v="South"/>
    <s v="Checking"/>
    <s v="Deposit"/>
    <s v="USD"/>
    <n v="4468.87"/>
    <n v="73.010000000000005"/>
    <n v="0.32"/>
    <n v="4468.87"/>
    <n v="73.010000000000005"/>
    <n v="0.32"/>
    <n v="45034"/>
    <x v="9"/>
    <n v="2023"/>
    <n v="4396.1799999999994"/>
  </r>
  <r>
    <n v="12292"/>
    <n v="1032"/>
    <x v="6"/>
    <s v="South"/>
    <s v="Investment"/>
    <s v="Transfer"/>
    <s v="USD"/>
    <n v="5619.74"/>
    <n v="62.36"/>
    <n v="114.15"/>
    <n v="5619.74"/>
    <n v="62.36"/>
    <n v="114.15"/>
    <n v="45197"/>
    <x v="4"/>
    <n v="2023"/>
    <n v="5671.53"/>
  </r>
  <r>
    <n v="12293"/>
    <n v="1040"/>
    <x v="3"/>
    <s v="South"/>
    <s v="Credit"/>
    <s v="Interest"/>
    <s v="SAR"/>
    <n v="13.33"/>
    <n v="72.709999999999994"/>
    <n v="25.56"/>
    <n v="3.5991000000000004"/>
    <n v="19.631699999999999"/>
    <n v="6.9012000000000002"/>
    <n v="45614"/>
    <x v="1"/>
    <n v="2024"/>
    <n v="-9.1313999999999993"/>
  </r>
  <r>
    <n v="12294"/>
    <n v="1088"/>
    <x v="5"/>
    <s v="North"/>
    <s v="Savings"/>
    <s v="Transfer"/>
    <s v="USD"/>
    <n v="1151.31"/>
    <n v="79.180000000000007"/>
    <n v="112.5"/>
    <n v="1151.31"/>
    <n v="79.180000000000007"/>
    <n v="112.5"/>
    <n v="45402"/>
    <x v="9"/>
    <n v="2024"/>
    <n v="1184.6299999999999"/>
  </r>
  <r>
    <n v="12295"/>
    <n v="1047"/>
    <x v="6"/>
    <s v="South"/>
    <s v="Investment"/>
    <s v="Fee"/>
    <s v="USD"/>
    <n v="4957.2849999999999"/>
    <n v="44.1"/>
    <n v="48.76"/>
    <n v="4957.2849999999999"/>
    <n v="44.1"/>
    <n v="48.76"/>
    <n v="44996"/>
    <x v="6"/>
    <n v="2023"/>
    <n v="4961.9449999999997"/>
  </r>
  <r>
    <n v="12296"/>
    <n v="1012"/>
    <x v="0"/>
    <s v="East"/>
    <s v="Credit"/>
    <s v="Withdrawal"/>
    <s v="USD"/>
    <n v="542.76"/>
    <n v="52.02"/>
    <n v="121.54"/>
    <n v="542.76"/>
    <n v="52.02"/>
    <n v="121.54"/>
    <n v="45313"/>
    <x v="3"/>
    <n v="2024"/>
    <n v="612.28"/>
  </r>
  <r>
    <n v="12297"/>
    <n v="1072"/>
    <x v="5"/>
    <s v="East"/>
    <s v="Credit"/>
    <s v="Withdrawal"/>
    <s v="USD"/>
    <n v="1343.95"/>
    <n v="98.64"/>
    <n v="128.97"/>
    <n v="1343.95"/>
    <n v="98.64"/>
    <n v="128.97"/>
    <n v="45092"/>
    <x v="2"/>
    <n v="2023"/>
    <n v="1374.28"/>
  </r>
  <r>
    <n v="12298"/>
    <n v="1076"/>
    <x v="1"/>
    <s v="South"/>
    <s v="Investment"/>
    <s v="Interest"/>
    <s v="SAR"/>
    <n v="2325.65"/>
    <n v="96.81"/>
    <n v="69.53"/>
    <n v="627.92550000000006"/>
    <n v="26.138700000000004"/>
    <n v="18.773100000000003"/>
    <n v="44984"/>
    <x v="0"/>
    <n v="2023"/>
    <n v="620.55990000000008"/>
  </r>
  <r>
    <n v="12299"/>
    <n v="1030"/>
    <x v="7"/>
    <s v="East"/>
    <s v="Investment"/>
    <s v="Transfer"/>
    <s v="SAR"/>
    <n v="4301.72"/>
    <n v="41.48"/>
    <n v="51.53"/>
    <n v="1161.4644000000001"/>
    <n v="11.1996"/>
    <n v="13.913100000000002"/>
    <n v="45377"/>
    <x v="6"/>
    <n v="2024"/>
    <n v="1164.1779000000001"/>
  </r>
  <r>
    <n v="12300"/>
    <n v="1074"/>
    <x v="2"/>
    <s v="West"/>
    <s v="Checking"/>
    <s v="Deposit"/>
    <s v="USD"/>
    <n v="7151.22"/>
    <n v="68.52"/>
    <n v="106.66"/>
    <n v="7151.22"/>
    <n v="68.52"/>
    <n v="106.66"/>
    <n v="45171"/>
    <x v="4"/>
    <n v="2023"/>
    <n v="7189.36"/>
  </r>
  <r>
    <n v="12301"/>
    <n v="1067"/>
    <x v="5"/>
    <s v="North"/>
    <s v="Checking"/>
    <s v="Transfer"/>
    <s v="USD"/>
    <n v="1335.56"/>
    <n v="50.88"/>
    <n v="3.4"/>
    <n v="1335.56"/>
    <n v="50.88"/>
    <n v="3.4"/>
    <n v="44971"/>
    <x v="0"/>
    <n v="2023"/>
    <n v="1288.08"/>
  </r>
  <r>
    <n v="12302"/>
    <n v="1097"/>
    <x v="6"/>
    <s v="North"/>
    <s v="Checking"/>
    <s v="Interest"/>
    <s v="USD"/>
    <n v="7382.21"/>
    <n v="15.27"/>
    <n v="-46.93"/>
    <n v="7382.21"/>
    <n v="15.27"/>
    <n v="-46.93"/>
    <n v="45610"/>
    <x v="1"/>
    <n v="2024"/>
    <n v="7320.0099999999993"/>
  </r>
  <r>
    <n v="12303"/>
    <n v="1003"/>
    <x v="4"/>
    <s v="South"/>
    <s v="Savings"/>
    <s v="Interest"/>
    <s v="USD"/>
    <n v="8552.06"/>
    <n v="76.84"/>
    <n v="51.33"/>
    <n v="8552.06"/>
    <n v="76.84"/>
    <n v="51.33"/>
    <n v="45309"/>
    <x v="3"/>
    <n v="2024"/>
    <n v="8526.5499999999993"/>
  </r>
  <r>
    <n v="12304"/>
    <n v="1018"/>
    <x v="2"/>
    <s v="South"/>
    <s v="Investment"/>
    <s v="Interest"/>
    <s v="USD"/>
    <n v="6518.27"/>
    <n v="43.62"/>
    <n v="51.55"/>
    <n v="6518.27"/>
    <n v="43.62"/>
    <n v="51.55"/>
    <n v="45504"/>
    <x v="10"/>
    <n v="2024"/>
    <n v="6526.2000000000007"/>
  </r>
  <r>
    <n v="12305"/>
    <n v="1069"/>
    <x v="5"/>
    <s v="West"/>
    <s v="Credit"/>
    <s v="Withdrawal"/>
    <s v="USD"/>
    <n v="446.82"/>
    <n v="17.71"/>
    <n v="9.4499999999999993"/>
    <n v="446.82"/>
    <n v="17.71"/>
    <n v="9.4499999999999993"/>
    <n v="45627"/>
    <x v="5"/>
    <n v="2024"/>
    <n v="438.56"/>
  </r>
  <r>
    <n v="12306"/>
    <n v="1097"/>
    <x v="0"/>
    <s v="South"/>
    <s v="Investment"/>
    <s v="Transfer"/>
    <s v="USD"/>
    <n v="4412.13"/>
    <n v="75.88"/>
    <n v="26.67"/>
    <n v="4412.13"/>
    <n v="75.88"/>
    <n v="26.67"/>
    <n v="44997"/>
    <x v="6"/>
    <n v="2023"/>
    <n v="4362.92"/>
  </r>
  <r>
    <n v="12307"/>
    <n v="1081"/>
    <x v="4"/>
    <s v="East"/>
    <s v="Credit"/>
    <s v="Transfer"/>
    <s v="USD"/>
    <n v="6604.06"/>
    <n v="91.52"/>
    <n v="-23.39"/>
    <n v="6604.06"/>
    <n v="91.52"/>
    <n v="-23.39"/>
    <n v="45474"/>
    <x v="10"/>
    <n v="2024"/>
    <n v="6489.15"/>
  </r>
  <r>
    <n v="12308"/>
    <n v="1012"/>
    <x v="0"/>
    <s v="West"/>
    <s v="Savings"/>
    <s v="Deposit"/>
    <s v="USD"/>
    <n v="9785.35"/>
    <n v="93.33"/>
    <n v="5.46"/>
    <n v="9785.35"/>
    <n v="93.33"/>
    <n v="5.46"/>
    <n v="45165"/>
    <x v="8"/>
    <n v="2023"/>
    <n v="9697.48"/>
  </r>
  <r>
    <n v="12309"/>
    <n v="1022"/>
    <x v="1"/>
    <s v="East"/>
    <s v="Investment"/>
    <s v="Interest"/>
    <s v="SAR"/>
    <n v="9518.57"/>
    <n v="59.63"/>
    <n v="-1.98"/>
    <n v="2570.0138999999999"/>
    <n v="16.100100000000001"/>
    <n v="-0.53460000000000008"/>
    <n v="45506"/>
    <x v="8"/>
    <n v="2024"/>
    <n v="2553.3791999999999"/>
  </r>
  <r>
    <n v="12310"/>
    <n v="1082"/>
    <x v="4"/>
    <s v="North"/>
    <s v="Credit"/>
    <s v="Interest"/>
    <s v="USD"/>
    <n v="3963.07"/>
    <n v="47.96"/>
    <n v="10.199999999999999"/>
    <n v="3963.07"/>
    <n v="47.96"/>
    <n v="10.199999999999999"/>
    <n v="45034"/>
    <x v="9"/>
    <n v="2023"/>
    <n v="3925.31"/>
  </r>
  <r>
    <n v="12311"/>
    <n v="1074"/>
    <x v="3"/>
    <s v="East"/>
    <s v="Credit"/>
    <s v="Fee"/>
    <s v="SAR"/>
    <n v="6163.15"/>
    <n v="14.19"/>
    <n v="9.81"/>
    <n v="1664.0505000000001"/>
    <n v="3.8313000000000001"/>
    <n v="2.6487000000000003"/>
    <n v="45134"/>
    <x v="10"/>
    <n v="2023"/>
    <n v="1662.8679"/>
  </r>
  <r>
    <n v="12312"/>
    <n v="1000"/>
    <x v="7"/>
    <s v="North"/>
    <s v="Checking"/>
    <s v="Fee"/>
    <s v="SAR"/>
    <n v="8909.24"/>
    <n v="79.28"/>
    <n v="61.79"/>
    <n v="2405.4947999999999"/>
    <n v="21.405600000000003"/>
    <n v="16.683299999999999"/>
    <n v="45648"/>
    <x v="5"/>
    <n v="2024"/>
    <n v="2400.7725"/>
  </r>
  <r>
    <n v="12313"/>
    <n v="1087"/>
    <x v="4"/>
    <s v="East"/>
    <s v="Savings"/>
    <s v="Withdrawal"/>
    <s v="USD"/>
    <n v="8312.15"/>
    <n v="94.53"/>
    <n v="0.12"/>
    <n v="8312.15"/>
    <n v="94.53"/>
    <n v="0.12"/>
    <n v="45228"/>
    <x v="7"/>
    <n v="2023"/>
    <n v="8217.74"/>
  </r>
  <r>
    <n v="12314"/>
    <n v="1053"/>
    <x v="2"/>
    <s v="North"/>
    <s v="Investment"/>
    <s v="Transfer"/>
    <s v="USD"/>
    <n v="4799.42"/>
    <n v="88.95"/>
    <n v="138.19"/>
    <n v="4799.42"/>
    <n v="88.95"/>
    <n v="138.19"/>
    <n v="45356"/>
    <x v="6"/>
    <n v="2024"/>
    <n v="4848.66"/>
  </r>
  <r>
    <n v="12315"/>
    <n v="1070"/>
    <x v="4"/>
    <s v="South"/>
    <s v="Checking"/>
    <s v="Deposit"/>
    <s v="SAR"/>
    <n v="2619.8000000000002"/>
    <n v="75.180000000000007"/>
    <n v="52.25"/>
    <n v="707.34600000000012"/>
    <n v="20.298600000000004"/>
    <n v="14.107500000000002"/>
    <n v="45274"/>
    <x v="5"/>
    <n v="2023"/>
    <n v="701.15490000000011"/>
  </r>
  <r>
    <n v="12316"/>
    <n v="1088"/>
    <x v="6"/>
    <s v="East"/>
    <s v="Savings"/>
    <s v="Deposit"/>
    <s v="SAR"/>
    <n v="1379.63"/>
    <n v="50.88"/>
    <n v="-24.21"/>
    <n v="372.50010000000003"/>
    <n v="13.737600000000002"/>
    <n v="-6.5367000000000006"/>
    <n v="45033"/>
    <x v="9"/>
    <n v="2023"/>
    <n v="352.22580000000005"/>
  </r>
  <r>
    <n v="12317"/>
    <n v="1084"/>
    <x v="7"/>
    <s v="North"/>
    <s v="Checking"/>
    <s v="Interest"/>
    <s v="USD"/>
    <n v="4884.92"/>
    <n v="40.78"/>
    <n v="5.92"/>
    <n v="4884.92"/>
    <n v="40.78"/>
    <n v="5.92"/>
    <n v="45454"/>
    <x v="2"/>
    <n v="2024"/>
    <n v="4850.0600000000004"/>
  </r>
  <r>
    <n v="12318"/>
    <n v="1014"/>
    <x v="6"/>
    <s v="East"/>
    <s v="Investment"/>
    <s v="Deposit"/>
    <s v="SAR"/>
    <n v="7231.23"/>
    <n v="41.07"/>
    <n v="95.95"/>
    <n v="1952.4321"/>
    <n v="11.088900000000001"/>
    <n v="25.906500000000001"/>
    <n v="45332"/>
    <x v="0"/>
    <n v="2024"/>
    <n v="1967.2497000000001"/>
  </r>
  <r>
    <n v="12319"/>
    <n v="1064"/>
    <x v="3"/>
    <s v="West"/>
    <s v="Credit"/>
    <s v="Interest"/>
    <s v="USD"/>
    <n v="9698"/>
    <n v="89.44"/>
    <n v="-47.27"/>
    <n v="9698"/>
    <n v="89.44"/>
    <n v="-47.27"/>
    <n v="45182"/>
    <x v="4"/>
    <n v="2023"/>
    <n v="9561.2899999999991"/>
  </r>
  <r>
    <n v="12320"/>
    <n v="1075"/>
    <x v="4"/>
    <s v="South"/>
    <s v="Investment"/>
    <s v="Transfer"/>
    <s v="USD"/>
    <n v="8619.5300000000007"/>
    <n v="6.57"/>
    <n v="137.56"/>
    <n v="8619.5300000000007"/>
    <n v="6.57"/>
    <n v="137.56"/>
    <n v="45227"/>
    <x v="7"/>
    <n v="2023"/>
    <n v="8750.52"/>
  </r>
  <r>
    <n v="12321"/>
    <n v="1070"/>
    <x v="0"/>
    <s v="North"/>
    <s v="Savings"/>
    <s v="Deposit"/>
    <s v="SAR"/>
    <n v="2050.37"/>
    <n v="50.88"/>
    <n v="39.04"/>
    <n v="553.59990000000005"/>
    <n v="13.737600000000002"/>
    <n v="10.540800000000001"/>
    <n v="45071"/>
    <x v="11"/>
    <n v="2023"/>
    <n v="550.40309999999999"/>
  </r>
  <r>
    <n v="12322"/>
    <n v="1014"/>
    <x v="0"/>
    <s v="West"/>
    <s v="Investment"/>
    <s v="Interest"/>
    <s v="USD"/>
    <n v="7200.58"/>
    <n v="13.61"/>
    <n v="54.22"/>
    <n v="7200.58"/>
    <n v="13.61"/>
    <n v="54.22"/>
    <n v="45602"/>
    <x v="1"/>
    <n v="2024"/>
    <n v="7241.1900000000005"/>
  </r>
  <r>
    <n v="12323"/>
    <n v="1020"/>
    <x v="5"/>
    <s v="East"/>
    <s v="Savings"/>
    <s v="Transfer"/>
    <s v="SAR"/>
    <n v="2898.12"/>
    <n v="66.23"/>
    <n v="147.68"/>
    <n v="782.49239999999998"/>
    <n v="17.882100000000001"/>
    <n v="39.873600000000003"/>
    <n v="45450"/>
    <x v="2"/>
    <n v="2024"/>
    <n v="804.48389999999995"/>
  </r>
  <r>
    <n v="12324"/>
    <n v="1018"/>
    <x v="1"/>
    <s v="West"/>
    <s v="Checking"/>
    <s v="Withdrawal"/>
    <s v="USD"/>
    <n v="6837.89"/>
    <n v="79.23"/>
    <n v="50.68"/>
    <n v="6837.89"/>
    <n v="79.23"/>
    <n v="50.68"/>
    <n v="45488"/>
    <x v="10"/>
    <n v="2024"/>
    <n v="6809.3400000000011"/>
  </r>
  <r>
    <n v="12325"/>
    <n v="1059"/>
    <x v="2"/>
    <s v="East"/>
    <s v="Savings"/>
    <s v="Interest"/>
    <s v="USD"/>
    <n v="6661.4"/>
    <n v="64.2"/>
    <n v="139.55000000000001"/>
    <n v="6661.4"/>
    <n v="64.2"/>
    <n v="139.55000000000001"/>
    <n v="45286"/>
    <x v="5"/>
    <n v="2023"/>
    <n v="6736.75"/>
  </r>
  <r>
    <n v="12326"/>
    <n v="1092"/>
    <x v="7"/>
    <s v="South"/>
    <s v="Credit"/>
    <s v="Interest"/>
    <s v="SAR"/>
    <n v="2731.58"/>
    <n v="79.459999999999994"/>
    <n v="133.05000000000001"/>
    <n v="737.52660000000003"/>
    <n v="21.4542"/>
    <n v="35.923500000000004"/>
    <n v="45450"/>
    <x v="2"/>
    <n v="2024"/>
    <n v="751.99590000000001"/>
  </r>
  <r>
    <n v="12327"/>
    <n v="1088"/>
    <x v="1"/>
    <s v="West"/>
    <s v="Credit"/>
    <s v="Withdrawal"/>
    <s v="SAR"/>
    <n v="2351.54"/>
    <n v="60.75"/>
    <n v="138.26"/>
    <n v="634.91579999999999"/>
    <n v="16.4025"/>
    <n v="37.330199999999998"/>
    <n v="45410"/>
    <x v="9"/>
    <n v="2024"/>
    <n v="655.84349999999995"/>
  </r>
  <r>
    <n v="12328"/>
    <n v="1032"/>
    <x v="4"/>
    <s v="South"/>
    <s v="Credit"/>
    <s v="Transfer"/>
    <s v="USD"/>
    <n v="1048.3399999999999"/>
    <n v="18.98"/>
    <n v="112.47"/>
    <n v="1048.3399999999999"/>
    <n v="18.98"/>
    <n v="112.47"/>
    <n v="45116"/>
    <x v="10"/>
    <n v="2023"/>
    <n v="1141.83"/>
  </r>
  <r>
    <n v="12329"/>
    <n v="1048"/>
    <x v="1"/>
    <s v="North"/>
    <s v="Checking"/>
    <s v="Interest"/>
    <s v="USD"/>
    <n v="514.89"/>
    <n v="38.270000000000003"/>
    <n v="9.2799999999999994"/>
    <n v="514.89"/>
    <n v="38.270000000000003"/>
    <n v="9.2799999999999994"/>
    <n v="45222"/>
    <x v="7"/>
    <n v="2023"/>
    <n v="485.9"/>
  </r>
  <r>
    <n v="12330"/>
    <n v="1095"/>
    <x v="5"/>
    <s v="East"/>
    <s v="Savings"/>
    <s v="Transfer"/>
    <s v="SAR"/>
    <n v="8585.93"/>
    <n v="95.69"/>
    <n v="19.28"/>
    <n v="2318.2011000000002"/>
    <n v="25.836300000000001"/>
    <n v="5.2056000000000004"/>
    <n v="45019"/>
    <x v="9"/>
    <n v="2023"/>
    <n v="2297.5704000000001"/>
  </r>
  <r>
    <n v="12331"/>
    <n v="1034"/>
    <x v="1"/>
    <s v="East"/>
    <s v="Checking"/>
    <s v="Deposit"/>
    <s v="USD"/>
    <n v="508"/>
    <n v="28.82"/>
    <n v="23"/>
    <n v="508"/>
    <n v="28.82"/>
    <n v="23"/>
    <n v="45056"/>
    <x v="11"/>
    <n v="2023"/>
    <n v="502.18"/>
  </r>
  <r>
    <n v="12332"/>
    <n v="1043"/>
    <x v="7"/>
    <s v="South"/>
    <s v="Investment"/>
    <s v="Fee"/>
    <s v="SAR"/>
    <n v="896.52"/>
    <n v="6.29"/>
    <n v="145.84"/>
    <n v="242.06040000000002"/>
    <n v="1.6983000000000001"/>
    <n v="39.376800000000003"/>
    <n v="45410"/>
    <x v="9"/>
    <n v="2024"/>
    <n v="279.73890000000006"/>
  </r>
  <r>
    <n v="12333"/>
    <n v="1089"/>
    <x v="3"/>
    <s v="South"/>
    <s v="Investment"/>
    <s v="Fee"/>
    <s v="SAR"/>
    <n v="2396.13"/>
    <n v="38.479999999999997"/>
    <n v="22.15"/>
    <n v="646.95510000000002"/>
    <n v="10.3896"/>
    <n v="5.9805000000000001"/>
    <n v="45335"/>
    <x v="0"/>
    <n v="2024"/>
    <n v="642.54600000000005"/>
  </r>
  <r>
    <n v="12334"/>
    <n v="1010"/>
    <x v="5"/>
    <s v="North"/>
    <s v="Investment"/>
    <s v="Interest"/>
    <s v="SAR"/>
    <n v="8877.7099999999991"/>
    <n v="36.630000000000003"/>
    <n v="-28.26"/>
    <n v="2396.9816999999998"/>
    <n v="9.8901000000000021"/>
    <n v="-7.6302000000000012"/>
    <n v="45267"/>
    <x v="5"/>
    <n v="2023"/>
    <n v="2379.4613999999997"/>
  </r>
  <r>
    <n v="12335"/>
    <n v="1098"/>
    <x v="3"/>
    <s v="West"/>
    <s v="Investment"/>
    <s v="Interest"/>
    <s v="USD"/>
    <n v="3336.07"/>
    <n v="47.03"/>
    <n v="105.67"/>
    <n v="3336.07"/>
    <n v="47.03"/>
    <n v="105.67"/>
    <n v="45140"/>
    <x v="8"/>
    <n v="2023"/>
    <n v="3394.71"/>
  </r>
  <r>
    <n v="12336"/>
    <n v="1071"/>
    <x v="4"/>
    <s v="East"/>
    <s v="Credit"/>
    <s v="Transfer"/>
    <s v="SAR"/>
    <n v="1926.08"/>
    <n v="50.88"/>
    <n v="23.21"/>
    <n v="520.04160000000002"/>
    <n v="13.737600000000002"/>
    <n v="6.266700000000001"/>
    <n v="45256"/>
    <x v="1"/>
    <n v="2023"/>
    <n v="512.57069999999999"/>
  </r>
  <r>
    <n v="12337"/>
    <n v="1077"/>
    <x v="5"/>
    <s v="East"/>
    <s v="Savings"/>
    <s v="Interest"/>
    <s v="USD"/>
    <n v="7158.4"/>
    <n v="50.88"/>
    <n v="74.19"/>
    <n v="7158.4"/>
    <n v="50.88"/>
    <n v="74.19"/>
    <n v="45101"/>
    <x v="2"/>
    <n v="2023"/>
    <n v="7181.7099999999991"/>
  </r>
  <r>
    <n v="12338"/>
    <n v="1073"/>
    <x v="4"/>
    <s v="North"/>
    <s v="Credit"/>
    <s v="Transfer"/>
    <s v="SAR"/>
    <n v="3197.51"/>
    <n v="75.62"/>
    <n v="134.87"/>
    <n v="863.32770000000016"/>
    <n v="20.417400000000004"/>
    <n v="36.414900000000003"/>
    <n v="45370"/>
    <x v="6"/>
    <n v="2024"/>
    <n v="879.32520000000011"/>
  </r>
  <r>
    <n v="12339"/>
    <n v="1065"/>
    <x v="4"/>
    <s v="North"/>
    <s v="Savings"/>
    <s v="Interest"/>
    <s v="USD"/>
    <n v="3340.33"/>
    <n v="3.59"/>
    <n v="65.099999999999994"/>
    <n v="3340.33"/>
    <n v="3.59"/>
    <n v="65.099999999999994"/>
    <n v="45127"/>
    <x v="10"/>
    <n v="2023"/>
    <n v="3401.8399999999997"/>
  </r>
  <r>
    <n v="12340"/>
    <n v="1045"/>
    <x v="1"/>
    <s v="South"/>
    <s v="Savings"/>
    <s v="Transfer"/>
    <s v="USD"/>
    <n v="7392.38"/>
    <n v="71.27"/>
    <n v="77.540000000000006"/>
    <n v="7392.38"/>
    <n v="71.27"/>
    <n v="77.540000000000006"/>
    <n v="45543"/>
    <x v="4"/>
    <n v="2024"/>
    <n v="7398.65"/>
  </r>
  <r>
    <n v="12341"/>
    <n v="1008"/>
    <x v="3"/>
    <s v="South"/>
    <s v="Checking"/>
    <s v="Interest"/>
    <s v="SAR"/>
    <n v="2524.0100000000002"/>
    <n v="82.42"/>
    <n v="51.33"/>
    <n v="681.48270000000014"/>
    <n v="22.253400000000003"/>
    <n v="13.8591"/>
    <n v="45024"/>
    <x v="9"/>
    <n v="2023"/>
    <n v="673.08840000000009"/>
  </r>
  <r>
    <n v="12342"/>
    <n v="1002"/>
    <x v="4"/>
    <s v="West"/>
    <s v="Investment"/>
    <s v="Withdrawal"/>
    <s v="SAR"/>
    <n v="8968.6299999999992"/>
    <n v="89.56"/>
    <n v="72.48"/>
    <n v="2421.5300999999999"/>
    <n v="24.1812"/>
    <n v="19.569600000000001"/>
    <n v="45029"/>
    <x v="9"/>
    <n v="2023"/>
    <n v="2416.9184999999998"/>
  </r>
  <r>
    <n v="12343"/>
    <n v="1084"/>
    <x v="3"/>
    <s v="North"/>
    <s v="Savings"/>
    <s v="Transfer"/>
    <s v="SAR"/>
    <n v="5618.6"/>
    <n v="42.4"/>
    <n v="-18.05"/>
    <n v="1517.0220000000002"/>
    <n v="11.448"/>
    <n v="-4.8735000000000008"/>
    <n v="45479"/>
    <x v="10"/>
    <n v="2024"/>
    <n v="1500.7005000000001"/>
  </r>
  <r>
    <n v="12344"/>
    <n v="1025"/>
    <x v="3"/>
    <s v="West"/>
    <s v="Investment"/>
    <s v="Withdrawal"/>
    <s v="USD"/>
    <n v="5382.94"/>
    <n v="50.88"/>
    <n v="41.28"/>
    <n v="5382.94"/>
    <n v="50.88"/>
    <n v="41.28"/>
    <n v="45077"/>
    <x v="11"/>
    <n v="2023"/>
    <n v="5373.3399999999992"/>
  </r>
  <r>
    <n v="12345"/>
    <n v="1071"/>
    <x v="5"/>
    <s v="North"/>
    <s v="Investment"/>
    <s v="Withdrawal"/>
    <s v="USD"/>
    <n v="2654.87"/>
    <n v="83.93"/>
    <n v="-48.47"/>
    <n v="2654.87"/>
    <n v="83.93"/>
    <n v="-48.47"/>
    <n v="45194"/>
    <x v="4"/>
    <n v="2023"/>
    <n v="2522.4700000000003"/>
  </r>
  <r>
    <n v="12346"/>
    <n v="1047"/>
    <x v="6"/>
    <s v="East"/>
    <s v="Investment"/>
    <s v="Withdrawal"/>
    <s v="USD"/>
    <n v="8352.59"/>
    <n v="77.760000000000005"/>
    <n v="75.25"/>
    <n v="8352.59"/>
    <n v="77.760000000000005"/>
    <n v="75.25"/>
    <n v="45278"/>
    <x v="5"/>
    <n v="2023"/>
    <n v="8350.08"/>
  </r>
  <r>
    <n v="12347"/>
    <n v="1065"/>
    <x v="1"/>
    <s v="North"/>
    <s v="Credit"/>
    <s v="Withdrawal"/>
    <s v="SAR"/>
    <n v="5731.77"/>
    <n v="53.6"/>
    <n v="65.069999999999993"/>
    <n v="1547.5779000000002"/>
    <n v="14.472000000000001"/>
    <n v="17.568899999999999"/>
    <n v="45393"/>
    <x v="9"/>
    <n v="2024"/>
    <n v="1550.6748000000002"/>
  </r>
  <r>
    <n v="12348"/>
    <n v="1069"/>
    <x v="4"/>
    <s v="North"/>
    <s v="Investment"/>
    <s v="Deposit"/>
    <s v="SAR"/>
    <n v="1563.61"/>
    <n v="11.79"/>
    <n v="13.63"/>
    <n v="422.17469999999997"/>
    <n v="3.1833"/>
    <n v="3.6801000000000004"/>
    <n v="45204"/>
    <x v="7"/>
    <n v="2023"/>
    <n v="422.67149999999998"/>
  </r>
  <r>
    <n v="12349"/>
    <n v="1027"/>
    <x v="3"/>
    <s v="East"/>
    <s v="Savings"/>
    <s v="Fee"/>
    <s v="SAR"/>
    <n v="2070.92"/>
    <n v="65.180000000000007"/>
    <n v="54.78"/>
    <n v="559.14840000000004"/>
    <n v="17.598600000000005"/>
    <n v="14.790600000000001"/>
    <n v="45494"/>
    <x v="10"/>
    <n v="2024"/>
    <n v="556.34040000000005"/>
  </r>
  <r>
    <n v="12350"/>
    <n v="1092"/>
    <x v="2"/>
    <s v="North"/>
    <s v="Credit"/>
    <s v="Deposit"/>
    <s v="SAR"/>
    <n v="4687.88"/>
    <n v="6.57"/>
    <n v="48.61"/>
    <n v="1265.7276000000002"/>
    <n v="1.7739000000000003"/>
    <n v="13.124700000000001"/>
    <n v="44942"/>
    <x v="3"/>
    <n v="2023"/>
    <n v="1277.0784000000003"/>
  </r>
  <r>
    <n v="12351"/>
    <n v="1025"/>
    <x v="6"/>
    <s v="West"/>
    <s v="Investment"/>
    <s v="Interest"/>
    <s v="SAR"/>
    <n v="7798.62"/>
    <n v="10.039999999999999"/>
    <n v="0.18"/>
    <n v="2105.6274000000003"/>
    <n v="2.7107999999999999"/>
    <n v="4.8600000000000004E-2"/>
    <n v="45382"/>
    <x v="6"/>
    <n v="2024"/>
    <n v="2102.9652000000006"/>
  </r>
  <r>
    <n v="12352"/>
    <n v="1024"/>
    <x v="4"/>
    <s v="South"/>
    <s v="Checking"/>
    <s v="Interest"/>
    <s v="USD"/>
    <n v="9393.56"/>
    <n v="33.11"/>
    <n v="8.66"/>
    <n v="9393.56"/>
    <n v="33.11"/>
    <n v="8.66"/>
    <n v="45105"/>
    <x v="2"/>
    <n v="2023"/>
    <n v="9369.1099999999988"/>
  </r>
  <r>
    <n v="12353"/>
    <n v="1011"/>
    <x v="2"/>
    <s v="South"/>
    <s v="Investment"/>
    <s v="Fee"/>
    <s v="SAR"/>
    <n v="6638.35"/>
    <n v="37.119999999999997"/>
    <n v="102.51"/>
    <n v="1792.3545000000001"/>
    <n v="10.022399999999999"/>
    <n v="27.677700000000002"/>
    <n v="45060"/>
    <x v="11"/>
    <n v="2023"/>
    <n v="1810.0098"/>
  </r>
  <r>
    <n v="12354"/>
    <n v="1004"/>
    <x v="1"/>
    <s v="West"/>
    <s v="Investment"/>
    <s v="Fee"/>
    <s v="USD"/>
    <n v="5066.37"/>
    <n v="46.2"/>
    <n v="101.15"/>
    <n v="5066.37"/>
    <n v="46.2"/>
    <n v="101.15"/>
    <n v="45184"/>
    <x v="4"/>
    <n v="2023"/>
    <n v="5121.32"/>
  </r>
  <r>
    <n v="12355"/>
    <n v="1097"/>
    <x v="1"/>
    <s v="East"/>
    <s v="Credit"/>
    <s v="Fee"/>
    <s v="SAR"/>
    <n v="2514.81"/>
    <n v="33.909999999999997"/>
    <n v="43.96"/>
    <n v="678.99869999999999"/>
    <n v="9.1556999999999995"/>
    <n v="11.869200000000001"/>
    <n v="44988"/>
    <x v="6"/>
    <n v="2023"/>
    <n v="681.71219999999994"/>
  </r>
  <r>
    <n v="12356"/>
    <n v="1047"/>
    <x v="3"/>
    <s v="North"/>
    <s v="Savings"/>
    <s v="Withdrawal"/>
    <s v="SAR"/>
    <n v="6731.95"/>
    <n v="3.38"/>
    <n v="93.5"/>
    <n v="1817.6265000000001"/>
    <n v="0.91260000000000008"/>
    <n v="25.245000000000001"/>
    <n v="45408"/>
    <x v="9"/>
    <n v="2024"/>
    <n v="1841.9588999999999"/>
  </r>
  <r>
    <n v="12357"/>
    <n v="1036"/>
    <x v="3"/>
    <s v="West"/>
    <s v="Investment"/>
    <s v="Deposit"/>
    <s v="SAR"/>
    <n v="9822.58"/>
    <n v="15.74"/>
    <n v="40.159999999999997"/>
    <n v="2652.0966000000003"/>
    <n v="4.2498000000000005"/>
    <n v="10.8432"/>
    <n v="45403"/>
    <x v="9"/>
    <n v="2024"/>
    <n v="2658.69"/>
  </r>
  <r>
    <n v="12358"/>
    <n v="1078"/>
    <x v="7"/>
    <s v="South"/>
    <s v="Credit"/>
    <s v="Interest"/>
    <s v="SAR"/>
    <n v="4767.46"/>
    <n v="11.51"/>
    <n v="120.27"/>
    <n v="1287.2142000000001"/>
    <n v="3.1077000000000004"/>
    <n v="32.472900000000003"/>
    <n v="45561"/>
    <x v="4"/>
    <n v="2024"/>
    <n v="1316.5794000000001"/>
  </r>
  <r>
    <n v="12359"/>
    <n v="1043"/>
    <x v="7"/>
    <s v="South"/>
    <s v="Credit"/>
    <s v="Deposit"/>
    <s v="SAR"/>
    <n v="1629.8"/>
    <n v="43.12"/>
    <n v="51.33"/>
    <n v="440.04599999999999"/>
    <n v="11.6424"/>
    <n v="13.8591"/>
    <n v="44968"/>
    <x v="0"/>
    <n v="2023"/>
    <n v="442.2627"/>
  </r>
  <r>
    <n v="12360"/>
    <n v="1099"/>
    <x v="4"/>
    <s v="West"/>
    <s v="Savings"/>
    <s v="Deposit"/>
    <s v="USD"/>
    <n v="1042.3699999999999"/>
    <n v="50.88"/>
    <n v="135.46"/>
    <n v="1042.3699999999999"/>
    <n v="50.88"/>
    <n v="135.46"/>
    <n v="45299"/>
    <x v="3"/>
    <n v="2024"/>
    <n v="1126.9499999999998"/>
  </r>
  <r>
    <n v="12361"/>
    <n v="1014"/>
    <x v="5"/>
    <s v="South"/>
    <s v="Credit"/>
    <s v="Deposit"/>
    <s v="SAR"/>
    <n v="2699.87"/>
    <n v="29.35"/>
    <n v="58.46"/>
    <n v="728.96490000000006"/>
    <n v="7.924500000000001"/>
    <n v="15.784200000000002"/>
    <n v="45299"/>
    <x v="3"/>
    <n v="2024"/>
    <n v="736.82460000000015"/>
  </r>
  <r>
    <n v="12362"/>
    <n v="1042"/>
    <x v="6"/>
    <s v="West"/>
    <s v="Savings"/>
    <s v="Fee"/>
    <s v="USD"/>
    <n v="5698.73"/>
    <n v="50.88"/>
    <n v="57.14"/>
    <n v="5698.73"/>
    <n v="50.88"/>
    <n v="57.14"/>
    <n v="45225"/>
    <x v="7"/>
    <n v="2023"/>
    <n v="5704.99"/>
  </r>
  <r>
    <n v="12363"/>
    <n v="1047"/>
    <x v="4"/>
    <s v="South"/>
    <s v="Checking"/>
    <s v="Fee"/>
    <s v="USD"/>
    <n v="9468.58"/>
    <n v="23.56"/>
    <n v="84.16"/>
    <n v="9468.58"/>
    <n v="23.56"/>
    <n v="84.16"/>
    <n v="44978"/>
    <x v="0"/>
    <n v="2023"/>
    <n v="9529.18"/>
  </r>
  <r>
    <n v="12364"/>
    <n v="1086"/>
    <x v="6"/>
    <s v="West"/>
    <s v="Investment"/>
    <s v="Interest"/>
    <s v="USD"/>
    <n v="2998.66"/>
    <n v="24.59"/>
    <n v="18.170000000000002"/>
    <n v="2998.66"/>
    <n v="24.59"/>
    <n v="18.170000000000002"/>
    <n v="45305"/>
    <x v="3"/>
    <n v="2024"/>
    <n v="2992.24"/>
  </r>
  <r>
    <n v="12365"/>
    <n v="1069"/>
    <x v="3"/>
    <s v="North"/>
    <s v="Credit"/>
    <s v="Interest"/>
    <s v="USD"/>
    <n v="3060.86"/>
    <n v="83.31"/>
    <n v="94.87"/>
    <n v="3060.86"/>
    <n v="83.31"/>
    <n v="94.87"/>
    <n v="45238"/>
    <x v="1"/>
    <n v="2023"/>
    <n v="3072.42"/>
  </r>
  <r>
    <n v="12366"/>
    <n v="1045"/>
    <x v="1"/>
    <s v="North"/>
    <s v="Checking"/>
    <s v="Interest"/>
    <s v="SAR"/>
    <n v="4816.9799999999996"/>
    <n v="54.81"/>
    <n v="14.09"/>
    <n v="1300.5845999999999"/>
    <n v="14.798700000000002"/>
    <n v="3.8043"/>
    <n v="45505"/>
    <x v="8"/>
    <n v="2024"/>
    <n v="1289.5901999999999"/>
  </r>
  <r>
    <n v="12367"/>
    <n v="1042"/>
    <x v="3"/>
    <s v="North"/>
    <s v="Credit"/>
    <s v="Deposit"/>
    <s v="SAR"/>
    <n v="9186.24"/>
    <n v="50.88"/>
    <n v="29.51"/>
    <n v="2480.2847999999999"/>
    <n v="13.737600000000002"/>
    <n v="7.9677000000000007"/>
    <n v="44985"/>
    <x v="0"/>
    <n v="2023"/>
    <n v="2474.5149000000001"/>
  </r>
  <r>
    <n v="12368"/>
    <n v="1020"/>
    <x v="1"/>
    <s v="North"/>
    <s v="Credit"/>
    <s v="Fee"/>
    <s v="SAR"/>
    <n v="4196.3599999999997"/>
    <n v="51.45"/>
    <n v="84.94"/>
    <n v="1133.0172"/>
    <n v="13.891500000000002"/>
    <n v="22.933800000000002"/>
    <n v="45230"/>
    <x v="7"/>
    <n v="2023"/>
    <n v="1142.0595000000001"/>
  </r>
  <r>
    <n v="12369"/>
    <n v="1022"/>
    <x v="7"/>
    <s v="South"/>
    <s v="Checking"/>
    <s v="Withdrawal"/>
    <s v="SAR"/>
    <n v="2240.06"/>
    <n v="90.93"/>
    <n v="25.69"/>
    <n v="604.81619999999998"/>
    <n v="24.551100000000002"/>
    <n v="6.936300000000001"/>
    <n v="44961"/>
    <x v="0"/>
    <n v="2023"/>
    <n v="587.20139999999992"/>
  </r>
  <r>
    <n v="12370"/>
    <n v="1079"/>
    <x v="4"/>
    <s v="East"/>
    <s v="Credit"/>
    <s v="Deposit"/>
    <s v="SAR"/>
    <n v="1639.68"/>
    <n v="25.47"/>
    <n v="-10.01"/>
    <n v="442.71360000000004"/>
    <n v="6.8769"/>
    <n v="-2.7027000000000001"/>
    <n v="45574"/>
    <x v="7"/>
    <n v="2024"/>
    <n v="433.13400000000007"/>
  </r>
  <r>
    <n v="12371"/>
    <n v="1046"/>
    <x v="7"/>
    <s v="West"/>
    <s v="Credit"/>
    <s v="Transfer"/>
    <s v="USD"/>
    <n v="4575.58"/>
    <n v="61.67"/>
    <n v="124.38"/>
    <n v="4575.58"/>
    <n v="61.67"/>
    <n v="124.38"/>
    <n v="45514"/>
    <x v="8"/>
    <n v="2024"/>
    <n v="4638.29"/>
  </r>
  <r>
    <n v="12372"/>
    <n v="1014"/>
    <x v="1"/>
    <s v="East"/>
    <s v="Checking"/>
    <s v="Deposit"/>
    <s v="SAR"/>
    <n v="8008.77"/>
    <n v="50.32"/>
    <n v="134.43"/>
    <n v="2162.3679000000002"/>
    <n v="13.586400000000001"/>
    <n v="36.296100000000003"/>
    <n v="45419"/>
    <x v="11"/>
    <n v="2024"/>
    <n v="2185.0776000000001"/>
  </r>
  <r>
    <n v="12373"/>
    <n v="1024"/>
    <x v="3"/>
    <s v="South"/>
    <s v="Credit"/>
    <s v="Fee"/>
    <s v="USD"/>
    <n v="2920.61"/>
    <n v="91.87"/>
    <n v="75.349999999999994"/>
    <n v="2920.61"/>
    <n v="91.87"/>
    <n v="75.349999999999994"/>
    <n v="45417"/>
    <x v="11"/>
    <n v="2024"/>
    <n v="2904.09"/>
  </r>
  <r>
    <n v="12374"/>
    <n v="1035"/>
    <x v="7"/>
    <s v="South"/>
    <s v="Savings"/>
    <s v="Transfer"/>
    <s v="USD"/>
    <n v="5130.1000000000004"/>
    <n v="41.85"/>
    <n v="112.23"/>
    <n v="5130.1000000000004"/>
    <n v="41.85"/>
    <n v="112.23"/>
    <n v="45147"/>
    <x v="8"/>
    <n v="2023"/>
    <n v="5200.4799999999996"/>
  </r>
  <r>
    <n v="12375"/>
    <n v="1074"/>
    <x v="0"/>
    <s v="East"/>
    <s v="Credit"/>
    <s v="Deposit"/>
    <s v="SAR"/>
    <n v="6034.05"/>
    <n v="85.48"/>
    <n v="147.33000000000001"/>
    <n v="1629.1935000000001"/>
    <n v="23.079600000000003"/>
    <n v="39.779100000000007"/>
    <n v="45523"/>
    <x v="8"/>
    <n v="2024"/>
    <n v="1645.893"/>
  </r>
  <r>
    <n v="12376"/>
    <n v="1050"/>
    <x v="6"/>
    <s v="East"/>
    <s v="Investment"/>
    <s v="Fee"/>
    <s v="SAR"/>
    <n v="4510.2"/>
    <n v="56.39"/>
    <n v="72.95"/>
    <n v="1217.7540000000001"/>
    <n v="15.225300000000001"/>
    <n v="19.6965"/>
    <n v="45049"/>
    <x v="11"/>
    <n v="2023"/>
    <n v="1222.2252000000001"/>
  </r>
  <r>
    <n v="12377"/>
    <n v="1014"/>
    <x v="2"/>
    <s v="South"/>
    <s v="Credit"/>
    <s v="Fee"/>
    <s v="USD"/>
    <n v="1924.99"/>
    <n v="70.849999999999994"/>
    <n v="131.76"/>
    <n v="1924.99"/>
    <n v="70.849999999999994"/>
    <n v="131.76"/>
    <n v="45633"/>
    <x v="5"/>
    <n v="2024"/>
    <n v="1985.9"/>
  </r>
  <r>
    <n v="12378"/>
    <n v="1067"/>
    <x v="1"/>
    <s v="South"/>
    <s v="Investment"/>
    <s v="Withdrawal"/>
    <s v="SAR"/>
    <n v="9218.24"/>
    <n v="88.69"/>
    <n v="21.85"/>
    <n v="2488.9248000000002"/>
    <n v="23.946300000000001"/>
    <n v="5.8995000000000006"/>
    <n v="45028"/>
    <x v="9"/>
    <n v="2023"/>
    <n v="2470.8780000000002"/>
  </r>
  <r>
    <n v="12379"/>
    <n v="1020"/>
    <x v="1"/>
    <s v="West"/>
    <s v="Investment"/>
    <s v="Deposit"/>
    <s v="USD"/>
    <n v="5658.84"/>
    <n v="99.69"/>
    <n v="90.09"/>
    <n v="5658.84"/>
    <n v="99.69"/>
    <n v="90.09"/>
    <n v="45441"/>
    <x v="11"/>
    <n v="2024"/>
    <n v="5649.2400000000007"/>
  </r>
  <r>
    <n v="12380"/>
    <n v="1012"/>
    <x v="0"/>
    <s v="North"/>
    <s v="Credit"/>
    <s v="Fee"/>
    <s v="USD"/>
    <n v="7294.05"/>
    <n v="73.11"/>
    <n v="-38.840000000000003"/>
    <n v="7294.05"/>
    <n v="73.11"/>
    <n v="-38.840000000000003"/>
    <n v="45239"/>
    <x v="1"/>
    <n v="2023"/>
    <n v="7182.1"/>
  </r>
  <r>
    <n v="12381"/>
    <n v="1085"/>
    <x v="4"/>
    <s v="North"/>
    <s v="Checking"/>
    <s v="Interest"/>
    <s v="SAR"/>
    <n v="6364.07"/>
    <n v="31.45"/>
    <n v="107.79"/>
    <n v="1718.2989"/>
    <n v="8.4915000000000003"/>
    <n v="29.103300000000004"/>
    <n v="45432"/>
    <x v="11"/>
    <n v="2024"/>
    <n v="1738.9106999999999"/>
  </r>
  <r>
    <n v="12382"/>
    <n v="1018"/>
    <x v="4"/>
    <s v="West"/>
    <s v="Savings"/>
    <s v="Fee"/>
    <s v="USD"/>
    <n v="9980.5"/>
    <n v="29.9"/>
    <n v="115.96"/>
    <n v="9980.5"/>
    <n v="29.9"/>
    <n v="115.96"/>
    <n v="45420"/>
    <x v="11"/>
    <n v="2024"/>
    <n v="10066.56"/>
  </r>
  <r>
    <n v="12383"/>
    <n v="1033"/>
    <x v="4"/>
    <s v="East"/>
    <s v="Savings"/>
    <s v="Withdrawal"/>
    <s v="SAR"/>
    <n v="4568.54"/>
    <n v="30.91"/>
    <n v="30.24"/>
    <n v="1233.5058000000001"/>
    <n v="8.3457000000000008"/>
    <n v="8.1647999999999996"/>
    <n v="45586"/>
    <x v="7"/>
    <n v="2024"/>
    <n v="1233.3249000000001"/>
  </r>
  <r>
    <n v="12384"/>
    <n v="1077"/>
    <x v="2"/>
    <s v="South"/>
    <s v="Credit"/>
    <s v="Fee"/>
    <s v="SAR"/>
    <n v="4255.47"/>
    <n v="9.7899999999999991"/>
    <n v="51.33"/>
    <n v="1148.9769000000001"/>
    <n v="2.6433"/>
    <n v="13.8591"/>
    <n v="45125"/>
    <x v="10"/>
    <n v="2023"/>
    <n v="1160.1927000000001"/>
  </r>
  <r>
    <n v="12385"/>
    <n v="1067"/>
    <x v="5"/>
    <s v="East"/>
    <s v="Checking"/>
    <s v="Deposit"/>
    <s v="SAR"/>
    <n v="3607.8"/>
    <n v="5.36"/>
    <n v="121.67"/>
    <n v="974.10600000000011"/>
    <n v="1.4472000000000003"/>
    <n v="32.850900000000003"/>
    <n v="45559"/>
    <x v="4"/>
    <n v="2024"/>
    <n v="1005.5097000000002"/>
  </r>
  <r>
    <n v="12386"/>
    <n v="1051"/>
    <x v="0"/>
    <s v="North"/>
    <s v="Checking"/>
    <s v="Deposit"/>
    <s v="USD"/>
    <n v="3622.67"/>
    <n v="58.08"/>
    <n v="126.72"/>
    <n v="3622.67"/>
    <n v="58.08"/>
    <n v="126.72"/>
    <n v="45607"/>
    <x v="1"/>
    <n v="2024"/>
    <n v="3691.31"/>
  </r>
  <r>
    <n v="12387"/>
    <n v="1026"/>
    <x v="2"/>
    <s v="North"/>
    <s v="Savings"/>
    <s v="Transfer"/>
    <s v="USD"/>
    <n v="4957.2849999999999"/>
    <n v="81.06"/>
    <n v="-28.69"/>
    <n v="4957.2849999999999"/>
    <n v="81.06"/>
    <n v="-28.69"/>
    <n v="45439"/>
    <x v="11"/>
    <n v="2024"/>
    <n v="4847.5349999999999"/>
  </r>
  <r>
    <n v="12388"/>
    <n v="1028"/>
    <x v="7"/>
    <s v="East"/>
    <s v="Checking"/>
    <s v="Deposit"/>
    <s v="USD"/>
    <n v="9806.49"/>
    <n v="3.61"/>
    <n v="115.5"/>
    <n v="9806.49"/>
    <n v="3.61"/>
    <n v="115.5"/>
    <n v="45256"/>
    <x v="1"/>
    <n v="2023"/>
    <n v="9918.3799999999992"/>
  </r>
  <r>
    <n v="12389"/>
    <n v="1027"/>
    <x v="0"/>
    <s v="North"/>
    <s v="Credit"/>
    <s v="Transfer"/>
    <s v="USD"/>
    <n v="8709.11"/>
    <n v="56.66"/>
    <n v="4.8499999999999996"/>
    <n v="8709.11"/>
    <n v="56.66"/>
    <n v="4.8499999999999996"/>
    <n v="45547"/>
    <x v="4"/>
    <n v="2024"/>
    <n v="8657.3000000000011"/>
  </r>
  <r>
    <n v="12390"/>
    <n v="1034"/>
    <x v="1"/>
    <s v="South"/>
    <s v="Credit"/>
    <s v="Interest"/>
    <s v="USD"/>
    <n v="4957.2849999999999"/>
    <n v="37.18"/>
    <n v="95.46"/>
    <n v="4957.2849999999999"/>
    <n v="37.18"/>
    <n v="95.46"/>
    <n v="45253"/>
    <x v="1"/>
    <n v="2023"/>
    <n v="5015.5649999999996"/>
  </r>
  <r>
    <n v="12391"/>
    <n v="1007"/>
    <x v="6"/>
    <s v="West"/>
    <s v="Checking"/>
    <s v="Withdrawal"/>
    <s v="USD"/>
    <n v="3059.24"/>
    <n v="89.25"/>
    <n v="15.03"/>
    <n v="3059.24"/>
    <n v="89.25"/>
    <n v="15.03"/>
    <n v="44936"/>
    <x v="3"/>
    <n v="2023"/>
    <n v="2985.02"/>
  </r>
  <r>
    <n v="12392"/>
    <n v="1015"/>
    <x v="0"/>
    <s v="East"/>
    <s v="Credit"/>
    <s v="Withdrawal"/>
    <s v="USD"/>
    <n v="1044.3"/>
    <n v="50.88"/>
    <n v="-38.729999999999997"/>
    <n v="1044.3"/>
    <n v="50.88"/>
    <n v="-38.729999999999997"/>
    <n v="45053"/>
    <x v="11"/>
    <n v="2023"/>
    <n v="954.68999999999994"/>
  </r>
  <r>
    <n v="12393"/>
    <n v="1035"/>
    <x v="5"/>
    <s v="South"/>
    <s v="Investment"/>
    <s v="Transfer"/>
    <s v="USD"/>
    <n v="8771.5400000000009"/>
    <n v="56.34"/>
    <n v="-8.0299999999999994"/>
    <n v="8771.5400000000009"/>
    <n v="56.34"/>
    <n v="-8.0299999999999994"/>
    <n v="45595"/>
    <x v="7"/>
    <n v="2024"/>
    <n v="8707.17"/>
  </r>
  <r>
    <n v="12394"/>
    <n v="1029"/>
    <x v="3"/>
    <s v="South"/>
    <s v="Savings"/>
    <s v="Fee"/>
    <s v="USD"/>
    <n v="3723.94"/>
    <n v="50.88"/>
    <n v="31.73"/>
    <n v="3723.94"/>
    <n v="50.88"/>
    <n v="31.73"/>
    <n v="45157"/>
    <x v="8"/>
    <n v="2023"/>
    <n v="3704.79"/>
  </r>
  <r>
    <n v="12395"/>
    <n v="1017"/>
    <x v="7"/>
    <s v="North"/>
    <s v="Credit"/>
    <s v="Fee"/>
    <s v="USD"/>
    <n v="5730.43"/>
    <n v="34.5"/>
    <n v="98.25"/>
    <n v="5730.43"/>
    <n v="34.5"/>
    <n v="98.25"/>
    <n v="44941"/>
    <x v="3"/>
    <n v="2023"/>
    <n v="5794.18"/>
  </r>
  <r>
    <n v="12396"/>
    <n v="1001"/>
    <x v="2"/>
    <s v="South"/>
    <s v="Checking"/>
    <s v="Interest"/>
    <s v="USD"/>
    <n v="9004.77"/>
    <n v="74.180000000000007"/>
    <n v="-29.86"/>
    <n v="9004.77"/>
    <n v="74.180000000000007"/>
    <n v="-29.86"/>
    <n v="45413"/>
    <x v="11"/>
    <n v="2024"/>
    <n v="8900.73"/>
  </r>
  <r>
    <n v="12397"/>
    <n v="1048"/>
    <x v="7"/>
    <s v="East"/>
    <s v="Savings"/>
    <s v="Fee"/>
    <s v="SAR"/>
    <n v="4086.93"/>
    <n v="88.25"/>
    <n v="112.59"/>
    <n v="1103.4711"/>
    <n v="23.827500000000001"/>
    <n v="30.399300000000004"/>
    <n v="45368"/>
    <x v="6"/>
    <n v="2024"/>
    <n v="1110.0428999999999"/>
  </r>
  <r>
    <n v="12398"/>
    <n v="1076"/>
    <x v="7"/>
    <s v="South"/>
    <s v="Credit"/>
    <s v="Transfer"/>
    <s v="USD"/>
    <n v="8070.61"/>
    <n v="18.62"/>
    <n v="149.38999999999999"/>
    <n v="8070.61"/>
    <n v="18.62"/>
    <n v="149.38999999999999"/>
    <n v="45484"/>
    <x v="10"/>
    <n v="2024"/>
    <n v="8201.3799999999992"/>
  </r>
  <r>
    <n v="12399"/>
    <n v="1003"/>
    <x v="0"/>
    <s v="West"/>
    <s v="Savings"/>
    <s v="Withdrawal"/>
    <s v="SAR"/>
    <n v="4308.55"/>
    <n v="99.25"/>
    <n v="107.65"/>
    <n v="1163.3085000000001"/>
    <n v="26.797500000000003"/>
    <n v="29.065500000000004"/>
    <n v="45200"/>
    <x v="7"/>
    <n v="2023"/>
    <n v="1165.5765000000001"/>
  </r>
  <r>
    <n v="12400"/>
    <n v="1089"/>
    <x v="0"/>
    <s v="South"/>
    <s v="Checking"/>
    <s v="Deposit"/>
    <s v="SAR"/>
    <n v="7012.4"/>
    <n v="80.94"/>
    <n v="44.75"/>
    <n v="1893.348"/>
    <n v="21.8538"/>
    <n v="12.082500000000001"/>
    <n v="45544"/>
    <x v="4"/>
    <n v="2024"/>
    <n v="1883.5766999999998"/>
  </r>
  <r>
    <n v="12401"/>
    <n v="1088"/>
    <x v="5"/>
    <s v="South"/>
    <s v="Investment"/>
    <s v="Transfer"/>
    <s v="SAR"/>
    <n v="4317.53"/>
    <n v="13.76"/>
    <n v="63.63"/>
    <n v="1165.7330999999999"/>
    <n v="3.7152000000000003"/>
    <n v="17.180100000000003"/>
    <n v="44929"/>
    <x v="3"/>
    <n v="2023"/>
    <n v="1179.1979999999999"/>
  </r>
  <r>
    <n v="12402"/>
    <n v="1093"/>
    <x v="6"/>
    <s v="West"/>
    <s v="Investment"/>
    <s v="Transfer"/>
    <s v="SAR"/>
    <n v="3933.66"/>
    <n v="31.09"/>
    <n v="-48.77"/>
    <n v="1062.0882000000001"/>
    <n v="8.3943000000000012"/>
    <n v="-13.167900000000001"/>
    <n v="45252"/>
    <x v="1"/>
    <n v="2023"/>
    <n v="1040.5260000000003"/>
  </r>
  <r>
    <n v="12403"/>
    <n v="1074"/>
    <x v="0"/>
    <s v="South"/>
    <s v="Credit"/>
    <s v="Deposit"/>
    <s v="USD"/>
    <n v="9907.19"/>
    <n v="62.5"/>
    <n v="-8.15"/>
    <n v="9907.19"/>
    <n v="62.5"/>
    <n v="-8.15"/>
    <n v="45179"/>
    <x v="4"/>
    <n v="2023"/>
    <n v="9836.5400000000009"/>
  </r>
  <r>
    <n v="12404"/>
    <n v="1006"/>
    <x v="0"/>
    <s v="South"/>
    <s v="Investment"/>
    <s v="Deposit"/>
    <s v="SAR"/>
    <n v="4957.2849999999999"/>
    <n v="88.49"/>
    <n v="51.33"/>
    <n v="1338.46695"/>
    <n v="23.892299999999999"/>
    <n v="13.8591"/>
    <n v="45460"/>
    <x v="2"/>
    <n v="2024"/>
    <n v="1328.4337499999999"/>
  </r>
  <r>
    <n v="12405"/>
    <n v="1094"/>
    <x v="6"/>
    <s v="North"/>
    <s v="Credit"/>
    <s v="Withdrawal"/>
    <s v="SAR"/>
    <n v="3680.24"/>
    <n v="19.48"/>
    <n v="-45.65"/>
    <n v="993.66480000000001"/>
    <n v="5.2596000000000007"/>
    <n v="-12.3255"/>
    <n v="44981"/>
    <x v="0"/>
    <n v="2023"/>
    <n v="976.0797"/>
  </r>
  <r>
    <n v="12406"/>
    <n v="1073"/>
    <x v="5"/>
    <s v="East"/>
    <s v="Savings"/>
    <s v="Withdrawal"/>
    <s v="SAR"/>
    <n v="2585.62"/>
    <n v="73.12"/>
    <n v="130.96"/>
    <n v="698.11739999999998"/>
    <n v="19.742400000000004"/>
    <n v="35.359200000000001"/>
    <n v="45374"/>
    <x v="6"/>
    <n v="2024"/>
    <n v="713.73419999999999"/>
  </r>
  <r>
    <n v="12407"/>
    <n v="1038"/>
    <x v="2"/>
    <s v="North"/>
    <s v="Credit"/>
    <s v="Withdrawal"/>
    <s v="USD"/>
    <n v="407.27"/>
    <n v="27.06"/>
    <n v="-27.35"/>
    <n v="407.27"/>
    <n v="27.06"/>
    <n v="-27.35"/>
    <n v="45223"/>
    <x v="7"/>
    <n v="2023"/>
    <n v="352.85999999999996"/>
  </r>
  <r>
    <n v="12408"/>
    <n v="1012"/>
    <x v="7"/>
    <s v="East"/>
    <s v="Credit"/>
    <s v="Fee"/>
    <s v="SAR"/>
    <n v="7068.6"/>
    <n v="50.88"/>
    <n v="-23.39"/>
    <n v="1908.5220000000002"/>
    <n v="13.737600000000002"/>
    <n v="-6.3153000000000006"/>
    <n v="45548"/>
    <x v="4"/>
    <n v="2024"/>
    <n v="1888.4691000000003"/>
  </r>
  <r>
    <n v="12409"/>
    <n v="1030"/>
    <x v="2"/>
    <s v="West"/>
    <s v="Credit"/>
    <s v="Transfer"/>
    <s v="SAR"/>
    <n v="3727.85"/>
    <n v="68.34"/>
    <n v="-14.93"/>
    <n v="1006.5195"/>
    <n v="18.451800000000002"/>
    <n v="-4.0311000000000003"/>
    <n v="45299"/>
    <x v="3"/>
    <n v="2024"/>
    <n v="984.03659999999991"/>
  </r>
  <r>
    <n v="12410"/>
    <n v="1070"/>
    <x v="0"/>
    <s v="West"/>
    <s v="Investment"/>
    <s v="Deposit"/>
    <s v="USD"/>
    <n v="8214.33"/>
    <n v="52.29"/>
    <n v="109.88"/>
    <n v="8214.33"/>
    <n v="52.29"/>
    <n v="109.88"/>
    <n v="45395"/>
    <x v="9"/>
    <n v="2024"/>
    <n v="8271.92"/>
  </r>
  <r>
    <n v="12411"/>
    <n v="1062"/>
    <x v="6"/>
    <s v="West"/>
    <s v="Credit"/>
    <s v="Transfer"/>
    <s v="USD"/>
    <n v="3645.05"/>
    <n v="64.989999999999995"/>
    <n v="45.64"/>
    <n v="3645.05"/>
    <n v="64.989999999999995"/>
    <n v="45.64"/>
    <n v="45062"/>
    <x v="11"/>
    <n v="2023"/>
    <n v="3625.7000000000003"/>
  </r>
  <r>
    <n v="12412"/>
    <n v="1055"/>
    <x v="0"/>
    <s v="East"/>
    <s v="Checking"/>
    <s v="Transfer"/>
    <s v="USD"/>
    <n v="3739.56"/>
    <n v="87.64"/>
    <n v="-20.96"/>
    <n v="3739.56"/>
    <n v="87.64"/>
    <n v="-20.96"/>
    <n v="45172"/>
    <x v="4"/>
    <n v="2023"/>
    <n v="3630.96"/>
  </r>
  <r>
    <n v="12413"/>
    <n v="1041"/>
    <x v="4"/>
    <s v="East"/>
    <s v="Credit"/>
    <s v="Withdrawal"/>
    <s v="USD"/>
    <n v="4957.2849999999999"/>
    <n v="38.64"/>
    <n v="87.36"/>
    <n v="4957.2849999999999"/>
    <n v="38.64"/>
    <n v="87.36"/>
    <n v="44996"/>
    <x v="6"/>
    <n v="2023"/>
    <n v="5006.0049999999992"/>
  </r>
  <r>
    <n v="12414"/>
    <n v="1060"/>
    <x v="3"/>
    <s v="East"/>
    <s v="Savings"/>
    <s v="Withdrawal"/>
    <s v="USD"/>
    <n v="4899.7700000000004"/>
    <n v="76.930000000000007"/>
    <n v="138.13999999999999"/>
    <n v="4899.7700000000004"/>
    <n v="76.930000000000007"/>
    <n v="138.13999999999999"/>
    <n v="45407"/>
    <x v="9"/>
    <n v="2024"/>
    <n v="4960.9800000000005"/>
  </r>
  <r>
    <n v="12415"/>
    <n v="1041"/>
    <x v="2"/>
    <s v="West"/>
    <s v="Checking"/>
    <s v="Transfer"/>
    <s v="USD"/>
    <n v="8850.1"/>
    <n v="15.89"/>
    <n v="64.489999999999995"/>
    <n v="8850.1"/>
    <n v="15.89"/>
    <n v="64.489999999999995"/>
    <n v="45456"/>
    <x v="2"/>
    <n v="2024"/>
    <n v="8898.7000000000007"/>
  </r>
  <r>
    <n v="12416"/>
    <n v="1055"/>
    <x v="4"/>
    <s v="East"/>
    <s v="Savings"/>
    <s v="Withdrawal"/>
    <s v="USD"/>
    <n v="5905.46"/>
    <n v="70.12"/>
    <n v="-30.26"/>
    <n v="5905.46"/>
    <n v="70.12"/>
    <n v="-30.26"/>
    <n v="45416"/>
    <x v="11"/>
    <n v="2024"/>
    <n v="5805.08"/>
  </r>
  <r>
    <n v="12417"/>
    <n v="1035"/>
    <x v="1"/>
    <s v="South"/>
    <s v="Savings"/>
    <s v="Fee"/>
    <s v="USD"/>
    <n v="2414.04"/>
    <n v="75.069999999999993"/>
    <n v="51.33"/>
    <n v="2414.04"/>
    <n v="75.069999999999993"/>
    <n v="51.33"/>
    <n v="45429"/>
    <x v="11"/>
    <n v="2024"/>
    <n v="2390.2999999999997"/>
  </r>
  <r>
    <n v="12418"/>
    <n v="1083"/>
    <x v="3"/>
    <s v="North"/>
    <s v="Savings"/>
    <s v="Deposit"/>
    <s v="USD"/>
    <n v="5687.04"/>
    <n v="44.3"/>
    <n v="109.17"/>
    <n v="5687.04"/>
    <n v="44.3"/>
    <n v="109.17"/>
    <n v="45624"/>
    <x v="1"/>
    <n v="2024"/>
    <n v="5751.91"/>
  </r>
  <r>
    <n v="12419"/>
    <n v="1067"/>
    <x v="0"/>
    <s v="West"/>
    <s v="Checking"/>
    <s v="Transfer"/>
    <s v="SAR"/>
    <n v="49.98"/>
    <n v="79.36"/>
    <n v="75.22"/>
    <n v="13.4946"/>
    <n v="21.427200000000003"/>
    <n v="20.3094"/>
    <n v="45043"/>
    <x v="9"/>
    <n v="2023"/>
    <n v="12.376799999999998"/>
  </r>
  <r>
    <n v="12420"/>
    <n v="1006"/>
    <x v="5"/>
    <s v="North"/>
    <s v="Checking"/>
    <s v="Deposit"/>
    <s v="USD"/>
    <n v="3130.85"/>
    <n v="55.71"/>
    <n v="134.53"/>
    <n v="3130.85"/>
    <n v="55.71"/>
    <n v="134.53"/>
    <n v="45183"/>
    <x v="4"/>
    <n v="2023"/>
    <n v="3209.67"/>
  </r>
  <r>
    <n v="12421"/>
    <n v="1053"/>
    <x v="2"/>
    <s v="South"/>
    <s v="Investment"/>
    <s v="Fee"/>
    <s v="SAR"/>
    <n v="2087.44"/>
    <n v="93.63"/>
    <n v="59.45"/>
    <n v="563.60880000000009"/>
    <n v="25.280100000000001"/>
    <n v="16.051500000000001"/>
    <n v="45533"/>
    <x v="8"/>
    <n v="2024"/>
    <n v="554.38020000000017"/>
  </r>
  <r>
    <n v="12422"/>
    <n v="1000"/>
    <x v="1"/>
    <s v="East"/>
    <s v="Checking"/>
    <s v="Withdrawal"/>
    <s v="SAR"/>
    <n v="6545.34"/>
    <n v="11.25"/>
    <n v="-37.520000000000003"/>
    <n v="1767.2418000000002"/>
    <n v="3.0375000000000001"/>
    <n v="-10.130400000000002"/>
    <n v="45354"/>
    <x v="6"/>
    <n v="2024"/>
    <n v="1754.0739000000003"/>
  </r>
  <r>
    <n v="12423"/>
    <n v="1043"/>
    <x v="3"/>
    <s v="North"/>
    <s v="Credit"/>
    <s v="Interest"/>
    <s v="USD"/>
    <n v="1369.03"/>
    <n v="13.08"/>
    <n v="30.74"/>
    <n v="1369.03"/>
    <n v="13.08"/>
    <n v="30.74"/>
    <n v="45041"/>
    <x v="9"/>
    <n v="2023"/>
    <n v="1386.69"/>
  </r>
  <r>
    <n v="12424"/>
    <n v="1044"/>
    <x v="2"/>
    <s v="South"/>
    <s v="Savings"/>
    <s v="Fee"/>
    <s v="USD"/>
    <n v="2908.07"/>
    <n v="84.24"/>
    <n v="81.599999999999994"/>
    <n v="2908.07"/>
    <n v="84.24"/>
    <n v="81.599999999999994"/>
    <n v="45420"/>
    <x v="11"/>
    <n v="2024"/>
    <n v="2905.4300000000003"/>
  </r>
  <r>
    <n v="12425"/>
    <n v="1046"/>
    <x v="6"/>
    <s v="South"/>
    <s v="Investment"/>
    <s v="Interest"/>
    <s v="USD"/>
    <n v="3319.77"/>
    <n v="84.24"/>
    <n v="26.98"/>
    <n v="3319.77"/>
    <n v="84.24"/>
    <n v="26.98"/>
    <n v="44988"/>
    <x v="6"/>
    <n v="2023"/>
    <n v="3262.51"/>
  </r>
  <r>
    <n v="12426"/>
    <n v="1012"/>
    <x v="5"/>
    <s v="North"/>
    <s v="Checking"/>
    <s v="Deposit"/>
    <s v="USD"/>
    <n v="42.9"/>
    <n v="47.12"/>
    <n v="149.91999999999999"/>
    <n v="42.9"/>
    <n v="47.12"/>
    <n v="149.91999999999999"/>
    <n v="45423"/>
    <x v="11"/>
    <n v="2024"/>
    <n v="145.69999999999999"/>
  </r>
  <r>
    <n v="12427"/>
    <n v="1021"/>
    <x v="3"/>
    <s v="West"/>
    <s v="Savings"/>
    <s v="Transfer"/>
    <s v="SAR"/>
    <n v="477.2"/>
    <n v="96.4"/>
    <n v="51.33"/>
    <n v="128.84399999999999"/>
    <n v="26.028000000000002"/>
    <n v="13.8591"/>
    <n v="45562"/>
    <x v="4"/>
    <n v="2024"/>
    <n v="116.67509999999999"/>
  </r>
  <r>
    <n v="12428"/>
    <n v="1020"/>
    <x v="6"/>
    <s v="North"/>
    <s v="Checking"/>
    <s v="Withdrawal"/>
    <s v="SAR"/>
    <n v="3118.15"/>
    <n v="67.94"/>
    <n v="59.25"/>
    <n v="841.90050000000008"/>
    <n v="18.343800000000002"/>
    <n v="15.9975"/>
    <n v="45006"/>
    <x v="6"/>
    <n v="2023"/>
    <n v="839.55420000000004"/>
  </r>
  <r>
    <n v="12429"/>
    <n v="1085"/>
    <x v="4"/>
    <s v="West"/>
    <s v="Investment"/>
    <s v="Fee"/>
    <s v="USD"/>
    <n v="2231.34"/>
    <n v="98.29"/>
    <n v="-4.92"/>
    <n v="2231.34"/>
    <n v="98.29"/>
    <n v="-4.92"/>
    <n v="45585"/>
    <x v="7"/>
    <n v="2024"/>
    <n v="2128.13"/>
  </r>
  <r>
    <n v="12430"/>
    <n v="1091"/>
    <x v="0"/>
    <s v="East"/>
    <s v="Checking"/>
    <s v="Withdrawal"/>
    <s v="SAR"/>
    <n v="1177.9000000000001"/>
    <n v="53.24"/>
    <n v="-19.57"/>
    <n v="318.03300000000007"/>
    <n v="14.374800000000002"/>
    <n v="-5.2839"/>
    <n v="45411"/>
    <x v="9"/>
    <n v="2024"/>
    <n v="298.37430000000006"/>
  </r>
  <r>
    <n v="12431"/>
    <n v="1008"/>
    <x v="6"/>
    <s v="West"/>
    <s v="Checking"/>
    <s v="Interest"/>
    <s v="USD"/>
    <n v="1550.07"/>
    <n v="20.16"/>
    <n v="79.06"/>
    <n v="1550.07"/>
    <n v="20.16"/>
    <n v="79.06"/>
    <n v="44948"/>
    <x v="3"/>
    <n v="2023"/>
    <n v="1608.9699999999998"/>
  </r>
  <r>
    <n v="12432"/>
    <n v="1025"/>
    <x v="3"/>
    <s v="East"/>
    <s v="Savings"/>
    <s v="Interest"/>
    <s v="SAR"/>
    <n v="8357.01"/>
    <n v="44.44"/>
    <n v="67.72"/>
    <n v="2256.3927000000003"/>
    <n v="11.998800000000001"/>
    <n v="18.284400000000002"/>
    <n v="45521"/>
    <x v="8"/>
    <n v="2024"/>
    <n v="2262.6783000000005"/>
  </r>
  <r>
    <n v="12433"/>
    <n v="1008"/>
    <x v="7"/>
    <s v="North"/>
    <s v="Credit"/>
    <s v="Transfer"/>
    <s v="SAR"/>
    <n v="6836.36"/>
    <n v="98.05"/>
    <n v="-49.13"/>
    <n v="1845.8172"/>
    <n v="26.473500000000001"/>
    <n v="-13.265100000000002"/>
    <n v="45250"/>
    <x v="1"/>
    <n v="2023"/>
    <n v="1806.0785999999998"/>
  </r>
  <r>
    <n v="12434"/>
    <n v="1014"/>
    <x v="3"/>
    <s v="East"/>
    <s v="Checking"/>
    <s v="Interest"/>
    <s v="USD"/>
    <n v="4846.33"/>
    <n v="37.04"/>
    <n v="6.96"/>
    <n v="4846.33"/>
    <n v="37.04"/>
    <n v="6.96"/>
    <n v="45443"/>
    <x v="11"/>
    <n v="2024"/>
    <n v="4816.25"/>
  </r>
  <r>
    <n v="12435"/>
    <n v="1009"/>
    <x v="7"/>
    <s v="South"/>
    <s v="Investment"/>
    <s v="Transfer"/>
    <s v="USD"/>
    <n v="9089.66"/>
    <n v="95.7"/>
    <n v="78.72"/>
    <n v="9089.66"/>
    <n v="95.7"/>
    <n v="78.72"/>
    <n v="45187"/>
    <x v="4"/>
    <n v="2023"/>
    <n v="9072.6799999999985"/>
  </r>
  <r>
    <n v="12436"/>
    <n v="1087"/>
    <x v="4"/>
    <s v="East"/>
    <s v="Checking"/>
    <s v="Fee"/>
    <s v="SAR"/>
    <n v="305.23"/>
    <n v="79.7"/>
    <n v="112.45"/>
    <n v="82.412100000000009"/>
    <n v="21.519000000000002"/>
    <n v="30.361500000000003"/>
    <n v="45055"/>
    <x v="11"/>
    <n v="2023"/>
    <n v="91.254600000000011"/>
  </r>
  <r>
    <n v="12437"/>
    <n v="1041"/>
    <x v="0"/>
    <s v="West"/>
    <s v="Checking"/>
    <s v="Transfer"/>
    <s v="USD"/>
    <n v="3455.9"/>
    <n v="44.21"/>
    <n v="12.47"/>
    <n v="3455.9"/>
    <n v="44.21"/>
    <n v="12.47"/>
    <n v="45552"/>
    <x v="4"/>
    <n v="2024"/>
    <n v="3424.16"/>
  </r>
  <r>
    <n v="12438"/>
    <n v="1071"/>
    <x v="7"/>
    <s v="West"/>
    <s v="Credit"/>
    <s v="Interest"/>
    <s v="SAR"/>
    <n v="8235.6"/>
    <n v="54.19"/>
    <n v="79.489999999999995"/>
    <n v="2223.6120000000001"/>
    <n v="14.6313"/>
    <n v="21.462299999999999"/>
    <n v="45210"/>
    <x v="7"/>
    <n v="2023"/>
    <n v="2230.4430000000002"/>
  </r>
  <r>
    <n v="12439"/>
    <n v="1023"/>
    <x v="7"/>
    <s v="West"/>
    <s v="Savings"/>
    <s v="Deposit"/>
    <s v="USD"/>
    <n v="6286.61"/>
    <n v="60.74"/>
    <n v="3.05"/>
    <n v="6286.61"/>
    <n v="60.74"/>
    <n v="3.05"/>
    <n v="44973"/>
    <x v="0"/>
    <n v="2023"/>
    <n v="6228.92"/>
  </r>
  <r>
    <n v="12440"/>
    <n v="1079"/>
    <x v="6"/>
    <s v="East"/>
    <s v="Investment"/>
    <s v="Transfer"/>
    <s v="USD"/>
    <n v="9817.06"/>
    <n v="66.58"/>
    <n v="88.08"/>
    <n v="9817.06"/>
    <n v="66.58"/>
    <n v="88.08"/>
    <n v="45114"/>
    <x v="10"/>
    <n v="2023"/>
    <n v="9838.56"/>
  </r>
  <r>
    <n v="12441"/>
    <n v="1048"/>
    <x v="6"/>
    <s v="West"/>
    <s v="Savings"/>
    <s v="Withdrawal"/>
    <s v="USD"/>
    <n v="9445.7000000000007"/>
    <n v="7.67"/>
    <n v="51.33"/>
    <n v="9445.7000000000007"/>
    <n v="7.67"/>
    <n v="51.33"/>
    <n v="44945"/>
    <x v="3"/>
    <n v="2023"/>
    <n v="9489.36"/>
  </r>
  <r>
    <n v="12442"/>
    <n v="1025"/>
    <x v="0"/>
    <s v="West"/>
    <s v="Savings"/>
    <s v="Deposit"/>
    <s v="USD"/>
    <n v="1707.73"/>
    <n v="93.36"/>
    <n v="-23.96"/>
    <n v="1707.73"/>
    <n v="93.36"/>
    <n v="-23.96"/>
    <n v="45525"/>
    <x v="8"/>
    <n v="2024"/>
    <n v="1590.41"/>
  </r>
  <r>
    <n v="12443"/>
    <n v="1090"/>
    <x v="6"/>
    <s v="South"/>
    <s v="Savings"/>
    <s v="Transfer"/>
    <s v="USD"/>
    <n v="9720.15"/>
    <n v="59.7"/>
    <n v="83.02"/>
    <n v="9720.15"/>
    <n v="59.7"/>
    <n v="83.02"/>
    <n v="45580"/>
    <x v="7"/>
    <n v="2024"/>
    <n v="9743.4699999999993"/>
  </r>
  <r>
    <n v="12444"/>
    <n v="1036"/>
    <x v="2"/>
    <s v="East"/>
    <s v="Checking"/>
    <s v="Withdrawal"/>
    <s v="USD"/>
    <n v="9455.89"/>
    <n v="93.11"/>
    <n v="16.71"/>
    <n v="9455.89"/>
    <n v="93.11"/>
    <n v="16.71"/>
    <n v="44934"/>
    <x v="3"/>
    <n v="2023"/>
    <n v="9379.489999999998"/>
  </r>
  <r>
    <n v="12445"/>
    <n v="1067"/>
    <x v="0"/>
    <s v="South"/>
    <s v="Credit"/>
    <s v="Deposit"/>
    <s v="USD"/>
    <n v="3742.37"/>
    <n v="63.19"/>
    <n v="-15.48"/>
    <n v="3742.37"/>
    <n v="63.19"/>
    <n v="-15.48"/>
    <n v="44963"/>
    <x v="0"/>
    <n v="2023"/>
    <n v="3663.7"/>
  </r>
  <r>
    <n v="12446"/>
    <n v="1049"/>
    <x v="5"/>
    <s v="West"/>
    <s v="Checking"/>
    <s v="Transfer"/>
    <s v="SAR"/>
    <n v="9828.9699999999993"/>
    <n v="43.1"/>
    <n v="50.07"/>
    <n v="2653.8218999999999"/>
    <n v="11.637"/>
    <n v="13.5189"/>
    <n v="45524"/>
    <x v="8"/>
    <n v="2024"/>
    <n v="2655.7037999999998"/>
  </r>
  <r>
    <n v="12447"/>
    <n v="1023"/>
    <x v="7"/>
    <s v="West"/>
    <s v="Investment"/>
    <s v="Fee"/>
    <s v="USD"/>
    <n v="368.08"/>
    <n v="56.69"/>
    <n v="40.46"/>
    <n v="368.08"/>
    <n v="56.69"/>
    <n v="40.46"/>
    <n v="44998"/>
    <x v="6"/>
    <n v="2023"/>
    <n v="351.84999999999997"/>
  </r>
  <r>
    <n v="12448"/>
    <n v="1018"/>
    <x v="3"/>
    <s v="West"/>
    <s v="Credit"/>
    <s v="Withdrawal"/>
    <s v="SAR"/>
    <n v="6610.9"/>
    <n v="82.95"/>
    <n v="104.77"/>
    <n v="1784.943"/>
    <n v="22.396500000000003"/>
    <n v="28.2879"/>
    <n v="45307"/>
    <x v="3"/>
    <n v="2024"/>
    <n v="1790.8344"/>
  </r>
  <r>
    <n v="12449"/>
    <n v="1099"/>
    <x v="5"/>
    <s v="East"/>
    <s v="Savings"/>
    <s v="Fee"/>
    <s v="USD"/>
    <n v="2668.82"/>
    <n v="32.61"/>
    <n v="-33.1"/>
    <n v="2668.82"/>
    <n v="32.61"/>
    <n v="-33.1"/>
    <n v="45192"/>
    <x v="4"/>
    <n v="2023"/>
    <n v="2603.11"/>
  </r>
  <r>
    <n v="12450"/>
    <n v="1059"/>
    <x v="7"/>
    <s v="North"/>
    <s v="Credit"/>
    <s v="Interest"/>
    <s v="SAR"/>
    <n v="1303.3399999999999"/>
    <n v="95.65"/>
    <n v="107.95"/>
    <n v="351.90179999999998"/>
    <n v="25.825500000000002"/>
    <n v="29.146500000000003"/>
    <n v="44993"/>
    <x v="6"/>
    <n v="2023"/>
    <n v="355.22280000000001"/>
  </r>
  <r>
    <n v="12451"/>
    <n v="1038"/>
    <x v="2"/>
    <s v="West"/>
    <s v="Investment"/>
    <s v="Transfer"/>
    <s v="USD"/>
    <n v="5779.57"/>
    <n v="46.6"/>
    <n v="-28.78"/>
    <n v="5779.57"/>
    <n v="46.6"/>
    <n v="-28.78"/>
    <n v="45579"/>
    <x v="7"/>
    <n v="2024"/>
    <n v="5704.19"/>
  </r>
  <r>
    <n v="12452"/>
    <n v="1073"/>
    <x v="7"/>
    <s v="West"/>
    <s v="Checking"/>
    <s v="Transfer"/>
    <s v="USD"/>
    <n v="3070.44"/>
    <n v="95.62"/>
    <n v="-8.51"/>
    <n v="3070.44"/>
    <n v="95.62"/>
    <n v="-8.51"/>
    <n v="44990"/>
    <x v="6"/>
    <n v="2023"/>
    <n v="2966.31"/>
  </r>
  <r>
    <n v="12453"/>
    <n v="1088"/>
    <x v="7"/>
    <s v="West"/>
    <s v="Checking"/>
    <s v="Withdrawal"/>
    <s v="SAR"/>
    <n v="6671.59"/>
    <n v="88.08"/>
    <n v="53.18"/>
    <n v="1801.3293000000001"/>
    <n v="23.781600000000001"/>
    <n v="14.358600000000001"/>
    <n v="44956"/>
    <x v="3"/>
    <n v="2023"/>
    <n v="1791.9063000000001"/>
  </r>
  <r>
    <n v="12454"/>
    <n v="1017"/>
    <x v="7"/>
    <s v="West"/>
    <s v="Savings"/>
    <s v="Transfer"/>
    <s v="USD"/>
    <n v="5404.41"/>
    <n v="76.77"/>
    <n v="42.63"/>
    <n v="5404.41"/>
    <n v="76.77"/>
    <n v="42.63"/>
    <n v="45483"/>
    <x v="10"/>
    <n v="2024"/>
    <n v="5370.2699999999995"/>
  </r>
  <r>
    <n v="12455"/>
    <n v="1018"/>
    <x v="4"/>
    <s v="East"/>
    <s v="Checking"/>
    <s v="Interest"/>
    <s v="USD"/>
    <n v="3931.97"/>
    <n v="46.74"/>
    <n v="51.33"/>
    <n v="3931.97"/>
    <n v="46.74"/>
    <n v="51.33"/>
    <n v="45572"/>
    <x v="7"/>
    <n v="2024"/>
    <n v="3936.56"/>
  </r>
  <r>
    <n v="12456"/>
    <n v="1035"/>
    <x v="2"/>
    <s v="North"/>
    <s v="Checking"/>
    <s v="Transfer"/>
    <s v="USD"/>
    <n v="1826.4"/>
    <n v="58.69"/>
    <n v="67.89"/>
    <n v="1826.4"/>
    <n v="58.69"/>
    <n v="67.89"/>
    <n v="44942"/>
    <x v="3"/>
    <n v="2023"/>
    <n v="1835.6000000000001"/>
  </r>
  <r>
    <n v="12457"/>
    <n v="1073"/>
    <x v="1"/>
    <s v="North"/>
    <s v="Investment"/>
    <s v="Deposit"/>
    <s v="USD"/>
    <n v="6016.49"/>
    <n v="83.8"/>
    <n v="15.49"/>
    <n v="6016.49"/>
    <n v="83.8"/>
    <n v="15.49"/>
    <n v="45204"/>
    <x v="7"/>
    <n v="2023"/>
    <n v="5948.1799999999994"/>
  </r>
  <r>
    <n v="12458"/>
    <n v="1096"/>
    <x v="1"/>
    <s v="North"/>
    <s v="Credit"/>
    <s v="Fee"/>
    <s v="USD"/>
    <n v="4957.2849999999999"/>
    <n v="54.41"/>
    <n v="130.03"/>
    <n v="4957.2849999999999"/>
    <n v="54.41"/>
    <n v="130.03"/>
    <n v="45657"/>
    <x v="5"/>
    <n v="2024"/>
    <n v="5032.9049999999997"/>
  </r>
  <r>
    <n v="12459"/>
    <n v="1054"/>
    <x v="1"/>
    <s v="West"/>
    <s v="Checking"/>
    <s v="Interest"/>
    <s v="SAR"/>
    <n v="6004.04"/>
    <n v="73.819999999999993"/>
    <n v="12.44"/>
    <n v="1621.0908000000002"/>
    <n v="19.9314"/>
    <n v="3.3588"/>
    <n v="45203"/>
    <x v="7"/>
    <n v="2023"/>
    <n v="1604.5182000000002"/>
  </r>
  <r>
    <n v="12460"/>
    <n v="1068"/>
    <x v="0"/>
    <s v="West"/>
    <s v="Investment"/>
    <s v="Interest"/>
    <s v="USD"/>
    <n v="6109.12"/>
    <n v="79.069999999999993"/>
    <n v="4.76"/>
    <n v="6109.12"/>
    <n v="79.069999999999993"/>
    <n v="4.76"/>
    <n v="45147"/>
    <x v="8"/>
    <n v="2023"/>
    <n v="6034.81"/>
  </r>
  <r>
    <n v="12461"/>
    <n v="1046"/>
    <x v="6"/>
    <s v="North"/>
    <s v="Investment"/>
    <s v="Fee"/>
    <s v="SAR"/>
    <n v="5123.26"/>
    <n v="51.31"/>
    <n v="48.87"/>
    <n v="1383.2802000000001"/>
    <n v="13.853700000000002"/>
    <n v="13.194900000000001"/>
    <n v="45119"/>
    <x v="10"/>
    <n v="2023"/>
    <n v="1382.6214000000002"/>
  </r>
  <r>
    <n v="12462"/>
    <n v="1048"/>
    <x v="2"/>
    <s v="North"/>
    <s v="Savings"/>
    <s v="Fee"/>
    <s v="SAR"/>
    <n v="3888.52"/>
    <n v="53.62"/>
    <n v="132.63"/>
    <n v="1049.9004"/>
    <n v="14.477399999999999"/>
    <n v="35.810099999999998"/>
    <n v="45596"/>
    <x v="7"/>
    <n v="2024"/>
    <n v="1071.2330999999999"/>
  </r>
  <r>
    <n v="12463"/>
    <n v="1098"/>
    <x v="5"/>
    <s v="West"/>
    <s v="Investment"/>
    <s v="Interest"/>
    <s v="SAR"/>
    <n v="4957.2849999999999"/>
    <n v="19.78"/>
    <n v="91.7"/>
    <n v="1338.46695"/>
    <n v="5.3406000000000002"/>
    <n v="24.759000000000004"/>
    <n v="44950"/>
    <x v="3"/>
    <n v="2023"/>
    <n v="1357.88535"/>
  </r>
  <r>
    <n v="12464"/>
    <n v="1097"/>
    <x v="4"/>
    <s v="West"/>
    <s v="Savings"/>
    <s v="Fee"/>
    <s v="SAR"/>
    <n v="9895.52"/>
    <n v="24.47"/>
    <n v="51.33"/>
    <n v="2671.7904000000003"/>
    <n v="6.6069000000000004"/>
    <n v="13.8591"/>
    <n v="45067"/>
    <x v="11"/>
    <n v="2023"/>
    <n v="2679.0426000000002"/>
  </r>
  <r>
    <n v="12465"/>
    <n v="1032"/>
    <x v="5"/>
    <s v="South"/>
    <s v="Checking"/>
    <s v="Withdrawal"/>
    <s v="SAR"/>
    <n v="7499.19"/>
    <n v="90.49"/>
    <n v="95.22"/>
    <n v="2024.7813000000001"/>
    <n v="24.432300000000001"/>
    <n v="25.709400000000002"/>
    <n v="44952"/>
    <x v="3"/>
    <n v="2023"/>
    <n v="2026.0584000000001"/>
  </r>
  <r>
    <n v="12466"/>
    <n v="1020"/>
    <x v="5"/>
    <s v="South"/>
    <s v="Savings"/>
    <s v="Fee"/>
    <s v="SAR"/>
    <n v="4311.29"/>
    <n v="84.03"/>
    <n v="81.93"/>
    <n v="1164.0483000000002"/>
    <n v="22.688100000000002"/>
    <n v="22.121100000000002"/>
    <n v="45024"/>
    <x v="9"/>
    <n v="2023"/>
    <n v="1163.4813000000001"/>
  </r>
  <r>
    <n v="12467"/>
    <n v="1080"/>
    <x v="5"/>
    <s v="South"/>
    <s v="Investment"/>
    <s v="Deposit"/>
    <s v="SAR"/>
    <n v="4578.3900000000003"/>
    <n v="1.01"/>
    <n v="101.96"/>
    <n v="1236.1653000000001"/>
    <n v="0.2727"/>
    <n v="27.529199999999999"/>
    <n v="45202"/>
    <x v="7"/>
    <n v="2023"/>
    <n v="1263.4218000000001"/>
  </r>
  <r>
    <n v="12468"/>
    <n v="1021"/>
    <x v="4"/>
    <s v="North"/>
    <s v="Credit"/>
    <s v="Deposit"/>
    <s v="SAR"/>
    <n v="5001.32"/>
    <n v="86.94"/>
    <n v="-11.45"/>
    <n v="1350.3564000000001"/>
    <n v="23.473800000000001"/>
    <n v="-3.0914999999999999"/>
    <n v="45499"/>
    <x v="10"/>
    <n v="2024"/>
    <n v="1323.7911000000001"/>
  </r>
  <r>
    <n v="12469"/>
    <n v="1047"/>
    <x v="1"/>
    <s v="East"/>
    <s v="saving"/>
    <s v="Withdrawal"/>
    <s v="USD"/>
    <n v="6596.55"/>
    <n v="2.52"/>
    <n v="-14.55"/>
    <n v="6596.55"/>
    <n v="2.52"/>
    <n v="-14.55"/>
    <n v="45169"/>
    <x v="8"/>
    <n v="2023"/>
    <n v="6579.48"/>
  </r>
  <r>
    <n v="12470"/>
    <n v="1036"/>
    <x v="5"/>
    <s v="West"/>
    <s v="Checking"/>
    <s v="Fee"/>
    <s v="SAR"/>
    <n v="4664.92"/>
    <n v="45.83"/>
    <n v="22.43"/>
    <n v="1259.5284000000001"/>
    <n v="12.3741"/>
    <n v="6.0561000000000007"/>
    <n v="45359"/>
    <x v="6"/>
    <n v="2024"/>
    <n v="1253.2104000000002"/>
  </r>
  <r>
    <n v="12471"/>
    <n v="1014"/>
    <x v="4"/>
    <s v="South"/>
    <s v="Checking"/>
    <s v="Deposit"/>
    <s v="USD"/>
    <n v="6864.93"/>
    <n v="6.74"/>
    <n v="120.19"/>
    <n v="6864.93"/>
    <n v="6.74"/>
    <n v="120.19"/>
    <n v="44935"/>
    <x v="3"/>
    <n v="2023"/>
    <n v="6978.38"/>
  </r>
  <r>
    <n v="12472"/>
    <n v="1034"/>
    <x v="4"/>
    <s v="East"/>
    <s v="Credit"/>
    <s v="Transfer"/>
    <s v="SAR"/>
    <n v="3298.59"/>
    <n v="96.88"/>
    <n v="92.89"/>
    <n v="890.61930000000007"/>
    <n v="26.157600000000002"/>
    <n v="25.080300000000001"/>
    <n v="45198"/>
    <x v="4"/>
    <n v="2023"/>
    <n v="889.54200000000003"/>
  </r>
  <r>
    <n v="12473"/>
    <n v="1091"/>
    <x v="6"/>
    <s v="West"/>
    <s v="Savings"/>
    <s v="Fee"/>
    <s v="SAR"/>
    <n v="4112.29"/>
    <n v="97.23"/>
    <n v="63.29"/>
    <n v="1110.3183000000001"/>
    <n v="26.252100000000002"/>
    <n v="17.0883"/>
    <n v="44958"/>
    <x v="0"/>
    <n v="2023"/>
    <n v="1101.1545000000001"/>
  </r>
  <r>
    <n v="12474"/>
    <n v="1070"/>
    <x v="4"/>
    <s v="East"/>
    <s v="Checking"/>
    <s v="Withdrawal"/>
    <s v="USD"/>
    <n v="8641.89"/>
    <n v="61.09"/>
    <n v="-46.11"/>
    <n v="8641.89"/>
    <n v="61.09"/>
    <n v="-46.11"/>
    <n v="45531"/>
    <x v="8"/>
    <n v="2024"/>
    <n v="8534.6899999999987"/>
  </r>
  <r>
    <n v="12475"/>
    <n v="1031"/>
    <x v="1"/>
    <s v="North"/>
    <s v="Investment"/>
    <s v="Fee"/>
    <s v="SAR"/>
    <n v="3295.77"/>
    <n v="39.22"/>
    <n v="-2.84"/>
    <n v="889.85790000000009"/>
    <n v="10.589400000000001"/>
    <n v="-0.76680000000000004"/>
    <n v="45405"/>
    <x v="9"/>
    <n v="2024"/>
    <n v="878.50170000000014"/>
  </r>
  <r>
    <n v="12476"/>
    <n v="1010"/>
    <x v="5"/>
    <s v="North"/>
    <s v="Checking"/>
    <s v="Interest"/>
    <s v="USD"/>
    <n v="9644.7199999999993"/>
    <n v="51.2"/>
    <n v="110.7"/>
    <n v="9644.7199999999993"/>
    <n v="51.2"/>
    <n v="110.7"/>
    <n v="45054"/>
    <x v="11"/>
    <n v="2023"/>
    <n v="9704.2199999999993"/>
  </r>
  <r>
    <n v="12477"/>
    <n v="1009"/>
    <x v="4"/>
    <s v="North"/>
    <s v="Savings"/>
    <s v="Interest"/>
    <s v="SAR"/>
    <n v="4957.2849999999999"/>
    <n v="76.23"/>
    <n v="51.33"/>
    <n v="1338.46695"/>
    <n v="20.582100000000004"/>
    <n v="13.8591"/>
    <n v="44943"/>
    <x v="3"/>
    <n v="2023"/>
    <n v="1331.7439499999998"/>
  </r>
  <r>
    <n v="12478"/>
    <n v="1072"/>
    <x v="0"/>
    <s v="South"/>
    <s v="Checking"/>
    <s v="Deposit"/>
    <s v="USD"/>
    <n v="2424.38"/>
    <n v="22.32"/>
    <n v="96.06"/>
    <n v="2424.38"/>
    <n v="22.32"/>
    <n v="96.06"/>
    <n v="45479"/>
    <x v="10"/>
    <n v="2024"/>
    <n v="2498.12"/>
  </r>
  <r>
    <n v="12479"/>
    <n v="1077"/>
    <x v="4"/>
    <s v="West"/>
    <s v="Investment"/>
    <s v="Interest"/>
    <s v="USD"/>
    <n v="4642.16"/>
    <n v="50.88"/>
    <n v="51.33"/>
    <n v="4642.16"/>
    <n v="50.88"/>
    <n v="51.33"/>
    <n v="45399"/>
    <x v="9"/>
    <n v="2024"/>
    <n v="4642.6099999999997"/>
  </r>
  <r>
    <n v="12480"/>
    <n v="1076"/>
    <x v="3"/>
    <s v="North"/>
    <s v="Investment"/>
    <s v="Withdrawal"/>
    <s v="SAR"/>
    <n v="7976.11"/>
    <n v="73.73"/>
    <n v="71.27"/>
    <n v="2153.5497"/>
    <n v="19.907100000000003"/>
    <n v="19.242899999999999"/>
    <n v="45227"/>
    <x v="7"/>
    <n v="2023"/>
    <n v="2152.8855000000003"/>
  </r>
  <r>
    <n v="12481"/>
    <n v="1056"/>
    <x v="3"/>
    <s v="South"/>
    <s v="Investment"/>
    <s v="Deposit"/>
    <s v="SAR"/>
    <n v="4957.2849999999999"/>
    <n v="39.54"/>
    <n v="51.33"/>
    <n v="1338.46695"/>
    <n v="10.675800000000001"/>
    <n v="13.8591"/>
    <n v="44968"/>
    <x v="0"/>
    <n v="2023"/>
    <n v="1341.6502499999999"/>
  </r>
  <r>
    <n v="12482"/>
    <n v="1024"/>
    <x v="3"/>
    <s v="South"/>
    <s v="Savings"/>
    <s v="Withdrawal"/>
    <s v="SAR"/>
    <n v="1752.92"/>
    <n v="3.2"/>
    <n v="100.39"/>
    <n v="473.28840000000002"/>
    <n v="0.8640000000000001"/>
    <n v="27.105300000000003"/>
    <n v="44978"/>
    <x v="0"/>
    <n v="2023"/>
    <n v="499.52970000000005"/>
  </r>
  <r>
    <n v="12483"/>
    <n v="1001"/>
    <x v="4"/>
    <s v="South"/>
    <s v="Savings"/>
    <s v="Withdrawal"/>
    <s v="SAR"/>
    <n v="2374.48"/>
    <n v="50.74"/>
    <n v="37.67"/>
    <n v="641.1096"/>
    <n v="13.699800000000002"/>
    <n v="10.170900000000001"/>
    <n v="45114"/>
    <x v="10"/>
    <n v="2023"/>
    <n v="637.58069999999998"/>
  </r>
  <r>
    <n v="12484"/>
    <n v="1063"/>
    <x v="1"/>
    <s v="South"/>
    <s v="Investment"/>
    <s v="Interest"/>
    <s v="USD"/>
    <n v="5756.88"/>
    <n v="73.739999999999995"/>
    <n v="76.53"/>
    <n v="5756.88"/>
    <n v="73.739999999999995"/>
    <n v="76.53"/>
    <n v="45077"/>
    <x v="11"/>
    <n v="2023"/>
    <n v="5759.67"/>
  </r>
  <r>
    <n v="12485"/>
    <n v="1034"/>
    <x v="5"/>
    <s v="North"/>
    <s v="Investment"/>
    <s v="Interest"/>
    <s v="USD"/>
    <n v="2958.7"/>
    <n v="97.68"/>
    <n v="47.39"/>
    <n v="2958.7"/>
    <n v="97.68"/>
    <n v="47.39"/>
    <n v="45170"/>
    <x v="4"/>
    <n v="2023"/>
    <n v="2908.41"/>
  </r>
  <r>
    <n v="12486"/>
    <n v="1006"/>
    <x v="2"/>
    <s v="South"/>
    <s v="Savings"/>
    <s v="Withdrawal"/>
    <s v="USD"/>
    <n v="4229.03"/>
    <n v="50.88"/>
    <n v="139.47"/>
    <n v="4229.03"/>
    <n v="50.88"/>
    <n v="139.47"/>
    <n v="45417"/>
    <x v="11"/>
    <n v="2024"/>
    <n v="4317.62"/>
  </r>
  <r>
    <n v="12487"/>
    <n v="1084"/>
    <x v="2"/>
    <s v="North"/>
    <s v="Savings"/>
    <s v="Interest"/>
    <s v="USD"/>
    <n v="4871.08"/>
    <n v="53.99"/>
    <n v="54.38"/>
    <n v="4871.08"/>
    <n v="53.99"/>
    <n v="54.38"/>
    <n v="45053"/>
    <x v="11"/>
    <n v="2023"/>
    <n v="4871.47"/>
  </r>
  <r>
    <n v="12488"/>
    <n v="1017"/>
    <x v="2"/>
    <s v="North"/>
    <s v="Savings"/>
    <s v="Interest"/>
    <s v="USD"/>
    <n v="5946.52"/>
    <n v="44.99"/>
    <n v="-8.08"/>
    <n v="5946.52"/>
    <n v="44.99"/>
    <n v="-8.08"/>
    <n v="45643"/>
    <x v="5"/>
    <n v="2024"/>
    <n v="5893.4500000000007"/>
  </r>
  <r>
    <n v="12489"/>
    <n v="1066"/>
    <x v="1"/>
    <s v="South"/>
    <s v="Credit"/>
    <s v="Interest"/>
    <s v="USD"/>
    <n v="2518"/>
    <n v="24.24"/>
    <n v="83.58"/>
    <n v="2518"/>
    <n v="24.24"/>
    <n v="83.58"/>
    <n v="45335"/>
    <x v="0"/>
    <n v="2024"/>
    <n v="2577.34"/>
  </r>
  <r>
    <n v="12490"/>
    <n v="1041"/>
    <x v="6"/>
    <s v="North"/>
    <s v="Savings"/>
    <s v="Fee"/>
    <s v="USD"/>
    <n v="4957.2849999999999"/>
    <n v="63.78"/>
    <n v="59.69"/>
    <n v="4957.2849999999999"/>
    <n v="63.78"/>
    <n v="59.69"/>
    <n v="45538"/>
    <x v="4"/>
    <n v="2024"/>
    <n v="4953.1949999999997"/>
  </r>
  <r>
    <n v="12491"/>
    <n v="1038"/>
    <x v="7"/>
    <s v="West"/>
    <s v="Investment"/>
    <s v="Withdrawal"/>
    <s v="SAR"/>
    <n v="3991.65"/>
    <n v="16.36"/>
    <n v="110.77"/>
    <n v="1077.7455"/>
    <n v="4.4172000000000002"/>
    <n v="29.907900000000001"/>
    <n v="45270"/>
    <x v="5"/>
    <n v="2023"/>
    <n v="1103.2361999999998"/>
  </r>
  <r>
    <n v="12492"/>
    <n v="1040"/>
    <x v="0"/>
    <s v="West"/>
    <s v="Credit"/>
    <s v="Transfer"/>
    <s v="SAR"/>
    <n v="829.44"/>
    <n v="28.39"/>
    <n v="-14.62"/>
    <n v="223.94880000000003"/>
    <n v="7.6653000000000002"/>
    <n v="-3.9474"/>
    <n v="45517"/>
    <x v="8"/>
    <n v="2024"/>
    <n v="212.33610000000004"/>
  </r>
  <r>
    <n v="12493"/>
    <n v="1074"/>
    <x v="0"/>
    <s v="East"/>
    <s v="Savings"/>
    <s v="Withdrawal"/>
    <s v="SAR"/>
    <n v="5272.38"/>
    <n v="78.180000000000007"/>
    <n v="2.19"/>
    <n v="1423.5426000000002"/>
    <n v="21.108600000000003"/>
    <n v="0.59130000000000005"/>
    <n v="45621"/>
    <x v="1"/>
    <n v="2024"/>
    <n v="1403.0253000000002"/>
  </r>
  <r>
    <n v="12494"/>
    <n v="1023"/>
    <x v="3"/>
    <s v="West"/>
    <s v="Investment"/>
    <s v="Deposit"/>
    <s v="SAR"/>
    <n v="8397.66"/>
    <n v="46.04"/>
    <n v="134.33000000000001"/>
    <n v="2267.3681999999999"/>
    <n v="12.430800000000001"/>
    <n v="36.269100000000009"/>
    <n v="45024"/>
    <x v="9"/>
    <n v="2023"/>
    <n v="2291.2064999999998"/>
  </r>
  <r>
    <n v="12495"/>
    <n v="1059"/>
    <x v="3"/>
    <s v="North"/>
    <s v="Checking"/>
    <s v="Interest"/>
    <s v="SAR"/>
    <n v="1198.57"/>
    <n v="99.37"/>
    <n v="136.01"/>
    <n v="323.6139"/>
    <n v="26.829900000000002"/>
    <n v="36.722700000000003"/>
    <n v="44994"/>
    <x v="6"/>
    <n v="2023"/>
    <n v="333.50670000000002"/>
  </r>
  <r>
    <n v="12496"/>
    <n v="1045"/>
    <x v="4"/>
    <s v="North"/>
    <s v="Credit"/>
    <s v="Interest"/>
    <s v="SAR"/>
    <n v="1136.18"/>
    <n v="38.65"/>
    <n v="51.33"/>
    <n v="306.76860000000005"/>
    <n v="10.435500000000001"/>
    <n v="13.8591"/>
    <n v="44954"/>
    <x v="3"/>
    <n v="2023"/>
    <n v="310.19220000000007"/>
  </r>
  <r>
    <n v="12497"/>
    <n v="1018"/>
    <x v="2"/>
    <s v="West"/>
    <s v="Investment"/>
    <s v="Transfer"/>
    <s v="SAR"/>
    <n v="811.38"/>
    <n v="46.33"/>
    <n v="-40.450000000000003"/>
    <n v="219.07260000000002"/>
    <n v="12.5091"/>
    <n v="-10.921500000000002"/>
    <n v="44955"/>
    <x v="3"/>
    <n v="2023"/>
    <n v="195.64200000000002"/>
  </r>
  <r>
    <n v="12498"/>
    <n v="1067"/>
    <x v="4"/>
    <s v="South"/>
    <s v="Checking"/>
    <s v="Deposit"/>
    <s v="SAR"/>
    <n v="8480.1299999999992"/>
    <n v="30.03"/>
    <n v="11.31"/>
    <n v="2289.6351"/>
    <n v="8.1081000000000003"/>
    <n v="3.0537000000000005"/>
    <n v="45560"/>
    <x v="4"/>
    <n v="2024"/>
    <n v="2284.5807"/>
  </r>
  <r>
    <n v="12499"/>
    <n v="1089"/>
    <x v="7"/>
    <s v="South"/>
    <s v="Investment"/>
    <s v="Fee"/>
    <s v="USD"/>
    <n v="816.24"/>
    <n v="23.63"/>
    <n v="51.33"/>
    <n v="816.24"/>
    <n v="23.63"/>
    <n v="51.33"/>
    <n v="45138"/>
    <x v="10"/>
    <n v="2023"/>
    <n v="843.94"/>
  </r>
  <r>
    <n v="12500"/>
    <n v="1041"/>
    <x v="2"/>
    <s v="North"/>
    <s v="Savings"/>
    <s v="Withdrawal"/>
    <s v="SAR"/>
    <n v="9834.7900000000009"/>
    <n v="92.23"/>
    <n v="32.94"/>
    <n v="2655.3933000000006"/>
    <n v="24.902100000000004"/>
    <n v="8.8938000000000006"/>
    <n v="45614"/>
    <x v="1"/>
    <n v="2024"/>
    <n v="2639.3850000000007"/>
  </r>
  <r>
    <n v="12501"/>
    <n v="1031"/>
    <x v="3"/>
    <s v="South"/>
    <s v="Savings"/>
    <s v="Fee"/>
    <s v="SAR"/>
    <n v="3589.73"/>
    <n v="74.88"/>
    <n v="13.56"/>
    <n v="969.22710000000006"/>
    <n v="20.217600000000001"/>
    <n v="3.6612000000000005"/>
    <n v="45543"/>
    <x v="4"/>
    <n v="2024"/>
    <n v="952.67070000000012"/>
  </r>
  <r>
    <n v="12502"/>
    <n v="1038"/>
    <x v="5"/>
    <s v="East"/>
    <s v="Checking"/>
    <s v="Deposit"/>
    <s v="SAR"/>
    <n v="3294.33"/>
    <n v="33.340000000000003"/>
    <n v="115.8"/>
    <n v="889.46910000000003"/>
    <n v="9.0018000000000011"/>
    <n v="31.266000000000002"/>
    <n v="45406"/>
    <x v="9"/>
    <n v="2024"/>
    <n v="911.73329999999999"/>
  </r>
  <r>
    <n v="12503"/>
    <n v="1035"/>
    <x v="6"/>
    <s v="East"/>
    <s v="Savings"/>
    <s v="Transfer"/>
    <s v="USD"/>
    <n v="925.4"/>
    <n v="70.02"/>
    <n v="-49.39"/>
    <n v="925.4"/>
    <n v="70.02"/>
    <n v="-49.39"/>
    <n v="44998"/>
    <x v="6"/>
    <n v="2023"/>
    <n v="805.99"/>
  </r>
  <r>
    <n v="12504"/>
    <n v="1096"/>
    <x v="4"/>
    <s v="West"/>
    <s v="Investment"/>
    <s v="Deposit"/>
    <s v="SAR"/>
    <n v="5860.56"/>
    <n v="96.58"/>
    <n v="78.930000000000007"/>
    <n v="1582.3512000000003"/>
    <n v="26.076600000000003"/>
    <n v="21.311100000000003"/>
    <n v="45417"/>
    <x v="11"/>
    <n v="2024"/>
    <n v="1577.5857000000001"/>
  </r>
  <r>
    <n v="12505"/>
    <n v="1035"/>
    <x v="6"/>
    <s v="West"/>
    <s v="Checking"/>
    <s v="Transfer"/>
    <s v="USD"/>
    <n v="5862.96"/>
    <n v="7.4"/>
    <n v="82.85"/>
    <n v="5862.96"/>
    <n v="7.4"/>
    <n v="82.85"/>
    <n v="45036"/>
    <x v="9"/>
    <n v="2023"/>
    <n v="5938.4100000000008"/>
  </r>
  <r>
    <n v="12506"/>
    <n v="1002"/>
    <x v="6"/>
    <s v="South"/>
    <s v="Investment"/>
    <s v="Fee"/>
    <s v="USD"/>
    <n v="4943.12"/>
    <n v="26.45"/>
    <n v="82.13"/>
    <n v="4943.12"/>
    <n v="26.45"/>
    <n v="82.13"/>
    <n v="45039"/>
    <x v="9"/>
    <n v="2023"/>
    <n v="4998.8"/>
  </r>
  <r>
    <n v="12507"/>
    <n v="1072"/>
    <x v="6"/>
    <s v="North"/>
    <s v="Investment"/>
    <s v="Fee"/>
    <s v="SAR"/>
    <n v="4957.2849999999999"/>
    <n v="20.059999999999999"/>
    <n v="54.12"/>
    <n v="1338.46695"/>
    <n v="5.4161999999999999"/>
    <n v="14.612400000000001"/>
    <n v="45323"/>
    <x v="0"/>
    <n v="2024"/>
    <n v="1347.6631500000001"/>
  </r>
  <r>
    <n v="12508"/>
    <n v="1007"/>
    <x v="3"/>
    <s v="West"/>
    <s v="saving"/>
    <s v="Deposit"/>
    <s v="USD"/>
    <n v="3692.12"/>
    <n v="86.98"/>
    <n v="72.22"/>
    <n v="3692.12"/>
    <n v="86.98"/>
    <n v="72.22"/>
    <n v="45158"/>
    <x v="8"/>
    <n v="2023"/>
    <n v="3677.3599999999997"/>
  </r>
  <r>
    <n v="12509"/>
    <n v="1096"/>
    <x v="0"/>
    <s v="East"/>
    <s v="Savings"/>
    <s v="Deposit"/>
    <s v="SAR"/>
    <n v="3211.83"/>
    <n v="17.920000000000002"/>
    <n v="112.1"/>
    <n v="867.19410000000005"/>
    <n v="4.8384000000000009"/>
    <n v="30.266999999999999"/>
    <n v="44969"/>
    <x v="0"/>
    <n v="2023"/>
    <n v="892.62270000000012"/>
  </r>
  <r>
    <n v="12510"/>
    <n v="1069"/>
    <x v="3"/>
    <s v="West"/>
    <s v="Savings"/>
    <s v="Interest"/>
    <s v="SAR"/>
    <n v="4267.2"/>
    <n v="30.81"/>
    <n v="106.84"/>
    <n v="1152.144"/>
    <n v="8.3186999999999998"/>
    <n v="28.846800000000002"/>
    <n v="45191"/>
    <x v="4"/>
    <n v="2023"/>
    <n v="1172.6721"/>
  </r>
  <r>
    <n v="12511"/>
    <n v="1040"/>
    <x v="6"/>
    <s v="West"/>
    <s v="Investment"/>
    <s v="Transfer"/>
    <s v="SAR"/>
    <n v="3424.46"/>
    <n v="54.39"/>
    <n v="51.33"/>
    <n v="924.60420000000011"/>
    <n v="14.685300000000002"/>
    <n v="13.8591"/>
    <n v="44972"/>
    <x v="0"/>
    <n v="2023"/>
    <n v="923.77800000000013"/>
  </r>
  <r>
    <n v="12512"/>
    <n v="1067"/>
    <x v="3"/>
    <s v="East"/>
    <s v="Credit"/>
    <s v="Interest"/>
    <s v="USD"/>
    <n v="6758.42"/>
    <n v="62.11"/>
    <n v="-43.91"/>
    <n v="6758.42"/>
    <n v="62.11"/>
    <n v="-43.91"/>
    <n v="45496"/>
    <x v="10"/>
    <n v="2024"/>
    <n v="6652.4000000000005"/>
  </r>
  <r>
    <n v="12513"/>
    <n v="1012"/>
    <x v="6"/>
    <s v="North"/>
    <s v="Investment"/>
    <s v="Withdrawal"/>
    <s v="SAR"/>
    <n v="2964.91"/>
    <n v="80.819999999999993"/>
    <n v="117.79"/>
    <n v="800.52570000000003"/>
    <n v="21.821400000000001"/>
    <n v="31.803300000000004"/>
    <n v="45151"/>
    <x v="8"/>
    <n v="2023"/>
    <n v="810.50760000000002"/>
  </r>
  <r>
    <n v="12514"/>
    <n v="1048"/>
    <x v="1"/>
    <s v="West"/>
    <s v="Investment"/>
    <s v="Withdrawal"/>
    <s v="SAR"/>
    <n v="3514.87"/>
    <n v="40.729999999999997"/>
    <n v="64.95"/>
    <n v="949.01490000000001"/>
    <n v="10.9971"/>
    <n v="17.5365"/>
    <n v="45578"/>
    <x v="7"/>
    <n v="2024"/>
    <n v="955.55430000000001"/>
  </r>
  <r>
    <n v="12515"/>
    <n v="1059"/>
    <x v="2"/>
    <s v="West"/>
    <s v="Checking"/>
    <s v="Deposit"/>
    <s v="SAR"/>
    <n v="4360.24"/>
    <n v="53.42"/>
    <n v="141.49"/>
    <n v="1177.2647999999999"/>
    <n v="14.423400000000001"/>
    <n v="38.202300000000008"/>
    <n v="45027"/>
    <x v="9"/>
    <n v="2023"/>
    <n v="1201.0436999999999"/>
  </r>
  <r>
    <n v="12516"/>
    <n v="1001"/>
    <x v="0"/>
    <s v="West"/>
    <s v="Investment"/>
    <s v="Fee"/>
    <s v="USD"/>
    <n v="49.58"/>
    <n v="96.55"/>
    <n v="36.32"/>
    <n v="49.58"/>
    <n v="96.55"/>
    <n v="36.32"/>
    <n v="45207"/>
    <x v="7"/>
    <n v="2023"/>
    <n v="-10.649999999999999"/>
  </r>
  <r>
    <n v="12517"/>
    <n v="1059"/>
    <x v="1"/>
    <s v="South"/>
    <s v="Savings"/>
    <s v="Withdrawal"/>
    <s v="USD"/>
    <n v="4925.8999999999996"/>
    <n v="29.74"/>
    <n v="-14.65"/>
    <n v="4925.8999999999996"/>
    <n v="29.74"/>
    <n v="-14.65"/>
    <n v="45164"/>
    <x v="8"/>
    <n v="2023"/>
    <n v="4881.51"/>
  </r>
  <r>
    <n v="12518"/>
    <n v="1004"/>
    <x v="5"/>
    <s v="West"/>
    <s v="Checking"/>
    <s v="Withdrawal"/>
    <s v="USD"/>
    <n v="2565.64"/>
    <n v="24.81"/>
    <n v="44.65"/>
    <n v="2565.64"/>
    <n v="24.81"/>
    <n v="44.65"/>
    <n v="45527"/>
    <x v="8"/>
    <n v="2024"/>
    <n v="2585.48"/>
  </r>
  <r>
    <n v="12519"/>
    <n v="1043"/>
    <x v="3"/>
    <s v="East"/>
    <s v="Credit"/>
    <s v="Interest"/>
    <s v="USD"/>
    <n v="570.94000000000005"/>
    <n v="71.06"/>
    <n v="37.31"/>
    <n v="570.94000000000005"/>
    <n v="71.06"/>
    <n v="37.31"/>
    <n v="45172"/>
    <x v="4"/>
    <n v="2023"/>
    <n v="537.19000000000005"/>
  </r>
  <r>
    <n v="12520"/>
    <n v="1026"/>
    <x v="5"/>
    <s v="North"/>
    <s v="Checking"/>
    <s v="Interest"/>
    <s v="SAR"/>
    <n v="9111.1"/>
    <n v="77.11"/>
    <n v="53.44"/>
    <n v="2459.9970000000003"/>
    <n v="20.819700000000001"/>
    <n v="14.428800000000001"/>
    <n v="45617"/>
    <x v="1"/>
    <n v="2024"/>
    <n v="2453.6061000000004"/>
  </r>
  <r>
    <n v="12521"/>
    <n v="1031"/>
    <x v="4"/>
    <s v="North"/>
    <s v="Credit"/>
    <s v="Withdrawal"/>
    <s v="SAR"/>
    <n v="3230.96"/>
    <n v="41.48"/>
    <n v="111.59"/>
    <n v="872.3592000000001"/>
    <n v="11.1996"/>
    <n v="30.129300000000004"/>
    <n v="45025"/>
    <x v="9"/>
    <n v="2023"/>
    <n v="891.28890000000013"/>
  </r>
  <r>
    <n v="12522"/>
    <n v="1020"/>
    <x v="3"/>
    <s v="East"/>
    <s v="Checking"/>
    <s v="Deposit"/>
    <s v="USD"/>
    <n v="4266.59"/>
    <n v="21.3"/>
    <n v="81.12"/>
    <n v="4266.59"/>
    <n v="21.3"/>
    <n v="81.12"/>
    <n v="45653"/>
    <x v="5"/>
    <n v="2024"/>
    <n v="4326.41"/>
  </r>
  <r>
    <n v="12523"/>
    <n v="1007"/>
    <x v="7"/>
    <s v="South"/>
    <s v="Checking"/>
    <s v="Interest"/>
    <s v="SAR"/>
    <n v="8275.16"/>
    <n v="77.89"/>
    <n v="-12.94"/>
    <n v="2234.2932000000001"/>
    <n v="21.0303"/>
    <n v="-3.4938000000000002"/>
    <n v="45126"/>
    <x v="10"/>
    <n v="2023"/>
    <n v="2209.7691"/>
  </r>
  <r>
    <n v="12524"/>
    <n v="1071"/>
    <x v="7"/>
    <s v="East"/>
    <s v="Credit"/>
    <s v="Withdrawal"/>
    <s v="USD"/>
    <n v="1676.22"/>
    <n v="67.05"/>
    <n v="96.9"/>
    <n v="1676.22"/>
    <n v="67.05"/>
    <n v="96.9"/>
    <n v="45182"/>
    <x v="4"/>
    <n v="2023"/>
    <n v="1706.0700000000002"/>
  </r>
  <r>
    <n v="12525"/>
    <n v="1049"/>
    <x v="2"/>
    <s v="North"/>
    <s v="Savings"/>
    <s v="Fee"/>
    <s v="SAR"/>
    <n v="8504.59"/>
    <n v="87.62"/>
    <n v="68.38"/>
    <n v="2296.2393000000002"/>
    <n v="23.657400000000003"/>
    <n v="18.462599999999998"/>
    <n v="45363"/>
    <x v="6"/>
    <n v="2024"/>
    <n v="2291.0445"/>
  </r>
  <r>
    <n v="12526"/>
    <n v="1066"/>
    <x v="1"/>
    <s v="East"/>
    <s v="Savings"/>
    <s v="Interest"/>
    <s v="SAR"/>
    <n v="2423.96"/>
    <n v="84.43"/>
    <n v="65.66"/>
    <n v="654.4692"/>
    <n v="22.796100000000003"/>
    <n v="17.728200000000001"/>
    <n v="45420"/>
    <x v="11"/>
    <n v="2024"/>
    <n v="649.40129999999999"/>
  </r>
  <r>
    <n v="12527"/>
    <n v="1043"/>
    <x v="2"/>
    <s v="South"/>
    <s v="Savings"/>
    <s v="Withdrawal"/>
    <s v="USD"/>
    <n v="5894.49"/>
    <n v="20.52"/>
    <n v="85.65"/>
    <n v="5894.49"/>
    <n v="20.52"/>
    <n v="85.65"/>
    <n v="45362"/>
    <x v="6"/>
    <n v="2024"/>
    <n v="5959.619999999999"/>
  </r>
  <r>
    <n v="12528"/>
    <n v="1057"/>
    <x v="4"/>
    <s v="North"/>
    <s v="Checking"/>
    <s v="Transfer"/>
    <s v="USD"/>
    <n v="6859.93"/>
    <n v="83.23"/>
    <n v="62.79"/>
    <n v="6859.93"/>
    <n v="83.23"/>
    <n v="62.79"/>
    <n v="45633"/>
    <x v="5"/>
    <n v="2024"/>
    <n v="6839.4900000000007"/>
  </r>
  <r>
    <n v="12529"/>
    <n v="1002"/>
    <x v="6"/>
    <s v="South"/>
    <s v="Investment"/>
    <s v="Interest"/>
    <s v="SAR"/>
    <n v="9051.09"/>
    <n v="17.52"/>
    <n v="41.5"/>
    <n v="2443.7943"/>
    <n v="4.7304000000000004"/>
    <n v="11.205"/>
    <n v="44950"/>
    <x v="3"/>
    <n v="2023"/>
    <n v="2450.2689"/>
  </r>
  <r>
    <n v="12530"/>
    <n v="1085"/>
    <x v="2"/>
    <s v="East"/>
    <s v="Checking"/>
    <s v="Transfer"/>
    <s v="USD"/>
    <n v="6080.3"/>
    <n v="86.37"/>
    <n v="51.33"/>
    <n v="6080.3"/>
    <n v="86.37"/>
    <n v="51.33"/>
    <n v="45289"/>
    <x v="5"/>
    <n v="2023"/>
    <n v="6045.26"/>
  </r>
  <r>
    <n v="12531"/>
    <n v="1069"/>
    <x v="2"/>
    <s v="West"/>
    <s v="Investment"/>
    <s v="Interest"/>
    <s v="SAR"/>
    <n v="4537.79"/>
    <n v="77.03"/>
    <n v="94.75"/>
    <n v="1225.2033000000001"/>
    <n v="20.798100000000002"/>
    <n v="25.582500000000003"/>
    <n v="45196"/>
    <x v="4"/>
    <n v="2023"/>
    <n v="1229.9877000000001"/>
  </r>
  <r>
    <n v="12532"/>
    <n v="1001"/>
    <x v="7"/>
    <s v="East"/>
    <s v="Investment"/>
    <s v="Interest"/>
    <s v="SAR"/>
    <n v="5726.97"/>
    <n v="56.99"/>
    <n v="-4.8499999999999996"/>
    <n v="1546.2819000000002"/>
    <n v="15.387300000000002"/>
    <n v="-1.3094999999999999"/>
    <n v="45154"/>
    <x v="8"/>
    <n v="2023"/>
    <n v="1529.5851"/>
  </r>
  <r>
    <n v="12533"/>
    <n v="1086"/>
    <x v="6"/>
    <s v="South"/>
    <s v="Savings"/>
    <s v="Transfer"/>
    <s v="SAR"/>
    <n v="2028.8"/>
    <n v="64.22"/>
    <n v="49.41"/>
    <n v="547.77600000000007"/>
    <n v="17.339400000000001"/>
    <n v="13.3407"/>
    <n v="45054"/>
    <x v="11"/>
    <n v="2023"/>
    <n v="543.77730000000008"/>
  </r>
  <r>
    <n v="12534"/>
    <n v="1043"/>
    <x v="7"/>
    <s v="East"/>
    <s v="Investment"/>
    <s v="Deposit"/>
    <s v="SAR"/>
    <n v="6893.85"/>
    <n v="10.41"/>
    <n v="41.63"/>
    <n v="1861.3395000000003"/>
    <n v="2.8107000000000002"/>
    <n v="11.240100000000002"/>
    <n v="45469"/>
    <x v="2"/>
    <n v="2024"/>
    <n v="1869.7689000000003"/>
  </r>
  <r>
    <n v="12535"/>
    <n v="1001"/>
    <x v="3"/>
    <s v="West"/>
    <s v="Checking"/>
    <s v="Withdrawal"/>
    <s v="USD"/>
    <n v="1876.94"/>
    <n v="3.99"/>
    <n v="-42.02"/>
    <n v="1876.94"/>
    <n v="3.99"/>
    <n v="-42.02"/>
    <n v="44984"/>
    <x v="0"/>
    <n v="2023"/>
    <n v="1830.93"/>
  </r>
  <r>
    <n v="12536"/>
    <n v="1080"/>
    <x v="6"/>
    <s v="South"/>
    <s v="Checking"/>
    <s v="Deposit"/>
    <s v="SAR"/>
    <n v="5576.9"/>
    <n v="33.06"/>
    <n v="116.89"/>
    <n v="1505.7629999999999"/>
    <n v="8.9262000000000015"/>
    <n v="31.560300000000002"/>
    <n v="45251"/>
    <x v="1"/>
    <n v="2023"/>
    <n v="1528.3970999999999"/>
  </r>
  <r>
    <n v="12537"/>
    <n v="1034"/>
    <x v="1"/>
    <s v="East"/>
    <s v="Savings"/>
    <s v="Deposit"/>
    <s v="SAR"/>
    <n v="4957.2849999999999"/>
    <n v="82.14"/>
    <n v="25.48"/>
    <n v="1338.46695"/>
    <n v="22.177800000000001"/>
    <n v="6.8796000000000008"/>
    <n v="45585"/>
    <x v="7"/>
    <n v="2024"/>
    <n v="1323.16875"/>
  </r>
  <r>
    <n v="12538"/>
    <n v="1097"/>
    <x v="2"/>
    <s v="South"/>
    <s v="Credit"/>
    <s v="Withdrawal"/>
    <s v="SAR"/>
    <n v="8986.85"/>
    <n v="46.58"/>
    <n v="-35.46"/>
    <n v="2426.4495000000002"/>
    <n v="12.576600000000001"/>
    <n v="-9.5742000000000012"/>
    <n v="45032"/>
    <x v="9"/>
    <n v="2023"/>
    <n v="2404.2987000000003"/>
  </r>
  <r>
    <n v="12539"/>
    <n v="1086"/>
    <x v="7"/>
    <s v="South"/>
    <s v="Checking"/>
    <s v="Fee"/>
    <s v="USD"/>
    <n v="4507.3999999999996"/>
    <n v="22.34"/>
    <n v="41.58"/>
    <n v="4507.3999999999996"/>
    <n v="22.34"/>
    <n v="41.58"/>
    <n v="45363"/>
    <x v="6"/>
    <n v="2024"/>
    <n v="4526.6399999999994"/>
  </r>
  <r>
    <n v="12540"/>
    <n v="1029"/>
    <x v="6"/>
    <s v="North"/>
    <s v="Investment"/>
    <s v="Deposit"/>
    <s v="SAR"/>
    <n v="7755.58"/>
    <n v="50.88"/>
    <n v="-17.7"/>
    <n v="2094.0066000000002"/>
    <n v="13.737600000000002"/>
    <n v="-4.7789999999999999"/>
    <n v="45011"/>
    <x v="6"/>
    <n v="2023"/>
    <n v="2075.4900000000002"/>
  </r>
  <r>
    <n v="12541"/>
    <n v="1007"/>
    <x v="4"/>
    <s v="North"/>
    <s v="Checking"/>
    <s v="Deposit"/>
    <s v="USD"/>
    <n v="1683.63"/>
    <n v="22.86"/>
    <n v="90.88"/>
    <n v="1683.63"/>
    <n v="22.86"/>
    <n v="90.88"/>
    <n v="44928"/>
    <x v="3"/>
    <n v="2023"/>
    <n v="1751.65"/>
  </r>
  <r>
    <n v="12542"/>
    <n v="1021"/>
    <x v="4"/>
    <s v="South"/>
    <s v="Checking"/>
    <s v="Deposit"/>
    <s v="USD"/>
    <n v="1570.4"/>
    <n v="81.55"/>
    <n v="64.349999999999994"/>
    <n v="1570.4"/>
    <n v="81.55"/>
    <n v="64.349999999999994"/>
    <n v="45363"/>
    <x v="6"/>
    <n v="2024"/>
    <n v="1553.2"/>
  </r>
  <r>
    <n v="12543"/>
    <n v="1043"/>
    <x v="2"/>
    <s v="East"/>
    <s v="Checking"/>
    <s v="Fee"/>
    <s v="USD"/>
    <n v="4957.2849999999999"/>
    <n v="45.3"/>
    <n v="4.0199999999999996"/>
    <n v="4957.2849999999999"/>
    <n v="45.3"/>
    <n v="4.0199999999999996"/>
    <n v="45377"/>
    <x v="6"/>
    <n v="2024"/>
    <n v="4916.0050000000001"/>
  </r>
  <r>
    <n v="12544"/>
    <n v="1057"/>
    <x v="1"/>
    <s v="East"/>
    <s v="Credit"/>
    <s v="Interest"/>
    <s v="USD"/>
    <n v="5967.44"/>
    <n v="46.35"/>
    <n v="140.09"/>
    <n v="5967.44"/>
    <n v="46.35"/>
    <n v="140.09"/>
    <n v="45491"/>
    <x v="10"/>
    <n v="2024"/>
    <n v="6061.1799999999994"/>
  </r>
  <r>
    <n v="12545"/>
    <n v="1035"/>
    <x v="5"/>
    <s v="East"/>
    <s v="Investment"/>
    <s v="Transfer"/>
    <s v="USD"/>
    <n v="6327.09"/>
    <n v="27.27"/>
    <n v="8.35"/>
    <n v="6327.09"/>
    <n v="27.27"/>
    <n v="8.35"/>
    <n v="45367"/>
    <x v="6"/>
    <n v="2024"/>
    <n v="6308.17"/>
  </r>
  <r>
    <n v="12546"/>
    <n v="1068"/>
    <x v="7"/>
    <s v="West"/>
    <s v="Savings"/>
    <s v="Transfer"/>
    <s v="USD"/>
    <n v="7459.28"/>
    <n v="90.02"/>
    <n v="61"/>
    <n v="7459.28"/>
    <n v="90.02"/>
    <n v="61"/>
    <n v="45148"/>
    <x v="8"/>
    <n v="2023"/>
    <n v="7430.2599999999993"/>
  </r>
  <r>
    <n v="12547"/>
    <n v="1076"/>
    <x v="1"/>
    <s v="South"/>
    <s v="Checking"/>
    <s v="Fee"/>
    <s v="USD"/>
    <n v="2956.37"/>
    <n v="8.8800000000000008"/>
    <n v="110.31"/>
    <n v="2956.37"/>
    <n v="8.8800000000000008"/>
    <n v="110.31"/>
    <n v="44951"/>
    <x v="3"/>
    <n v="2023"/>
    <n v="3057.7999999999997"/>
  </r>
  <r>
    <n v="12548"/>
    <n v="1092"/>
    <x v="0"/>
    <s v="South"/>
    <s v="Investment"/>
    <s v="Deposit"/>
    <s v="SAR"/>
    <n v="6229.85"/>
    <n v="14.44"/>
    <n v="52.78"/>
    <n v="1682.0595000000003"/>
    <n v="3.8988"/>
    <n v="14.2506"/>
    <n v="44961"/>
    <x v="0"/>
    <n v="2023"/>
    <n v="1692.4113000000004"/>
  </r>
  <r>
    <n v="12549"/>
    <n v="1030"/>
    <x v="0"/>
    <s v="West"/>
    <s v="Investment"/>
    <s v="Transfer"/>
    <s v="SAR"/>
    <n v="1889.51"/>
    <n v="63.59"/>
    <n v="142.16999999999999"/>
    <n v="510.16770000000002"/>
    <n v="17.169300000000003"/>
    <n v="38.385899999999999"/>
    <n v="45595"/>
    <x v="7"/>
    <n v="2024"/>
    <n v="531.38430000000005"/>
  </r>
  <r>
    <n v="12550"/>
    <n v="1046"/>
    <x v="0"/>
    <s v="South"/>
    <s v="Savings"/>
    <s v="Fee"/>
    <s v="USD"/>
    <n v="2197.79"/>
    <n v="85.01"/>
    <n v="118.77"/>
    <n v="2197.79"/>
    <n v="85.01"/>
    <n v="118.77"/>
    <n v="45269"/>
    <x v="5"/>
    <n v="2023"/>
    <n v="2231.5499999999997"/>
  </r>
  <r>
    <n v="12551"/>
    <n v="1054"/>
    <x v="2"/>
    <s v="South"/>
    <s v="Checking"/>
    <s v="Withdrawal"/>
    <s v="USD"/>
    <n v="682.42"/>
    <n v="9.5500000000000007"/>
    <n v="134.19999999999999"/>
    <n v="682.42"/>
    <n v="9.5500000000000007"/>
    <n v="134.19999999999999"/>
    <n v="45292"/>
    <x v="3"/>
    <n v="2024"/>
    <n v="807.06999999999994"/>
  </r>
  <r>
    <n v="12552"/>
    <n v="1079"/>
    <x v="4"/>
    <s v="West"/>
    <s v="Credit"/>
    <s v="Transfer"/>
    <s v="USD"/>
    <n v="7472.54"/>
    <n v="73.38"/>
    <n v="24.54"/>
    <n v="7472.54"/>
    <n v="73.38"/>
    <n v="24.54"/>
    <n v="45583"/>
    <x v="7"/>
    <n v="2024"/>
    <n v="7423.7"/>
  </r>
  <r>
    <n v="12553"/>
    <n v="1061"/>
    <x v="3"/>
    <s v="North"/>
    <s v="Investment"/>
    <s v="Withdrawal"/>
    <s v="SAR"/>
    <n v="5074.8599999999997"/>
    <n v="74.25"/>
    <n v="59.67"/>
    <n v="1370.2121999999999"/>
    <n v="20.047500000000003"/>
    <n v="16.110900000000001"/>
    <n v="45262"/>
    <x v="5"/>
    <n v="2023"/>
    <n v="1366.2755999999999"/>
  </r>
  <r>
    <n v="12554"/>
    <n v="1029"/>
    <x v="7"/>
    <s v="South"/>
    <s v="Savings"/>
    <s v="Deposit"/>
    <s v="USD"/>
    <n v="2389.48"/>
    <n v="58.15"/>
    <n v="118.03"/>
    <n v="2389.48"/>
    <n v="58.15"/>
    <n v="118.03"/>
    <n v="45359"/>
    <x v="6"/>
    <n v="2024"/>
    <n v="2449.36"/>
  </r>
  <r>
    <n v="12555"/>
    <n v="1054"/>
    <x v="4"/>
    <s v="West"/>
    <s v="Credit"/>
    <s v="Transfer"/>
    <s v="SAR"/>
    <n v="5566.81"/>
    <n v="48.67"/>
    <n v="130.69999999999999"/>
    <n v="1503.0387000000003"/>
    <n v="13.140900000000002"/>
    <n v="35.289000000000001"/>
    <n v="45383"/>
    <x v="9"/>
    <n v="2024"/>
    <n v="1525.1868000000002"/>
  </r>
  <r>
    <n v="12556"/>
    <n v="1015"/>
    <x v="3"/>
    <s v="East"/>
    <s v="Investment"/>
    <s v="Fee"/>
    <s v="SAR"/>
    <n v="3548.86"/>
    <n v="32.11"/>
    <n v="138.87"/>
    <n v="958.19220000000007"/>
    <n v="8.6697000000000006"/>
    <n v="37.494900000000001"/>
    <n v="45405"/>
    <x v="9"/>
    <n v="2024"/>
    <n v="987.01740000000007"/>
  </r>
  <r>
    <n v="12557"/>
    <n v="1011"/>
    <x v="3"/>
    <s v="North"/>
    <s v="Checking"/>
    <s v="Interest"/>
    <s v="USD"/>
    <n v="8373.73"/>
    <n v="35.15"/>
    <n v="125.83"/>
    <n v="8373.73"/>
    <n v="35.15"/>
    <n v="125.83"/>
    <n v="45324"/>
    <x v="0"/>
    <n v="2024"/>
    <n v="8464.41"/>
  </r>
  <r>
    <n v="12558"/>
    <n v="1016"/>
    <x v="4"/>
    <s v="East"/>
    <s v="Investment"/>
    <s v="Transfer"/>
    <s v="SAR"/>
    <n v="5286.2"/>
    <n v="67.44"/>
    <n v="96.15"/>
    <n v="1427.2740000000001"/>
    <n v="18.2088"/>
    <n v="25.960500000000003"/>
    <n v="45269"/>
    <x v="5"/>
    <n v="2023"/>
    <n v="1435.0256999999999"/>
  </r>
  <r>
    <n v="12559"/>
    <n v="1015"/>
    <x v="7"/>
    <s v="South"/>
    <s v="Credit"/>
    <s v="Transfer"/>
    <s v="USD"/>
    <n v="307.81"/>
    <n v="6.53"/>
    <n v="-45.16"/>
    <n v="307.81"/>
    <n v="6.53"/>
    <n v="-45.16"/>
    <n v="45617"/>
    <x v="1"/>
    <n v="2024"/>
    <n v="256.12"/>
  </r>
  <r>
    <n v="12560"/>
    <n v="1011"/>
    <x v="2"/>
    <s v="North"/>
    <s v="Credit"/>
    <s v="Transfer"/>
    <s v="USD"/>
    <n v="9851.1"/>
    <n v="58.49"/>
    <n v="51.33"/>
    <n v="9851.1"/>
    <n v="58.49"/>
    <n v="51.33"/>
    <n v="45206"/>
    <x v="7"/>
    <n v="2023"/>
    <n v="9843.94"/>
  </r>
  <r>
    <n v="12561"/>
    <n v="1007"/>
    <x v="1"/>
    <s v="West"/>
    <s v="Checking"/>
    <s v="Transfer"/>
    <s v="USD"/>
    <n v="752.24"/>
    <n v="27.87"/>
    <n v="-24.21"/>
    <n v="752.24"/>
    <n v="27.87"/>
    <n v="-24.21"/>
    <n v="45278"/>
    <x v="5"/>
    <n v="2023"/>
    <n v="700.16"/>
  </r>
  <r>
    <n v="12562"/>
    <n v="1083"/>
    <x v="3"/>
    <s v="South"/>
    <s v="Checking"/>
    <s v="Fee"/>
    <s v="SAR"/>
    <n v="6962.62"/>
    <n v="50.88"/>
    <n v="-19.05"/>
    <n v="1879.9074000000001"/>
    <n v="13.737600000000002"/>
    <n v="-5.1435000000000004"/>
    <n v="45123"/>
    <x v="10"/>
    <n v="2023"/>
    <n v="1861.0263000000002"/>
  </r>
  <r>
    <n v="12563"/>
    <n v="1002"/>
    <x v="5"/>
    <s v="West"/>
    <s v="Savings"/>
    <s v="Fee"/>
    <s v="USD"/>
    <n v="4378.1899999999996"/>
    <n v="55.9"/>
    <n v="8.18"/>
    <n v="4378.1899999999996"/>
    <n v="55.9"/>
    <n v="8.18"/>
    <n v="45151"/>
    <x v="8"/>
    <n v="2023"/>
    <n v="4330.47"/>
  </r>
  <r>
    <n v="12564"/>
    <n v="1015"/>
    <x v="4"/>
    <s v="North"/>
    <s v="Checking"/>
    <s v="Interest"/>
    <s v="SAR"/>
    <n v="2500.6799999999998"/>
    <n v="88.57"/>
    <n v="-35.049999999999997"/>
    <n v="675.18359999999996"/>
    <n v="23.913899999999998"/>
    <n v="-9.4634999999999998"/>
    <n v="44973"/>
    <x v="0"/>
    <n v="2023"/>
    <n v="641.80619999999999"/>
  </r>
  <r>
    <n v="12565"/>
    <n v="1029"/>
    <x v="4"/>
    <s v="East"/>
    <s v="Savings"/>
    <s v="Fee"/>
    <s v="USD"/>
    <n v="6767.82"/>
    <n v="57.91"/>
    <n v="-1.39"/>
    <n v="6767.82"/>
    <n v="57.91"/>
    <n v="-1.39"/>
    <n v="45111"/>
    <x v="10"/>
    <n v="2023"/>
    <n v="6708.5199999999995"/>
  </r>
  <r>
    <n v="12566"/>
    <n v="1022"/>
    <x v="0"/>
    <s v="South"/>
    <s v="Credit"/>
    <s v="Fee"/>
    <s v="USD"/>
    <n v="1267.71"/>
    <n v="22.72"/>
    <n v="141.4"/>
    <n v="1267.71"/>
    <n v="22.72"/>
    <n v="141.4"/>
    <n v="45088"/>
    <x v="2"/>
    <n v="2023"/>
    <n v="1386.39"/>
  </r>
  <r>
    <n v="12567"/>
    <n v="1091"/>
    <x v="1"/>
    <s v="South"/>
    <s v="Credit"/>
    <s v="Deposit"/>
    <s v="USD"/>
    <n v="8583.8799999999992"/>
    <n v="7.95"/>
    <n v="51.33"/>
    <n v="8583.8799999999992"/>
    <n v="7.95"/>
    <n v="51.33"/>
    <n v="45569"/>
    <x v="7"/>
    <n v="2024"/>
    <n v="8627.2599999999984"/>
  </r>
  <r>
    <n v="12568"/>
    <n v="1004"/>
    <x v="0"/>
    <s v="West"/>
    <s v="Investment"/>
    <s v="Deposit"/>
    <s v="USD"/>
    <n v="2513.61"/>
    <n v="62.7"/>
    <n v="51.33"/>
    <n v="2513.61"/>
    <n v="62.7"/>
    <n v="51.33"/>
    <n v="45221"/>
    <x v="7"/>
    <n v="2023"/>
    <n v="2502.2400000000002"/>
  </r>
  <r>
    <n v="12569"/>
    <n v="1083"/>
    <x v="4"/>
    <s v="North"/>
    <s v="Investment"/>
    <s v="Withdrawal"/>
    <s v="USD"/>
    <n v="3620.92"/>
    <n v="54.5"/>
    <n v="93.66"/>
    <n v="3620.92"/>
    <n v="54.5"/>
    <n v="93.66"/>
    <n v="45018"/>
    <x v="9"/>
    <n v="2023"/>
    <n v="3660.08"/>
  </r>
  <r>
    <n v="12570"/>
    <n v="1064"/>
    <x v="4"/>
    <s v="West"/>
    <s v="Savings"/>
    <s v="Interest"/>
    <s v="SAR"/>
    <n v="6330.11"/>
    <n v="67.180000000000007"/>
    <n v="115.7"/>
    <n v="1709.1297"/>
    <n v="18.138600000000004"/>
    <n v="31.239000000000004"/>
    <n v="45513"/>
    <x v="8"/>
    <n v="2024"/>
    <n v="1722.2301"/>
  </r>
  <r>
    <n v="12571"/>
    <n v="1029"/>
    <x v="3"/>
    <s v="North"/>
    <s v="Checking"/>
    <s v="Deposit"/>
    <s v="USD"/>
    <n v="20.28"/>
    <n v="45.94"/>
    <n v="12.81"/>
    <n v="20.28"/>
    <n v="45.94"/>
    <n v="12.81"/>
    <n v="45576"/>
    <x v="7"/>
    <n v="2024"/>
    <n v="-12.849999999999996"/>
  </r>
  <r>
    <n v="12572"/>
    <n v="1020"/>
    <x v="1"/>
    <s v="South"/>
    <s v="Checking"/>
    <s v="Interest"/>
    <s v="USD"/>
    <n v="4732.76"/>
    <n v="82.51"/>
    <n v="5.7"/>
    <n v="4732.76"/>
    <n v="82.51"/>
    <n v="5.7"/>
    <n v="45094"/>
    <x v="2"/>
    <n v="2023"/>
    <n v="4655.95"/>
  </r>
  <r>
    <n v="12573"/>
    <n v="1083"/>
    <x v="6"/>
    <s v="North"/>
    <s v="Investment"/>
    <s v="Interest"/>
    <s v="USD"/>
    <n v="8943.5499999999993"/>
    <n v="92.02"/>
    <n v="-1.65"/>
    <n v="8943.5499999999993"/>
    <n v="92.02"/>
    <n v="-1.65"/>
    <n v="45184"/>
    <x v="4"/>
    <n v="2023"/>
    <n v="8849.8799999999992"/>
  </r>
  <r>
    <n v="12574"/>
    <n v="1069"/>
    <x v="5"/>
    <s v="South"/>
    <s v="Credit"/>
    <s v="Transfer"/>
    <s v="SAR"/>
    <n v="6807.35"/>
    <n v="4"/>
    <n v="28.65"/>
    <n v="1837.9845000000003"/>
    <n v="1.08"/>
    <n v="7.7355"/>
    <n v="45483"/>
    <x v="10"/>
    <n v="2024"/>
    <n v="1844.6400000000003"/>
  </r>
  <r>
    <n v="12575"/>
    <n v="1021"/>
    <x v="7"/>
    <s v="North"/>
    <s v="Savings"/>
    <s v="Interest"/>
    <s v="USD"/>
    <n v="3885.12"/>
    <n v="74.41"/>
    <n v="-32.549999999999997"/>
    <n v="3885.12"/>
    <n v="74.41"/>
    <n v="-32.549999999999997"/>
    <n v="45235"/>
    <x v="1"/>
    <n v="2023"/>
    <n v="3778.16"/>
  </r>
  <r>
    <n v="12576"/>
    <n v="1081"/>
    <x v="3"/>
    <s v="East"/>
    <s v="Credit"/>
    <s v="Transfer"/>
    <s v="USD"/>
    <n v="6607.64"/>
    <n v="3.52"/>
    <n v="83.83"/>
    <n v="6607.64"/>
    <n v="3.52"/>
    <n v="83.83"/>
    <n v="45575"/>
    <x v="7"/>
    <n v="2024"/>
    <n v="6687.95"/>
  </r>
  <r>
    <n v="12577"/>
    <n v="1071"/>
    <x v="4"/>
    <s v="North"/>
    <s v="Credit"/>
    <s v="Withdrawal"/>
    <s v="USD"/>
    <n v="9366.33"/>
    <n v="44.51"/>
    <n v="114.45"/>
    <n v="9366.33"/>
    <n v="44.51"/>
    <n v="114.45"/>
    <n v="45541"/>
    <x v="4"/>
    <n v="2024"/>
    <n v="9436.27"/>
  </r>
  <r>
    <n v="12578"/>
    <n v="1031"/>
    <x v="7"/>
    <s v="East"/>
    <s v="Checking"/>
    <s v="Withdrawal"/>
    <s v="USD"/>
    <n v="1886.18"/>
    <n v="46.16"/>
    <n v="82.74"/>
    <n v="1886.18"/>
    <n v="46.16"/>
    <n v="82.74"/>
    <n v="45055"/>
    <x v="11"/>
    <n v="2023"/>
    <n v="1922.76"/>
  </r>
  <r>
    <n v="12579"/>
    <n v="1032"/>
    <x v="3"/>
    <s v="North"/>
    <s v="Savings"/>
    <s v="Withdrawal"/>
    <s v="SAR"/>
    <n v="5322.76"/>
    <n v="69.62"/>
    <n v="34.24"/>
    <n v="1437.1452000000002"/>
    <n v="18.797400000000003"/>
    <n v="9.2448000000000015"/>
    <n v="45599"/>
    <x v="1"/>
    <n v="2024"/>
    <n v="1427.5926000000002"/>
  </r>
  <r>
    <n v="12580"/>
    <n v="1015"/>
    <x v="5"/>
    <s v="North"/>
    <s v="Credit"/>
    <s v="Transfer"/>
    <s v="USD"/>
    <n v="2355.0300000000002"/>
    <n v="35.24"/>
    <n v="7.79"/>
    <n v="2355.0300000000002"/>
    <n v="35.24"/>
    <n v="7.79"/>
    <n v="45476"/>
    <x v="10"/>
    <n v="2024"/>
    <n v="2327.5800000000004"/>
  </r>
  <r>
    <n v="12581"/>
    <n v="1075"/>
    <x v="4"/>
    <s v="West"/>
    <s v="Investment"/>
    <s v="Transfer"/>
    <s v="SAR"/>
    <n v="8543.7000000000007"/>
    <n v="82.09"/>
    <n v="51.33"/>
    <n v="2306.7990000000004"/>
    <n v="22.164300000000001"/>
    <n v="13.8591"/>
    <n v="45495"/>
    <x v="10"/>
    <n v="2024"/>
    <n v="2298.4938000000006"/>
  </r>
  <r>
    <n v="12582"/>
    <n v="1037"/>
    <x v="5"/>
    <s v="West"/>
    <s v="Investment"/>
    <s v="Withdrawal"/>
    <s v="SAR"/>
    <n v="7213.29"/>
    <n v="34.29"/>
    <n v="34.770000000000003"/>
    <n v="1947.5883000000001"/>
    <n v="9.2583000000000002"/>
    <n v="9.3879000000000019"/>
    <n v="45087"/>
    <x v="2"/>
    <n v="2023"/>
    <n v="1947.7179000000001"/>
  </r>
  <r>
    <n v="12583"/>
    <n v="1097"/>
    <x v="7"/>
    <s v="South"/>
    <s v="Checking"/>
    <s v="Transfer"/>
    <s v="SAR"/>
    <n v="8012.75"/>
    <n v="34.25"/>
    <n v="83.2"/>
    <n v="2163.4425000000001"/>
    <n v="9.2475000000000005"/>
    <n v="22.464000000000002"/>
    <n v="45102"/>
    <x v="2"/>
    <n v="2023"/>
    <n v="2176.6590000000001"/>
  </r>
  <r>
    <n v="12584"/>
    <n v="1013"/>
    <x v="6"/>
    <s v="West"/>
    <s v="Investment"/>
    <s v="Fee"/>
    <s v="SAR"/>
    <n v="9430.69"/>
    <n v="22.28"/>
    <n v="135.61000000000001"/>
    <n v="2546.2863000000002"/>
    <n v="6.0156000000000009"/>
    <n v="36.614700000000006"/>
    <n v="45214"/>
    <x v="7"/>
    <n v="2023"/>
    <n v="2576.8854000000001"/>
  </r>
  <r>
    <n v="12585"/>
    <n v="1035"/>
    <x v="3"/>
    <s v="North"/>
    <s v="Investment"/>
    <s v="Fee"/>
    <s v="USD"/>
    <n v="2330.7600000000002"/>
    <n v="68.39"/>
    <n v="-35.880000000000003"/>
    <n v="2330.7600000000002"/>
    <n v="68.39"/>
    <n v="-35.880000000000003"/>
    <n v="45331"/>
    <x v="0"/>
    <n v="2024"/>
    <n v="2226.4900000000002"/>
  </r>
  <r>
    <n v="12586"/>
    <n v="1096"/>
    <x v="2"/>
    <s v="West"/>
    <s v="Credit"/>
    <s v="Transfer"/>
    <s v="USD"/>
    <n v="496.7"/>
    <n v="7.66"/>
    <n v="140.66999999999999"/>
    <n v="496.7"/>
    <n v="7.66"/>
    <n v="140.66999999999999"/>
    <n v="45583"/>
    <x v="7"/>
    <n v="2024"/>
    <n v="629.70999999999992"/>
  </r>
  <r>
    <n v="12587"/>
    <n v="1022"/>
    <x v="3"/>
    <s v="North"/>
    <s v="Investment"/>
    <s v="Transfer"/>
    <s v="SAR"/>
    <n v="2916.13"/>
    <n v="36.31"/>
    <n v="132.04"/>
    <n v="787.35510000000011"/>
    <n v="9.803700000000001"/>
    <n v="35.650799999999997"/>
    <n v="45506"/>
    <x v="8"/>
    <n v="2024"/>
    <n v="813.20220000000006"/>
  </r>
  <r>
    <n v="12588"/>
    <n v="1065"/>
    <x v="0"/>
    <s v="East"/>
    <s v="Investment"/>
    <s v="Deposit"/>
    <s v="SAR"/>
    <n v="3997.4"/>
    <n v="26.69"/>
    <n v="-26.45"/>
    <n v="1079.298"/>
    <n v="7.2063000000000006"/>
    <n v="-7.1415000000000006"/>
    <n v="45266"/>
    <x v="5"/>
    <n v="2023"/>
    <n v="1064.9502"/>
  </r>
  <r>
    <n v="12589"/>
    <n v="1084"/>
    <x v="1"/>
    <s v="North"/>
    <s v="Credit"/>
    <s v="Deposit"/>
    <s v="SAR"/>
    <n v="6255.35"/>
    <n v="22.93"/>
    <n v="-13.28"/>
    <n v="1688.9445000000003"/>
    <n v="6.1911000000000005"/>
    <n v="-3.5855999999999999"/>
    <n v="45194"/>
    <x v="4"/>
    <n v="2023"/>
    <n v="1679.1678000000002"/>
  </r>
  <r>
    <n v="12590"/>
    <n v="1001"/>
    <x v="1"/>
    <s v="South"/>
    <s v="Checking"/>
    <s v="Interest"/>
    <s v="USD"/>
    <n v="7979.07"/>
    <n v="6.1"/>
    <n v="12.32"/>
    <n v="7979.07"/>
    <n v="6.1"/>
    <n v="12.32"/>
    <n v="45144"/>
    <x v="8"/>
    <n v="2023"/>
    <n v="7985.2899999999991"/>
  </r>
  <r>
    <n v="12591"/>
    <n v="1090"/>
    <x v="0"/>
    <s v="East"/>
    <s v="Checking"/>
    <s v="Interest"/>
    <s v="SAR"/>
    <n v="3504.53"/>
    <n v="50.88"/>
    <n v="61.93"/>
    <n v="946.22310000000016"/>
    <n v="13.737600000000002"/>
    <n v="16.7211"/>
    <n v="45090"/>
    <x v="2"/>
    <n v="2023"/>
    <n v="949.20660000000009"/>
  </r>
  <r>
    <n v="12592"/>
    <n v="1072"/>
    <x v="4"/>
    <s v="South"/>
    <s v="Savings"/>
    <s v="Interest"/>
    <s v="SAR"/>
    <n v="4740.2299999999996"/>
    <n v="44.62"/>
    <n v="51.33"/>
    <n v="1279.8621000000001"/>
    <n v="12.0474"/>
    <n v="13.8591"/>
    <n v="45617"/>
    <x v="1"/>
    <n v="2024"/>
    <n v="1281.6738"/>
  </r>
  <r>
    <n v="12593"/>
    <n v="1064"/>
    <x v="1"/>
    <s v="South"/>
    <s v="Investment"/>
    <s v="Withdrawal"/>
    <s v="SAR"/>
    <n v="7856.82"/>
    <n v="50.37"/>
    <n v="-9.93"/>
    <n v="2121.3414000000002"/>
    <n v="13.5999"/>
    <n v="-2.6811000000000003"/>
    <n v="45317"/>
    <x v="3"/>
    <n v="2024"/>
    <n v="2105.0604000000003"/>
  </r>
  <r>
    <n v="12594"/>
    <n v="1074"/>
    <x v="5"/>
    <s v="South"/>
    <s v="Credit"/>
    <s v="Fee"/>
    <s v="SAR"/>
    <n v="2261.0300000000002"/>
    <n v="26.95"/>
    <n v="130.54"/>
    <n v="610.47810000000004"/>
    <n v="7.2765000000000004"/>
    <n v="35.245800000000003"/>
    <n v="45343"/>
    <x v="0"/>
    <n v="2024"/>
    <n v="638.44740000000002"/>
  </r>
  <r>
    <n v="12595"/>
    <n v="1066"/>
    <x v="7"/>
    <s v="West"/>
    <s v="Savings"/>
    <s v="Withdrawal"/>
    <s v="SAR"/>
    <n v="2179.15"/>
    <n v="65.02"/>
    <n v="-28.14"/>
    <n v="588.37050000000011"/>
    <n v="17.555399999999999"/>
    <n v="-7.5978000000000003"/>
    <n v="44974"/>
    <x v="0"/>
    <n v="2023"/>
    <n v="563.21730000000014"/>
  </r>
  <r>
    <n v="12596"/>
    <n v="1051"/>
    <x v="7"/>
    <s v="South"/>
    <s v="Checking"/>
    <s v="Transfer"/>
    <s v="USD"/>
    <n v="5896.44"/>
    <n v="33.58"/>
    <n v="29.78"/>
    <n v="5896.44"/>
    <n v="33.58"/>
    <n v="29.78"/>
    <n v="45120"/>
    <x v="10"/>
    <n v="2023"/>
    <n v="5892.6399999999994"/>
  </r>
  <r>
    <n v="12597"/>
    <n v="1061"/>
    <x v="1"/>
    <s v="East"/>
    <s v="Checking"/>
    <s v="Deposit"/>
    <s v="SAR"/>
    <n v="4366.21"/>
    <n v="36.72"/>
    <n v="51.33"/>
    <n v="1178.8767"/>
    <n v="9.9144000000000005"/>
    <n v="13.8591"/>
    <n v="45644"/>
    <x v="5"/>
    <n v="2024"/>
    <n v="1182.8214"/>
  </r>
  <r>
    <n v="12598"/>
    <n v="1022"/>
    <x v="1"/>
    <s v="North"/>
    <s v="Credit"/>
    <s v="Transfer"/>
    <s v="USD"/>
    <n v="9489.48"/>
    <n v="78.260000000000005"/>
    <n v="127.72"/>
    <n v="9489.48"/>
    <n v="78.260000000000005"/>
    <n v="127.72"/>
    <n v="45010"/>
    <x v="6"/>
    <n v="2023"/>
    <n v="9538.9399999999987"/>
  </r>
  <r>
    <n v="12599"/>
    <n v="1025"/>
    <x v="0"/>
    <s v="South"/>
    <s v="Savings"/>
    <s v="Transfer"/>
    <s v="USD"/>
    <n v="3576.74"/>
    <n v="55.2"/>
    <n v="17.21"/>
    <n v="3576.74"/>
    <n v="55.2"/>
    <n v="17.21"/>
    <n v="45539"/>
    <x v="4"/>
    <n v="2024"/>
    <n v="3538.75"/>
  </r>
  <r>
    <n v="12600"/>
    <n v="1067"/>
    <x v="4"/>
    <s v="East"/>
    <s v="Savings"/>
    <s v="Deposit"/>
    <s v="USD"/>
    <n v="7597.96"/>
    <n v="95.32"/>
    <n v="-17.11"/>
    <n v="7597.96"/>
    <n v="95.32"/>
    <n v="-17.11"/>
    <n v="45593"/>
    <x v="7"/>
    <n v="2024"/>
    <n v="7485.5300000000007"/>
  </r>
  <r>
    <n v="12601"/>
    <n v="1081"/>
    <x v="6"/>
    <s v="South"/>
    <s v="Credit"/>
    <s v="Transfer"/>
    <s v="USD"/>
    <n v="4957.2849999999999"/>
    <n v="35.93"/>
    <n v="97.4"/>
    <n v="4957.2849999999999"/>
    <n v="35.93"/>
    <n v="97.4"/>
    <n v="44973"/>
    <x v="0"/>
    <n v="2023"/>
    <n v="5018.7549999999992"/>
  </r>
  <r>
    <n v="12602"/>
    <n v="1054"/>
    <x v="1"/>
    <s v="North"/>
    <s v="Credit"/>
    <s v="Interest"/>
    <s v="USD"/>
    <n v="555.22"/>
    <n v="82.78"/>
    <n v="104.51"/>
    <n v="555.22"/>
    <n v="82.78"/>
    <n v="104.51"/>
    <n v="45160"/>
    <x v="8"/>
    <n v="2023"/>
    <n v="576.95000000000005"/>
  </r>
  <r>
    <n v="12603"/>
    <n v="1005"/>
    <x v="2"/>
    <s v="East"/>
    <s v="Savings"/>
    <s v="Deposit"/>
    <s v="SAR"/>
    <n v="853.01"/>
    <n v="73.83"/>
    <n v="146.01"/>
    <n v="230.31270000000001"/>
    <n v="19.934100000000001"/>
    <n v="39.422699999999999"/>
    <n v="45225"/>
    <x v="7"/>
    <n v="2023"/>
    <n v="249.8013"/>
  </r>
  <r>
    <n v="12604"/>
    <n v="1034"/>
    <x v="1"/>
    <s v="East"/>
    <s v="Checking"/>
    <s v="Transfer"/>
    <s v="USD"/>
    <n v="2039.53"/>
    <n v="89.02"/>
    <n v="-22.09"/>
    <n v="2039.53"/>
    <n v="89.02"/>
    <n v="-22.09"/>
    <n v="45073"/>
    <x v="11"/>
    <n v="2023"/>
    <n v="1928.42"/>
  </r>
  <r>
    <n v="12605"/>
    <n v="1021"/>
    <x v="6"/>
    <s v="North"/>
    <s v="Investment"/>
    <s v="Interest"/>
    <s v="USD"/>
    <n v="1440.09"/>
    <n v="95.68"/>
    <n v="91.88"/>
    <n v="1440.09"/>
    <n v="95.68"/>
    <n v="91.88"/>
    <n v="45122"/>
    <x v="10"/>
    <n v="2023"/>
    <n v="1436.29"/>
  </r>
  <r>
    <n v="12606"/>
    <n v="1042"/>
    <x v="0"/>
    <s v="East"/>
    <s v="Checking"/>
    <s v="Interest"/>
    <s v="SAR"/>
    <n v="3300.42"/>
    <n v="0.77"/>
    <n v="33.46"/>
    <n v="891.11340000000007"/>
    <n v="0.20790000000000003"/>
    <n v="9.0342000000000002"/>
    <n v="44948"/>
    <x v="3"/>
    <n v="2023"/>
    <n v="899.93970000000013"/>
  </r>
  <r>
    <n v="12607"/>
    <n v="1014"/>
    <x v="6"/>
    <s v="North"/>
    <s v="Credit"/>
    <s v="Fee"/>
    <s v="USD"/>
    <n v="5794.1"/>
    <n v="8.83"/>
    <n v="132.93"/>
    <n v="5794.1"/>
    <n v="8.83"/>
    <n v="132.93"/>
    <n v="45120"/>
    <x v="10"/>
    <n v="2023"/>
    <n v="5918.2000000000007"/>
  </r>
  <r>
    <n v="12608"/>
    <n v="1085"/>
    <x v="0"/>
    <s v="East"/>
    <s v="Savings"/>
    <s v="Interest"/>
    <s v="SAR"/>
    <n v="4957.2849999999999"/>
    <n v="67.430000000000007"/>
    <n v="31.57"/>
    <n v="1338.46695"/>
    <n v="18.206100000000003"/>
    <n v="8.5239000000000011"/>
    <n v="45312"/>
    <x v="3"/>
    <n v="2024"/>
    <n v="1328.7847499999998"/>
  </r>
  <r>
    <n v="12609"/>
    <n v="1059"/>
    <x v="5"/>
    <s v="East"/>
    <s v="Savings"/>
    <s v="Withdrawal"/>
    <s v="SAR"/>
    <n v="5881.8"/>
    <n v="39.020000000000003"/>
    <n v="39.19"/>
    <n v="1588.0860000000002"/>
    <n v="10.535400000000001"/>
    <n v="10.581300000000001"/>
    <n v="45290"/>
    <x v="5"/>
    <n v="2023"/>
    <n v="1588.1319000000003"/>
  </r>
  <r>
    <n v="12610"/>
    <n v="1011"/>
    <x v="0"/>
    <s v="North"/>
    <s v="Investment"/>
    <s v="Deposit"/>
    <s v="SAR"/>
    <n v="1184.9100000000001"/>
    <n v="81.91"/>
    <n v="-24.64"/>
    <n v="319.92570000000006"/>
    <n v="22.1157"/>
    <n v="-6.6528000000000009"/>
    <n v="45200"/>
    <x v="7"/>
    <n v="2023"/>
    <n v="291.15720000000005"/>
  </r>
  <r>
    <n v="12611"/>
    <n v="1048"/>
    <x v="5"/>
    <s v="North"/>
    <s v="Savings"/>
    <s v="Deposit"/>
    <s v="SAR"/>
    <n v="6006.25"/>
    <n v="1.2"/>
    <n v="14.19"/>
    <n v="1621.6875"/>
    <n v="0.32400000000000001"/>
    <n v="3.8313000000000001"/>
    <n v="45310"/>
    <x v="3"/>
    <n v="2024"/>
    <n v="1625.1948"/>
  </r>
  <r>
    <n v="12612"/>
    <n v="1041"/>
    <x v="5"/>
    <s v="East"/>
    <s v="Investment"/>
    <s v="Deposit"/>
    <s v="SAR"/>
    <n v="4103.37"/>
    <n v="80.7"/>
    <n v="30.17"/>
    <n v="1107.9099000000001"/>
    <n v="21.789000000000001"/>
    <n v="8.145900000000001"/>
    <n v="45134"/>
    <x v="10"/>
    <n v="2023"/>
    <n v="1094.2668000000001"/>
  </r>
  <r>
    <n v="12613"/>
    <n v="1037"/>
    <x v="0"/>
    <s v="East"/>
    <s v="Checking"/>
    <s v="Transfer"/>
    <s v="USD"/>
    <n v="9031.5"/>
    <n v="13.52"/>
    <n v="-46.5"/>
    <n v="9031.5"/>
    <n v="13.52"/>
    <n v="-46.5"/>
    <n v="45201"/>
    <x v="7"/>
    <n v="2023"/>
    <n v="8971.48"/>
  </r>
  <r>
    <n v="12614"/>
    <n v="1081"/>
    <x v="2"/>
    <s v="North"/>
    <s v="Checking"/>
    <s v="Transfer"/>
    <s v="USD"/>
    <n v="9120.7199999999993"/>
    <n v="29.02"/>
    <n v="37.51"/>
    <n v="9120.7199999999993"/>
    <n v="29.02"/>
    <n v="37.51"/>
    <n v="45655"/>
    <x v="5"/>
    <n v="2024"/>
    <n v="9129.2099999999991"/>
  </r>
  <r>
    <n v="12615"/>
    <n v="1044"/>
    <x v="3"/>
    <s v="West"/>
    <s v="Savings"/>
    <s v="Withdrawal"/>
    <s v="SAR"/>
    <n v="7684.06"/>
    <n v="96.91"/>
    <n v="17.260000000000002"/>
    <n v="2074.6962000000003"/>
    <n v="26.165700000000001"/>
    <n v="4.6602000000000006"/>
    <n v="45422"/>
    <x v="11"/>
    <n v="2024"/>
    <n v="2053.1907000000001"/>
  </r>
  <r>
    <n v="12616"/>
    <n v="1034"/>
    <x v="0"/>
    <s v="North"/>
    <s v="Savings"/>
    <s v="Interest"/>
    <s v="USD"/>
    <n v="7034.04"/>
    <n v="5.16"/>
    <n v="110.77"/>
    <n v="7034.04"/>
    <n v="5.16"/>
    <n v="110.77"/>
    <n v="45465"/>
    <x v="2"/>
    <n v="2024"/>
    <n v="7139.6500000000005"/>
  </r>
  <r>
    <n v="12617"/>
    <n v="1029"/>
    <x v="1"/>
    <s v="East"/>
    <s v="Credit"/>
    <s v="Transfer"/>
    <s v="USD"/>
    <n v="1158.3800000000001"/>
    <n v="34.9"/>
    <n v="-28.58"/>
    <n v="1158.3800000000001"/>
    <n v="34.9"/>
    <n v="-28.58"/>
    <n v="45453"/>
    <x v="2"/>
    <n v="2024"/>
    <n v="1094.9000000000001"/>
  </r>
  <r>
    <n v="12618"/>
    <n v="1087"/>
    <x v="2"/>
    <s v="East"/>
    <s v="Credit"/>
    <s v="Interest"/>
    <s v="USD"/>
    <n v="4957.2849999999999"/>
    <n v="8.4499999999999993"/>
    <n v="102.04"/>
    <n v="4957.2849999999999"/>
    <n v="8.4499999999999993"/>
    <n v="102.04"/>
    <n v="45085"/>
    <x v="2"/>
    <n v="2023"/>
    <n v="5050.875"/>
  </r>
  <r>
    <n v="12619"/>
    <n v="1029"/>
    <x v="2"/>
    <s v="East"/>
    <s v="Savings"/>
    <s v="Interest"/>
    <s v="USD"/>
    <n v="8409.93"/>
    <n v="85.36"/>
    <n v="92.8"/>
    <n v="8409.93"/>
    <n v="85.36"/>
    <n v="92.8"/>
    <n v="45652"/>
    <x v="5"/>
    <n v="2024"/>
    <n v="8417.369999999999"/>
  </r>
  <r>
    <n v="12620"/>
    <n v="1077"/>
    <x v="1"/>
    <s v="North"/>
    <s v="Savings"/>
    <s v="Transfer"/>
    <s v="SAR"/>
    <n v="4275.8900000000003"/>
    <n v="70.3"/>
    <n v="-1.64"/>
    <n v="1154.4903000000002"/>
    <n v="18.981000000000002"/>
    <n v="-0.44280000000000003"/>
    <n v="45386"/>
    <x v="9"/>
    <n v="2024"/>
    <n v="1135.0665000000001"/>
  </r>
  <r>
    <n v="12621"/>
    <n v="1005"/>
    <x v="3"/>
    <s v="East"/>
    <s v="Checking"/>
    <s v="Transfer"/>
    <s v="USD"/>
    <n v="4519.1099999999997"/>
    <n v="80.03"/>
    <n v="-33.35"/>
    <n v="4519.1099999999997"/>
    <n v="80.03"/>
    <n v="-33.35"/>
    <n v="45320"/>
    <x v="3"/>
    <n v="2024"/>
    <n v="4405.7299999999996"/>
  </r>
  <r>
    <n v="12622"/>
    <n v="1066"/>
    <x v="2"/>
    <s v="West"/>
    <s v="Savings"/>
    <s v="Withdrawal"/>
    <s v="SAR"/>
    <n v="8479.4500000000007"/>
    <n v="52.73"/>
    <n v="118.37"/>
    <n v="2289.4515000000001"/>
    <n v="14.2371"/>
    <n v="31.959900000000005"/>
    <n v="45365"/>
    <x v="6"/>
    <n v="2024"/>
    <n v="2307.1743000000001"/>
  </r>
  <r>
    <n v="12623"/>
    <n v="1079"/>
    <x v="5"/>
    <s v="South"/>
    <s v="Credit"/>
    <s v="Fee"/>
    <s v="USD"/>
    <n v="6218.1"/>
    <n v="35.770000000000003"/>
    <n v="-0.11"/>
    <n v="6218.1"/>
    <n v="35.770000000000003"/>
    <n v="-0.11"/>
    <n v="45305"/>
    <x v="3"/>
    <n v="2024"/>
    <n v="6182.22"/>
  </r>
  <r>
    <n v="12624"/>
    <n v="1006"/>
    <x v="7"/>
    <s v="West"/>
    <s v="Checking"/>
    <s v="Deposit"/>
    <s v="USD"/>
    <n v="1802.28"/>
    <n v="0.23"/>
    <n v="-20.89"/>
    <n v="1802.28"/>
    <n v="0.23"/>
    <n v="-20.89"/>
    <n v="45090"/>
    <x v="2"/>
    <n v="2023"/>
    <n v="1781.1599999999999"/>
  </r>
  <r>
    <n v="12625"/>
    <n v="1051"/>
    <x v="3"/>
    <s v="North"/>
    <s v="Investment"/>
    <s v="Transfer"/>
    <s v="USD"/>
    <n v="2118.02"/>
    <n v="27.79"/>
    <n v="21.81"/>
    <n v="2118.02"/>
    <n v="27.79"/>
    <n v="21.81"/>
    <n v="45565"/>
    <x v="4"/>
    <n v="2024"/>
    <n v="2112.04"/>
  </r>
  <r>
    <n v="12626"/>
    <n v="1013"/>
    <x v="4"/>
    <s v="East"/>
    <s v="Credit"/>
    <s v="Transfer"/>
    <s v="USD"/>
    <n v="73.709999999999994"/>
    <n v="51.46"/>
    <n v="30.18"/>
    <n v="73.709999999999994"/>
    <n v="51.46"/>
    <n v="30.18"/>
    <n v="45256"/>
    <x v="1"/>
    <n v="2023"/>
    <n v="52.429999999999993"/>
  </r>
  <r>
    <n v="12627"/>
    <n v="1072"/>
    <x v="1"/>
    <s v="North"/>
    <s v="Credit"/>
    <s v="Interest"/>
    <s v="USD"/>
    <n v="7109.59"/>
    <n v="66.44"/>
    <n v="15.22"/>
    <n v="7109.59"/>
    <n v="66.44"/>
    <n v="15.22"/>
    <n v="45496"/>
    <x v="10"/>
    <n v="2024"/>
    <n v="7058.3700000000008"/>
  </r>
  <r>
    <n v="12628"/>
    <n v="1014"/>
    <x v="3"/>
    <s v="South"/>
    <s v="Checking"/>
    <s v="Fee"/>
    <s v="SAR"/>
    <n v="4861.26"/>
    <n v="22.89"/>
    <n v="145.30000000000001"/>
    <n v="1312.5402000000001"/>
    <n v="6.1803000000000008"/>
    <n v="39.231000000000009"/>
    <n v="45073"/>
    <x v="11"/>
    <n v="2023"/>
    <n v="1345.5909000000001"/>
  </r>
  <r>
    <n v="12629"/>
    <n v="1020"/>
    <x v="0"/>
    <s v="North"/>
    <s v="Investment"/>
    <s v="Transfer"/>
    <s v="SAR"/>
    <n v="9500.14"/>
    <n v="13.89"/>
    <n v="126.16"/>
    <n v="2565.0378000000001"/>
    <n v="3.7503000000000002"/>
    <n v="34.063200000000002"/>
    <n v="45036"/>
    <x v="9"/>
    <n v="2023"/>
    <n v="2595.3507"/>
  </r>
  <r>
    <n v="12630"/>
    <n v="1034"/>
    <x v="7"/>
    <s v="East"/>
    <s v="Credit"/>
    <s v="Fee"/>
    <s v="SAR"/>
    <n v="7142.99"/>
    <n v="20.16"/>
    <n v="124.6"/>
    <n v="1928.6073000000001"/>
    <n v="5.4432"/>
    <n v="33.642000000000003"/>
    <n v="45320"/>
    <x v="3"/>
    <n v="2024"/>
    <n v="1956.8061000000002"/>
  </r>
  <r>
    <n v="12631"/>
    <n v="1065"/>
    <x v="3"/>
    <s v="South"/>
    <s v="Savings"/>
    <s v="Deposit"/>
    <s v="USD"/>
    <n v="1040.5"/>
    <n v="35.409999999999997"/>
    <n v="29.75"/>
    <n v="1040.5"/>
    <n v="35.409999999999997"/>
    <n v="29.75"/>
    <n v="45487"/>
    <x v="10"/>
    <n v="2024"/>
    <n v="1034.8400000000001"/>
  </r>
  <r>
    <n v="12632"/>
    <n v="1090"/>
    <x v="5"/>
    <s v="South"/>
    <s v="Credit"/>
    <s v="Interest"/>
    <s v="SAR"/>
    <n v="1623.8"/>
    <n v="14.84"/>
    <n v="142.57"/>
    <n v="438.42600000000004"/>
    <n v="4.0068000000000001"/>
    <n v="38.493900000000004"/>
    <n v="45108"/>
    <x v="10"/>
    <n v="2023"/>
    <n v="472.91310000000004"/>
  </r>
  <r>
    <n v="12633"/>
    <n v="1001"/>
    <x v="7"/>
    <s v="East"/>
    <s v="Checking"/>
    <s v="Withdrawal"/>
    <s v="USD"/>
    <n v="5022.2299999999996"/>
    <n v="15.68"/>
    <n v="86.8"/>
    <n v="5022.2299999999996"/>
    <n v="15.68"/>
    <n v="86.8"/>
    <n v="45499"/>
    <x v="10"/>
    <n v="2024"/>
    <n v="5093.3499999999995"/>
  </r>
  <r>
    <n v="12634"/>
    <n v="1034"/>
    <x v="0"/>
    <s v="East"/>
    <s v="Checking"/>
    <s v="Deposit"/>
    <s v="USD"/>
    <n v="9249.49"/>
    <n v="4.38"/>
    <n v="116.4"/>
    <n v="9249.49"/>
    <n v="4.38"/>
    <n v="116.4"/>
    <n v="45369"/>
    <x v="6"/>
    <n v="2024"/>
    <n v="9361.51"/>
  </r>
  <r>
    <n v="12635"/>
    <n v="1081"/>
    <x v="6"/>
    <s v="East"/>
    <s v="Checking"/>
    <s v="Fee"/>
    <s v="SAR"/>
    <n v="2480.04"/>
    <n v="85.67"/>
    <n v="51.33"/>
    <n v="669.61080000000004"/>
    <n v="23.1309"/>
    <n v="13.8591"/>
    <n v="45056"/>
    <x v="11"/>
    <n v="2023"/>
    <n v="660.33900000000006"/>
  </r>
  <r>
    <n v="12636"/>
    <n v="1077"/>
    <x v="1"/>
    <s v="North"/>
    <s v="Credit"/>
    <s v="Fee"/>
    <s v="SAR"/>
    <n v="8257.5499999999993"/>
    <n v="21.98"/>
    <n v="51.33"/>
    <n v="2229.5385000000001"/>
    <n v="5.9346000000000005"/>
    <n v="13.8591"/>
    <n v="45329"/>
    <x v="0"/>
    <n v="2024"/>
    <n v="2237.4630000000002"/>
  </r>
  <r>
    <n v="12637"/>
    <n v="1019"/>
    <x v="7"/>
    <s v="West"/>
    <s v="Investment"/>
    <s v="Deposit"/>
    <s v="USD"/>
    <n v="3129.6"/>
    <n v="82.19"/>
    <n v="51.33"/>
    <n v="3129.6"/>
    <n v="82.19"/>
    <n v="51.33"/>
    <n v="45431"/>
    <x v="11"/>
    <n v="2024"/>
    <n v="3098.74"/>
  </r>
  <r>
    <n v="12638"/>
    <n v="1081"/>
    <x v="1"/>
    <s v="North"/>
    <s v="Savings"/>
    <s v="Fee"/>
    <s v="USD"/>
    <n v="2706.27"/>
    <n v="43.83"/>
    <n v="47.29"/>
    <n v="2706.27"/>
    <n v="43.83"/>
    <n v="47.29"/>
    <n v="45646"/>
    <x v="5"/>
    <n v="2024"/>
    <n v="2709.73"/>
  </r>
  <r>
    <n v="12639"/>
    <n v="1009"/>
    <x v="3"/>
    <s v="North"/>
    <s v="Checking"/>
    <s v="Withdrawal"/>
    <s v="SAR"/>
    <n v="9014.91"/>
    <n v="50.88"/>
    <n v="143.71"/>
    <n v="2434.0257000000001"/>
    <n v="13.737600000000002"/>
    <n v="38.801700000000004"/>
    <n v="45580"/>
    <x v="7"/>
    <n v="2024"/>
    <n v="2459.0898000000002"/>
  </r>
  <r>
    <n v="12640"/>
    <n v="1024"/>
    <x v="2"/>
    <s v="West"/>
    <s v="Investment"/>
    <s v="Withdrawal"/>
    <s v="USD"/>
    <n v="4957.2849999999999"/>
    <n v="7.57"/>
    <n v="0.97"/>
    <n v="4957.2849999999999"/>
    <n v="7.57"/>
    <n v="0.97"/>
    <n v="44948"/>
    <x v="3"/>
    <n v="2023"/>
    <n v="4950.6850000000004"/>
  </r>
  <r>
    <n v="12641"/>
    <n v="1065"/>
    <x v="0"/>
    <s v="East"/>
    <s v="Savings"/>
    <s v="Fee"/>
    <s v="SAR"/>
    <n v="6610.8"/>
    <n v="58.36"/>
    <n v="148.47999999999999"/>
    <n v="1784.9160000000002"/>
    <n v="15.757200000000001"/>
    <n v="40.089599999999997"/>
    <n v="44943"/>
    <x v="3"/>
    <n v="2023"/>
    <n v="1809.2484000000002"/>
  </r>
  <r>
    <n v="12642"/>
    <n v="1024"/>
    <x v="6"/>
    <s v="East"/>
    <s v="Checking"/>
    <s v="Fee"/>
    <s v="SAR"/>
    <n v="441.24"/>
    <n v="29"/>
    <n v="-5.52"/>
    <n v="119.13480000000001"/>
    <n v="7.83"/>
    <n v="-1.4903999999999999"/>
    <n v="45560"/>
    <x v="4"/>
    <n v="2024"/>
    <n v="109.81440000000002"/>
  </r>
  <r>
    <n v="12643"/>
    <n v="1053"/>
    <x v="0"/>
    <s v="West"/>
    <s v="Savings"/>
    <s v="Withdrawal"/>
    <s v="USD"/>
    <n v="8009.63"/>
    <n v="9.52"/>
    <n v="23.63"/>
    <n v="8009.63"/>
    <n v="9.52"/>
    <n v="23.63"/>
    <n v="45208"/>
    <x v="7"/>
    <n v="2023"/>
    <n v="8023.74"/>
  </r>
  <r>
    <n v="12644"/>
    <n v="1032"/>
    <x v="1"/>
    <s v="West"/>
    <s v="Savings"/>
    <s v="Fee"/>
    <s v="USD"/>
    <n v="8295.75"/>
    <n v="90.82"/>
    <n v="68.8"/>
    <n v="8295.75"/>
    <n v="90.82"/>
    <n v="68.8"/>
    <n v="45153"/>
    <x v="8"/>
    <n v="2023"/>
    <n v="8273.73"/>
  </r>
  <r>
    <n v="12645"/>
    <n v="1035"/>
    <x v="0"/>
    <s v="North"/>
    <s v="Investment"/>
    <s v="Transfer"/>
    <s v="USD"/>
    <n v="8934.6299999999992"/>
    <n v="60.36"/>
    <n v="88.66"/>
    <n v="8934.6299999999992"/>
    <n v="60.36"/>
    <n v="88.66"/>
    <n v="45346"/>
    <x v="0"/>
    <n v="2024"/>
    <n v="8962.9299999999985"/>
  </r>
  <r>
    <n v="12646"/>
    <n v="1094"/>
    <x v="6"/>
    <s v="South"/>
    <s v="Savings"/>
    <s v="Interest"/>
    <s v="USD"/>
    <n v="1869.04"/>
    <n v="24.17"/>
    <n v="94.06"/>
    <n v="1869.04"/>
    <n v="24.17"/>
    <n v="94.06"/>
    <n v="45299"/>
    <x v="3"/>
    <n v="2024"/>
    <n v="1938.9299999999998"/>
  </r>
  <r>
    <n v="12647"/>
    <n v="1013"/>
    <x v="2"/>
    <s v="West"/>
    <s v="Checking"/>
    <s v="Transfer"/>
    <s v="SAR"/>
    <n v="1253.74"/>
    <n v="41.96"/>
    <n v="45.25"/>
    <n v="338.50980000000004"/>
    <n v="11.3292"/>
    <n v="12.217500000000001"/>
    <n v="45227"/>
    <x v="7"/>
    <n v="2023"/>
    <n v="339.3981"/>
  </r>
  <r>
    <n v="12648"/>
    <n v="1064"/>
    <x v="3"/>
    <s v="North"/>
    <s v="Investment"/>
    <s v="Fee"/>
    <s v="USD"/>
    <n v="5040.32"/>
    <n v="35.69"/>
    <n v="-34.630000000000003"/>
    <n v="5040.32"/>
    <n v="35.69"/>
    <n v="-34.630000000000003"/>
    <n v="45212"/>
    <x v="7"/>
    <n v="2023"/>
    <n v="4970"/>
  </r>
  <r>
    <n v="12649"/>
    <n v="1079"/>
    <x v="5"/>
    <s v="South"/>
    <s v="Credit"/>
    <s v="Fee"/>
    <s v="SAR"/>
    <n v="2723.61"/>
    <n v="70.06"/>
    <n v="49.21"/>
    <n v="735.37470000000008"/>
    <n v="18.916200000000003"/>
    <n v="13.286700000000002"/>
    <n v="45042"/>
    <x v="9"/>
    <n v="2023"/>
    <n v="729.74520000000007"/>
  </r>
  <r>
    <n v="12650"/>
    <n v="1053"/>
    <x v="0"/>
    <s v="East"/>
    <s v="Credit"/>
    <s v="Interest"/>
    <s v="SAR"/>
    <n v="6066.91"/>
    <n v="60.74"/>
    <n v="16.940000000000001"/>
    <n v="1638.0657000000001"/>
    <n v="16.399800000000003"/>
    <n v="4.5738000000000003"/>
    <n v="45075"/>
    <x v="11"/>
    <n v="2023"/>
    <n v="1626.2397000000001"/>
  </r>
  <r>
    <n v="12651"/>
    <n v="1051"/>
    <x v="7"/>
    <s v="East"/>
    <s v="Investment"/>
    <s v="Fee"/>
    <s v="USD"/>
    <n v="5142.34"/>
    <n v="1.98"/>
    <n v="81.53"/>
    <n v="5142.34"/>
    <n v="1.98"/>
    <n v="81.53"/>
    <n v="45330"/>
    <x v="0"/>
    <n v="2024"/>
    <n v="5221.8900000000003"/>
  </r>
  <r>
    <n v="12652"/>
    <n v="1002"/>
    <x v="5"/>
    <s v="North"/>
    <s v="saving"/>
    <s v="Interest"/>
    <s v="SAR"/>
    <n v="1457.07"/>
    <n v="19.78"/>
    <n v="-13.54"/>
    <n v="393.40890000000002"/>
    <n v="5.3406000000000002"/>
    <n v="-3.6558000000000002"/>
    <n v="45608"/>
    <x v="1"/>
    <n v="2024"/>
    <n v="384.41250000000002"/>
  </r>
  <r>
    <n v="12653"/>
    <n v="1098"/>
    <x v="1"/>
    <s v="North"/>
    <s v="Savings"/>
    <s v="Withdrawal"/>
    <s v="USD"/>
    <n v="7395.31"/>
    <n v="47.81"/>
    <n v="28.78"/>
    <n v="7395.31"/>
    <n v="47.81"/>
    <n v="28.78"/>
    <n v="45016"/>
    <x v="6"/>
    <n v="2023"/>
    <n v="7376.28"/>
  </r>
  <r>
    <n v="12654"/>
    <n v="1040"/>
    <x v="3"/>
    <s v="West"/>
    <s v="Checking"/>
    <s v="Interest"/>
    <s v="USD"/>
    <n v="8039.81"/>
    <n v="44.55"/>
    <n v="143.22"/>
    <n v="8039.81"/>
    <n v="44.55"/>
    <n v="143.22"/>
    <n v="45045"/>
    <x v="9"/>
    <n v="2023"/>
    <n v="8138.4800000000005"/>
  </r>
  <r>
    <n v="12655"/>
    <n v="1005"/>
    <x v="4"/>
    <s v="East"/>
    <s v="Savings"/>
    <s v="Interest"/>
    <s v="USD"/>
    <n v="9630.7999999999993"/>
    <n v="51.67"/>
    <n v="-32.229999999999997"/>
    <n v="9630.7999999999993"/>
    <n v="51.67"/>
    <n v="-32.229999999999997"/>
    <n v="45622"/>
    <x v="1"/>
    <n v="2024"/>
    <n v="9546.9"/>
  </r>
  <r>
    <n v="12656"/>
    <n v="1024"/>
    <x v="3"/>
    <s v="North"/>
    <s v="Investment"/>
    <s v="Withdrawal"/>
    <s v="SAR"/>
    <n v="3961.43"/>
    <n v="71.48"/>
    <n v="70.47"/>
    <n v="1069.5861"/>
    <n v="19.299600000000002"/>
    <n v="19.026900000000001"/>
    <n v="45019"/>
    <x v="9"/>
    <n v="2023"/>
    <n v="1069.3134"/>
  </r>
  <r>
    <n v="12657"/>
    <n v="1012"/>
    <x v="0"/>
    <s v="East"/>
    <s v="Checking"/>
    <s v="Fee"/>
    <s v="SAR"/>
    <n v="3383.97"/>
    <n v="68.2"/>
    <n v="-31.87"/>
    <n v="913.67190000000005"/>
    <n v="18.414000000000001"/>
    <n v="-8.6049000000000007"/>
    <n v="45555"/>
    <x v="4"/>
    <n v="2024"/>
    <n v="886.65300000000002"/>
  </r>
  <r>
    <n v="12658"/>
    <n v="1097"/>
    <x v="7"/>
    <s v="East"/>
    <s v="Investment"/>
    <s v="Withdrawal"/>
    <s v="USD"/>
    <n v="1930.7"/>
    <n v="37.28"/>
    <n v="-18.600000000000001"/>
    <n v="1930.7"/>
    <n v="37.28"/>
    <n v="-18.600000000000001"/>
    <n v="45373"/>
    <x v="6"/>
    <n v="2024"/>
    <n v="1874.8200000000002"/>
  </r>
  <r>
    <n v="12659"/>
    <n v="1007"/>
    <x v="2"/>
    <s v="West"/>
    <s v="Investment"/>
    <s v="Deposit"/>
    <s v="USD"/>
    <n v="1816.84"/>
    <n v="87.76"/>
    <n v="70.989999999999995"/>
    <n v="1816.84"/>
    <n v="87.76"/>
    <n v="70.989999999999995"/>
    <n v="45238"/>
    <x v="1"/>
    <n v="2023"/>
    <n v="1800.07"/>
  </r>
  <r>
    <n v="12660"/>
    <n v="1020"/>
    <x v="3"/>
    <s v="South"/>
    <s v="Investment"/>
    <s v="Interest"/>
    <s v="SAR"/>
    <n v="3217.32"/>
    <n v="6.29"/>
    <n v="38.799999999999997"/>
    <n v="868.67640000000006"/>
    <n v="1.6983000000000001"/>
    <n v="10.475999999999999"/>
    <n v="45244"/>
    <x v="1"/>
    <n v="2023"/>
    <n v="877.45410000000004"/>
  </r>
  <r>
    <n v="12661"/>
    <n v="1097"/>
    <x v="0"/>
    <s v="West"/>
    <s v="Savings"/>
    <s v="Deposit"/>
    <s v="USD"/>
    <n v="9818.35"/>
    <n v="58.45"/>
    <n v="59.7"/>
    <n v="9818.35"/>
    <n v="58.45"/>
    <n v="59.7"/>
    <n v="45047"/>
    <x v="11"/>
    <n v="2023"/>
    <n v="9819.6"/>
  </r>
  <r>
    <n v="12662"/>
    <n v="1067"/>
    <x v="0"/>
    <s v="North"/>
    <s v="Checking"/>
    <s v="Fee"/>
    <s v="USD"/>
    <n v="931.66"/>
    <n v="50.88"/>
    <n v="125.97"/>
    <n v="931.66"/>
    <n v="50.88"/>
    <n v="125.97"/>
    <n v="45243"/>
    <x v="1"/>
    <n v="2023"/>
    <n v="1006.75"/>
  </r>
  <r>
    <n v="12663"/>
    <n v="1024"/>
    <x v="5"/>
    <s v="West"/>
    <s v="Checking"/>
    <s v="Interest"/>
    <s v="SAR"/>
    <n v="2601.0700000000002"/>
    <n v="54.91"/>
    <n v="113.45"/>
    <n v="702.28890000000013"/>
    <n v="14.825699999999999"/>
    <n v="30.631500000000003"/>
    <n v="45064"/>
    <x v="11"/>
    <n v="2023"/>
    <n v="718.0947000000001"/>
  </r>
  <r>
    <n v="12664"/>
    <n v="1078"/>
    <x v="3"/>
    <s v="West"/>
    <s v="Checking"/>
    <s v="Deposit"/>
    <s v="USD"/>
    <n v="868.92"/>
    <n v="45.51"/>
    <n v="127.6"/>
    <n v="868.92"/>
    <n v="45.51"/>
    <n v="127.6"/>
    <n v="45586"/>
    <x v="7"/>
    <n v="2024"/>
    <n v="951.01"/>
  </r>
  <r>
    <n v="12665"/>
    <n v="1067"/>
    <x v="0"/>
    <s v="East"/>
    <s v="Savings"/>
    <s v="Transfer"/>
    <s v="SAR"/>
    <n v="2743.58"/>
    <n v="13.39"/>
    <n v="73.25"/>
    <n v="740.76660000000004"/>
    <n v="3.6153000000000004"/>
    <n v="19.7775"/>
    <n v="45210"/>
    <x v="7"/>
    <n v="2023"/>
    <n v="756.92880000000002"/>
  </r>
  <r>
    <n v="12666"/>
    <n v="1044"/>
    <x v="5"/>
    <s v="West"/>
    <s v="Credit"/>
    <s v="Deposit"/>
    <s v="SAR"/>
    <n v="933.09"/>
    <n v="81.02"/>
    <n v="47.93"/>
    <n v="251.93430000000004"/>
    <n v="21.875399999999999"/>
    <n v="12.9411"/>
    <n v="45580"/>
    <x v="7"/>
    <n v="2024"/>
    <n v="243.00000000000006"/>
  </r>
  <r>
    <n v="12667"/>
    <n v="1059"/>
    <x v="7"/>
    <s v="North"/>
    <s v="Savings"/>
    <s v="Transfer"/>
    <s v="SAR"/>
    <n v="5088.01"/>
    <n v="37.380000000000003"/>
    <n v="41.84"/>
    <n v="1373.7627000000002"/>
    <n v="10.092600000000001"/>
    <n v="11.296800000000001"/>
    <n v="45446"/>
    <x v="2"/>
    <n v="2024"/>
    <n v="1374.9669000000004"/>
  </r>
  <r>
    <n v="12668"/>
    <n v="1011"/>
    <x v="6"/>
    <s v="South"/>
    <s v="Savings"/>
    <s v="Withdrawal"/>
    <s v="USD"/>
    <n v="4389.17"/>
    <n v="70.12"/>
    <n v="97.96"/>
    <n v="4389.17"/>
    <n v="70.12"/>
    <n v="97.96"/>
    <n v="45431"/>
    <x v="11"/>
    <n v="2024"/>
    <n v="4417.01"/>
  </r>
  <r>
    <n v="12669"/>
    <n v="1031"/>
    <x v="7"/>
    <s v="West"/>
    <s v="Investment"/>
    <s v="Fee"/>
    <s v="SAR"/>
    <n v="1748.76"/>
    <n v="19.75"/>
    <n v="54.26"/>
    <n v="472.16520000000003"/>
    <n v="5.3325000000000005"/>
    <n v="14.6502"/>
    <n v="45317"/>
    <x v="3"/>
    <n v="2024"/>
    <n v="481.48290000000003"/>
  </r>
  <r>
    <n v="12670"/>
    <n v="1095"/>
    <x v="4"/>
    <s v="West"/>
    <s v="Checking"/>
    <s v="Deposit"/>
    <s v="SAR"/>
    <n v="1756.33"/>
    <n v="4.1900000000000004"/>
    <n v="-28.85"/>
    <n v="474.20910000000003"/>
    <n v="1.1313000000000002"/>
    <n v="-7.7895000000000012"/>
    <n v="44931"/>
    <x v="3"/>
    <n v="2023"/>
    <n v="465.28830000000005"/>
  </r>
  <r>
    <n v="12671"/>
    <n v="1091"/>
    <x v="5"/>
    <s v="South"/>
    <s v="Checking"/>
    <s v="Interest"/>
    <s v="SAR"/>
    <n v="6264.83"/>
    <n v="30.55"/>
    <n v="-21.61"/>
    <n v="1691.5041000000001"/>
    <n v="8.2484999999999999"/>
    <n v="-5.8347000000000007"/>
    <n v="45293"/>
    <x v="3"/>
    <n v="2024"/>
    <n v="1677.4209000000001"/>
  </r>
  <r>
    <n v="12672"/>
    <n v="1012"/>
    <x v="5"/>
    <s v="North"/>
    <s v="Credit"/>
    <s v="Fee"/>
    <s v="SAR"/>
    <n v="3877.34"/>
    <n v="28.14"/>
    <n v="21.42"/>
    <n v="1046.8818000000001"/>
    <n v="7.5978000000000003"/>
    <n v="5.7834000000000012"/>
    <n v="45418"/>
    <x v="11"/>
    <n v="2024"/>
    <n v="1045.0674000000001"/>
  </r>
  <r>
    <n v="12673"/>
    <n v="1030"/>
    <x v="0"/>
    <s v="North"/>
    <s v="Credit"/>
    <s v="Deposit"/>
    <s v="USD"/>
    <n v="571.39"/>
    <n v="87.35"/>
    <n v="-36.44"/>
    <n v="571.39"/>
    <n v="87.35"/>
    <n v="-36.44"/>
    <n v="45392"/>
    <x v="9"/>
    <n v="2024"/>
    <n v="447.59999999999997"/>
  </r>
  <r>
    <n v="12674"/>
    <n v="1077"/>
    <x v="1"/>
    <s v="West"/>
    <s v="Investment"/>
    <s v="Interest"/>
    <s v="SAR"/>
    <n v="4957.2849999999999"/>
    <n v="86.47"/>
    <n v="-2.15"/>
    <n v="1338.46695"/>
    <n v="23.346900000000002"/>
    <n v="-0.58050000000000002"/>
    <n v="45161"/>
    <x v="8"/>
    <n v="2023"/>
    <n v="1314.53955"/>
  </r>
  <r>
    <n v="12675"/>
    <n v="1019"/>
    <x v="1"/>
    <s v="East"/>
    <s v="Checking"/>
    <s v="Interest"/>
    <s v="USD"/>
    <n v="4055.48"/>
    <n v="53.39"/>
    <n v="81.28"/>
    <n v="4055.48"/>
    <n v="53.39"/>
    <n v="81.28"/>
    <n v="45288"/>
    <x v="5"/>
    <n v="2023"/>
    <n v="4083.3700000000003"/>
  </r>
  <r>
    <n v="12676"/>
    <n v="1017"/>
    <x v="2"/>
    <s v="West"/>
    <s v="Credit"/>
    <s v="Interest"/>
    <s v="SAR"/>
    <n v="5914.57"/>
    <n v="1.9"/>
    <n v="-47.51"/>
    <n v="1596.9339"/>
    <n v="0.51300000000000001"/>
    <n v="-12.8277"/>
    <n v="45448"/>
    <x v="2"/>
    <n v="2024"/>
    <n v="1583.5932"/>
  </r>
  <r>
    <n v="12677"/>
    <n v="1092"/>
    <x v="1"/>
    <s v="South"/>
    <s v="Credit"/>
    <s v="Withdrawal"/>
    <s v="USD"/>
    <n v="8855.27"/>
    <n v="22.83"/>
    <n v="70.819999999999993"/>
    <n v="8855.27"/>
    <n v="22.83"/>
    <n v="70.819999999999993"/>
    <n v="45168"/>
    <x v="8"/>
    <n v="2023"/>
    <n v="8903.26"/>
  </r>
  <r>
    <n v="12678"/>
    <n v="1059"/>
    <x v="5"/>
    <s v="South"/>
    <s v="Checking"/>
    <s v="Deposit"/>
    <s v="USD"/>
    <n v="4957.2849999999999"/>
    <n v="63.9"/>
    <n v="104.47"/>
    <n v="4957.2849999999999"/>
    <n v="63.9"/>
    <n v="104.47"/>
    <n v="45368"/>
    <x v="6"/>
    <n v="2024"/>
    <n v="4997.8550000000005"/>
  </r>
  <r>
    <n v="12679"/>
    <n v="1062"/>
    <x v="2"/>
    <s v="South"/>
    <s v="Savings"/>
    <s v="Withdrawal"/>
    <s v="USD"/>
    <n v="4957.2849999999999"/>
    <n v="10.14"/>
    <n v="-15.97"/>
    <n v="4957.2849999999999"/>
    <n v="10.14"/>
    <n v="-15.97"/>
    <n v="45114"/>
    <x v="10"/>
    <n v="2023"/>
    <n v="4931.1749999999993"/>
  </r>
  <r>
    <n v="12680"/>
    <n v="1005"/>
    <x v="7"/>
    <s v="West"/>
    <s v="Credit"/>
    <s v="Transfer"/>
    <s v="USD"/>
    <n v="9148.3700000000008"/>
    <n v="70.06"/>
    <n v="-13.81"/>
    <n v="9148.3700000000008"/>
    <n v="70.06"/>
    <n v="-13.81"/>
    <n v="45330"/>
    <x v="0"/>
    <n v="2024"/>
    <n v="9064.5000000000018"/>
  </r>
  <r>
    <n v="12681"/>
    <n v="1031"/>
    <x v="0"/>
    <s v="West"/>
    <s v="Checking"/>
    <s v="Transfer"/>
    <s v="SAR"/>
    <n v="1748.93"/>
    <n v="1.2"/>
    <n v="-44.23"/>
    <n v="472.21110000000004"/>
    <n v="0.32400000000000001"/>
    <n v="-11.9421"/>
    <n v="45353"/>
    <x v="6"/>
    <n v="2024"/>
    <n v="459.94500000000005"/>
  </r>
  <r>
    <n v="12682"/>
    <n v="1092"/>
    <x v="7"/>
    <s v="North"/>
    <s v="Credit"/>
    <s v="Transfer"/>
    <s v="SAR"/>
    <n v="8926"/>
    <n v="68.25"/>
    <n v="52.49"/>
    <n v="2410.02"/>
    <n v="18.427500000000002"/>
    <n v="14.172300000000002"/>
    <n v="45339"/>
    <x v="0"/>
    <n v="2024"/>
    <n v="2405.7648000000004"/>
  </r>
  <r>
    <n v="12683"/>
    <n v="1042"/>
    <x v="3"/>
    <s v="East"/>
    <s v="Investment"/>
    <s v="Withdrawal"/>
    <s v="USD"/>
    <n v="1207.1300000000001"/>
    <n v="84.45"/>
    <n v="80.92"/>
    <n v="1207.1300000000001"/>
    <n v="84.45"/>
    <n v="80.92"/>
    <n v="45440"/>
    <x v="11"/>
    <n v="2024"/>
    <n v="1203.6000000000001"/>
  </r>
  <r>
    <n v="12684"/>
    <n v="1001"/>
    <x v="4"/>
    <s v="West"/>
    <s v="Credit"/>
    <s v="Interest"/>
    <s v="USD"/>
    <n v="2758.52"/>
    <n v="46.92"/>
    <n v="41.38"/>
    <n v="2758.52"/>
    <n v="46.92"/>
    <n v="41.38"/>
    <n v="45080"/>
    <x v="2"/>
    <n v="2023"/>
    <n v="2752.98"/>
  </r>
  <r>
    <n v="12685"/>
    <n v="1059"/>
    <x v="4"/>
    <s v="North"/>
    <s v="Checking"/>
    <s v="Interest"/>
    <s v="USD"/>
    <n v="8084.03"/>
    <n v="82.91"/>
    <n v="27.89"/>
    <n v="8084.03"/>
    <n v="82.91"/>
    <n v="27.89"/>
    <n v="45129"/>
    <x v="10"/>
    <n v="2023"/>
    <n v="8029.01"/>
  </r>
  <r>
    <n v="12686"/>
    <n v="1022"/>
    <x v="5"/>
    <s v="West"/>
    <s v="Credit"/>
    <s v="Fee"/>
    <s v="SAR"/>
    <n v="9007.84"/>
    <n v="78.150000000000006"/>
    <n v="40.880000000000003"/>
    <n v="2432.1168000000002"/>
    <n v="21.100500000000004"/>
    <n v="11.037600000000001"/>
    <n v="45143"/>
    <x v="8"/>
    <n v="2023"/>
    <n v="2422.0539000000003"/>
  </r>
  <r>
    <n v="12687"/>
    <n v="1082"/>
    <x v="5"/>
    <s v="North"/>
    <s v="Investment"/>
    <s v="Transfer"/>
    <s v="USD"/>
    <n v="6844.55"/>
    <n v="67.14"/>
    <n v="106.31"/>
    <n v="6844.55"/>
    <n v="67.14"/>
    <n v="106.31"/>
    <n v="45408"/>
    <x v="9"/>
    <n v="2024"/>
    <n v="6883.72"/>
  </r>
  <r>
    <n v="12688"/>
    <n v="1030"/>
    <x v="2"/>
    <s v="North"/>
    <s v="Investment"/>
    <s v="Transfer"/>
    <s v="USD"/>
    <n v="1057.21"/>
    <n v="44.51"/>
    <n v="-43.3"/>
    <n v="1057.21"/>
    <n v="44.51"/>
    <n v="-43.3"/>
    <n v="45241"/>
    <x v="1"/>
    <n v="2023"/>
    <n v="969.40000000000009"/>
  </r>
  <r>
    <n v="12689"/>
    <n v="1004"/>
    <x v="0"/>
    <s v="East"/>
    <s v="Credit"/>
    <s v="Interest"/>
    <s v="SAR"/>
    <n v="5234.6899999999996"/>
    <n v="27.19"/>
    <n v="106.76"/>
    <n v="1413.3662999999999"/>
    <n v="7.3413000000000013"/>
    <n v="28.825200000000002"/>
    <n v="45543"/>
    <x v="4"/>
    <n v="2024"/>
    <n v="1434.8501999999999"/>
  </r>
  <r>
    <n v="12690"/>
    <n v="1082"/>
    <x v="6"/>
    <s v="West"/>
    <s v="Credit"/>
    <s v="Transfer"/>
    <s v="SAR"/>
    <n v="5730.61"/>
    <n v="86.09"/>
    <n v="83.27"/>
    <n v="1547.2646999999999"/>
    <n v="23.244300000000003"/>
    <n v="22.482900000000001"/>
    <n v="44927"/>
    <x v="3"/>
    <n v="2023"/>
    <n v="1546.5032999999999"/>
  </r>
  <r>
    <n v="12691"/>
    <n v="1033"/>
    <x v="5"/>
    <s v="North"/>
    <s v="Investment"/>
    <s v="Interest"/>
    <s v="SAR"/>
    <n v="2825.78"/>
    <n v="64.86"/>
    <n v="-1.71"/>
    <n v="762.96060000000011"/>
    <n v="17.5122"/>
    <n v="-0.4617"/>
    <n v="45429"/>
    <x v="11"/>
    <n v="2024"/>
    <n v="744.98670000000016"/>
  </r>
  <r>
    <n v="12692"/>
    <n v="1009"/>
    <x v="6"/>
    <s v="South"/>
    <s v="Investment"/>
    <s v="Interest"/>
    <s v="SAR"/>
    <n v="9913.0499999999993"/>
    <n v="79.8"/>
    <n v="54.95"/>
    <n v="2676.5234999999998"/>
    <n v="21.545999999999999"/>
    <n v="14.836500000000001"/>
    <n v="45204"/>
    <x v="7"/>
    <n v="2023"/>
    <n v="2669.8139999999999"/>
  </r>
  <r>
    <n v="12693"/>
    <n v="1088"/>
    <x v="7"/>
    <s v="South"/>
    <s v="Savings"/>
    <s v="Interest"/>
    <s v="SAR"/>
    <n v="3362.92"/>
    <n v="55.2"/>
    <n v="-40.14"/>
    <n v="907.98840000000007"/>
    <n v="14.904000000000002"/>
    <n v="-10.837800000000001"/>
    <n v="45120"/>
    <x v="10"/>
    <n v="2023"/>
    <n v="882.24660000000006"/>
  </r>
  <r>
    <n v="12694"/>
    <n v="1001"/>
    <x v="6"/>
    <s v="South"/>
    <s v="Savings"/>
    <s v="Deposit"/>
    <s v="SAR"/>
    <n v="2110.4499999999998"/>
    <n v="17.190000000000001"/>
    <n v="25.92"/>
    <n v="569.82150000000001"/>
    <n v="4.6413000000000011"/>
    <n v="6.9984000000000011"/>
    <n v="45174"/>
    <x v="4"/>
    <n v="2023"/>
    <n v="572.17859999999996"/>
  </r>
  <r>
    <n v="12695"/>
    <n v="1010"/>
    <x v="1"/>
    <s v="East"/>
    <s v="Investment"/>
    <s v="Deposit"/>
    <s v="USD"/>
    <n v="1110.26"/>
    <n v="97.94"/>
    <n v="-15.19"/>
    <n v="1110.26"/>
    <n v="97.94"/>
    <n v="-15.19"/>
    <n v="45014"/>
    <x v="6"/>
    <n v="2023"/>
    <n v="997.12999999999988"/>
  </r>
  <r>
    <n v="12696"/>
    <n v="1049"/>
    <x v="0"/>
    <s v="North"/>
    <s v="Credit"/>
    <s v="Deposit"/>
    <s v="USD"/>
    <n v="3791.23"/>
    <n v="18.27"/>
    <n v="-45.54"/>
    <n v="3791.23"/>
    <n v="18.27"/>
    <n v="-45.54"/>
    <n v="45360"/>
    <x v="6"/>
    <n v="2024"/>
    <n v="3727.42"/>
  </r>
  <r>
    <n v="12697"/>
    <n v="1030"/>
    <x v="4"/>
    <s v="East"/>
    <s v="Checking"/>
    <s v="Deposit"/>
    <s v="SAR"/>
    <n v="6929.26"/>
    <n v="91.12"/>
    <n v="21.42"/>
    <n v="1870.9002000000003"/>
    <n v="24.602400000000003"/>
    <n v="5.7834000000000012"/>
    <n v="45346"/>
    <x v="0"/>
    <n v="2024"/>
    <n v="1852.0812000000003"/>
  </r>
  <r>
    <n v="12698"/>
    <n v="1055"/>
    <x v="4"/>
    <s v="West"/>
    <s v="Credit"/>
    <s v="Withdrawal"/>
    <s v="USD"/>
    <n v="2321.86"/>
    <n v="20.81"/>
    <n v="95.22"/>
    <n v="2321.86"/>
    <n v="20.81"/>
    <n v="95.22"/>
    <n v="45179"/>
    <x v="4"/>
    <n v="2023"/>
    <n v="2396.27"/>
  </r>
  <r>
    <n v="12699"/>
    <n v="1078"/>
    <x v="6"/>
    <s v="West"/>
    <s v="Credit"/>
    <s v="Fee"/>
    <s v="SAR"/>
    <n v="7697.75"/>
    <n v="37.369999999999997"/>
    <n v="51.33"/>
    <n v="2078.3924999999999"/>
    <n v="10.0899"/>
    <n v="13.8591"/>
    <n v="45355"/>
    <x v="6"/>
    <n v="2024"/>
    <n v="2082.1617000000001"/>
  </r>
  <r>
    <n v="12700"/>
    <n v="1072"/>
    <x v="4"/>
    <s v="North"/>
    <s v="Savings"/>
    <s v="Fee"/>
    <s v="USD"/>
    <n v="1362.66"/>
    <n v="44.01"/>
    <n v="82.45"/>
    <n v="1362.66"/>
    <n v="44.01"/>
    <n v="82.45"/>
    <n v="45090"/>
    <x v="2"/>
    <n v="2023"/>
    <n v="1401.1000000000001"/>
  </r>
  <r>
    <n v="12701"/>
    <n v="1086"/>
    <x v="7"/>
    <s v="South"/>
    <s v="Savings"/>
    <s v="Interest"/>
    <s v="SAR"/>
    <n v="4410.2700000000004"/>
    <n v="92.14"/>
    <n v="30.39"/>
    <n v="1190.7729000000002"/>
    <n v="24.877800000000001"/>
    <n v="8.2053000000000011"/>
    <n v="45421"/>
    <x v="11"/>
    <n v="2024"/>
    <n v="1174.1004000000003"/>
  </r>
  <r>
    <n v="12702"/>
    <n v="1082"/>
    <x v="0"/>
    <s v="North"/>
    <s v="Savings"/>
    <s v="Transfer"/>
    <s v="SAR"/>
    <n v="7026.71"/>
    <n v="88.82"/>
    <n v="149.9"/>
    <n v="1897.2117000000001"/>
    <n v="23.981400000000001"/>
    <n v="40.473000000000006"/>
    <n v="45088"/>
    <x v="2"/>
    <n v="2023"/>
    <n v="1913.7033000000001"/>
  </r>
  <r>
    <n v="12703"/>
    <n v="1008"/>
    <x v="1"/>
    <s v="North"/>
    <s v="Investment"/>
    <s v="Deposit"/>
    <s v="USD"/>
    <n v="1361.74"/>
    <n v="82.32"/>
    <n v="6.59"/>
    <n v="1361.74"/>
    <n v="82.32"/>
    <n v="6.59"/>
    <n v="45433"/>
    <x v="11"/>
    <n v="2024"/>
    <n v="1286.01"/>
  </r>
  <r>
    <n v="12704"/>
    <n v="1098"/>
    <x v="0"/>
    <s v="North"/>
    <s v="Investment"/>
    <s v="Fee"/>
    <s v="USD"/>
    <n v="5982.44"/>
    <n v="37.67"/>
    <n v="-12.57"/>
    <n v="5982.44"/>
    <n v="37.67"/>
    <n v="-12.57"/>
    <n v="45191"/>
    <x v="4"/>
    <n v="2023"/>
    <n v="5932.2"/>
  </r>
  <r>
    <n v="12705"/>
    <n v="1020"/>
    <x v="5"/>
    <s v="East"/>
    <s v="Credit"/>
    <s v="Fee"/>
    <s v="SAR"/>
    <n v="7991.54"/>
    <n v="0.45"/>
    <n v="42.74"/>
    <n v="2157.7157999999999"/>
    <n v="0.12150000000000001"/>
    <n v="11.539800000000001"/>
    <n v="45036"/>
    <x v="9"/>
    <n v="2023"/>
    <n v="2169.1340999999998"/>
  </r>
  <r>
    <n v="12706"/>
    <n v="1072"/>
    <x v="6"/>
    <s v="West"/>
    <s v="Credit"/>
    <s v="Deposit"/>
    <s v="SAR"/>
    <n v="5959.53"/>
    <n v="68.16"/>
    <n v="50.98"/>
    <n v="1609.0731000000001"/>
    <n v="18.403200000000002"/>
    <n v="13.7646"/>
    <n v="45645"/>
    <x v="5"/>
    <n v="2024"/>
    <n v="1604.4345000000001"/>
  </r>
  <r>
    <n v="12707"/>
    <n v="1027"/>
    <x v="0"/>
    <s v="North"/>
    <s v="Checking"/>
    <s v="Withdrawal"/>
    <s v="SAR"/>
    <n v="5119.5200000000004"/>
    <n v="41.1"/>
    <n v="20.96"/>
    <n v="1382.2704000000001"/>
    <n v="11.097000000000001"/>
    <n v="5.6592000000000002"/>
    <n v="45245"/>
    <x v="1"/>
    <n v="2023"/>
    <n v="1376.8326000000002"/>
  </r>
  <r>
    <n v="12708"/>
    <n v="1061"/>
    <x v="7"/>
    <s v="North"/>
    <s v="Credit"/>
    <s v="Withdrawal"/>
    <s v="SAR"/>
    <n v="8384.61"/>
    <n v="75.709999999999994"/>
    <n v="89.1"/>
    <n v="2263.8447000000001"/>
    <n v="20.441700000000001"/>
    <n v="24.056999999999999"/>
    <n v="45058"/>
    <x v="11"/>
    <n v="2023"/>
    <n v="2267.46"/>
  </r>
  <r>
    <n v="12709"/>
    <n v="1006"/>
    <x v="4"/>
    <s v="North"/>
    <s v="Credit"/>
    <s v="Fee"/>
    <s v="SAR"/>
    <n v="9854.35"/>
    <n v="79.489999999999995"/>
    <n v="-13.23"/>
    <n v="2660.6745000000001"/>
    <n v="21.462299999999999"/>
    <n v="-3.5721000000000003"/>
    <n v="45059"/>
    <x v="11"/>
    <n v="2023"/>
    <n v="2635.6401000000001"/>
  </r>
  <r>
    <n v="12710"/>
    <n v="1079"/>
    <x v="3"/>
    <s v="East"/>
    <s v="Savings"/>
    <s v="Withdrawal"/>
    <s v="SAR"/>
    <n v="1821.32"/>
    <n v="43.97"/>
    <n v="52.07"/>
    <n v="491.75640000000004"/>
    <n v="11.8719"/>
    <n v="14.058900000000001"/>
    <n v="45320"/>
    <x v="3"/>
    <n v="2024"/>
    <n v="493.94340000000005"/>
  </r>
  <r>
    <n v="12711"/>
    <n v="1015"/>
    <x v="0"/>
    <s v="East"/>
    <s v="Savings"/>
    <s v="Deposit"/>
    <s v="USD"/>
    <n v="6916.55"/>
    <n v="74.81"/>
    <n v="50.03"/>
    <n v="6916.55"/>
    <n v="74.81"/>
    <n v="50.03"/>
    <n v="45546"/>
    <x v="4"/>
    <n v="2024"/>
    <n v="6891.7699999999995"/>
  </r>
  <r>
    <n v="12712"/>
    <n v="1096"/>
    <x v="6"/>
    <s v="East"/>
    <s v="Savings"/>
    <s v="Fee"/>
    <s v="USD"/>
    <n v="815.77"/>
    <n v="83.99"/>
    <n v="114.76"/>
    <n v="815.77"/>
    <n v="83.99"/>
    <n v="114.76"/>
    <n v="45610"/>
    <x v="1"/>
    <n v="2024"/>
    <n v="846.54"/>
  </r>
  <r>
    <n v="12713"/>
    <n v="1003"/>
    <x v="1"/>
    <s v="North"/>
    <s v="Savings"/>
    <s v="Deposit"/>
    <s v="USD"/>
    <n v="437.98"/>
    <n v="92.85"/>
    <n v="135.38999999999999"/>
    <n v="437.98"/>
    <n v="92.85"/>
    <n v="135.38999999999999"/>
    <n v="45478"/>
    <x v="10"/>
    <n v="2024"/>
    <n v="480.52"/>
  </r>
  <r>
    <n v="12714"/>
    <n v="1003"/>
    <x v="4"/>
    <s v="South"/>
    <s v="Savings"/>
    <s v="Withdrawal"/>
    <s v="USD"/>
    <n v="2815.38"/>
    <n v="58.25"/>
    <n v="82.65"/>
    <n v="2815.38"/>
    <n v="58.25"/>
    <n v="82.65"/>
    <n v="44961"/>
    <x v="0"/>
    <n v="2023"/>
    <n v="2839.78"/>
  </r>
  <r>
    <n v="12715"/>
    <n v="1039"/>
    <x v="1"/>
    <s v="South"/>
    <s v="Checking"/>
    <s v="Deposit"/>
    <s v="USD"/>
    <n v="9709.49"/>
    <n v="77.849999999999994"/>
    <n v="11.07"/>
    <n v="9709.49"/>
    <n v="77.849999999999994"/>
    <n v="11.07"/>
    <n v="45497"/>
    <x v="10"/>
    <n v="2024"/>
    <n v="9642.7099999999991"/>
  </r>
  <r>
    <n v="12716"/>
    <n v="1016"/>
    <x v="6"/>
    <s v="South"/>
    <s v="Checking"/>
    <s v="Withdrawal"/>
    <s v="SAR"/>
    <n v="5526.43"/>
    <n v="49.46"/>
    <n v="87.92"/>
    <n v="1492.1361000000002"/>
    <n v="13.354200000000001"/>
    <n v="23.738400000000002"/>
    <n v="45631"/>
    <x v="5"/>
    <n v="2024"/>
    <n v="1502.5203000000001"/>
  </r>
  <r>
    <n v="12717"/>
    <n v="1051"/>
    <x v="4"/>
    <s v="West"/>
    <s v="Checking"/>
    <s v="Withdrawal"/>
    <s v="SAR"/>
    <n v="2690.03"/>
    <n v="4.17"/>
    <n v="0.27"/>
    <n v="726.30810000000008"/>
    <n v="1.1259000000000001"/>
    <n v="7.2900000000000006E-2"/>
    <n v="45648"/>
    <x v="5"/>
    <n v="2024"/>
    <n v="725.25510000000008"/>
  </r>
  <r>
    <n v="12718"/>
    <n v="1092"/>
    <x v="5"/>
    <s v="North"/>
    <s v="Savings"/>
    <s v="Deposit"/>
    <s v="USD"/>
    <n v="1334.54"/>
    <n v="15.52"/>
    <n v="143.31"/>
    <n v="1334.54"/>
    <n v="15.52"/>
    <n v="143.31"/>
    <n v="45298"/>
    <x v="3"/>
    <n v="2024"/>
    <n v="1462.33"/>
  </r>
  <r>
    <n v="12719"/>
    <n v="1051"/>
    <x v="4"/>
    <s v="South"/>
    <s v="Investment"/>
    <s v="Withdrawal"/>
    <s v="SAR"/>
    <n v="9202.6299999999992"/>
    <n v="12.82"/>
    <n v="51.33"/>
    <n v="2484.7100999999998"/>
    <n v="3.4614000000000003"/>
    <n v="13.8591"/>
    <n v="44957"/>
    <x v="3"/>
    <n v="2023"/>
    <n v="2495.1077999999998"/>
  </r>
  <r>
    <n v="12720"/>
    <n v="1035"/>
    <x v="5"/>
    <s v="South"/>
    <s v="Savings"/>
    <s v="Interest"/>
    <s v="USD"/>
    <n v="3630.04"/>
    <n v="17.18"/>
    <n v="36.24"/>
    <n v="3630.04"/>
    <n v="17.18"/>
    <n v="36.24"/>
    <n v="45100"/>
    <x v="2"/>
    <n v="2023"/>
    <n v="3649.1"/>
  </r>
  <r>
    <n v="12721"/>
    <n v="1037"/>
    <x v="1"/>
    <s v="South"/>
    <s v="Savings"/>
    <s v="Deposit"/>
    <s v="USD"/>
    <n v="4957.2849999999999"/>
    <n v="1.02"/>
    <n v="106.87"/>
    <n v="4957.2849999999999"/>
    <n v="1.02"/>
    <n v="106.87"/>
    <n v="45316"/>
    <x v="3"/>
    <n v="2024"/>
    <n v="5063.1349999999993"/>
  </r>
  <r>
    <n v="12722"/>
    <n v="1049"/>
    <x v="1"/>
    <s v="North"/>
    <s v="Checking"/>
    <s v="Interest"/>
    <s v="SAR"/>
    <n v="8581.0499999999993"/>
    <n v="85.87"/>
    <n v="31.73"/>
    <n v="2316.8834999999999"/>
    <n v="23.184900000000003"/>
    <n v="8.5670999999999999"/>
    <n v="45636"/>
    <x v="5"/>
    <n v="2024"/>
    <n v="2302.2656999999999"/>
  </r>
  <r>
    <n v="12723"/>
    <n v="1062"/>
    <x v="6"/>
    <s v="South"/>
    <s v="Savings"/>
    <s v="Deposit"/>
    <s v="SAR"/>
    <n v="6047.98"/>
    <n v="56.01"/>
    <n v="-35.08"/>
    <n v="1632.9546"/>
    <n v="15.1227"/>
    <n v="-9.4716000000000005"/>
    <n v="45032"/>
    <x v="9"/>
    <n v="2023"/>
    <n v="1608.3603000000001"/>
  </r>
  <r>
    <n v="12724"/>
    <n v="1062"/>
    <x v="5"/>
    <s v="South"/>
    <s v="Checking"/>
    <s v="Withdrawal"/>
    <s v="USD"/>
    <n v="1694.67"/>
    <n v="38.32"/>
    <n v="91.35"/>
    <n v="1694.67"/>
    <n v="38.32"/>
    <n v="91.35"/>
    <n v="45201"/>
    <x v="7"/>
    <n v="2023"/>
    <n v="1747.7"/>
  </r>
  <r>
    <n v="12725"/>
    <n v="1061"/>
    <x v="1"/>
    <s v="North"/>
    <s v="Savings"/>
    <s v="Withdrawal"/>
    <s v="USD"/>
    <n v="4220.8900000000003"/>
    <n v="40.98"/>
    <n v="30.92"/>
    <n v="4220.8900000000003"/>
    <n v="40.98"/>
    <n v="30.92"/>
    <n v="45022"/>
    <x v="9"/>
    <n v="2023"/>
    <n v="4210.8300000000008"/>
  </r>
  <r>
    <n v="12726"/>
    <n v="1098"/>
    <x v="5"/>
    <s v="West"/>
    <s v="Credit"/>
    <s v="Fee"/>
    <s v="USD"/>
    <n v="9283.0300000000007"/>
    <n v="46.34"/>
    <n v="136.06"/>
    <n v="9283.0300000000007"/>
    <n v="46.34"/>
    <n v="136.06"/>
    <n v="45608"/>
    <x v="1"/>
    <n v="2024"/>
    <n v="9372.75"/>
  </r>
  <r>
    <n v="12727"/>
    <n v="1006"/>
    <x v="1"/>
    <s v="East"/>
    <s v="Investment"/>
    <s v="Fee"/>
    <s v="USD"/>
    <n v="9013.02"/>
    <n v="7.39"/>
    <n v="11.31"/>
    <n v="9013.02"/>
    <n v="7.39"/>
    <n v="11.31"/>
    <n v="44956"/>
    <x v="3"/>
    <n v="2023"/>
    <n v="9016.94"/>
  </r>
  <r>
    <n v="12728"/>
    <n v="1026"/>
    <x v="4"/>
    <s v="South"/>
    <s v="Investment"/>
    <s v="Interest"/>
    <s v="SAR"/>
    <n v="710.4"/>
    <n v="50.88"/>
    <n v="118.67"/>
    <n v="191.80799999999999"/>
    <n v="13.737600000000002"/>
    <n v="32.040900000000001"/>
    <n v="45087"/>
    <x v="2"/>
    <n v="2023"/>
    <n v="210.11129999999997"/>
  </r>
  <r>
    <n v="12729"/>
    <n v="1091"/>
    <x v="0"/>
    <s v="East"/>
    <s v="Checking"/>
    <s v="Withdrawal"/>
    <s v="USD"/>
    <n v="2693.45"/>
    <n v="85.16"/>
    <n v="86.09"/>
    <n v="2693.45"/>
    <n v="85.16"/>
    <n v="86.09"/>
    <n v="45232"/>
    <x v="1"/>
    <n v="2023"/>
    <n v="2694.38"/>
  </r>
  <r>
    <n v="12730"/>
    <n v="1085"/>
    <x v="7"/>
    <s v="West"/>
    <s v="Credit"/>
    <s v="Fee"/>
    <s v="SAR"/>
    <n v="1553.85"/>
    <n v="74.37"/>
    <n v="120.66"/>
    <n v="419.53949999999998"/>
    <n v="20.079900000000002"/>
    <n v="32.578200000000002"/>
    <n v="45549"/>
    <x v="4"/>
    <n v="2024"/>
    <n v="432.03779999999995"/>
  </r>
  <r>
    <n v="12731"/>
    <n v="1013"/>
    <x v="3"/>
    <s v="West"/>
    <s v="Investment"/>
    <s v="Withdrawal"/>
    <s v="USD"/>
    <n v="5342.78"/>
    <n v="56.34"/>
    <n v="8.3800000000000008"/>
    <n v="5342.78"/>
    <n v="56.34"/>
    <n v="8.3800000000000008"/>
    <n v="45650"/>
    <x v="5"/>
    <n v="2024"/>
    <n v="5294.82"/>
  </r>
  <r>
    <n v="12732"/>
    <n v="1070"/>
    <x v="7"/>
    <s v="South"/>
    <s v="Checking"/>
    <s v="Deposit"/>
    <s v="USD"/>
    <n v="7502.33"/>
    <n v="48.07"/>
    <n v="42.27"/>
    <n v="7502.33"/>
    <n v="48.07"/>
    <n v="42.27"/>
    <n v="45122"/>
    <x v="10"/>
    <n v="2023"/>
    <n v="7496.5300000000007"/>
  </r>
  <r>
    <n v="12733"/>
    <n v="1085"/>
    <x v="4"/>
    <s v="North"/>
    <s v="Savings"/>
    <s v="Fee"/>
    <s v="SAR"/>
    <n v="2962.48"/>
    <n v="25.9"/>
    <n v="114.63"/>
    <n v="799.8696000000001"/>
    <n v="6.9930000000000003"/>
    <n v="30.950099999999999"/>
    <n v="45534"/>
    <x v="8"/>
    <n v="2024"/>
    <n v="823.82670000000007"/>
  </r>
  <r>
    <n v="12734"/>
    <n v="1004"/>
    <x v="2"/>
    <s v="West"/>
    <s v="Savings"/>
    <s v="Interest"/>
    <s v="SAR"/>
    <n v="7582.38"/>
    <n v="47.13"/>
    <n v="78.760000000000005"/>
    <n v="2047.2426000000003"/>
    <n v="12.725100000000001"/>
    <n v="21.265200000000004"/>
    <n v="45264"/>
    <x v="5"/>
    <n v="2023"/>
    <n v="2055.7827000000002"/>
  </r>
  <r>
    <n v="12735"/>
    <n v="1054"/>
    <x v="7"/>
    <s v="East"/>
    <s v="Credit"/>
    <s v="Fee"/>
    <s v="SAR"/>
    <n v="6690.47"/>
    <n v="59.79"/>
    <n v="21.98"/>
    <n v="1806.4269000000002"/>
    <n v="16.1433"/>
    <n v="5.9346000000000005"/>
    <n v="45064"/>
    <x v="11"/>
    <n v="2023"/>
    <n v="1796.2182000000003"/>
  </r>
  <r>
    <n v="12736"/>
    <n v="1001"/>
    <x v="0"/>
    <s v="East"/>
    <s v="Investment"/>
    <s v="Withdrawal"/>
    <s v="SAR"/>
    <n v="7284.94"/>
    <n v="71.260000000000005"/>
    <n v="52.4"/>
    <n v="1966.9338"/>
    <n v="19.240200000000002"/>
    <n v="14.148"/>
    <n v="45373"/>
    <x v="6"/>
    <n v="2024"/>
    <n v="1961.8416"/>
  </r>
  <r>
    <n v="12737"/>
    <n v="1061"/>
    <x v="2"/>
    <s v="East"/>
    <s v="Savings"/>
    <s v="Transfer"/>
    <s v="SAR"/>
    <n v="9482.9500000000007"/>
    <n v="16.66"/>
    <n v="149.22"/>
    <n v="2560.3965000000003"/>
    <n v="4.4982000000000006"/>
    <n v="40.289400000000001"/>
    <n v="45236"/>
    <x v="1"/>
    <n v="2023"/>
    <n v="2596.1877000000004"/>
  </r>
  <r>
    <n v="12738"/>
    <n v="1090"/>
    <x v="1"/>
    <s v="East"/>
    <s v="Checking"/>
    <s v="Transfer"/>
    <s v="USD"/>
    <n v="4251.87"/>
    <n v="81.31"/>
    <n v="98.37"/>
    <n v="4251.87"/>
    <n v="81.31"/>
    <n v="98.37"/>
    <n v="45105"/>
    <x v="2"/>
    <n v="2023"/>
    <n v="4268.9299999999994"/>
  </r>
  <r>
    <n v="12739"/>
    <n v="1020"/>
    <x v="3"/>
    <s v="West"/>
    <s v="Savings"/>
    <s v="Withdrawal"/>
    <s v="USD"/>
    <n v="3432.25"/>
    <n v="34.58"/>
    <n v="72.900000000000006"/>
    <n v="3432.25"/>
    <n v="34.58"/>
    <n v="72.900000000000006"/>
    <n v="45263"/>
    <x v="5"/>
    <n v="2023"/>
    <n v="3470.57"/>
  </r>
  <r>
    <n v="12740"/>
    <n v="1078"/>
    <x v="3"/>
    <s v="South"/>
    <s v="Savings"/>
    <s v="Deposit"/>
    <s v="USD"/>
    <n v="6841.63"/>
    <n v="50.33"/>
    <n v="115.58"/>
    <n v="6841.63"/>
    <n v="50.33"/>
    <n v="115.58"/>
    <n v="45160"/>
    <x v="8"/>
    <n v="2023"/>
    <n v="6906.88"/>
  </r>
  <r>
    <n v="12741"/>
    <n v="1020"/>
    <x v="1"/>
    <s v="South"/>
    <s v="Investment"/>
    <s v="Fee"/>
    <s v="SAR"/>
    <n v="8077.5"/>
    <n v="60.79"/>
    <n v="38.409999999999997"/>
    <n v="2180.9250000000002"/>
    <n v="16.4133"/>
    <n v="10.370699999999999"/>
    <n v="45175"/>
    <x v="4"/>
    <n v="2023"/>
    <n v="2174.8824"/>
  </r>
  <r>
    <n v="12742"/>
    <n v="1009"/>
    <x v="1"/>
    <s v="East"/>
    <s v="Investment"/>
    <s v="Transfer"/>
    <s v="SAR"/>
    <n v="1922.54"/>
    <n v="48.81"/>
    <n v="140.01"/>
    <n v="519.08580000000006"/>
    <n v="13.178700000000001"/>
    <n v="37.802700000000002"/>
    <n v="45058"/>
    <x v="11"/>
    <n v="2023"/>
    <n v="543.70980000000009"/>
  </r>
  <r>
    <n v="12743"/>
    <n v="1086"/>
    <x v="5"/>
    <s v="South"/>
    <s v="Checking"/>
    <s v="Deposit"/>
    <s v="SAR"/>
    <n v="8469.5300000000007"/>
    <n v="57.2"/>
    <n v="60.4"/>
    <n v="2286.7731000000003"/>
    <n v="15.444000000000003"/>
    <n v="16.308"/>
    <n v="45175"/>
    <x v="4"/>
    <n v="2023"/>
    <n v="2287.6371000000004"/>
  </r>
  <r>
    <n v="12744"/>
    <n v="1057"/>
    <x v="1"/>
    <s v="East"/>
    <s v="Credit"/>
    <s v="Withdrawal"/>
    <s v="USD"/>
    <n v="587.95000000000005"/>
    <n v="11.15"/>
    <n v="15.37"/>
    <n v="587.95000000000005"/>
    <n v="11.15"/>
    <n v="15.37"/>
    <n v="45381"/>
    <x v="6"/>
    <n v="2024"/>
    <n v="592.17000000000007"/>
  </r>
  <r>
    <n v="12745"/>
    <n v="1038"/>
    <x v="6"/>
    <s v="East"/>
    <s v="Credit"/>
    <s v="Deposit"/>
    <s v="SAR"/>
    <n v="73.87"/>
    <n v="43.22"/>
    <n v="-32.799999999999997"/>
    <n v="19.944900000000004"/>
    <n v="11.669400000000001"/>
    <n v="-8.8559999999999999"/>
    <n v="45425"/>
    <x v="11"/>
    <n v="2024"/>
    <n v="-0.58049999999999713"/>
  </r>
  <r>
    <n v="12746"/>
    <n v="1004"/>
    <x v="7"/>
    <s v="North"/>
    <s v="Savings"/>
    <s v="Withdrawal"/>
    <s v="USD"/>
    <n v="1592.69"/>
    <n v="28.05"/>
    <n v="25.14"/>
    <n v="1592.69"/>
    <n v="28.05"/>
    <n v="25.14"/>
    <n v="44989"/>
    <x v="6"/>
    <n v="2023"/>
    <n v="1589.7800000000002"/>
  </r>
  <r>
    <n v="12747"/>
    <n v="1064"/>
    <x v="1"/>
    <s v="West"/>
    <s v="Checking"/>
    <s v="Fee"/>
    <s v="USD"/>
    <n v="4957.2849999999999"/>
    <n v="8.6"/>
    <n v="63.73"/>
    <n v="4957.2849999999999"/>
    <n v="8.6"/>
    <n v="63.73"/>
    <n v="45318"/>
    <x v="3"/>
    <n v="2024"/>
    <n v="5012.4149999999991"/>
  </r>
  <r>
    <n v="12748"/>
    <n v="1012"/>
    <x v="6"/>
    <s v="West"/>
    <s v="Credit"/>
    <s v="Deposit"/>
    <s v="USD"/>
    <n v="5240.42"/>
    <n v="19.16"/>
    <n v="90.65"/>
    <n v="5240.42"/>
    <n v="19.16"/>
    <n v="90.65"/>
    <n v="45183"/>
    <x v="4"/>
    <n v="2023"/>
    <n v="5311.91"/>
  </r>
  <r>
    <n v="12749"/>
    <n v="1084"/>
    <x v="1"/>
    <s v="East"/>
    <s v="Credit"/>
    <s v="Fee"/>
    <s v="SAR"/>
    <n v="475.21"/>
    <n v="60.24"/>
    <n v="125.02"/>
    <n v="128.30670000000001"/>
    <n v="16.264800000000001"/>
    <n v="33.755400000000002"/>
    <n v="45174"/>
    <x v="4"/>
    <n v="2023"/>
    <n v="145.79730000000001"/>
  </r>
  <r>
    <n v="12750"/>
    <n v="1089"/>
    <x v="5"/>
    <s v="West"/>
    <s v="Savings"/>
    <s v="Deposit"/>
    <s v="USD"/>
    <n v="9971.7900000000009"/>
    <n v="50.88"/>
    <n v="138.79"/>
    <n v="9971.7900000000009"/>
    <n v="50.88"/>
    <n v="138.79"/>
    <n v="45190"/>
    <x v="4"/>
    <n v="2023"/>
    <n v="10059.700000000003"/>
  </r>
  <r>
    <n v="12751"/>
    <n v="1084"/>
    <x v="6"/>
    <s v="South"/>
    <s v="Checking"/>
    <s v="Withdrawal"/>
    <s v="USD"/>
    <n v="7451.66"/>
    <n v="18.11"/>
    <n v="-29.51"/>
    <n v="7451.66"/>
    <n v="18.11"/>
    <n v="-29.51"/>
    <n v="45393"/>
    <x v="9"/>
    <n v="2024"/>
    <n v="7404.04"/>
  </r>
  <r>
    <n v="12752"/>
    <n v="1052"/>
    <x v="7"/>
    <s v="East"/>
    <s v="Credit"/>
    <s v="Withdrawal"/>
    <s v="USD"/>
    <n v="8381.67"/>
    <n v="55.28"/>
    <n v="70.180000000000007"/>
    <n v="8381.67"/>
    <n v="55.28"/>
    <n v="70.180000000000007"/>
    <n v="45287"/>
    <x v="5"/>
    <n v="2023"/>
    <n v="8396.57"/>
  </r>
  <r>
    <n v="12753"/>
    <n v="1081"/>
    <x v="0"/>
    <s v="North"/>
    <s v="Investment"/>
    <s v="Deposit"/>
    <s v="SAR"/>
    <n v="2137.2800000000002"/>
    <n v="90.47"/>
    <n v="83.32"/>
    <n v="577.06560000000013"/>
    <n v="24.4269"/>
    <n v="22.496400000000001"/>
    <n v="45319"/>
    <x v="3"/>
    <n v="2024"/>
    <n v="575.13510000000008"/>
  </r>
  <r>
    <n v="12754"/>
    <n v="1044"/>
    <x v="6"/>
    <s v="South"/>
    <s v="Investment"/>
    <s v="Withdrawal"/>
    <s v="USD"/>
    <n v="4957.2849999999999"/>
    <n v="78.87"/>
    <n v="-15.59"/>
    <n v="4957.2849999999999"/>
    <n v="78.87"/>
    <n v="-15.59"/>
    <n v="45105"/>
    <x v="2"/>
    <n v="2023"/>
    <n v="4862.8249999999998"/>
  </r>
  <r>
    <n v="12755"/>
    <n v="1031"/>
    <x v="4"/>
    <s v="North"/>
    <s v="Savings"/>
    <s v="Interest"/>
    <s v="SAR"/>
    <n v="5155.7"/>
    <n v="90.51"/>
    <n v="59.12"/>
    <n v="1392.039"/>
    <n v="24.437700000000003"/>
    <n v="15.962400000000001"/>
    <n v="45432"/>
    <x v="11"/>
    <n v="2024"/>
    <n v="1383.5636999999999"/>
  </r>
  <r>
    <n v="12756"/>
    <n v="1035"/>
    <x v="5"/>
    <s v="North"/>
    <s v="Savings"/>
    <s v="Interest"/>
    <s v="SAR"/>
    <n v="7724.04"/>
    <n v="58.3"/>
    <n v="16.97"/>
    <n v="2085.4908"/>
    <n v="15.741"/>
    <n v="4.5819000000000001"/>
    <n v="45425"/>
    <x v="11"/>
    <n v="2024"/>
    <n v="2074.3317000000002"/>
  </r>
  <r>
    <n v="12757"/>
    <n v="1080"/>
    <x v="2"/>
    <s v="West"/>
    <s v="Savings"/>
    <s v="Fee"/>
    <s v="USD"/>
    <n v="6381.43"/>
    <n v="40.99"/>
    <n v="-34.520000000000003"/>
    <n v="6381.43"/>
    <n v="40.99"/>
    <n v="-34.520000000000003"/>
    <n v="45603"/>
    <x v="1"/>
    <n v="2024"/>
    <n v="6305.92"/>
  </r>
  <r>
    <n v="12758"/>
    <n v="1098"/>
    <x v="7"/>
    <s v="West"/>
    <s v="Savings"/>
    <s v="Interest"/>
    <s v="USD"/>
    <n v="6314.28"/>
    <n v="72.959999999999994"/>
    <n v="-36.83"/>
    <n v="6314.28"/>
    <n v="72.959999999999994"/>
    <n v="-36.83"/>
    <n v="45529"/>
    <x v="8"/>
    <n v="2024"/>
    <n v="6204.49"/>
  </r>
  <r>
    <n v="12759"/>
    <n v="1059"/>
    <x v="6"/>
    <s v="East"/>
    <s v="Credit"/>
    <s v="Interest"/>
    <s v="SAR"/>
    <n v="7573.39"/>
    <n v="26.14"/>
    <n v="101.84"/>
    <n v="2044.8153000000002"/>
    <n v="7.0578000000000003"/>
    <n v="27.496800000000004"/>
    <n v="45630"/>
    <x v="5"/>
    <n v="2024"/>
    <n v="2065.2543000000001"/>
  </r>
  <r>
    <n v="12760"/>
    <n v="1010"/>
    <x v="4"/>
    <s v="West"/>
    <s v="Checking"/>
    <s v="Transfer"/>
    <s v="USD"/>
    <n v="2277.94"/>
    <n v="7.81"/>
    <n v="73.09"/>
    <n v="2277.94"/>
    <n v="7.81"/>
    <n v="73.09"/>
    <n v="45218"/>
    <x v="7"/>
    <n v="2023"/>
    <n v="2343.2200000000003"/>
  </r>
  <r>
    <n v="12761"/>
    <n v="1062"/>
    <x v="4"/>
    <s v="North"/>
    <s v="Savings"/>
    <s v="Transfer"/>
    <s v="USD"/>
    <n v="6618.58"/>
    <n v="50.88"/>
    <n v="93.02"/>
    <n v="6618.58"/>
    <n v="50.88"/>
    <n v="93.02"/>
    <n v="45514"/>
    <x v="8"/>
    <n v="2024"/>
    <n v="6660.72"/>
  </r>
  <r>
    <n v="12762"/>
    <n v="1020"/>
    <x v="7"/>
    <s v="North"/>
    <s v="Savings"/>
    <s v="Transfer"/>
    <s v="SAR"/>
    <n v="3927.19"/>
    <n v="29.92"/>
    <n v="87.06"/>
    <n v="1060.3413"/>
    <n v="8.0784000000000002"/>
    <n v="23.506200000000003"/>
    <n v="45025"/>
    <x v="9"/>
    <n v="2023"/>
    <n v="1075.7691"/>
  </r>
  <r>
    <n v="12763"/>
    <n v="1051"/>
    <x v="7"/>
    <s v="South"/>
    <s v="Credit"/>
    <s v="Transfer"/>
    <s v="SAR"/>
    <n v="706.84"/>
    <n v="67.55"/>
    <n v="-23.14"/>
    <n v="190.84680000000003"/>
    <n v="18.238500000000002"/>
    <n v="-6.2478000000000007"/>
    <n v="45533"/>
    <x v="8"/>
    <n v="2024"/>
    <n v="166.36050000000003"/>
  </r>
  <r>
    <n v="12764"/>
    <n v="1054"/>
    <x v="4"/>
    <s v="North"/>
    <s v="Savings"/>
    <s v="Withdrawal"/>
    <s v="USD"/>
    <n v="2029.4"/>
    <n v="55.14"/>
    <n v="-19.690000000000001"/>
    <n v="2029.4"/>
    <n v="55.14"/>
    <n v="-19.690000000000001"/>
    <n v="45107"/>
    <x v="2"/>
    <n v="2023"/>
    <n v="1954.57"/>
  </r>
  <r>
    <n v="12765"/>
    <n v="1025"/>
    <x v="1"/>
    <s v="East"/>
    <s v="Savings"/>
    <s v="Fee"/>
    <s v="SAR"/>
    <n v="7942.1"/>
    <n v="13.83"/>
    <n v="51.33"/>
    <n v="2144.3670000000002"/>
    <n v="3.7341000000000002"/>
    <n v="13.8591"/>
    <n v="45329"/>
    <x v="0"/>
    <n v="2024"/>
    <n v="2154.4920000000002"/>
  </r>
  <r>
    <n v="12766"/>
    <n v="1067"/>
    <x v="4"/>
    <s v="East"/>
    <s v="Checking"/>
    <s v="Fee"/>
    <s v="SAR"/>
    <n v="8960.35"/>
    <n v="90.85"/>
    <n v="29.82"/>
    <n v="2419.2945000000004"/>
    <n v="24.529499999999999"/>
    <n v="8.051400000000001"/>
    <n v="45592"/>
    <x v="7"/>
    <n v="2024"/>
    <n v="2402.8164000000002"/>
  </r>
  <r>
    <n v="12767"/>
    <n v="1033"/>
    <x v="1"/>
    <s v="West"/>
    <s v="Investment"/>
    <s v="Interest"/>
    <s v="USD"/>
    <n v="2835.39"/>
    <n v="59.33"/>
    <n v="137.84"/>
    <n v="2835.39"/>
    <n v="59.33"/>
    <n v="137.84"/>
    <n v="45300"/>
    <x v="3"/>
    <n v="2024"/>
    <n v="2913.9"/>
  </r>
  <r>
    <n v="12768"/>
    <n v="1051"/>
    <x v="2"/>
    <s v="West"/>
    <s v="Savings"/>
    <s v="Fee"/>
    <s v="USD"/>
    <n v="1911.71"/>
    <n v="45.77"/>
    <n v="84.78"/>
    <n v="1911.71"/>
    <n v="45.77"/>
    <n v="84.78"/>
    <n v="45550"/>
    <x v="4"/>
    <n v="2024"/>
    <n v="1950.72"/>
  </r>
  <r>
    <n v="12769"/>
    <n v="1081"/>
    <x v="5"/>
    <s v="West"/>
    <s v="Credit"/>
    <s v="Interest"/>
    <s v="SAR"/>
    <n v="276.98"/>
    <n v="93.72"/>
    <n v="1.03"/>
    <n v="74.784600000000012"/>
    <n v="25.304400000000001"/>
    <n v="0.27810000000000001"/>
    <n v="45609"/>
    <x v="1"/>
    <n v="2024"/>
    <n v="49.758300000000013"/>
  </r>
  <r>
    <n v="12770"/>
    <n v="1098"/>
    <x v="3"/>
    <s v="East"/>
    <s v="Checking"/>
    <s v="Fee"/>
    <s v="SAR"/>
    <n v="9477.5"/>
    <n v="9.73"/>
    <n v="-38.799999999999997"/>
    <n v="2558.9250000000002"/>
    <n v="2.6271000000000004"/>
    <n v="-10.475999999999999"/>
    <n v="45179"/>
    <x v="4"/>
    <n v="2023"/>
    <n v="2545.8218999999999"/>
  </r>
  <r>
    <n v="12771"/>
    <n v="1092"/>
    <x v="1"/>
    <s v="North"/>
    <s v="Credit"/>
    <s v="Deposit"/>
    <s v="SAR"/>
    <n v="6841.71"/>
    <n v="78.959999999999994"/>
    <n v="86.84"/>
    <n v="1847.2617"/>
    <n v="21.319199999999999"/>
    <n v="23.446800000000003"/>
    <n v="45048"/>
    <x v="11"/>
    <n v="2023"/>
    <n v="1849.3893"/>
  </r>
  <r>
    <n v="12772"/>
    <n v="1051"/>
    <x v="4"/>
    <s v="West"/>
    <s v="Checking"/>
    <s v="Deposit"/>
    <s v="USD"/>
    <n v="9570.73"/>
    <n v="36.47"/>
    <n v="75.06"/>
    <n v="9570.73"/>
    <n v="36.47"/>
    <n v="75.06"/>
    <n v="45368"/>
    <x v="6"/>
    <n v="2024"/>
    <n v="9609.32"/>
  </r>
  <r>
    <n v="12773"/>
    <n v="1028"/>
    <x v="4"/>
    <s v="South"/>
    <s v="Checking"/>
    <s v="Fee"/>
    <s v="SAR"/>
    <n v="8639.85"/>
    <n v="69.540000000000006"/>
    <n v="85.15"/>
    <n v="2332.7595000000001"/>
    <n v="18.775800000000004"/>
    <n v="22.990500000000004"/>
    <n v="45643"/>
    <x v="5"/>
    <n v="2024"/>
    <n v="2336.9742000000001"/>
  </r>
  <r>
    <n v="12774"/>
    <n v="1037"/>
    <x v="0"/>
    <s v="West"/>
    <s v="Savings"/>
    <s v="Withdrawal"/>
    <s v="SAR"/>
    <n v="3411.26"/>
    <n v="93.07"/>
    <n v="2.2400000000000002"/>
    <n v="921.04020000000014"/>
    <n v="25.128900000000002"/>
    <n v="0.60480000000000012"/>
    <n v="45171"/>
    <x v="4"/>
    <n v="2023"/>
    <n v="896.51610000000005"/>
  </r>
  <r>
    <n v="12775"/>
    <n v="1041"/>
    <x v="4"/>
    <s v="East"/>
    <s v="Savings"/>
    <s v="Interest"/>
    <s v="USD"/>
    <n v="1135.7"/>
    <n v="51.77"/>
    <n v="53.39"/>
    <n v="1135.7"/>
    <n v="51.77"/>
    <n v="53.39"/>
    <n v="45565"/>
    <x v="4"/>
    <n v="2024"/>
    <n v="1137.3200000000002"/>
  </r>
  <r>
    <n v="12776"/>
    <n v="1020"/>
    <x v="5"/>
    <s v="West"/>
    <s v="Savings"/>
    <s v="Fee"/>
    <s v="USD"/>
    <n v="4995.58"/>
    <n v="2.2599999999999998"/>
    <n v="22.34"/>
    <n v="4995.58"/>
    <n v="2.2599999999999998"/>
    <n v="22.34"/>
    <n v="45417"/>
    <x v="11"/>
    <n v="2024"/>
    <n v="5015.66"/>
  </r>
  <r>
    <n v="12777"/>
    <n v="1041"/>
    <x v="6"/>
    <s v="North"/>
    <s v="Investment"/>
    <s v="Interest"/>
    <s v="SAR"/>
    <n v="277.87"/>
    <n v="2.88"/>
    <n v="113.54"/>
    <n v="75.024900000000002"/>
    <n v="0.77760000000000007"/>
    <n v="30.655800000000003"/>
    <n v="44972"/>
    <x v="0"/>
    <n v="2023"/>
    <n v="104.90309999999999"/>
  </r>
  <r>
    <n v="12778"/>
    <n v="1012"/>
    <x v="6"/>
    <s v="West"/>
    <s v="Investment"/>
    <s v="Transfer"/>
    <s v="USD"/>
    <n v="4957.2849999999999"/>
    <n v="50.88"/>
    <n v="-36.119999999999997"/>
    <n v="4957.2849999999999"/>
    <n v="50.88"/>
    <n v="-36.119999999999997"/>
    <n v="45378"/>
    <x v="6"/>
    <n v="2024"/>
    <n v="4870.2849999999999"/>
  </r>
  <r>
    <n v="12779"/>
    <n v="1063"/>
    <x v="4"/>
    <s v="East"/>
    <s v="Credit"/>
    <s v="Fee"/>
    <s v="SAR"/>
    <n v="2341.9899999999998"/>
    <n v="78.17"/>
    <n v="5.09"/>
    <n v="632.33730000000003"/>
    <n v="21.105900000000002"/>
    <n v="1.3743000000000001"/>
    <n v="45222"/>
    <x v="7"/>
    <n v="2023"/>
    <n v="612.60569999999996"/>
  </r>
  <r>
    <n v="12780"/>
    <n v="1016"/>
    <x v="0"/>
    <s v="East"/>
    <s v="Savings"/>
    <s v="Withdrawal"/>
    <s v="SAR"/>
    <n v="6659.81"/>
    <n v="28.83"/>
    <n v="70.59"/>
    <n v="1798.1487000000002"/>
    <n v="7.7841000000000005"/>
    <n v="19.059300000000004"/>
    <n v="45067"/>
    <x v="11"/>
    <n v="2023"/>
    <n v="1809.4239"/>
  </r>
  <r>
    <n v="12781"/>
    <n v="1008"/>
    <x v="1"/>
    <s v="South"/>
    <s v="Investment"/>
    <s v="Transfer"/>
    <s v="USD"/>
    <n v="5103.68"/>
    <n v="33.450000000000003"/>
    <n v="-8.9600000000000009"/>
    <n v="5103.68"/>
    <n v="33.450000000000003"/>
    <n v="-8.9600000000000009"/>
    <n v="45559"/>
    <x v="4"/>
    <n v="2024"/>
    <n v="5061.2700000000004"/>
  </r>
  <r>
    <n v="12782"/>
    <n v="1040"/>
    <x v="5"/>
    <s v="East"/>
    <s v="Savings"/>
    <s v="Fee"/>
    <s v="SAR"/>
    <n v="3031.17"/>
    <n v="78.45"/>
    <n v="84.54"/>
    <n v="818.41590000000008"/>
    <n v="21.181500000000003"/>
    <n v="22.825800000000005"/>
    <n v="45447"/>
    <x v="2"/>
    <n v="2024"/>
    <n v="820.06020000000001"/>
  </r>
  <r>
    <n v="12783"/>
    <n v="1000"/>
    <x v="0"/>
    <s v="South"/>
    <s v="Investment"/>
    <s v="Deposit"/>
    <s v="SAR"/>
    <n v="5652.04"/>
    <n v="11.62"/>
    <n v="-22.65"/>
    <n v="1526.0508"/>
    <n v="3.1374"/>
    <n v="-6.1154999999999999"/>
    <n v="44992"/>
    <x v="6"/>
    <n v="2023"/>
    <n v="1516.7978999999998"/>
  </r>
  <r>
    <n v="12784"/>
    <n v="1001"/>
    <x v="1"/>
    <s v="North"/>
    <s v="Investment"/>
    <s v="Fee"/>
    <s v="USD"/>
    <n v="1260.77"/>
    <n v="50.88"/>
    <n v="-45.44"/>
    <n v="1260.77"/>
    <n v="50.88"/>
    <n v="-45.44"/>
    <n v="45409"/>
    <x v="9"/>
    <n v="2024"/>
    <n v="1164.4499999999998"/>
  </r>
  <r>
    <n v="12785"/>
    <n v="1059"/>
    <x v="5"/>
    <s v="East"/>
    <s v="Checking"/>
    <s v="Deposit"/>
    <s v="SAR"/>
    <n v="7559.52"/>
    <n v="26.58"/>
    <n v="122.7"/>
    <n v="2041.0704000000003"/>
    <n v="7.1765999999999996"/>
    <n v="33.129000000000005"/>
    <n v="45235"/>
    <x v="1"/>
    <n v="2023"/>
    <n v="2067.0228000000002"/>
  </r>
  <r>
    <n v="12786"/>
    <n v="1047"/>
    <x v="4"/>
    <s v="West"/>
    <s v="Savings"/>
    <s v="Deposit"/>
    <s v="USD"/>
    <n v="4957.2849999999999"/>
    <n v="5.12"/>
    <n v="16.690000000000001"/>
    <n v="4957.2849999999999"/>
    <n v="5.12"/>
    <n v="16.690000000000001"/>
    <n v="45386"/>
    <x v="9"/>
    <n v="2024"/>
    <n v="4968.8549999999996"/>
  </r>
  <r>
    <n v="12787"/>
    <n v="1028"/>
    <x v="6"/>
    <s v="North"/>
    <s v="Savings"/>
    <s v="Fee"/>
    <s v="SAR"/>
    <n v="2172.86"/>
    <n v="50.88"/>
    <n v="-18.63"/>
    <n v="586.67220000000009"/>
    <n v="13.737600000000002"/>
    <n v="-5.0301"/>
    <n v="45519"/>
    <x v="8"/>
    <n v="2024"/>
    <n v="567.9045000000001"/>
  </r>
  <r>
    <n v="12788"/>
    <n v="1096"/>
    <x v="5"/>
    <s v="West"/>
    <s v="Investment"/>
    <s v="Fee"/>
    <s v="USD"/>
    <n v="6067.85"/>
    <n v="95.26"/>
    <n v="-15.46"/>
    <n v="6067.85"/>
    <n v="95.26"/>
    <n v="-15.46"/>
    <n v="45324"/>
    <x v="0"/>
    <n v="2024"/>
    <n v="5957.13"/>
  </r>
  <r>
    <n v="12789"/>
    <n v="1009"/>
    <x v="4"/>
    <s v="West"/>
    <s v="Savings"/>
    <s v="Deposit"/>
    <s v="USD"/>
    <n v="5037.99"/>
    <n v="45.13"/>
    <n v="127.18"/>
    <n v="5037.99"/>
    <n v="45.13"/>
    <n v="127.18"/>
    <n v="45395"/>
    <x v="9"/>
    <n v="2024"/>
    <n v="5120.04"/>
  </r>
  <r>
    <n v="12790"/>
    <n v="1057"/>
    <x v="2"/>
    <s v="West"/>
    <s v="Investment"/>
    <s v="Interest"/>
    <s v="USD"/>
    <n v="617.54999999999995"/>
    <n v="25.64"/>
    <n v="80.89"/>
    <n v="617.54999999999995"/>
    <n v="25.64"/>
    <n v="80.89"/>
    <n v="45543"/>
    <x v="4"/>
    <n v="2024"/>
    <n v="672.8"/>
  </r>
  <r>
    <n v="12791"/>
    <n v="1059"/>
    <x v="3"/>
    <s v="North"/>
    <s v="Savings"/>
    <s v="Transfer"/>
    <s v="USD"/>
    <n v="2788.76"/>
    <n v="52.13"/>
    <n v="141.27000000000001"/>
    <n v="2788.76"/>
    <n v="52.13"/>
    <n v="141.27000000000001"/>
    <n v="45318"/>
    <x v="3"/>
    <n v="2024"/>
    <n v="2877.9"/>
  </r>
  <r>
    <n v="12792"/>
    <n v="1020"/>
    <x v="5"/>
    <s v="North"/>
    <s v="Checking"/>
    <s v="Withdrawal"/>
    <s v="USD"/>
    <n v="9994.83"/>
    <n v="68.23"/>
    <n v="110.01"/>
    <n v="9994.83"/>
    <n v="68.23"/>
    <n v="110.01"/>
    <n v="45023"/>
    <x v="9"/>
    <n v="2023"/>
    <n v="10036.61"/>
  </r>
  <r>
    <n v="12793"/>
    <n v="1027"/>
    <x v="3"/>
    <s v="East"/>
    <s v="Savings"/>
    <s v="Fee"/>
    <s v="USD"/>
    <n v="1004.36"/>
    <n v="31.88"/>
    <n v="103.51"/>
    <n v="1004.36"/>
    <n v="31.88"/>
    <n v="103.51"/>
    <n v="45116"/>
    <x v="10"/>
    <n v="2023"/>
    <n v="1075.99"/>
  </r>
  <r>
    <n v="12794"/>
    <n v="1074"/>
    <x v="5"/>
    <s v="West"/>
    <s v="Checking"/>
    <s v="Transfer"/>
    <s v="SAR"/>
    <n v="5069.05"/>
    <n v="72.53"/>
    <n v="49.96"/>
    <n v="1368.6435000000001"/>
    <n v="19.583100000000002"/>
    <n v="13.4892"/>
    <n v="45121"/>
    <x v="10"/>
    <n v="2023"/>
    <n v="1362.5496000000001"/>
  </r>
  <r>
    <n v="12795"/>
    <n v="1033"/>
    <x v="3"/>
    <s v="South"/>
    <s v="Credit"/>
    <s v="Transfer"/>
    <s v="SAR"/>
    <n v="8494.84"/>
    <n v="25.23"/>
    <n v="114.16"/>
    <n v="2293.6068"/>
    <n v="6.8121000000000009"/>
    <n v="30.8232"/>
    <n v="45260"/>
    <x v="1"/>
    <n v="2023"/>
    <n v="2317.6178999999997"/>
  </r>
  <r>
    <n v="12796"/>
    <n v="1007"/>
    <x v="2"/>
    <s v="East"/>
    <s v="Savings"/>
    <s v="Interest"/>
    <s v="USD"/>
    <n v="3013.51"/>
    <n v="50.88"/>
    <n v="32.53"/>
    <n v="3013.51"/>
    <n v="50.88"/>
    <n v="32.53"/>
    <n v="45009"/>
    <x v="6"/>
    <n v="2023"/>
    <n v="2995.1600000000003"/>
  </r>
  <r>
    <n v="12797"/>
    <n v="1058"/>
    <x v="6"/>
    <s v="North"/>
    <s v="Savings"/>
    <s v="Transfer"/>
    <s v="SAR"/>
    <n v="2614.48"/>
    <n v="54.97"/>
    <n v="115.4"/>
    <n v="705.90960000000007"/>
    <n v="14.841900000000001"/>
    <n v="31.158000000000005"/>
    <n v="45177"/>
    <x v="4"/>
    <n v="2023"/>
    <n v="722.22570000000007"/>
  </r>
  <r>
    <n v="12798"/>
    <n v="1085"/>
    <x v="7"/>
    <s v="South"/>
    <s v="Savings"/>
    <s v="Fee"/>
    <s v="USD"/>
    <n v="8909.02"/>
    <n v="50.88"/>
    <n v="101.55"/>
    <n v="8909.02"/>
    <n v="50.88"/>
    <n v="101.55"/>
    <n v="44996"/>
    <x v="6"/>
    <n v="2023"/>
    <n v="8959.69"/>
  </r>
  <r>
    <n v="12799"/>
    <n v="1071"/>
    <x v="1"/>
    <s v="North"/>
    <s v="Checking"/>
    <s v="Transfer"/>
    <s v="USD"/>
    <n v="3055.25"/>
    <n v="94.05"/>
    <n v="85.69"/>
    <n v="3055.25"/>
    <n v="94.05"/>
    <n v="85.69"/>
    <n v="45218"/>
    <x v="7"/>
    <n v="2023"/>
    <n v="3046.89"/>
  </r>
  <r>
    <n v="12800"/>
    <n v="1048"/>
    <x v="3"/>
    <s v="South"/>
    <s v="Savings"/>
    <s v="Fee"/>
    <s v="SAR"/>
    <n v="6518.42"/>
    <n v="0.04"/>
    <n v="15.94"/>
    <n v="1759.9734000000001"/>
    <n v="1.0800000000000001E-2"/>
    <n v="4.3037999999999998"/>
    <n v="45266"/>
    <x v="5"/>
    <n v="2023"/>
    <n v="1764.2664"/>
  </r>
  <r>
    <n v="12801"/>
    <n v="1078"/>
    <x v="2"/>
    <s v="East"/>
    <s v="Savings"/>
    <s v="Fee"/>
    <s v="USD"/>
    <n v="7405.73"/>
    <n v="75.569999999999993"/>
    <n v="76.14"/>
    <n v="7405.73"/>
    <n v="75.569999999999993"/>
    <n v="76.14"/>
    <n v="45311"/>
    <x v="3"/>
    <n v="2024"/>
    <n v="7406.3"/>
  </r>
  <r>
    <n v="12802"/>
    <n v="1016"/>
    <x v="3"/>
    <s v="South"/>
    <s v="Investment"/>
    <s v="Deposit"/>
    <s v="SAR"/>
    <n v="4957.2849999999999"/>
    <n v="50.88"/>
    <n v="51.36"/>
    <n v="1338.46695"/>
    <n v="13.737600000000002"/>
    <n v="13.8672"/>
    <n v="45626"/>
    <x v="1"/>
    <n v="2024"/>
    <n v="1338.59655"/>
  </r>
  <r>
    <n v="12803"/>
    <n v="1059"/>
    <x v="6"/>
    <s v="East"/>
    <s v="Credit"/>
    <s v="Withdrawal"/>
    <s v="USD"/>
    <n v="9947.65"/>
    <n v="84.61"/>
    <n v="42.31"/>
    <n v="9947.65"/>
    <n v="84.61"/>
    <n v="42.31"/>
    <n v="45384"/>
    <x v="9"/>
    <n v="2024"/>
    <n v="9905.3499999999985"/>
  </r>
  <r>
    <n v="12804"/>
    <n v="1086"/>
    <x v="3"/>
    <s v="North"/>
    <s v="Checking"/>
    <s v="Withdrawal"/>
    <s v="USD"/>
    <n v="8033.89"/>
    <n v="6.02"/>
    <n v="148.05000000000001"/>
    <n v="8033.89"/>
    <n v="6.02"/>
    <n v="148.05000000000001"/>
    <n v="45067"/>
    <x v="11"/>
    <n v="2023"/>
    <n v="8175.92"/>
  </r>
  <r>
    <n v="12805"/>
    <n v="1087"/>
    <x v="2"/>
    <s v="South"/>
    <s v="Investment"/>
    <s v="Deposit"/>
    <s v="SAR"/>
    <n v="6573.55"/>
    <n v="95.3"/>
    <n v="50.88"/>
    <n v="1774.8585000000003"/>
    <n v="25.731000000000002"/>
    <n v="13.737600000000002"/>
    <n v="45066"/>
    <x v="11"/>
    <n v="2023"/>
    <n v="1762.8651000000002"/>
  </r>
  <r>
    <n v="12806"/>
    <n v="1044"/>
    <x v="4"/>
    <s v="West"/>
    <s v="Checking"/>
    <s v="Withdrawal"/>
    <s v="USD"/>
    <n v="8955.68"/>
    <n v="10.14"/>
    <n v="-43.6"/>
    <n v="8955.68"/>
    <n v="10.14"/>
    <n v="-43.6"/>
    <n v="45001"/>
    <x v="6"/>
    <n v="2023"/>
    <n v="8901.94"/>
  </r>
  <r>
    <n v="12807"/>
    <n v="1082"/>
    <x v="2"/>
    <s v="West"/>
    <s v="Investment"/>
    <s v="Fee"/>
    <s v="USD"/>
    <n v="9058.39"/>
    <n v="78.790000000000006"/>
    <n v="75.290000000000006"/>
    <n v="9058.39"/>
    <n v="78.790000000000006"/>
    <n v="75.290000000000006"/>
    <n v="45026"/>
    <x v="9"/>
    <n v="2023"/>
    <n v="9054.89"/>
  </r>
  <r>
    <n v="12808"/>
    <n v="1068"/>
    <x v="7"/>
    <s v="North"/>
    <s v="Credit"/>
    <s v="Deposit"/>
    <s v="USD"/>
    <n v="9731.93"/>
    <n v="51.73"/>
    <n v="95.6"/>
    <n v="9731.93"/>
    <n v="51.73"/>
    <n v="95.6"/>
    <n v="45583"/>
    <x v="7"/>
    <n v="2024"/>
    <n v="9775.8000000000011"/>
  </r>
  <r>
    <n v="12809"/>
    <n v="1031"/>
    <x v="7"/>
    <s v="South"/>
    <s v="Investment"/>
    <s v="Transfer"/>
    <s v="SAR"/>
    <n v="7766.89"/>
    <n v="43.04"/>
    <n v="127.04"/>
    <n v="2097.0603000000001"/>
    <n v="11.620800000000001"/>
    <n v="34.300800000000002"/>
    <n v="45101"/>
    <x v="2"/>
    <n v="2023"/>
    <n v="2119.7402999999999"/>
  </r>
  <r>
    <n v="12810"/>
    <n v="1043"/>
    <x v="7"/>
    <s v="West"/>
    <s v="Checking"/>
    <s v="Transfer"/>
    <s v="SAR"/>
    <n v="1957.32"/>
    <n v="28.02"/>
    <n v="76.540000000000006"/>
    <n v="528.47640000000001"/>
    <n v="7.5654000000000003"/>
    <n v="20.665800000000004"/>
    <n v="45249"/>
    <x v="1"/>
    <n v="2023"/>
    <n v="541.57680000000005"/>
  </r>
  <r>
    <n v="12811"/>
    <n v="1064"/>
    <x v="0"/>
    <s v="East"/>
    <s v="Savings"/>
    <s v="Withdrawal"/>
    <s v="SAR"/>
    <n v="7100.96"/>
    <n v="84.14"/>
    <n v="-46.11"/>
    <n v="1917.2592000000002"/>
    <n v="22.7178"/>
    <n v="-12.4497"/>
    <n v="45403"/>
    <x v="9"/>
    <n v="2024"/>
    <n v="1882.0917000000004"/>
  </r>
  <r>
    <n v="12812"/>
    <n v="1086"/>
    <x v="6"/>
    <s v="South"/>
    <s v="Savings"/>
    <s v="Fee"/>
    <s v="SAR"/>
    <n v="760.53"/>
    <n v="19.98"/>
    <n v="-26.05"/>
    <n v="205.34309999999999"/>
    <n v="5.3946000000000005"/>
    <n v="-7.033500000000001"/>
    <n v="44936"/>
    <x v="3"/>
    <n v="2023"/>
    <n v="192.91499999999999"/>
  </r>
  <r>
    <n v="12813"/>
    <n v="1007"/>
    <x v="4"/>
    <s v="South"/>
    <s v="Credit"/>
    <s v="Withdrawal"/>
    <s v="SAR"/>
    <n v="3186.45"/>
    <n v="72.12"/>
    <n v="-17.75"/>
    <n v="860.3415"/>
    <n v="19.472400000000004"/>
    <n v="-4.7925000000000004"/>
    <n v="44972"/>
    <x v="0"/>
    <n v="2023"/>
    <n v="836.07659999999998"/>
  </r>
  <r>
    <n v="12814"/>
    <n v="1076"/>
    <x v="0"/>
    <s v="West"/>
    <s v="Checking"/>
    <s v="Interest"/>
    <s v="USD"/>
    <n v="4957.2849999999999"/>
    <n v="50.88"/>
    <n v="-7.75"/>
    <n v="4957.2849999999999"/>
    <n v="50.88"/>
    <n v="-7.75"/>
    <n v="45555"/>
    <x v="4"/>
    <n v="2024"/>
    <n v="4898.6549999999997"/>
  </r>
  <r>
    <n v="12815"/>
    <n v="1071"/>
    <x v="6"/>
    <s v="East"/>
    <s v="Checking"/>
    <s v="Transfer"/>
    <s v="SAR"/>
    <n v="9499.93"/>
    <n v="99.85"/>
    <n v="109.96"/>
    <n v="2564.9811000000004"/>
    <n v="26.959499999999998"/>
    <n v="29.6892"/>
    <n v="45442"/>
    <x v="11"/>
    <n v="2024"/>
    <n v="2567.7108000000003"/>
  </r>
  <r>
    <n v="12816"/>
    <n v="1086"/>
    <x v="4"/>
    <s v="East"/>
    <s v="Checking"/>
    <s v="Deposit"/>
    <s v="SAR"/>
    <n v="3394.15"/>
    <n v="61.14"/>
    <n v="11.95"/>
    <n v="916.42050000000006"/>
    <n v="16.5078"/>
    <n v="3.2265000000000001"/>
    <n v="45239"/>
    <x v="1"/>
    <n v="2023"/>
    <n v="903.13920000000007"/>
  </r>
  <r>
    <n v="12817"/>
    <n v="1042"/>
    <x v="3"/>
    <s v="East"/>
    <s v="Credit"/>
    <s v="Deposit"/>
    <s v="USD"/>
    <n v="7135.02"/>
    <n v="10.42"/>
    <n v="12.47"/>
    <n v="7135.02"/>
    <n v="10.42"/>
    <n v="12.47"/>
    <n v="45164"/>
    <x v="8"/>
    <n v="2023"/>
    <n v="7137.0700000000006"/>
  </r>
  <r>
    <n v="12818"/>
    <n v="1000"/>
    <x v="4"/>
    <s v="South"/>
    <s v="Savings"/>
    <s v="Deposit"/>
    <s v="USD"/>
    <n v="5717.47"/>
    <n v="41.95"/>
    <n v="101.12"/>
    <n v="5717.47"/>
    <n v="41.95"/>
    <n v="101.12"/>
    <n v="44957"/>
    <x v="3"/>
    <n v="2023"/>
    <n v="5776.64"/>
  </r>
  <r>
    <n v="12819"/>
    <n v="1050"/>
    <x v="2"/>
    <s v="North"/>
    <s v="Investment"/>
    <s v="Transfer"/>
    <s v="SAR"/>
    <n v="1084.04"/>
    <n v="6.63"/>
    <n v="32.49"/>
    <n v="292.69080000000002"/>
    <n v="1.7901"/>
    <n v="8.7723000000000013"/>
    <n v="45436"/>
    <x v="11"/>
    <n v="2024"/>
    <n v="299.673"/>
  </r>
  <r>
    <n v="12820"/>
    <n v="1023"/>
    <x v="0"/>
    <s v="South"/>
    <s v="Credit"/>
    <s v="Fee"/>
    <s v="USD"/>
    <n v="5617.83"/>
    <n v="28.57"/>
    <n v="-37.07"/>
    <n v="5617.83"/>
    <n v="28.57"/>
    <n v="-37.07"/>
    <n v="45056"/>
    <x v="11"/>
    <n v="2023"/>
    <n v="5552.1900000000005"/>
  </r>
  <r>
    <n v="12821"/>
    <n v="1098"/>
    <x v="3"/>
    <s v="South"/>
    <s v="Investment"/>
    <s v="Transfer"/>
    <s v="USD"/>
    <n v="6613.63"/>
    <n v="34.33"/>
    <n v="67.03"/>
    <n v="6613.63"/>
    <n v="34.33"/>
    <n v="67.03"/>
    <n v="45311"/>
    <x v="3"/>
    <n v="2024"/>
    <n v="6646.33"/>
  </r>
  <r>
    <n v="12822"/>
    <n v="1023"/>
    <x v="2"/>
    <s v="West"/>
    <s v="Savings"/>
    <s v="Transfer"/>
    <s v="USD"/>
    <n v="4957.2849999999999"/>
    <n v="85.32"/>
    <n v="-23.99"/>
    <n v="4957.2849999999999"/>
    <n v="85.32"/>
    <n v="-23.99"/>
    <n v="45519"/>
    <x v="8"/>
    <n v="2024"/>
    <n v="4847.9750000000004"/>
  </r>
  <r>
    <n v="12823"/>
    <n v="1016"/>
    <x v="6"/>
    <s v="North"/>
    <s v="Credit"/>
    <s v="Deposit"/>
    <s v="SAR"/>
    <n v="710.16"/>
    <n v="83.8"/>
    <n v="64.33"/>
    <n v="191.7432"/>
    <n v="22.626000000000001"/>
    <n v="17.3691"/>
    <n v="44951"/>
    <x v="3"/>
    <n v="2023"/>
    <n v="186.4863"/>
  </r>
  <r>
    <n v="12824"/>
    <n v="1004"/>
    <x v="4"/>
    <s v="East"/>
    <s v="Savings"/>
    <s v="Transfer"/>
    <s v="USD"/>
    <n v="2963.38"/>
    <n v="1.1599999999999999"/>
    <n v="105.93"/>
    <n v="2963.38"/>
    <n v="1.1599999999999999"/>
    <n v="105.93"/>
    <n v="45187"/>
    <x v="4"/>
    <n v="2023"/>
    <n v="3068.15"/>
  </r>
  <r>
    <n v="12825"/>
    <n v="1019"/>
    <x v="2"/>
    <s v="West"/>
    <s v="Investment"/>
    <s v="Deposit"/>
    <s v="USD"/>
    <n v="6926.49"/>
    <n v="53.23"/>
    <n v="135.9"/>
    <n v="6926.49"/>
    <n v="53.23"/>
    <n v="135.9"/>
    <n v="45486"/>
    <x v="10"/>
    <n v="2024"/>
    <n v="7009.16"/>
  </r>
  <r>
    <n v="12826"/>
    <n v="1020"/>
    <x v="3"/>
    <s v="South"/>
    <s v="Checking"/>
    <s v="Fee"/>
    <s v="SAR"/>
    <n v="352.97"/>
    <n v="50.88"/>
    <n v="-36.590000000000003"/>
    <n v="95.301900000000018"/>
    <n v="13.737600000000002"/>
    <n v="-9.8793000000000024"/>
    <n v="45324"/>
    <x v="0"/>
    <n v="2024"/>
    <n v="71.685000000000016"/>
  </r>
  <r>
    <n v="12827"/>
    <n v="1057"/>
    <x v="0"/>
    <s v="North"/>
    <s v="Checking"/>
    <s v="Interest"/>
    <s v="USD"/>
    <n v="2043.5"/>
    <n v="32.01"/>
    <n v="51.33"/>
    <n v="2043.5"/>
    <n v="32.01"/>
    <n v="51.33"/>
    <n v="45490"/>
    <x v="10"/>
    <n v="2024"/>
    <n v="2062.8200000000002"/>
  </r>
  <r>
    <n v="12828"/>
    <n v="1030"/>
    <x v="0"/>
    <s v="East"/>
    <s v="Investment"/>
    <s v="Deposit"/>
    <s v="USD"/>
    <n v="2194.52"/>
    <n v="2.17"/>
    <n v="80.489999999999995"/>
    <n v="2194.52"/>
    <n v="2.17"/>
    <n v="80.489999999999995"/>
    <n v="45256"/>
    <x v="1"/>
    <n v="2023"/>
    <n v="2272.8399999999997"/>
  </r>
  <r>
    <n v="12829"/>
    <n v="1099"/>
    <x v="7"/>
    <s v="East"/>
    <s v="Checking"/>
    <s v="Withdrawal"/>
    <s v="SAR"/>
    <n v="6696.57"/>
    <n v="74.97"/>
    <n v="13.09"/>
    <n v="1808.0739000000001"/>
    <n v="20.241900000000001"/>
    <n v="3.5343"/>
    <n v="45075"/>
    <x v="11"/>
    <n v="2023"/>
    <n v="1791.3663000000001"/>
  </r>
  <r>
    <n v="12830"/>
    <n v="1010"/>
    <x v="4"/>
    <s v="South"/>
    <s v="Investment"/>
    <s v="Interest"/>
    <s v="SAR"/>
    <n v="2866.75"/>
    <n v="95.06"/>
    <n v="40.21"/>
    <n v="774.02250000000004"/>
    <n v="25.666200000000003"/>
    <n v="10.856700000000002"/>
    <n v="45335"/>
    <x v="0"/>
    <n v="2024"/>
    <n v="759.21300000000008"/>
  </r>
  <r>
    <n v="12831"/>
    <n v="1051"/>
    <x v="2"/>
    <s v="East"/>
    <s v="Credit"/>
    <s v="Fee"/>
    <s v="SAR"/>
    <n v="5999.96"/>
    <n v="21.93"/>
    <n v="-45.98"/>
    <n v="1619.9892000000002"/>
    <n v="5.9211"/>
    <n v="-12.4146"/>
    <n v="45537"/>
    <x v="4"/>
    <n v="2024"/>
    <n v="1601.6535000000001"/>
  </r>
  <r>
    <n v="12832"/>
    <n v="1014"/>
    <x v="7"/>
    <s v="East"/>
    <s v="Credit"/>
    <s v="Interest"/>
    <s v="USD"/>
    <n v="9653.83"/>
    <n v="34.18"/>
    <n v="88.7"/>
    <n v="9653.83"/>
    <n v="34.18"/>
    <n v="88.7"/>
    <n v="45505"/>
    <x v="8"/>
    <n v="2024"/>
    <n v="9708.35"/>
  </r>
  <r>
    <n v="12833"/>
    <n v="1082"/>
    <x v="3"/>
    <s v="North"/>
    <s v="Credit"/>
    <s v="Deposit"/>
    <s v="SAR"/>
    <n v="7934.5"/>
    <n v="20.64"/>
    <n v="126.66"/>
    <n v="2142.3150000000001"/>
    <n v="5.5728000000000009"/>
    <n v="34.1982"/>
    <n v="45648"/>
    <x v="5"/>
    <n v="2024"/>
    <n v="2170.9404"/>
  </r>
  <r>
    <n v="12834"/>
    <n v="1006"/>
    <x v="7"/>
    <s v="West"/>
    <s v="Checking"/>
    <s v="Fee"/>
    <s v="SAR"/>
    <n v="3335.7"/>
    <n v="93"/>
    <n v="145.37"/>
    <n v="900.63900000000001"/>
    <n v="25.110000000000003"/>
    <n v="39.249900000000004"/>
    <n v="45045"/>
    <x v="9"/>
    <n v="2023"/>
    <n v="914.77890000000002"/>
  </r>
  <r>
    <n v="12835"/>
    <n v="1027"/>
    <x v="5"/>
    <s v="North"/>
    <s v="Savings"/>
    <s v="Withdrawal"/>
    <s v="USD"/>
    <n v="4729.28"/>
    <n v="0.94"/>
    <n v="116.11"/>
    <n v="4729.28"/>
    <n v="0.94"/>
    <n v="116.11"/>
    <n v="45360"/>
    <x v="6"/>
    <n v="2024"/>
    <n v="4844.45"/>
  </r>
  <r>
    <n v="12836"/>
    <n v="1050"/>
    <x v="6"/>
    <s v="West"/>
    <s v="Checking"/>
    <s v="Deposit"/>
    <s v="USD"/>
    <n v="2014.73"/>
    <n v="58.39"/>
    <n v="-43.64"/>
    <n v="2014.73"/>
    <n v="58.39"/>
    <n v="-43.64"/>
    <n v="45154"/>
    <x v="8"/>
    <n v="2023"/>
    <n v="1912.6999999999998"/>
  </r>
  <r>
    <n v="12837"/>
    <n v="1057"/>
    <x v="7"/>
    <s v="West"/>
    <s v="Checking"/>
    <s v="Deposit"/>
    <s v="USD"/>
    <n v="167.04"/>
    <n v="87.08"/>
    <n v="51.33"/>
    <n v="167.04"/>
    <n v="87.08"/>
    <n v="51.33"/>
    <n v="45541"/>
    <x v="4"/>
    <n v="2024"/>
    <n v="131.29"/>
  </r>
  <r>
    <n v="12838"/>
    <n v="1004"/>
    <x v="6"/>
    <s v="West"/>
    <s v="Savings"/>
    <s v="Fee"/>
    <s v="USD"/>
    <n v="2904.26"/>
    <n v="18.63"/>
    <n v="49.13"/>
    <n v="2904.26"/>
    <n v="18.63"/>
    <n v="49.13"/>
    <n v="45166"/>
    <x v="8"/>
    <n v="2023"/>
    <n v="2934.76"/>
  </r>
  <r>
    <n v="12839"/>
    <n v="1004"/>
    <x v="3"/>
    <s v="East"/>
    <s v="Savings"/>
    <s v="Fee"/>
    <s v="USD"/>
    <n v="3700.39"/>
    <n v="59"/>
    <n v="137.58000000000001"/>
    <n v="3700.39"/>
    <n v="59"/>
    <n v="137.58000000000001"/>
    <n v="45158"/>
    <x v="8"/>
    <n v="2023"/>
    <n v="3778.97"/>
  </r>
  <r>
    <n v="12840"/>
    <n v="1093"/>
    <x v="5"/>
    <s v="North"/>
    <s v="Savings"/>
    <s v="Interest"/>
    <s v="SAR"/>
    <n v="5648.03"/>
    <n v="5.0599999999999996"/>
    <n v="130.43"/>
    <n v="1524.9681"/>
    <n v="1.3662000000000001"/>
    <n v="35.216100000000004"/>
    <n v="45216"/>
    <x v="7"/>
    <n v="2023"/>
    <n v="1558.8180000000002"/>
  </r>
  <r>
    <n v="12841"/>
    <n v="1095"/>
    <x v="0"/>
    <s v="East"/>
    <s v="Savings"/>
    <s v="Withdrawal"/>
    <s v="SAR"/>
    <n v="9441.23"/>
    <n v="81.459999999999994"/>
    <n v="147.61000000000001"/>
    <n v="2549.1321000000003"/>
    <n v="21.994199999999999"/>
    <n v="39.854700000000008"/>
    <n v="45080"/>
    <x v="2"/>
    <n v="2023"/>
    <n v="2566.9926"/>
  </r>
  <r>
    <n v="12842"/>
    <n v="1007"/>
    <x v="4"/>
    <s v="South"/>
    <s v="Checking"/>
    <s v="Interest"/>
    <s v="SAR"/>
    <n v="9479.0400000000009"/>
    <n v="27.44"/>
    <n v="122.39"/>
    <n v="2559.3408000000004"/>
    <n v="7.4088000000000012"/>
    <n v="33.045300000000005"/>
    <n v="45608"/>
    <x v="1"/>
    <n v="2024"/>
    <n v="2584.9773000000005"/>
  </r>
  <r>
    <n v="12843"/>
    <n v="1063"/>
    <x v="1"/>
    <s v="North"/>
    <s v="Investment"/>
    <s v="Interest"/>
    <s v="USD"/>
    <n v="710.28"/>
    <n v="98.88"/>
    <n v="59.38"/>
    <n v="710.28"/>
    <n v="98.88"/>
    <n v="59.38"/>
    <n v="45085"/>
    <x v="2"/>
    <n v="2023"/>
    <n v="670.78"/>
  </r>
  <r>
    <n v="12844"/>
    <n v="1009"/>
    <x v="1"/>
    <s v="West"/>
    <s v="Credit"/>
    <s v="Deposit"/>
    <s v="SAR"/>
    <n v="6150.31"/>
    <n v="92.2"/>
    <n v="92.98"/>
    <n v="1660.5837000000001"/>
    <n v="24.894000000000002"/>
    <n v="25.104600000000001"/>
    <n v="45551"/>
    <x v="4"/>
    <n v="2024"/>
    <n v="1660.7943"/>
  </r>
  <r>
    <n v="12845"/>
    <n v="1037"/>
    <x v="4"/>
    <s v="East"/>
    <s v="Investment"/>
    <s v="Fee"/>
    <s v="USD"/>
    <n v="433.1"/>
    <n v="73.25"/>
    <n v="142.94"/>
    <n v="433.1"/>
    <n v="73.25"/>
    <n v="142.94"/>
    <n v="45489"/>
    <x v="10"/>
    <n v="2024"/>
    <n v="502.79"/>
  </r>
  <r>
    <n v="12846"/>
    <n v="1095"/>
    <x v="3"/>
    <s v="East"/>
    <s v="Checking"/>
    <s v="Deposit"/>
    <s v="USD"/>
    <n v="6484.33"/>
    <n v="49.68"/>
    <n v="65.62"/>
    <n v="6484.33"/>
    <n v="49.68"/>
    <n v="65.62"/>
    <n v="45402"/>
    <x v="9"/>
    <n v="2024"/>
    <n v="6500.2699999999995"/>
  </r>
  <r>
    <n v="12847"/>
    <n v="1091"/>
    <x v="5"/>
    <s v="North"/>
    <s v="Savings"/>
    <s v="Withdrawal"/>
    <s v="SAR"/>
    <n v="1185.8499999999999"/>
    <n v="50.88"/>
    <n v="118"/>
    <n v="320.17950000000002"/>
    <n v="13.737600000000002"/>
    <n v="31.860000000000003"/>
    <n v="45474"/>
    <x v="10"/>
    <n v="2024"/>
    <n v="338.30190000000005"/>
  </r>
  <r>
    <n v="12848"/>
    <n v="1080"/>
    <x v="5"/>
    <s v="North"/>
    <s v="Credit"/>
    <s v="Interest"/>
    <s v="SAR"/>
    <n v="9464.56"/>
    <n v="13.06"/>
    <n v="138.44"/>
    <n v="2555.4312"/>
    <n v="3.5262000000000002"/>
    <n v="37.378800000000005"/>
    <n v="44939"/>
    <x v="3"/>
    <n v="2023"/>
    <n v="2589.2838000000002"/>
  </r>
  <r>
    <n v="12849"/>
    <n v="1094"/>
    <x v="6"/>
    <s v="West"/>
    <s v="Credit"/>
    <s v="Withdrawal"/>
    <s v="USD"/>
    <n v="8644.74"/>
    <n v="31.02"/>
    <n v="64.11"/>
    <n v="8644.74"/>
    <n v="31.02"/>
    <n v="64.11"/>
    <n v="45433"/>
    <x v="11"/>
    <n v="2024"/>
    <n v="8677.83"/>
  </r>
  <r>
    <n v="12850"/>
    <n v="1007"/>
    <x v="0"/>
    <s v="West"/>
    <s v="Investment"/>
    <s v="Fee"/>
    <s v="USD"/>
    <n v="233.07"/>
    <n v="2.69"/>
    <n v="-18.170000000000002"/>
    <n v="233.07"/>
    <n v="2.69"/>
    <n v="-18.170000000000002"/>
    <n v="45144"/>
    <x v="8"/>
    <n v="2023"/>
    <n v="212.20999999999998"/>
  </r>
  <r>
    <n v="12851"/>
    <n v="1024"/>
    <x v="2"/>
    <s v="South"/>
    <s v="Checking"/>
    <s v="Fee"/>
    <s v="SAR"/>
    <n v="7823.5"/>
    <n v="64.5"/>
    <n v="-18.89"/>
    <n v="2112.3450000000003"/>
    <n v="17.415000000000003"/>
    <n v="-5.1003000000000007"/>
    <n v="45646"/>
    <x v="5"/>
    <n v="2024"/>
    <n v="2089.8297000000002"/>
  </r>
  <r>
    <n v="12852"/>
    <n v="1072"/>
    <x v="7"/>
    <s v="West"/>
    <s v="Checking"/>
    <s v="Transfer"/>
    <s v="SAR"/>
    <n v="6362.61"/>
    <n v="80.55"/>
    <n v="-26.94"/>
    <n v="1717.9047"/>
    <n v="21.7485"/>
    <n v="-7.2738000000000005"/>
    <n v="45148"/>
    <x v="8"/>
    <n v="2023"/>
    <n v="1688.8824000000002"/>
  </r>
  <r>
    <n v="12853"/>
    <n v="1065"/>
    <x v="5"/>
    <s v="East"/>
    <s v="Checking"/>
    <s v="Withdrawal"/>
    <s v="USD"/>
    <n v="4957.2849999999999"/>
    <n v="94.63"/>
    <n v="45.26"/>
    <n v="4957.2849999999999"/>
    <n v="94.63"/>
    <n v="45.26"/>
    <n v="45214"/>
    <x v="7"/>
    <n v="2023"/>
    <n v="4907.915"/>
  </r>
  <r>
    <n v="12854"/>
    <n v="1078"/>
    <x v="4"/>
    <s v="South"/>
    <s v="Credit"/>
    <s v="Deposit"/>
    <s v="USD"/>
    <n v="6030.32"/>
    <n v="68.650000000000006"/>
    <n v="46.03"/>
    <n v="6030.32"/>
    <n v="68.650000000000006"/>
    <n v="46.03"/>
    <n v="45450"/>
    <x v="2"/>
    <n v="2024"/>
    <n v="6007.7"/>
  </r>
  <r>
    <n v="12855"/>
    <n v="1049"/>
    <x v="2"/>
    <s v="South"/>
    <s v="Investment"/>
    <s v="Withdrawal"/>
    <s v="USD"/>
    <n v="6785.72"/>
    <n v="73.209999999999994"/>
    <n v="73.47"/>
    <n v="6785.72"/>
    <n v="73.209999999999994"/>
    <n v="73.47"/>
    <n v="45413"/>
    <x v="11"/>
    <n v="2024"/>
    <n v="6785.9800000000005"/>
  </r>
  <r>
    <n v="12856"/>
    <n v="1066"/>
    <x v="1"/>
    <s v="South"/>
    <s v="Credit"/>
    <s v="Interest"/>
    <s v="USD"/>
    <n v="8845.73"/>
    <n v="89.55"/>
    <n v="51.33"/>
    <n v="8845.73"/>
    <n v="89.55"/>
    <n v="51.33"/>
    <n v="45625"/>
    <x v="1"/>
    <n v="2024"/>
    <n v="8807.51"/>
  </r>
  <r>
    <n v="12857"/>
    <n v="1048"/>
    <x v="2"/>
    <s v="North"/>
    <s v="Credit"/>
    <s v="Fee"/>
    <s v="SAR"/>
    <n v="4957.2849999999999"/>
    <n v="93.64"/>
    <n v="144.61000000000001"/>
    <n v="1338.46695"/>
    <n v="25.282800000000002"/>
    <n v="39.044700000000006"/>
    <n v="45607"/>
    <x v="1"/>
    <n v="2024"/>
    <n v="1352.22885"/>
  </r>
  <r>
    <n v="12858"/>
    <n v="1035"/>
    <x v="0"/>
    <s v="West"/>
    <s v="Savings"/>
    <s v="Fee"/>
    <s v="SAR"/>
    <n v="5758.02"/>
    <n v="49.13"/>
    <n v="8.26"/>
    <n v="1554.6654000000003"/>
    <n v="13.265100000000002"/>
    <n v="2.2302"/>
    <n v="45250"/>
    <x v="1"/>
    <n v="2023"/>
    <n v="1543.6305000000002"/>
  </r>
  <r>
    <n v="12859"/>
    <n v="1067"/>
    <x v="4"/>
    <s v="South"/>
    <s v="Investment"/>
    <s v="Withdrawal"/>
    <s v="USD"/>
    <n v="8247.91"/>
    <n v="10.98"/>
    <n v="124.76"/>
    <n v="8247.91"/>
    <n v="10.98"/>
    <n v="124.76"/>
    <n v="45544"/>
    <x v="4"/>
    <n v="2024"/>
    <n v="8361.69"/>
  </r>
  <r>
    <n v="12860"/>
    <n v="1077"/>
    <x v="0"/>
    <s v="North"/>
    <s v="Savings"/>
    <s v="Withdrawal"/>
    <s v="USD"/>
    <n v="9869.36"/>
    <n v="46.64"/>
    <n v="-29.93"/>
    <n v="9869.36"/>
    <n v="46.64"/>
    <n v="-29.93"/>
    <n v="45102"/>
    <x v="2"/>
    <n v="2023"/>
    <n v="9792.7900000000009"/>
  </r>
  <r>
    <n v="12861"/>
    <n v="1040"/>
    <x v="2"/>
    <s v="North"/>
    <s v="Checking"/>
    <s v="Withdrawal"/>
    <s v="SAR"/>
    <n v="3008.82"/>
    <n v="55.61"/>
    <n v="70.38"/>
    <n v="812.3814000000001"/>
    <n v="15.014700000000001"/>
    <n v="19.002600000000001"/>
    <n v="44967"/>
    <x v="0"/>
    <n v="2023"/>
    <n v="816.36930000000018"/>
  </r>
  <r>
    <n v="12862"/>
    <n v="1088"/>
    <x v="7"/>
    <s v="South"/>
    <s v="Credit"/>
    <s v="Interest"/>
    <s v="USD"/>
    <n v="1193.02"/>
    <n v="63.15"/>
    <n v="79.67"/>
    <n v="1193.02"/>
    <n v="63.15"/>
    <n v="79.67"/>
    <n v="45251"/>
    <x v="1"/>
    <n v="2023"/>
    <n v="1209.54"/>
  </r>
  <r>
    <n v="12863"/>
    <n v="1061"/>
    <x v="3"/>
    <s v="South"/>
    <s v="Investment"/>
    <s v="Interest"/>
    <s v="USD"/>
    <n v="7317.17"/>
    <n v="98.93"/>
    <n v="51.33"/>
    <n v="7317.17"/>
    <n v="98.93"/>
    <n v="51.33"/>
    <n v="45193"/>
    <x v="4"/>
    <n v="2023"/>
    <n v="7269.57"/>
  </r>
  <r>
    <n v="12864"/>
    <n v="1009"/>
    <x v="5"/>
    <s v="East"/>
    <s v="Checking"/>
    <s v="Deposit"/>
    <s v="USD"/>
    <n v="9786.18"/>
    <n v="91.76"/>
    <n v="50.6"/>
    <n v="9786.18"/>
    <n v="91.76"/>
    <n v="50.6"/>
    <n v="45319"/>
    <x v="3"/>
    <n v="2024"/>
    <n v="9745.02"/>
  </r>
  <r>
    <n v="12865"/>
    <n v="1020"/>
    <x v="4"/>
    <s v="South"/>
    <s v="Investment"/>
    <s v="Withdrawal"/>
    <s v="USD"/>
    <n v="1175.8900000000001"/>
    <n v="39.64"/>
    <n v="-10.55"/>
    <n v="1175.8900000000001"/>
    <n v="39.64"/>
    <n v="-10.55"/>
    <n v="45039"/>
    <x v="9"/>
    <n v="2023"/>
    <n v="1125.7"/>
  </r>
  <r>
    <n v="12866"/>
    <n v="1035"/>
    <x v="3"/>
    <s v="East"/>
    <s v="Credit"/>
    <s v="Deposit"/>
    <s v="USD"/>
    <n v="4322.76"/>
    <n v="11.35"/>
    <n v="23.8"/>
    <n v="4322.76"/>
    <n v="11.35"/>
    <n v="23.8"/>
    <n v="45210"/>
    <x v="7"/>
    <n v="2023"/>
    <n v="4335.21"/>
  </r>
  <r>
    <n v="12867"/>
    <n v="1011"/>
    <x v="2"/>
    <s v="South"/>
    <s v="Investment"/>
    <s v="Transfer"/>
    <s v="USD"/>
    <n v="632.04999999999995"/>
    <n v="21.48"/>
    <n v="4.43"/>
    <n v="632.04999999999995"/>
    <n v="21.48"/>
    <n v="4.43"/>
    <n v="45129"/>
    <x v="10"/>
    <n v="2023"/>
    <n v="614.99999999999989"/>
  </r>
  <r>
    <n v="12868"/>
    <n v="1090"/>
    <x v="5"/>
    <s v="South"/>
    <s v="Checking"/>
    <s v="Interest"/>
    <s v="SAR"/>
    <n v="7767.55"/>
    <n v="17.38"/>
    <n v="33.82"/>
    <n v="2097.2385000000004"/>
    <n v="4.6925999999999997"/>
    <n v="9.1314000000000011"/>
    <n v="45070"/>
    <x v="11"/>
    <n v="2023"/>
    <n v="2101.6773000000007"/>
  </r>
  <r>
    <n v="12869"/>
    <n v="1001"/>
    <x v="6"/>
    <s v="West"/>
    <s v="Savings"/>
    <s v="Fee"/>
    <s v="USD"/>
    <n v="9487.6"/>
    <n v="35.6"/>
    <n v="55.99"/>
    <n v="9487.6"/>
    <n v="35.6"/>
    <n v="55.99"/>
    <n v="45169"/>
    <x v="8"/>
    <n v="2023"/>
    <n v="9507.99"/>
  </r>
  <r>
    <n v="12870"/>
    <n v="1012"/>
    <x v="3"/>
    <s v="South"/>
    <s v="Credit"/>
    <s v="Transfer"/>
    <s v="SAR"/>
    <n v="4994.95"/>
    <n v="87.65"/>
    <n v="75.010000000000005"/>
    <n v="1348.6365000000001"/>
    <n v="23.665500000000002"/>
    <n v="20.252700000000004"/>
    <n v="44961"/>
    <x v="0"/>
    <n v="2023"/>
    <n v="1345.2237"/>
  </r>
  <r>
    <n v="12871"/>
    <n v="1052"/>
    <x v="3"/>
    <s v="South"/>
    <s v="Savings"/>
    <s v="Fee"/>
    <s v="SAR"/>
    <n v="4101.12"/>
    <n v="43.8"/>
    <n v="119.02"/>
    <n v="1107.3024"/>
    <n v="11.826000000000001"/>
    <n v="32.135400000000004"/>
    <n v="44979"/>
    <x v="0"/>
    <n v="2023"/>
    <n v="1127.6118000000001"/>
  </r>
  <r>
    <n v="12872"/>
    <n v="1031"/>
    <x v="2"/>
    <s v="East"/>
    <s v="Credit"/>
    <s v="Transfer"/>
    <s v="SAR"/>
    <n v="9078.11"/>
    <n v="56.73"/>
    <n v="132"/>
    <n v="2451.0897000000004"/>
    <n v="15.3171"/>
    <n v="35.64"/>
    <n v="45429"/>
    <x v="11"/>
    <n v="2024"/>
    <n v="2471.4126000000001"/>
  </r>
  <r>
    <n v="12873"/>
    <n v="1094"/>
    <x v="1"/>
    <s v="East"/>
    <s v="Checking"/>
    <s v="Deposit"/>
    <s v="USD"/>
    <n v="1342.55"/>
    <n v="17.920000000000002"/>
    <n v="42.52"/>
    <n v="1342.55"/>
    <n v="17.920000000000002"/>
    <n v="42.52"/>
    <n v="45282"/>
    <x v="5"/>
    <n v="2023"/>
    <n v="1367.1499999999999"/>
  </r>
  <r>
    <n v="12874"/>
    <n v="1015"/>
    <x v="2"/>
    <s v="West"/>
    <s v="Credit"/>
    <s v="Deposit"/>
    <s v="USD"/>
    <n v="8916.93"/>
    <n v="49.28"/>
    <n v="-32.270000000000003"/>
    <n v="8916.93"/>
    <n v="49.28"/>
    <n v="-32.270000000000003"/>
    <n v="45076"/>
    <x v="11"/>
    <n v="2023"/>
    <n v="8835.3799999999992"/>
  </r>
  <r>
    <n v="12875"/>
    <n v="1031"/>
    <x v="3"/>
    <s v="South"/>
    <s v="Savings"/>
    <s v="Interest"/>
    <s v="USD"/>
    <n v="3927.34"/>
    <n v="87.36"/>
    <n v="109.41"/>
    <n v="3927.34"/>
    <n v="87.36"/>
    <n v="109.41"/>
    <n v="45363"/>
    <x v="6"/>
    <n v="2024"/>
    <n v="3949.39"/>
  </r>
  <r>
    <n v="12876"/>
    <n v="1031"/>
    <x v="5"/>
    <s v="South"/>
    <s v="Credit"/>
    <s v="Fee"/>
    <s v="SAR"/>
    <n v="5598.47"/>
    <n v="77.349999999999994"/>
    <n v="45.43"/>
    <n v="1511.5869000000002"/>
    <n v="20.884499999999999"/>
    <n v="12.266100000000002"/>
    <n v="45376"/>
    <x v="6"/>
    <n v="2024"/>
    <n v="1502.9685000000004"/>
  </r>
  <r>
    <n v="12877"/>
    <n v="1097"/>
    <x v="7"/>
    <s v="East"/>
    <s v="Checking"/>
    <s v="Transfer"/>
    <s v="SAR"/>
    <n v="5287.64"/>
    <n v="8.1199999999999992"/>
    <n v="59.29"/>
    <n v="1427.6628000000003"/>
    <n v="2.1924000000000001"/>
    <n v="16.008300000000002"/>
    <n v="45451"/>
    <x v="2"/>
    <n v="2024"/>
    <n v="1441.4787000000003"/>
  </r>
  <r>
    <n v="12878"/>
    <n v="1010"/>
    <x v="1"/>
    <s v="North"/>
    <s v="Credit"/>
    <s v="Withdrawal"/>
    <s v="USD"/>
    <n v="6163.63"/>
    <n v="86.21"/>
    <n v="69.16"/>
    <n v="6163.63"/>
    <n v="86.21"/>
    <n v="69.16"/>
    <n v="45193"/>
    <x v="4"/>
    <n v="2023"/>
    <n v="6146.58"/>
  </r>
  <r>
    <n v="12879"/>
    <n v="1009"/>
    <x v="2"/>
    <s v="North"/>
    <s v="Savings"/>
    <s v="Withdrawal"/>
    <s v="USD"/>
    <n v="9421.81"/>
    <n v="27.38"/>
    <n v="83.57"/>
    <n v="9421.81"/>
    <n v="27.38"/>
    <n v="83.57"/>
    <n v="45535"/>
    <x v="8"/>
    <n v="2024"/>
    <n v="9478"/>
  </r>
  <r>
    <n v="12880"/>
    <n v="1014"/>
    <x v="7"/>
    <s v="North"/>
    <s v="Checking"/>
    <s v="Interest"/>
    <s v="SAR"/>
    <n v="9511.76"/>
    <n v="66.569999999999993"/>
    <n v="128.02000000000001"/>
    <n v="2568.1752000000001"/>
    <n v="17.9739"/>
    <n v="34.565400000000004"/>
    <n v="45012"/>
    <x v="6"/>
    <n v="2023"/>
    <n v="2584.7667000000001"/>
  </r>
  <r>
    <n v="12881"/>
    <n v="1016"/>
    <x v="4"/>
    <s v="East"/>
    <s v="Savings"/>
    <s v="Fee"/>
    <s v="SAR"/>
    <n v="8313.17"/>
    <n v="14.64"/>
    <n v="140.43"/>
    <n v="2244.5559000000003"/>
    <n v="3.9528000000000003"/>
    <n v="37.916100000000007"/>
    <n v="45235"/>
    <x v="1"/>
    <n v="2023"/>
    <n v="2278.5192000000002"/>
  </r>
  <r>
    <n v="12882"/>
    <n v="1039"/>
    <x v="2"/>
    <s v="East"/>
    <s v="Credit"/>
    <s v="Withdrawal"/>
    <s v="SAR"/>
    <n v="1923.53"/>
    <n v="67.459999999999994"/>
    <n v="138.03"/>
    <n v="519.35310000000004"/>
    <n v="18.214199999999998"/>
    <n v="37.268100000000004"/>
    <n v="45191"/>
    <x v="4"/>
    <n v="2023"/>
    <n v="538.40700000000004"/>
  </r>
  <r>
    <n v="12883"/>
    <n v="1017"/>
    <x v="3"/>
    <s v="North"/>
    <s v="Investment"/>
    <s v="Interest"/>
    <s v="USD"/>
    <n v="3341.83"/>
    <n v="3.57"/>
    <n v="111.89"/>
    <n v="3341.83"/>
    <n v="3.57"/>
    <n v="111.89"/>
    <n v="45418"/>
    <x v="11"/>
    <n v="2024"/>
    <n v="3450.1499999999996"/>
  </r>
  <r>
    <n v="12884"/>
    <n v="1054"/>
    <x v="7"/>
    <s v="North"/>
    <s v="Savings"/>
    <s v="Interest"/>
    <s v="SAR"/>
    <n v="4883.37"/>
    <n v="50.88"/>
    <n v="127.85"/>
    <n v="1318.5099"/>
    <n v="13.737600000000002"/>
    <n v="34.519500000000001"/>
    <n v="45509"/>
    <x v="8"/>
    <n v="2024"/>
    <n v="1339.2918000000002"/>
  </r>
  <r>
    <n v="12885"/>
    <n v="1072"/>
    <x v="3"/>
    <s v="South"/>
    <s v="Credit"/>
    <s v="Fee"/>
    <s v="SAR"/>
    <n v="9055.5499999999993"/>
    <n v="64.59"/>
    <n v="51.33"/>
    <n v="2444.9985000000001"/>
    <n v="17.439300000000003"/>
    <n v="13.8591"/>
    <n v="44943"/>
    <x v="3"/>
    <n v="2023"/>
    <n v="2441.4183000000003"/>
  </r>
  <r>
    <n v="12886"/>
    <n v="1024"/>
    <x v="6"/>
    <s v="East"/>
    <s v="Investment"/>
    <s v="Withdrawal"/>
    <s v="SAR"/>
    <n v="5213.4399999999996"/>
    <n v="50.88"/>
    <n v="119.82"/>
    <n v="1407.6288"/>
    <n v="13.737600000000002"/>
    <n v="32.351399999999998"/>
    <n v="45115"/>
    <x v="10"/>
    <n v="2023"/>
    <n v="1426.2426"/>
  </r>
  <r>
    <n v="12887"/>
    <n v="1058"/>
    <x v="7"/>
    <s v="East"/>
    <s v="Investment"/>
    <s v="Withdrawal"/>
    <s v="USD"/>
    <n v="9774.58"/>
    <n v="93.7"/>
    <n v="-35.549999999999997"/>
    <n v="9774.58"/>
    <n v="93.7"/>
    <n v="-35.549999999999997"/>
    <n v="45448"/>
    <x v="2"/>
    <n v="2024"/>
    <n v="9645.33"/>
  </r>
  <r>
    <n v="12888"/>
    <n v="1077"/>
    <x v="7"/>
    <s v="North"/>
    <s v="Checking"/>
    <s v="Withdrawal"/>
    <s v="USD"/>
    <n v="9838.57"/>
    <n v="50.88"/>
    <n v="99.24"/>
    <n v="9838.57"/>
    <n v="50.88"/>
    <n v="99.24"/>
    <n v="45092"/>
    <x v="2"/>
    <n v="2023"/>
    <n v="9886.93"/>
  </r>
  <r>
    <n v="12889"/>
    <n v="1088"/>
    <x v="2"/>
    <s v="North"/>
    <s v="Investment"/>
    <s v="Deposit"/>
    <s v="USD"/>
    <n v="5989.86"/>
    <n v="89.17"/>
    <n v="-16.13"/>
    <n v="5989.86"/>
    <n v="89.17"/>
    <n v="-16.13"/>
    <n v="45477"/>
    <x v="10"/>
    <n v="2024"/>
    <n v="5884.5599999999995"/>
  </r>
  <r>
    <n v="12890"/>
    <n v="1021"/>
    <x v="3"/>
    <s v="West"/>
    <s v="Savings"/>
    <s v="Withdrawal"/>
    <s v="SAR"/>
    <n v="8776.18"/>
    <n v="38.19"/>
    <n v="22.02"/>
    <n v="2369.5686000000001"/>
    <n v="10.311299999999999"/>
    <n v="5.9454000000000002"/>
    <n v="45271"/>
    <x v="5"/>
    <n v="2023"/>
    <n v="2365.2027000000003"/>
  </r>
  <r>
    <n v="12891"/>
    <n v="1029"/>
    <x v="4"/>
    <s v="East"/>
    <s v="Savings"/>
    <s v="Transfer"/>
    <s v="SAR"/>
    <n v="9992.23"/>
    <n v="71.39"/>
    <n v="-13.16"/>
    <n v="2697.9021000000002"/>
    <n v="19.275300000000001"/>
    <n v="-3.5532000000000004"/>
    <n v="45145"/>
    <x v="8"/>
    <n v="2023"/>
    <n v="2675.0736000000006"/>
  </r>
  <r>
    <n v="12892"/>
    <n v="1083"/>
    <x v="0"/>
    <s v="West"/>
    <s v="Investment"/>
    <s v="Deposit"/>
    <s v="SAR"/>
    <n v="8498.67"/>
    <n v="65.150000000000006"/>
    <n v="38.69"/>
    <n v="2294.6409000000003"/>
    <n v="17.590500000000002"/>
    <n v="10.446300000000001"/>
    <n v="45020"/>
    <x v="9"/>
    <n v="2023"/>
    <n v="2287.4967000000006"/>
  </r>
  <r>
    <n v="12893"/>
    <n v="1084"/>
    <x v="1"/>
    <s v="South"/>
    <s v="Credit"/>
    <s v="Deposit"/>
    <s v="SAR"/>
    <n v="6572.54"/>
    <n v="16.82"/>
    <n v="32.35"/>
    <n v="1774.5858000000001"/>
    <n v="4.5414000000000003"/>
    <n v="8.7345000000000006"/>
    <n v="45084"/>
    <x v="2"/>
    <n v="2023"/>
    <n v="1778.7789"/>
  </r>
  <r>
    <n v="12894"/>
    <n v="1043"/>
    <x v="0"/>
    <s v="West"/>
    <s v="Savings"/>
    <s v="Deposit"/>
    <s v="USD"/>
    <n v="8452.8799999999992"/>
    <n v="31.9"/>
    <n v="-40.39"/>
    <n v="8452.8799999999992"/>
    <n v="31.9"/>
    <n v="-40.39"/>
    <n v="44960"/>
    <x v="0"/>
    <n v="2023"/>
    <n v="8380.59"/>
  </r>
  <r>
    <n v="12895"/>
    <n v="1031"/>
    <x v="1"/>
    <s v="North"/>
    <s v="Savings"/>
    <s v="Deposit"/>
    <s v="SAR"/>
    <n v="835.72"/>
    <n v="52.97"/>
    <n v="116.1"/>
    <n v="225.64440000000002"/>
    <n v="14.3019"/>
    <n v="31.347000000000001"/>
    <n v="45342"/>
    <x v="0"/>
    <n v="2024"/>
    <n v="242.68950000000004"/>
  </r>
  <r>
    <n v="12896"/>
    <n v="1050"/>
    <x v="4"/>
    <s v="East"/>
    <s v="Checking"/>
    <s v="Interest"/>
    <s v="SAR"/>
    <n v="6351.86"/>
    <n v="50.88"/>
    <n v="120.84"/>
    <n v="1715.0022000000001"/>
    <n v="13.737600000000002"/>
    <n v="32.626800000000003"/>
    <n v="45432"/>
    <x v="11"/>
    <n v="2024"/>
    <n v="1733.8914000000002"/>
  </r>
  <r>
    <n v="12897"/>
    <n v="1045"/>
    <x v="7"/>
    <s v="East"/>
    <s v="Credit"/>
    <s v="Transfer"/>
    <s v="USD"/>
    <n v="2173.06"/>
    <n v="95.49"/>
    <n v="107.5"/>
    <n v="2173.06"/>
    <n v="95.49"/>
    <n v="107.5"/>
    <n v="45416"/>
    <x v="11"/>
    <n v="2024"/>
    <n v="2185.0700000000002"/>
  </r>
  <r>
    <n v="12898"/>
    <n v="1020"/>
    <x v="7"/>
    <s v="West"/>
    <s v="Investment"/>
    <s v="Fee"/>
    <s v="SAR"/>
    <n v="1169.48"/>
    <n v="2.06"/>
    <n v="119.52"/>
    <n v="315.75960000000003"/>
    <n v="0.55620000000000003"/>
    <n v="32.270400000000002"/>
    <n v="45450"/>
    <x v="2"/>
    <n v="2024"/>
    <n v="347.47380000000004"/>
  </r>
  <r>
    <n v="12899"/>
    <n v="1098"/>
    <x v="2"/>
    <s v="West"/>
    <s v="Credit"/>
    <s v="Withdrawal"/>
    <s v="SAR"/>
    <n v="8929.7800000000007"/>
    <n v="35.26"/>
    <n v="51.33"/>
    <n v="2411.0406000000003"/>
    <n v="9.5202000000000009"/>
    <n v="13.8591"/>
    <n v="45159"/>
    <x v="8"/>
    <n v="2023"/>
    <n v="2415.3795000000005"/>
  </r>
  <r>
    <n v="12900"/>
    <n v="1031"/>
    <x v="6"/>
    <s v="South"/>
    <s v="Checking"/>
    <s v="Deposit"/>
    <s v="SAR"/>
    <n v="6400.05"/>
    <n v="66.81"/>
    <n v="137.5"/>
    <n v="1728.0135000000002"/>
    <n v="18.038700000000002"/>
    <n v="37.125"/>
    <n v="45525"/>
    <x v="8"/>
    <n v="2024"/>
    <n v="1747.0998000000002"/>
  </r>
  <r>
    <n v="12901"/>
    <n v="1093"/>
    <x v="3"/>
    <s v="South"/>
    <s v="Checking"/>
    <s v="Fee"/>
    <s v="USD"/>
    <n v="2443.0300000000002"/>
    <n v="52.77"/>
    <n v="65.28"/>
    <n v="2443.0300000000002"/>
    <n v="52.77"/>
    <n v="65.28"/>
    <n v="45531"/>
    <x v="8"/>
    <n v="2024"/>
    <n v="2455.5400000000004"/>
  </r>
  <r>
    <n v="12902"/>
    <n v="1038"/>
    <x v="3"/>
    <s v="North"/>
    <s v="Credit"/>
    <s v="Interest"/>
    <s v="SAR"/>
    <n v="3873.96"/>
    <n v="94.3"/>
    <n v="66.53"/>
    <n v="1045.9692"/>
    <n v="25.461000000000002"/>
    <n v="17.963100000000001"/>
    <n v="45033"/>
    <x v="9"/>
    <n v="2023"/>
    <n v="1038.4712999999999"/>
  </r>
  <r>
    <n v="12903"/>
    <n v="1011"/>
    <x v="3"/>
    <s v="North"/>
    <s v="Checking"/>
    <s v="Fee"/>
    <s v="USD"/>
    <n v="9733.0300000000007"/>
    <n v="1.7"/>
    <n v="121.98"/>
    <n v="9733.0300000000007"/>
    <n v="1.7"/>
    <n v="121.98"/>
    <n v="45119"/>
    <x v="10"/>
    <n v="2023"/>
    <n v="9853.31"/>
  </r>
  <r>
    <n v="12904"/>
    <n v="1046"/>
    <x v="2"/>
    <s v="North"/>
    <s v="Checking"/>
    <s v="Deposit"/>
    <s v="SAR"/>
    <n v="8623.2000000000007"/>
    <n v="43.77"/>
    <n v="19.88"/>
    <n v="2328.2640000000001"/>
    <n v="11.817900000000002"/>
    <n v="5.3676000000000004"/>
    <n v="45394"/>
    <x v="9"/>
    <n v="2024"/>
    <n v="2321.8137000000002"/>
  </r>
  <r>
    <n v="12905"/>
    <n v="1017"/>
    <x v="1"/>
    <s v="West"/>
    <s v="Checking"/>
    <s v="Transfer"/>
    <s v="USD"/>
    <n v="165.66"/>
    <n v="66.88"/>
    <n v="-39.979999999999997"/>
    <n v="165.66"/>
    <n v="66.88"/>
    <n v="-39.979999999999997"/>
    <n v="45448"/>
    <x v="2"/>
    <n v="2024"/>
    <n v="58.800000000000004"/>
  </r>
  <r>
    <n v="12906"/>
    <n v="1020"/>
    <x v="7"/>
    <s v="West"/>
    <s v="Credit"/>
    <s v="Fee"/>
    <s v="USD"/>
    <n v="9798.2099999999991"/>
    <n v="21.76"/>
    <n v="99.97"/>
    <n v="9798.2099999999991"/>
    <n v="21.76"/>
    <n v="99.97"/>
    <n v="45563"/>
    <x v="4"/>
    <n v="2024"/>
    <n v="9876.4199999999983"/>
  </r>
  <r>
    <n v="12907"/>
    <n v="1012"/>
    <x v="4"/>
    <s v="East"/>
    <s v="Checking"/>
    <s v="Deposit"/>
    <s v="USD"/>
    <n v="3691.61"/>
    <n v="72.59"/>
    <n v="0.92"/>
    <n v="3691.61"/>
    <n v="72.59"/>
    <n v="0.92"/>
    <n v="45205"/>
    <x v="7"/>
    <n v="2023"/>
    <n v="3619.94"/>
  </r>
  <r>
    <n v="12908"/>
    <n v="1020"/>
    <x v="3"/>
    <s v="North"/>
    <s v="Investment"/>
    <s v="Deposit"/>
    <s v="SAR"/>
    <n v="6957.23"/>
    <n v="8.1199999999999992"/>
    <n v="44.85"/>
    <n v="1878.4521"/>
    <n v="2.1924000000000001"/>
    <n v="12.109500000000001"/>
    <n v="45054"/>
    <x v="11"/>
    <n v="2023"/>
    <n v="1888.3692000000001"/>
  </r>
  <r>
    <n v="12909"/>
    <n v="1007"/>
    <x v="0"/>
    <s v="West"/>
    <s v="Investment"/>
    <s v="Withdrawal"/>
    <s v="SAR"/>
    <n v="7129.64"/>
    <n v="45.1"/>
    <n v="-1.91"/>
    <n v="1925.0028000000002"/>
    <n v="12.177000000000001"/>
    <n v="-0.51570000000000005"/>
    <n v="45267"/>
    <x v="5"/>
    <n v="2023"/>
    <n v="1912.3101000000004"/>
  </r>
  <r>
    <n v="12910"/>
    <n v="1045"/>
    <x v="3"/>
    <s v="East"/>
    <s v="Savings"/>
    <s v="Withdrawal"/>
    <s v="USD"/>
    <n v="9117.73"/>
    <n v="67.62"/>
    <n v="115.42"/>
    <n v="9117.73"/>
    <n v="67.62"/>
    <n v="115.42"/>
    <n v="45623"/>
    <x v="1"/>
    <n v="2024"/>
    <n v="9165.5299999999988"/>
  </r>
  <r>
    <n v="12911"/>
    <n v="1006"/>
    <x v="7"/>
    <s v="North"/>
    <s v="Investment"/>
    <s v="Transfer"/>
    <s v="USD"/>
    <n v="8851.76"/>
    <n v="26.68"/>
    <n v="141.66"/>
    <n v="8851.76"/>
    <n v="26.68"/>
    <n v="141.66"/>
    <n v="44985"/>
    <x v="0"/>
    <n v="2023"/>
    <n v="8966.74"/>
  </r>
  <r>
    <n v="12912"/>
    <n v="1022"/>
    <x v="2"/>
    <s v="South"/>
    <s v="Savings"/>
    <s v="Withdrawal"/>
    <s v="SAR"/>
    <n v="2824.48"/>
    <n v="7.38"/>
    <n v="-39"/>
    <n v="762.6096"/>
    <n v="1.9926000000000001"/>
    <n v="-10.530000000000001"/>
    <n v="45108"/>
    <x v="10"/>
    <n v="2023"/>
    <n v="750.08699999999999"/>
  </r>
  <r>
    <n v="12913"/>
    <n v="1095"/>
    <x v="4"/>
    <s v="South"/>
    <s v="Credit"/>
    <s v="Transfer"/>
    <s v="USD"/>
    <n v="6438.92"/>
    <n v="95.7"/>
    <n v="-3.33"/>
    <n v="6438.92"/>
    <n v="95.7"/>
    <n v="-3.33"/>
    <n v="45512"/>
    <x v="8"/>
    <n v="2024"/>
    <n v="6339.89"/>
  </r>
  <r>
    <n v="12914"/>
    <n v="1074"/>
    <x v="6"/>
    <s v="West"/>
    <s v="Checking"/>
    <s v="Interest"/>
    <s v="SAR"/>
    <n v="3943.12"/>
    <n v="91.38"/>
    <n v="-12.09"/>
    <n v="1064.6424"/>
    <n v="24.672599999999999"/>
    <n v="-3.2643"/>
    <n v="45440"/>
    <x v="11"/>
    <n v="2024"/>
    <n v="1036.7054999999998"/>
  </r>
  <r>
    <n v="12915"/>
    <n v="1085"/>
    <x v="4"/>
    <s v="East"/>
    <s v="Investment"/>
    <s v="Interest"/>
    <s v="SAR"/>
    <n v="5260.18"/>
    <n v="92.64"/>
    <n v="84.64"/>
    <n v="1420.2486000000001"/>
    <n v="25.012800000000002"/>
    <n v="22.852800000000002"/>
    <n v="45169"/>
    <x v="8"/>
    <n v="2023"/>
    <n v="1418.0886"/>
  </r>
  <r>
    <n v="12916"/>
    <n v="1021"/>
    <x v="0"/>
    <s v="South"/>
    <s v="Savings"/>
    <s v="Withdrawal"/>
    <s v="USD"/>
    <n v="5551.24"/>
    <n v="97.85"/>
    <n v="35.74"/>
    <n v="5551.24"/>
    <n v="97.85"/>
    <n v="35.74"/>
    <n v="45154"/>
    <x v="8"/>
    <n v="2023"/>
    <n v="5489.1299999999992"/>
  </r>
  <r>
    <n v="12917"/>
    <n v="1088"/>
    <x v="3"/>
    <s v="East"/>
    <s v="Credit"/>
    <s v="Interest"/>
    <s v="USD"/>
    <n v="3969.47"/>
    <n v="18.47"/>
    <n v="41.25"/>
    <n v="3969.47"/>
    <n v="18.47"/>
    <n v="41.25"/>
    <n v="45486"/>
    <x v="10"/>
    <n v="2024"/>
    <n v="3992.25"/>
  </r>
  <r>
    <n v="12918"/>
    <n v="1021"/>
    <x v="3"/>
    <s v="East"/>
    <s v="Savings"/>
    <s v="Fee"/>
    <s v="SAR"/>
    <n v="4644.3"/>
    <n v="15.78"/>
    <n v="-18.579999999999998"/>
    <n v="1253.9610000000002"/>
    <n v="4.2606000000000002"/>
    <n v="-5.0165999999999995"/>
    <n v="45444"/>
    <x v="2"/>
    <n v="2024"/>
    <n v="1244.6838000000002"/>
  </r>
  <r>
    <n v="12919"/>
    <n v="1091"/>
    <x v="5"/>
    <s v="South"/>
    <s v="Checking"/>
    <s v="Fee"/>
    <s v="SAR"/>
    <n v="2091.34"/>
    <n v="3.42"/>
    <n v="32.950000000000003"/>
    <n v="564.66180000000008"/>
    <n v="0.9234"/>
    <n v="8.8965000000000014"/>
    <n v="45481"/>
    <x v="10"/>
    <n v="2024"/>
    <n v="572.63490000000002"/>
  </r>
  <r>
    <n v="12920"/>
    <n v="1028"/>
    <x v="1"/>
    <s v="East"/>
    <s v="Investment"/>
    <s v="Fee"/>
    <s v="SAR"/>
    <n v="6080.39"/>
    <n v="89.18"/>
    <n v="10.65"/>
    <n v="1641.7053000000003"/>
    <n v="24.078600000000005"/>
    <n v="2.8755000000000002"/>
    <n v="45071"/>
    <x v="11"/>
    <n v="2023"/>
    <n v="1620.5022000000004"/>
  </r>
  <r>
    <n v="12921"/>
    <n v="1012"/>
    <x v="0"/>
    <s v="South"/>
    <s v="Credit"/>
    <s v="Interest"/>
    <s v="USD"/>
    <n v="7592.01"/>
    <n v="75.28"/>
    <n v="72.239999999999995"/>
    <n v="7592.01"/>
    <n v="75.28"/>
    <n v="72.239999999999995"/>
    <n v="45053"/>
    <x v="11"/>
    <n v="2023"/>
    <n v="7588.97"/>
  </r>
  <r>
    <n v="12922"/>
    <n v="1081"/>
    <x v="5"/>
    <s v="West"/>
    <s v="Savings"/>
    <s v="Fee"/>
    <s v="SAR"/>
    <n v="4303.1099999999997"/>
    <n v="63.33"/>
    <n v="-6.55"/>
    <n v="1161.8397"/>
    <n v="17.0991"/>
    <n v="-1.7685"/>
    <n v="45261"/>
    <x v="5"/>
    <n v="2023"/>
    <n v="1142.9721000000002"/>
  </r>
  <r>
    <n v="12923"/>
    <n v="1001"/>
    <x v="4"/>
    <s v="North"/>
    <s v="Credit"/>
    <s v="Transfer"/>
    <s v="USD"/>
    <n v="9777.02"/>
    <n v="92.77"/>
    <n v="72.959999999999994"/>
    <n v="9777.02"/>
    <n v="92.77"/>
    <n v="72.959999999999994"/>
    <n v="45334"/>
    <x v="0"/>
    <n v="2024"/>
    <n v="9757.2099999999991"/>
  </r>
  <r>
    <n v="12924"/>
    <n v="1028"/>
    <x v="6"/>
    <s v="North"/>
    <s v="Savings"/>
    <s v="Deposit"/>
    <s v="USD"/>
    <n v="581.69000000000005"/>
    <n v="57.51"/>
    <n v="25.55"/>
    <n v="581.69000000000005"/>
    <n v="57.51"/>
    <n v="25.55"/>
    <n v="45047"/>
    <x v="11"/>
    <n v="2023"/>
    <n v="549.73"/>
  </r>
  <r>
    <n v="12925"/>
    <n v="1084"/>
    <x v="1"/>
    <s v="West"/>
    <s v="Savings"/>
    <s v="Withdrawal"/>
    <s v="SAR"/>
    <n v="5895.72"/>
    <n v="12.97"/>
    <n v="19.260000000000002"/>
    <n v="1591.8444000000002"/>
    <n v="3.5019000000000005"/>
    <n v="5.2002000000000006"/>
    <n v="45627"/>
    <x v="5"/>
    <n v="2024"/>
    <n v="1593.5427000000002"/>
  </r>
  <r>
    <n v="12926"/>
    <n v="1078"/>
    <x v="0"/>
    <s v="South"/>
    <s v="Checking"/>
    <s v="Transfer"/>
    <s v="USD"/>
    <n v="5840.17"/>
    <n v="17.690000000000001"/>
    <n v="11.11"/>
    <n v="5840.17"/>
    <n v="17.690000000000001"/>
    <n v="11.11"/>
    <n v="45211"/>
    <x v="7"/>
    <n v="2023"/>
    <n v="5833.59"/>
  </r>
  <r>
    <n v="12927"/>
    <n v="1051"/>
    <x v="3"/>
    <s v="South"/>
    <s v="Checking"/>
    <s v="Fee"/>
    <s v="USD"/>
    <n v="372.6"/>
    <n v="13.22"/>
    <n v="84.77"/>
    <n v="372.6"/>
    <n v="13.22"/>
    <n v="84.77"/>
    <n v="45168"/>
    <x v="8"/>
    <n v="2023"/>
    <n v="444.15"/>
  </r>
  <r>
    <n v="12928"/>
    <n v="1026"/>
    <x v="4"/>
    <s v="South"/>
    <s v="Savings"/>
    <s v="Deposit"/>
    <s v="USD"/>
    <n v="2253.46"/>
    <n v="30.77"/>
    <n v="62.48"/>
    <n v="2253.46"/>
    <n v="30.77"/>
    <n v="62.48"/>
    <n v="45004"/>
    <x v="6"/>
    <n v="2023"/>
    <n v="2285.17"/>
  </r>
  <r>
    <n v="12929"/>
    <n v="1049"/>
    <x v="0"/>
    <s v="South"/>
    <s v="Investment"/>
    <s v="Withdrawal"/>
    <s v="USD"/>
    <n v="9056.3700000000008"/>
    <n v="37.950000000000003"/>
    <n v="120.34"/>
    <n v="9056.3700000000008"/>
    <n v="37.950000000000003"/>
    <n v="120.34"/>
    <n v="45496"/>
    <x v="10"/>
    <n v="2024"/>
    <n v="9138.76"/>
  </r>
  <r>
    <n v="12930"/>
    <n v="1094"/>
    <x v="3"/>
    <s v="West"/>
    <s v="Credit"/>
    <s v="Transfer"/>
    <s v="SAR"/>
    <n v="5449.7"/>
    <n v="79.680000000000007"/>
    <n v="-1.68"/>
    <n v="1471.4190000000001"/>
    <n v="21.513600000000004"/>
    <n v="-0.4536"/>
    <n v="45376"/>
    <x v="6"/>
    <n v="2024"/>
    <n v="1449.4518"/>
  </r>
  <r>
    <n v="12931"/>
    <n v="1078"/>
    <x v="7"/>
    <s v="North"/>
    <s v="Credit"/>
    <s v="Withdrawal"/>
    <s v="SAR"/>
    <n v="4369.49"/>
    <n v="19.13"/>
    <n v="-41.98"/>
    <n v="1179.7623000000001"/>
    <n v="5.1650999999999998"/>
    <n v="-11.3346"/>
    <n v="45396"/>
    <x v="9"/>
    <n v="2024"/>
    <n v="1163.2626000000002"/>
  </r>
  <r>
    <n v="12932"/>
    <n v="1022"/>
    <x v="1"/>
    <s v="East"/>
    <s v="Checking"/>
    <s v="Interest"/>
    <s v="USD"/>
    <n v="4160.8100000000004"/>
    <n v="72.540000000000006"/>
    <n v="-13.6"/>
    <n v="4160.8100000000004"/>
    <n v="72.540000000000006"/>
    <n v="-13.6"/>
    <n v="45107"/>
    <x v="2"/>
    <n v="2023"/>
    <n v="4074.6700000000005"/>
  </r>
  <r>
    <n v="12933"/>
    <n v="1087"/>
    <x v="7"/>
    <s v="East"/>
    <s v="Investment"/>
    <s v="Fee"/>
    <s v="USD"/>
    <n v="8882.73"/>
    <n v="49.12"/>
    <n v="18.670000000000002"/>
    <n v="8882.73"/>
    <n v="49.12"/>
    <n v="18.670000000000002"/>
    <n v="45508"/>
    <x v="8"/>
    <n v="2024"/>
    <n v="8852.2799999999988"/>
  </r>
  <r>
    <n v="12934"/>
    <n v="1043"/>
    <x v="7"/>
    <s v="North"/>
    <s v="Savings"/>
    <s v="Transfer"/>
    <s v="USD"/>
    <n v="3676.64"/>
    <n v="99.97"/>
    <n v="-14.07"/>
    <n v="3676.64"/>
    <n v="99.97"/>
    <n v="-14.07"/>
    <n v="45191"/>
    <x v="4"/>
    <n v="2023"/>
    <n v="3562.6"/>
  </r>
  <r>
    <n v="12935"/>
    <n v="1076"/>
    <x v="3"/>
    <s v="West"/>
    <s v="Checking"/>
    <s v="Transfer"/>
    <s v="USD"/>
    <n v="8593.08"/>
    <n v="77.66"/>
    <n v="-33.299999999999997"/>
    <n v="8593.08"/>
    <n v="77.66"/>
    <n v="-33.299999999999997"/>
    <n v="45642"/>
    <x v="5"/>
    <n v="2024"/>
    <n v="8482.1200000000008"/>
  </r>
  <r>
    <n v="12936"/>
    <n v="1021"/>
    <x v="6"/>
    <s v="East"/>
    <s v="Savings"/>
    <s v="Deposit"/>
    <s v="USD"/>
    <n v="3098.83"/>
    <n v="96.9"/>
    <n v="39.07"/>
    <n v="3098.83"/>
    <n v="96.9"/>
    <n v="39.07"/>
    <n v="45608"/>
    <x v="1"/>
    <n v="2024"/>
    <n v="3041"/>
  </r>
  <r>
    <n v="12937"/>
    <n v="1042"/>
    <x v="4"/>
    <s v="North"/>
    <s v="Savings"/>
    <s v="Deposit"/>
    <s v="SAR"/>
    <n v="5319.72"/>
    <n v="34.24"/>
    <n v="85.39"/>
    <n v="1436.3244000000002"/>
    <n v="9.2448000000000015"/>
    <n v="23.055300000000003"/>
    <n v="45221"/>
    <x v="7"/>
    <n v="2023"/>
    <n v="1450.1349000000002"/>
  </r>
  <r>
    <n v="12938"/>
    <n v="1036"/>
    <x v="2"/>
    <s v="West"/>
    <s v="Checking"/>
    <s v="Deposit"/>
    <s v="SAR"/>
    <n v="1446.76"/>
    <n v="12.31"/>
    <n v="100.31"/>
    <n v="390.62520000000001"/>
    <n v="3.3237000000000005"/>
    <n v="27.083700000000004"/>
    <n v="45173"/>
    <x v="4"/>
    <n v="2023"/>
    <n v="414.38520000000005"/>
  </r>
  <r>
    <n v="12939"/>
    <n v="1060"/>
    <x v="3"/>
    <s v="East"/>
    <s v="Investment"/>
    <s v="Withdrawal"/>
    <s v="SAR"/>
    <n v="8252.0499999999993"/>
    <n v="50.59"/>
    <n v="29.75"/>
    <n v="2228.0535"/>
    <n v="13.659300000000002"/>
    <n v="8.0325000000000006"/>
    <n v="45350"/>
    <x v="0"/>
    <n v="2024"/>
    <n v="2222.4267"/>
  </r>
  <r>
    <n v="12940"/>
    <n v="1096"/>
    <x v="6"/>
    <s v="South"/>
    <s v="Credit"/>
    <s v="Fee"/>
    <s v="SAR"/>
    <n v="7362.39"/>
    <n v="12.42"/>
    <n v="45.61"/>
    <n v="1987.8453000000002"/>
    <n v="3.3534000000000002"/>
    <n v="12.3147"/>
    <n v="44985"/>
    <x v="0"/>
    <n v="2023"/>
    <n v="1996.8066000000001"/>
  </r>
  <r>
    <n v="12941"/>
    <n v="1055"/>
    <x v="2"/>
    <s v="South"/>
    <s v="Checking"/>
    <s v="Withdrawal"/>
    <s v="USD"/>
    <n v="5305.63"/>
    <n v="49.25"/>
    <n v="101.09"/>
    <n v="5305.63"/>
    <n v="49.25"/>
    <n v="101.09"/>
    <n v="45384"/>
    <x v="9"/>
    <n v="2024"/>
    <n v="5357.47"/>
  </r>
  <r>
    <n v="12942"/>
    <n v="1002"/>
    <x v="4"/>
    <s v="West"/>
    <s v="Investment"/>
    <s v="Fee"/>
    <s v="USD"/>
    <n v="268.75"/>
    <n v="26.99"/>
    <n v="20.54"/>
    <n v="268.75"/>
    <n v="26.99"/>
    <n v="20.54"/>
    <n v="44937"/>
    <x v="3"/>
    <n v="2023"/>
    <n v="262.3"/>
  </r>
  <r>
    <n v="12943"/>
    <n v="1062"/>
    <x v="7"/>
    <s v="South"/>
    <s v="Savings"/>
    <s v="Transfer"/>
    <s v="SAR"/>
    <n v="4817.76"/>
    <n v="49.1"/>
    <n v="106.95"/>
    <n v="1300.7952000000002"/>
    <n v="13.257000000000001"/>
    <n v="28.876500000000004"/>
    <n v="45273"/>
    <x v="5"/>
    <n v="2023"/>
    <n v="1316.4147000000003"/>
  </r>
  <r>
    <n v="12944"/>
    <n v="1018"/>
    <x v="1"/>
    <s v="West"/>
    <s v="Checking"/>
    <s v="Withdrawal"/>
    <s v="SAR"/>
    <n v="2259.71"/>
    <n v="94.96"/>
    <n v="143.47999999999999"/>
    <n v="610.12170000000003"/>
    <n v="25.639199999999999"/>
    <n v="38.739600000000003"/>
    <n v="44931"/>
    <x v="3"/>
    <n v="2023"/>
    <n v="623.22210000000007"/>
  </r>
  <r>
    <n v="12945"/>
    <n v="1022"/>
    <x v="1"/>
    <s v="North"/>
    <s v="Credit"/>
    <s v="Withdrawal"/>
    <s v="SAR"/>
    <n v="4139.6099999999997"/>
    <n v="28.9"/>
    <n v="126.1"/>
    <n v="1117.6947"/>
    <n v="7.8029999999999999"/>
    <n v="34.047000000000004"/>
    <n v="45643"/>
    <x v="5"/>
    <n v="2024"/>
    <n v="1143.9386999999999"/>
  </r>
  <r>
    <n v="12946"/>
    <n v="1028"/>
    <x v="4"/>
    <s v="North"/>
    <s v="Credit"/>
    <s v="Withdrawal"/>
    <s v="USD"/>
    <n v="8565.7000000000007"/>
    <n v="99.34"/>
    <n v="51.33"/>
    <n v="8565.7000000000007"/>
    <n v="99.34"/>
    <n v="51.33"/>
    <n v="45296"/>
    <x v="3"/>
    <n v="2024"/>
    <n v="8517.69"/>
  </r>
  <r>
    <n v="12947"/>
    <n v="1029"/>
    <x v="4"/>
    <s v="East"/>
    <s v="Savings"/>
    <s v="Interest"/>
    <s v="USD"/>
    <n v="7698.34"/>
    <n v="22.93"/>
    <n v="65.900000000000006"/>
    <n v="7698.34"/>
    <n v="22.93"/>
    <n v="65.900000000000006"/>
    <n v="45384"/>
    <x v="9"/>
    <n v="2024"/>
    <n v="7741.3099999999995"/>
  </r>
  <r>
    <n v="12948"/>
    <n v="1038"/>
    <x v="0"/>
    <s v="West"/>
    <s v="Checking"/>
    <s v="Fee"/>
    <s v="USD"/>
    <n v="4957.2849999999999"/>
    <n v="20.81"/>
    <n v="93.29"/>
    <n v="4957.2849999999999"/>
    <n v="20.81"/>
    <n v="93.29"/>
    <n v="45171"/>
    <x v="4"/>
    <n v="2023"/>
    <n v="5029.7649999999994"/>
  </r>
  <r>
    <n v="12949"/>
    <n v="1024"/>
    <x v="6"/>
    <s v="East"/>
    <s v="Credit"/>
    <s v="Fee"/>
    <s v="SAR"/>
    <n v="9849.68"/>
    <n v="54.48"/>
    <n v="19.86"/>
    <n v="2659.4136000000003"/>
    <n v="14.7096"/>
    <n v="5.3622000000000005"/>
    <n v="45175"/>
    <x v="4"/>
    <n v="2023"/>
    <n v="2650.0662000000002"/>
  </r>
  <r>
    <n v="12950"/>
    <n v="1007"/>
    <x v="7"/>
    <s v="East"/>
    <s v="Checking"/>
    <s v="Withdrawal"/>
    <s v="SAR"/>
    <n v="9033.07"/>
    <n v="84.2"/>
    <n v="109.85"/>
    <n v="2438.9288999999999"/>
    <n v="22.734000000000002"/>
    <n v="29.659500000000001"/>
    <n v="45361"/>
    <x v="6"/>
    <n v="2024"/>
    <n v="2445.8544000000002"/>
  </r>
  <r>
    <n v="12951"/>
    <n v="1057"/>
    <x v="6"/>
    <s v="North"/>
    <s v="Credit"/>
    <s v="Interest"/>
    <s v="USD"/>
    <n v="5291.45"/>
    <n v="74.95"/>
    <n v="37.380000000000003"/>
    <n v="5291.45"/>
    <n v="74.95"/>
    <n v="37.380000000000003"/>
    <n v="45346"/>
    <x v="0"/>
    <n v="2024"/>
    <n v="5253.88"/>
  </r>
  <r>
    <n v="12952"/>
    <n v="1015"/>
    <x v="4"/>
    <s v="East"/>
    <s v="Savings"/>
    <s v="Withdrawal"/>
    <s v="USD"/>
    <n v="5306.2"/>
    <n v="72.349999999999994"/>
    <n v="119.37"/>
    <n v="5306.2"/>
    <n v="72.349999999999994"/>
    <n v="119.37"/>
    <n v="45031"/>
    <x v="9"/>
    <n v="2023"/>
    <n v="5353.2199999999993"/>
  </r>
  <r>
    <n v="12953"/>
    <n v="1071"/>
    <x v="5"/>
    <s v="South"/>
    <s v="Savings"/>
    <s v="Fee"/>
    <s v="USD"/>
    <n v="9013.65"/>
    <n v="28.26"/>
    <n v="0.95"/>
    <n v="9013.65"/>
    <n v="28.26"/>
    <n v="0.95"/>
    <n v="45168"/>
    <x v="8"/>
    <n v="2023"/>
    <n v="8986.34"/>
  </r>
  <r>
    <n v="12954"/>
    <n v="1000"/>
    <x v="5"/>
    <s v="East"/>
    <s v="Checking"/>
    <s v="Transfer"/>
    <s v="SAR"/>
    <n v="6365.09"/>
    <n v="2.25"/>
    <n v="-47.72"/>
    <n v="1718.5743000000002"/>
    <n v="0.60750000000000004"/>
    <n v="-12.884400000000001"/>
    <n v="45198"/>
    <x v="4"/>
    <n v="2023"/>
    <n v="1705.0824000000002"/>
  </r>
  <r>
    <n v="12955"/>
    <n v="1004"/>
    <x v="2"/>
    <s v="West"/>
    <s v="Investment"/>
    <s v="Interest"/>
    <s v="USD"/>
    <n v="5371.52"/>
    <n v="16.170000000000002"/>
    <n v="76.540000000000006"/>
    <n v="5371.52"/>
    <n v="16.170000000000002"/>
    <n v="76.540000000000006"/>
    <n v="45445"/>
    <x v="2"/>
    <n v="2024"/>
    <n v="5431.89"/>
  </r>
  <r>
    <n v="12956"/>
    <n v="1002"/>
    <x v="2"/>
    <s v="South"/>
    <s v="Investment"/>
    <s v="Interest"/>
    <s v="USD"/>
    <n v="7493.99"/>
    <n v="34.950000000000003"/>
    <n v="40.380000000000003"/>
    <n v="7493.99"/>
    <n v="34.950000000000003"/>
    <n v="40.380000000000003"/>
    <n v="45655"/>
    <x v="5"/>
    <n v="2024"/>
    <n v="7499.42"/>
  </r>
  <r>
    <n v="12957"/>
    <n v="1064"/>
    <x v="5"/>
    <s v="North"/>
    <s v="Savings"/>
    <s v="Withdrawal"/>
    <s v="SAR"/>
    <n v="2358.62"/>
    <n v="97.17"/>
    <n v="-38.04"/>
    <n v="636.82740000000001"/>
    <n v="26.235900000000001"/>
    <n v="-10.270800000000001"/>
    <n v="44970"/>
    <x v="0"/>
    <n v="2023"/>
    <n v="600.32069999999999"/>
  </r>
  <r>
    <n v="12958"/>
    <n v="1003"/>
    <x v="4"/>
    <s v="West"/>
    <s v="Credit"/>
    <s v="Transfer"/>
    <s v="USD"/>
    <n v="8784.99"/>
    <n v="91.98"/>
    <n v="47.52"/>
    <n v="8784.99"/>
    <n v="91.98"/>
    <n v="47.52"/>
    <n v="44952"/>
    <x v="3"/>
    <n v="2023"/>
    <n v="8740.5300000000007"/>
  </r>
  <r>
    <n v="12959"/>
    <n v="1098"/>
    <x v="4"/>
    <s v="South"/>
    <s v="Investment"/>
    <s v="Fee"/>
    <s v="USD"/>
    <n v="5318.84"/>
    <n v="20.059999999999999"/>
    <n v="-16.29"/>
    <n v="5318.84"/>
    <n v="20.059999999999999"/>
    <n v="-16.29"/>
    <n v="45107"/>
    <x v="2"/>
    <n v="2023"/>
    <n v="5282.49"/>
  </r>
  <r>
    <n v="12960"/>
    <n v="1095"/>
    <x v="2"/>
    <s v="West"/>
    <s v="Savings"/>
    <s v="Deposit"/>
    <s v="USD"/>
    <n v="6038.96"/>
    <n v="72.56"/>
    <n v="75.95"/>
    <n v="6038.96"/>
    <n v="72.56"/>
    <n v="75.95"/>
    <n v="45530"/>
    <x v="8"/>
    <n v="2024"/>
    <n v="6042.3499999999995"/>
  </r>
  <r>
    <n v="12961"/>
    <n v="1063"/>
    <x v="3"/>
    <s v="South"/>
    <s v="Credit"/>
    <s v="Withdrawal"/>
    <s v="USD"/>
    <n v="908.54"/>
    <n v="57.9"/>
    <n v="39.01"/>
    <n v="908.54"/>
    <n v="57.9"/>
    <n v="39.01"/>
    <n v="45354"/>
    <x v="6"/>
    <n v="2024"/>
    <n v="889.65"/>
  </r>
  <r>
    <n v="12962"/>
    <n v="1097"/>
    <x v="4"/>
    <s v="West"/>
    <s v="Credit"/>
    <s v="Fee"/>
    <s v="SAR"/>
    <n v="3101.99"/>
    <n v="4.9800000000000004"/>
    <n v="-15.78"/>
    <n v="837.53729999999996"/>
    <n v="1.3446000000000002"/>
    <n v="-4.2606000000000002"/>
    <n v="45194"/>
    <x v="4"/>
    <n v="2023"/>
    <n v="831.93209999999999"/>
  </r>
  <r>
    <n v="12963"/>
    <n v="1088"/>
    <x v="5"/>
    <s v="West"/>
    <s v="Investment"/>
    <s v="Transfer"/>
    <s v="USD"/>
    <n v="4273.09"/>
    <n v="37.17"/>
    <n v="32.39"/>
    <n v="4273.09"/>
    <n v="37.17"/>
    <n v="32.39"/>
    <n v="45506"/>
    <x v="8"/>
    <n v="2024"/>
    <n v="4268.3100000000004"/>
  </r>
  <r>
    <n v="12964"/>
    <n v="1009"/>
    <x v="6"/>
    <s v="South"/>
    <s v="Savings"/>
    <s v="Interest"/>
    <s v="SAR"/>
    <n v="4144.96"/>
    <n v="48.61"/>
    <n v="-3.46"/>
    <n v="1119.1392000000001"/>
    <n v="13.124700000000001"/>
    <n v="-0.93420000000000003"/>
    <n v="45077"/>
    <x v="11"/>
    <n v="2023"/>
    <n v="1105.0803000000001"/>
  </r>
  <r>
    <n v="12965"/>
    <n v="1020"/>
    <x v="4"/>
    <s v="North"/>
    <s v="Credit"/>
    <s v="Fee"/>
    <s v="USD"/>
    <n v="7785.06"/>
    <n v="66.760000000000005"/>
    <n v="80.62"/>
    <n v="7785.06"/>
    <n v="66.760000000000005"/>
    <n v="80.62"/>
    <n v="45542"/>
    <x v="4"/>
    <n v="2024"/>
    <n v="7798.92"/>
  </r>
  <r>
    <n v="12966"/>
    <n v="1045"/>
    <x v="7"/>
    <s v="North"/>
    <s v="Credit"/>
    <s v="Interest"/>
    <s v="SAR"/>
    <n v="2830.4"/>
    <n v="29.49"/>
    <n v="9.0299999999999994"/>
    <n v="764.20800000000008"/>
    <n v="7.9622999999999999"/>
    <n v="2.4380999999999999"/>
    <n v="45526"/>
    <x v="8"/>
    <n v="2024"/>
    <n v="758.68380000000002"/>
  </r>
  <r>
    <n v="12967"/>
    <n v="1090"/>
    <x v="4"/>
    <s v="West"/>
    <s v="Checking"/>
    <s v="Transfer"/>
    <s v="USD"/>
    <n v="1829.27"/>
    <n v="93.38"/>
    <n v="114.4"/>
    <n v="1829.27"/>
    <n v="93.38"/>
    <n v="114.4"/>
    <n v="45021"/>
    <x v="9"/>
    <n v="2023"/>
    <n v="1850.29"/>
  </r>
  <r>
    <n v="12968"/>
    <n v="1026"/>
    <x v="3"/>
    <s v="West"/>
    <s v="Checking"/>
    <s v="Transfer"/>
    <s v="USD"/>
    <n v="5830.35"/>
    <n v="45.19"/>
    <n v="-47.17"/>
    <n v="5830.35"/>
    <n v="45.19"/>
    <n v="-47.17"/>
    <n v="45308"/>
    <x v="3"/>
    <n v="2024"/>
    <n v="5737.9900000000007"/>
  </r>
  <r>
    <n v="12969"/>
    <n v="1065"/>
    <x v="2"/>
    <s v="North"/>
    <s v="Investment"/>
    <s v="Withdrawal"/>
    <s v="SAR"/>
    <n v="6154"/>
    <n v="24.85"/>
    <n v="30.68"/>
    <n v="1661.5800000000002"/>
    <n v="6.7095000000000011"/>
    <n v="8.2835999999999999"/>
    <n v="45441"/>
    <x v="11"/>
    <n v="2024"/>
    <n v="1663.1541000000002"/>
  </r>
  <r>
    <n v="12970"/>
    <n v="1040"/>
    <x v="4"/>
    <s v="North"/>
    <s v="Checking"/>
    <s v="Deposit"/>
    <s v="USD"/>
    <n v="1224.6199999999999"/>
    <n v="31.64"/>
    <n v="73.42"/>
    <n v="1224.6199999999999"/>
    <n v="31.64"/>
    <n v="73.42"/>
    <n v="45646"/>
    <x v="5"/>
    <n v="2024"/>
    <n v="1266.3999999999999"/>
  </r>
  <r>
    <n v="12971"/>
    <n v="1012"/>
    <x v="1"/>
    <s v="East"/>
    <s v="Savings"/>
    <s v="Transfer"/>
    <s v="USD"/>
    <n v="34.659999999999997"/>
    <n v="75.19"/>
    <n v="-45.48"/>
    <n v="34.659999999999997"/>
    <n v="75.19"/>
    <n v="-45.48"/>
    <n v="45540"/>
    <x v="4"/>
    <n v="2024"/>
    <n v="-86.009999999999991"/>
  </r>
  <r>
    <n v="12972"/>
    <n v="1008"/>
    <x v="0"/>
    <s v="North"/>
    <s v="Investment"/>
    <s v="Transfer"/>
    <s v="SAR"/>
    <n v="9177.31"/>
    <n v="64.03"/>
    <n v="-6.83"/>
    <n v="2477.8737000000001"/>
    <n v="17.2881"/>
    <n v="-1.8441000000000001"/>
    <n v="45615"/>
    <x v="1"/>
    <n v="2024"/>
    <n v="2458.7415000000001"/>
  </r>
  <r>
    <n v="12973"/>
    <n v="1035"/>
    <x v="5"/>
    <s v="West"/>
    <s v="Investment"/>
    <s v="Interest"/>
    <s v="USD"/>
    <n v="805.57"/>
    <n v="74.22"/>
    <n v="15.48"/>
    <n v="805.57"/>
    <n v="74.22"/>
    <n v="15.48"/>
    <n v="45354"/>
    <x v="6"/>
    <n v="2024"/>
    <n v="746.83"/>
  </r>
  <r>
    <n v="12974"/>
    <n v="1085"/>
    <x v="7"/>
    <s v="South"/>
    <s v="Checking"/>
    <s v="Transfer"/>
    <s v="USD"/>
    <n v="8979.69"/>
    <n v="50.88"/>
    <n v="-45.63"/>
    <n v="8979.69"/>
    <n v="50.88"/>
    <n v="-45.63"/>
    <n v="45351"/>
    <x v="0"/>
    <n v="2024"/>
    <n v="8883.1800000000021"/>
  </r>
  <r>
    <n v="12975"/>
    <n v="1089"/>
    <x v="7"/>
    <s v="North"/>
    <s v="Credit"/>
    <s v="Fee"/>
    <s v="USD"/>
    <n v="3998.16"/>
    <n v="32.68"/>
    <n v="59.34"/>
    <n v="3998.16"/>
    <n v="32.68"/>
    <n v="59.34"/>
    <n v="45125"/>
    <x v="10"/>
    <n v="2023"/>
    <n v="4024.82"/>
  </r>
  <r>
    <n v="12976"/>
    <n v="1057"/>
    <x v="7"/>
    <s v="East"/>
    <s v="Savings"/>
    <s v="Withdrawal"/>
    <s v="USD"/>
    <n v="6534.03"/>
    <n v="39.67"/>
    <n v="76.17"/>
    <n v="6534.03"/>
    <n v="39.67"/>
    <n v="76.17"/>
    <n v="44934"/>
    <x v="3"/>
    <n v="2023"/>
    <n v="6570.53"/>
  </r>
  <r>
    <n v="12977"/>
    <n v="1053"/>
    <x v="1"/>
    <s v="East"/>
    <s v="Savings"/>
    <s v="Withdrawal"/>
    <s v="USD"/>
    <n v="1864.29"/>
    <n v="18.86"/>
    <n v="-4.5"/>
    <n v="1864.29"/>
    <n v="18.86"/>
    <n v="-4.5"/>
    <n v="45253"/>
    <x v="1"/>
    <n v="2023"/>
    <n v="1840.93"/>
  </r>
  <r>
    <n v="12978"/>
    <n v="1011"/>
    <x v="7"/>
    <s v="East"/>
    <s v="Savings"/>
    <s v="Withdrawal"/>
    <s v="SAR"/>
    <n v="8240.93"/>
    <n v="69.099999999999994"/>
    <n v="58.7"/>
    <n v="2225.0511000000001"/>
    <n v="18.657"/>
    <n v="15.849000000000002"/>
    <n v="45616"/>
    <x v="1"/>
    <n v="2024"/>
    <n v="2222.2431000000001"/>
  </r>
  <r>
    <n v="12979"/>
    <n v="1080"/>
    <x v="7"/>
    <s v="South"/>
    <s v="Investment"/>
    <s v="Transfer"/>
    <s v="SAR"/>
    <n v="1810.13"/>
    <n v="50.88"/>
    <n v="149.83000000000001"/>
    <n v="488.73510000000005"/>
    <n v="13.737600000000002"/>
    <n v="40.454100000000004"/>
    <n v="45520"/>
    <x v="8"/>
    <n v="2024"/>
    <n v="515.4516000000001"/>
  </r>
  <r>
    <n v="12980"/>
    <n v="1077"/>
    <x v="2"/>
    <s v="North"/>
    <s v="Savings"/>
    <s v="Deposit"/>
    <s v="USD"/>
    <n v="3871.23"/>
    <n v="32.619999999999997"/>
    <n v="127.38"/>
    <n v="3871.23"/>
    <n v="32.619999999999997"/>
    <n v="127.38"/>
    <n v="45550"/>
    <x v="4"/>
    <n v="2024"/>
    <n v="3965.9900000000002"/>
  </r>
  <r>
    <n v="12981"/>
    <n v="1013"/>
    <x v="6"/>
    <s v="North"/>
    <s v="Credit"/>
    <s v="Transfer"/>
    <s v="USD"/>
    <n v="2387.88"/>
    <n v="26.94"/>
    <n v="-38.270000000000003"/>
    <n v="2387.88"/>
    <n v="26.94"/>
    <n v="-38.270000000000003"/>
    <n v="44947"/>
    <x v="3"/>
    <n v="2023"/>
    <n v="2322.67"/>
  </r>
  <r>
    <n v="12982"/>
    <n v="1033"/>
    <x v="0"/>
    <s v="North"/>
    <s v="Credit"/>
    <s v="Withdrawal"/>
    <s v="SAR"/>
    <n v="4957.2849999999999"/>
    <n v="45.28"/>
    <n v="-24.42"/>
    <n v="1338.46695"/>
    <n v="12.225600000000002"/>
    <n v="-6.5934000000000008"/>
    <n v="45472"/>
    <x v="2"/>
    <n v="2024"/>
    <n v="1319.64795"/>
  </r>
  <r>
    <n v="12983"/>
    <n v="1052"/>
    <x v="1"/>
    <s v="South"/>
    <s v="Checking"/>
    <s v="Deposit"/>
    <s v="SAR"/>
    <n v="4957.2849999999999"/>
    <n v="77.2"/>
    <n v="48.88"/>
    <n v="1338.46695"/>
    <n v="20.844000000000001"/>
    <n v="13.197600000000001"/>
    <n v="45181"/>
    <x v="4"/>
    <n v="2023"/>
    <n v="1330.8205499999999"/>
  </r>
  <r>
    <n v="12984"/>
    <n v="1019"/>
    <x v="0"/>
    <s v="South"/>
    <s v="Savings"/>
    <s v="Interest"/>
    <s v="SAR"/>
    <n v="3726.57"/>
    <n v="83.56"/>
    <n v="-0.96"/>
    <n v="1006.1739000000001"/>
    <n v="22.561200000000003"/>
    <n v="-0.25919999999999999"/>
    <n v="45359"/>
    <x v="6"/>
    <n v="2024"/>
    <n v="983.35350000000017"/>
  </r>
  <r>
    <n v="12985"/>
    <n v="1074"/>
    <x v="5"/>
    <s v="West"/>
    <s v="Investment"/>
    <s v="Interest"/>
    <s v="SAR"/>
    <n v="3080.71"/>
    <n v="80.45"/>
    <n v="51.33"/>
    <n v="831.79170000000011"/>
    <n v="21.721500000000002"/>
    <n v="13.8591"/>
    <n v="45431"/>
    <x v="11"/>
    <n v="2024"/>
    <n v="823.92930000000013"/>
  </r>
  <r>
    <n v="12986"/>
    <n v="1015"/>
    <x v="2"/>
    <s v="East"/>
    <s v="Checking"/>
    <s v="Transfer"/>
    <s v="SAR"/>
    <n v="7737.92"/>
    <n v="62.12"/>
    <n v="0.91"/>
    <n v="2089.2384000000002"/>
    <n v="16.772400000000001"/>
    <n v="0.24570000000000003"/>
    <n v="44953"/>
    <x v="3"/>
    <n v="2023"/>
    <n v="2072.7117000000003"/>
  </r>
  <r>
    <n v="12987"/>
    <n v="1094"/>
    <x v="4"/>
    <s v="East"/>
    <s v="Credit"/>
    <s v="Transfer"/>
    <s v="SAR"/>
    <n v="8786.33"/>
    <n v="28.04"/>
    <n v="-37.76"/>
    <n v="2372.3090999999999"/>
    <n v="7.5708000000000002"/>
    <n v="-10.1952"/>
    <n v="45446"/>
    <x v="2"/>
    <n v="2024"/>
    <n v="2354.5430999999999"/>
  </r>
  <r>
    <n v="12988"/>
    <n v="1069"/>
    <x v="6"/>
    <s v="North"/>
    <s v="Savings"/>
    <s v="Deposit"/>
    <s v="USD"/>
    <n v="6243.96"/>
    <n v="73.489999999999995"/>
    <n v="55.98"/>
    <n v="6243.96"/>
    <n v="73.489999999999995"/>
    <n v="55.98"/>
    <n v="45456"/>
    <x v="2"/>
    <n v="2024"/>
    <n v="6226.45"/>
  </r>
  <r>
    <n v="12989"/>
    <n v="1055"/>
    <x v="2"/>
    <s v="South"/>
    <s v="Credit"/>
    <s v="Deposit"/>
    <s v="USD"/>
    <n v="9274.76"/>
    <n v="3.94"/>
    <n v="48.05"/>
    <n v="9274.76"/>
    <n v="3.94"/>
    <n v="48.05"/>
    <n v="45426"/>
    <x v="11"/>
    <n v="2024"/>
    <n v="9318.869999999999"/>
  </r>
  <r>
    <n v="12990"/>
    <n v="1082"/>
    <x v="0"/>
    <s v="South"/>
    <s v="Checking"/>
    <s v="Transfer"/>
    <s v="USD"/>
    <n v="3836.61"/>
    <n v="79.819999999999993"/>
    <n v="-48.73"/>
    <n v="3836.61"/>
    <n v="79.819999999999993"/>
    <n v="-48.73"/>
    <n v="45159"/>
    <x v="8"/>
    <n v="2023"/>
    <n v="3708.06"/>
  </r>
  <r>
    <n v="12991"/>
    <n v="1057"/>
    <x v="1"/>
    <s v="North"/>
    <s v="Credit"/>
    <s v="Withdrawal"/>
    <s v="USD"/>
    <n v="1527.35"/>
    <n v="78.02"/>
    <n v="46.5"/>
    <n v="1527.35"/>
    <n v="78.02"/>
    <n v="46.5"/>
    <n v="45322"/>
    <x v="3"/>
    <n v="2024"/>
    <n v="1495.83"/>
  </r>
  <r>
    <n v="12992"/>
    <n v="1003"/>
    <x v="5"/>
    <s v="North"/>
    <s v="Savings"/>
    <s v="Interest"/>
    <s v="USD"/>
    <n v="1804.63"/>
    <n v="67"/>
    <n v="53.96"/>
    <n v="1804.63"/>
    <n v="67"/>
    <n v="53.96"/>
    <n v="45233"/>
    <x v="1"/>
    <n v="2023"/>
    <n v="1791.5900000000001"/>
  </r>
  <r>
    <n v="12993"/>
    <n v="1003"/>
    <x v="5"/>
    <s v="West"/>
    <s v="Savings"/>
    <s v="Deposit"/>
    <s v="SAR"/>
    <n v="6701.62"/>
    <n v="9.7899999999999991"/>
    <n v="71.14"/>
    <n v="1809.4374"/>
    <n v="2.6433"/>
    <n v="19.207800000000002"/>
    <n v="45436"/>
    <x v="11"/>
    <n v="2024"/>
    <n v="1826.0019"/>
  </r>
  <r>
    <n v="12994"/>
    <n v="1019"/>
    <x v="2"/>
    <s v="East"/>
    <s v="Checking"/>
    <s v="Withdrawal"/>
    <s v="SAR"/>
    <n v="4081.19"/>
    <n v="99.73"/>
    <n v="144.02000000000001"/>
    <n v="1101.9213"/>
    <n v="26.927100000000003"/>
    <n v="38.885400000000004"/>
    <n v="45629"/>
    <x v="5"/>
    <n v="2024"/>
    <n v="1113.8795999999998"/>
  </r>
  <r>
    <n v="12995"/>
    <n v="1009"/>
    <x v="4"/>
    <s v="East"/>
    <s v="Savings"/>
    <s v="Transfer"/>
    <s v="SAR"/>
    <n v="1571.58"/>
    <n v="75.64"/>
    <n v="146.54"/>
    <n v="424.32659999999998"/>
    <n v="20.422800000000002"/>
    <n v="39.565800000000003"/>
    <n v="45350"/>
    <x v="0"/>
    <n v="2024"/>
    <n v="443.46960000000001"/>
  </r>
  <r>
    <n v="12996"/>
    <n v="1023"/>
    <x v="1"/>
    <s v="East"/>
    <s v="Credit"/>
    <s v="Fee"/>
    <s v="SAR"/>
    <n v="2929.35"/>
    <n v="73.48"/>
    <n v="55.39"/>
    <n v="790.92450000000008"/>
    <n v="19.839600000000001"/>
    <n v="14.955300000000001"/>
    <n v="45076"/>
    <x v="11"/>
    <n v="2023"/>
    <n v="786.04020000000003"/>
  </r>
  <r>
    <n v="12997"/>
    <n v="1098"/>
    <x v="4"/>
    <s v="West"/>
    <s v="Credit"/>
    <s v="Deposit"/>
    <s v="SAR"/>
    <n v="5310.74"/>
    <n v="6.4"/>
    <n v="119.04"/>
    <n v="1433.8998000000001"/>
    <n v="1.7280000000000002"/>
    <n v="32.140800000000006"/>
    <n v="45318"/>
    <x v="3"/>
    <n v="2024"/>
    <n v="1464.3126"/>
  </r>
  <r>
    <n v="12998"/>
    <n v="1025"/>
    <x v="4"/>
    <s v="North"/>
    <s v="Investment"/>
    <s v="Fee"/>
    <s v="SAR"/>
    <n v="1223.24"/>
    <n v="39.869999999999997"/>
    <n v="-32.97"/>
    <n v="330.27480000000003"/>
    <n v="10.764900000000001"/>
    <n v="-8.9018999999999995"/>
    <n v="45416"/>
    <x v="11"/>
    <n v="2024"/>
    <n v="310.608"/>
  </r>
  <r>
    <n v="12999"/>
    <n v="1036"/>
    <x v="7"/>
    <s v="North"/>
    <s v="Investment"/>
    <s v="Withdrawal"/>
    <s v="USD"/>
    <n v="44.39"/>
    <n v="8.6199999999999992"/>
    <n v="56.23"/>
    <n v="44.39"/>
    <n v="8.6199999999999992"/>
    <n v="56.23"/>
    <n v="45594"/>
    <x v="7"/>
    <n v="2024"/>
    <n v="92"/>
  </r>
  <r>
    <n v="13000"/>
    <n v="1084"/>
    <x v="1"/>
    <s v="East"/>
    <s v="Investment"/>
    <s v="Interest"/>
    <s v="USD"/>
    <n v="9173.81"/>
    <n v="36.1"/>
    <n v="85.78"/>
    <n v="9173.81"/>
    <n v="36.1"/>
    <n v="85.78"/>
    <n v="44973"/>
    <x v="0"/>
    <n v="2023"/>
    <n v="9223.49"/>
  </r>
  <r>
    <n v="13001"/>
    <n v="1053"/>
    <x v="0"/>
    <s v="East"/>
    <s v="Credit"/>
    <s v="Withdrawal"/>
    <s v="SAR"/>
    <n v="3055.56"/>
    <n v="57.05"/>
    <n v="62.95"/>
    <n v="825.00120000000004"/>
    <n v="15.403500000000001"/>
    <n v="16.996500000000001"/>
    <n v="45238"/>
    <x v="1"/>
    <n v="2023"/>
    <n v="826.5942"/>
  </r>
  <r>
    <n v="13002"/>
    <n v="1020"/>
    <x v="2"/>
    <s v="West"/>
    <s v="Credit"/>
    <s v="Interest"/>
    <s v="USD"/>
    <n v="2222.77"/>
    <n v="87.89"/>
    <n v="-3.86"/>
    <n v="2222.77"/>
    <n v="87.89"/>
    <n v="-3.86"/>
    <n v="45065"/>
    <x v="11"/>
    <n v="2023"/>
    <n v="2131.02"/>
  </r>
  <r>
    <n v="13003"/>
    <n v="1073"/>
    <x v="2"/>
    <s v="South"/>
    <s v="Checking"/>
    <s v="Withdrawal"/>
    <s v="SAR"/>
    <n v="6987.82"/>
    <n v="28.29"/>
    <n v="-37.47"/>
    <n v="1886.7114000000001"/>
    <n v="7.6383000000000001"/>
    <n v="-10.116900000000001"/>
    <n v="45331"/>
    <x v="0"/>
    <n v="2024"/>
    <n v="1868.9562000000001"/>
  </r>
  <r>
    <n v="13004"/>
    <n v="1037"/>
    <x v="7"/>
    <s v="South"/>
    <s v="Investment"/>
    <s v="Deposit"/>
    <s v="USD"/>
    <n v="8535.49"/>
    <n v="50.88"/>
    <n v="27.33"/>
    <n v="8535.49"/>
    <n v="50.88"/>
    <n v="27.33"/>
    <n v="45580"/>
    <x v="7"/>
    <n v="2024"/>
    <n v="8511.94"/>
  </r>
  <r>
    <n v="13005"/>
    <n v="1045"/>
    <x v="3"/>
    <s v="East"/>
    <s v="Credit"/>
    <s v="Deposit"/>
    <s v="SAR"/>
    <n v="6326.46"/>
    <n v="16.47"/>
    <n v="79.53"/>
    <n v="1708.1442000000002"/>
    <n v="4.4469000000000003"/>
    <n v="21.473100000000002"/>
    <n v="44940"/>
    <x v="3"/>
    <n v="2023"/>
    <n v="1725.1704000000002"/>
  </r>
  <r>
    <n v="13006"/>
    <n v="1003"/>
    <x v="2"/>
    <s v="West"/>
    <s v="Checking"/>
    <s v="Fee"/>
    <s v="SAR"/>
    <n v="2552.2800000000002"/>
    <n v="35.4"/>
    <n v="148.34"/>
    <n v="689.11560000000009"/>
    <n v="9.5579999999999998"/>
    <n v="40.0518"/>
    <n v="45445"/>
    <x v="2"/>
    <n v="2024"/>
    <n v="719.60940000000005"/>
  </r>
  <r>
    <n v="13007"/>
    <n v="1059"/>
    <x v="5"/>
    <s v="East"/>
    <s v="Credit"/>
    <s v="Withdrawal"/>
    <s v="USD"/>
    <n v="8617.75"/>
    <n v="50.88"/>
    <n v="-2.69"/>
    <n v="8617.75"/>
    <n v="50.88"/>
    <n v="-2.69"/>
    <n v="45477"/>
    <x v="10"/>
    <n v="2024"/>
    <n v="8564.18"/>
  </r>
  <r>
    <n v="13008"/>
    <n v="1056"/>
    <x v="0"/>
    <s v="South"/>
    <s v="Checking"/>
    <s v="Withdrawal"/>
    <s v="SAR"/>
    <n v="5109.17"/>
    <n v="74.760000000000005"/>
    <n v="51.33"/>
    <n v="1379.4759000000001"/>
    <n v="20.185200000000002"/>
    <n v="13.8591"/>
    <n v="45111"/>
    <x v="10"/>
    <n v="2023"/>
    <n v="1373.1498000000001"/>
  </r>
  <r>
    <n v="13009"/>
    <n v="1044"/>
    <x v="1"/>
    <s v="East"/>
    <s v="Investment"/>
    <s v="Fee"/>
    <s v="USD"/>
    <n v="3818.1"/>
    <n v="54.58"/>
    <n v="-36.35"/>
    <n v="3818.1"/>
    <n v="54.58"/>
    <n v="-36.35"/>
    <n v="45041"/>
    <x v="9"/>
    <n v="2023"/>
    <n v="3727.17"/>
  </r>
  <r>
    <n v="13010"/>
    <n v="1019"/>
    <x v="2"/>
    <s v="South"/>
    <s v="Investment"/>
    <s v="Transfer"/>
    <s v="USD"/>
    <n v="6051.21"/>
    <n v="25.17"/>
    <n v="136.19999999999999"/>
    <n v="6051.21"/>
    <n v="25.17"/>
    <n v="136.19999999999999"/>
    <n v="45036"/>
    <x v="9"/>
    <n v="2023"/>
    <n v="6162.24"/>
  </r>
  <r>
    <n v="13011"/>
    <n v="1016"/>
    <x v="0"/>
    <s v="South"/>
    <s v="Investment"/>
    <s v="Withdrawal"/>
    <s v="SAR"/>
    <n v="7009.12"/>
    <n v="37.97"/>
    <n v="116.47"/>
    <n v="1892.4624000000001"/>
    <n v="10.251900000000001"/>
    <n v="31.446900000000003"/>
    <n v="45503"/>
    <x v="10"/>
    <n v="2024"/>
    <n v="1913.6574000000001"/>
  </r>
  <r>
    <n v="13012"/>
    <n v="1070"/>
    <x v="7"/>
    <s v="South"/>
    <s v="Credit"/>
    <s v="Withdrawal"/>
    <s v="SAR"/>
    <n v="5942.36"/>
    <n v="15.67"/>
    <n v="-45.81"/>
    <n v="1604.4372000000001"/>
    <n v="4.2309000000000001"/>
    <n v="-12.368700000000002"/>
    <n v="45207"/>
    <x v="7"/>
    <n v="2023"/>
    <n v="1587.8376000000001"/>
  </r>
  <r>
    <n v="13013"/>
    <n v="1003"/>
    <x v="2"/>
    <s v="North"/>
    <s v="Credit"/>
    <s v="Withdrawal"/>
    <s v="SAR"/>
    <n v="9203.25"/>
    <n v="35.35"/>
    <n v="9.64"/>
    <n v="2484.8775000000001"/>
    <n v="9.5445000000000011"/>
    <n v="2.6028000000000002"/>
    <n v="45469"/>
    <x v="2"/>
    <n v="2024"/>
    <n v="2477.9358000000002"/>
  </r>
  <r>
    <n v="13014"/>
    <n v="1092"/>
    <x v="1"/>
    <s v="North"/>
    <s v="Checking"/>
    <s v="Transfer"/>
    <s v="USD"/>
    <n v="6283.9"/>
    <n v="15.06"/>
    <n v="-39.81"/>
    <n v="6283.9"/>
    <n v="15.06"/>
    <n v="-39.81"/>
    <n v="45012"/>
    <x v="6"/>
    <n v="2023"/>
    <n v="6229.0299999999988"/>
  </r>
  <r>
    <n v="13015"/>
    <n v="1013"/>
    <x v="6"/>
    <s v="East"/>
    <s v="Savings"/>
    <s v="Deposit"/>
    <s v="USD"/>
    <n v="8787.02"/>
    <n v="79.53"/>
    <n v="149.1"/>
    <n v="8787.02"/>
    <n v="79.53"/>
    <n v="149.1"/>
    <n v="45064"/>
    <x v="11"/>
    <n v="2023"/>
    <n v="8856.59"/>
  </r>
  <r>
    <n v="13016"/>
    <n v="1002"/>
    <x v="1"/>
    <s v="South"/>
    <s v="Savings"/>
    <s v="Fee"/>
    <s v="SAR"/>
    <n v="5873.71"/>
    <n v="8.08"/>
    <n v="35.57"/>
    <n v="1585.9017000000001"/>
    <n v="2.1816"/>
    <n v="9.6039000000000012"/>
    <n v="45392"/>
    <x v="9"/>
    <n v="2024"/>
    <n v="1593.3240000000003"/>
  </r>
  <r>
    <n v="13017"/>
    <n v="1087"/>
    <x v="1"/>
    <s v="North"/>
    <s v="Investment"/>
    <s v="Transfer"/>
    <s v="SAR"/>
    <n v="3303.5"/>
    <n v="18.940000000000001"/>
    <n v="82.43"/>
    <n v="891.94500000000005"/>
    <n v="5.1138000000000003"/>
    <n v="22.256100000000004"/>
    <n v="45003"/>
    <x v="6"/>
    <n v="2023"/>
    <n v="909.08730000000014"/>
  </r>
  <r>
    <n v="13018"/>
    <n v="1079"/>
    <x v="1"/>
    <s v="East"/>
    <s v="Savings"/>
    <s v="Interest"/>
    <s v="SAR"/>
    <n v="5327.65"/>
    <n v="69.12"/>
    <n v="-3.16"/>
    <n v="1438.4655"/>
    <n v="18.662400000000002"/>
    <n v="-0.85320000000000007"/>
    <n v="45063"/>
    <x v="11"/>
    <n v="2023"/>
    <n v="1418.9499000000001"/>
  </r>
  <r>
    <n v="13019"/>
    <n v="1057"/>
    <x v="2"/>
    <s v="East"/>
    <s v="Investment"/>
    <s v="Interest"/>
    <s v="SAR"/>
    <n v="872.5"/>
    <n v="90.25"/>
    <n v="136.75"/>
    <n v="235.57500000000002"/>
    <n v="24.367500000000003"/>
    <n v="36.922499999999999"/>
    <n v="45560"/>
    <x v="4"/>
    <n v="2024"/>
    <n v="248.13"/>
  </r>
  <r>
    <n v="13020"/>
    <n v="1054"/>
    <x v="3"/>
    <s v="East"/>
    <s v="Checking"/>
    <s v="Transfer"/>
    <s v="SAR"/>
    <n v="2309.44"/>
    <n v="96.46"/>
    <n v="4.83"/>
    <n v="623.54880000000003"/>
    <n v="26.0442"/>
    <n v="1.3041"/>
    <n v="45023"/>
    <x v="9"/>
    <n v="2023"/>
    <n v="598.80869999999993"/>
  </r>
  <r>
    <n v="13021"/>
    <n v="1003"/>
    <x v="1"/>
    <s v="East"/>
    <s v="saving"/>
    <s v="Transfer"/>
    <s v="SAR"/>
    <n v="7664.65"/>
    <n v="83.6"/>
    <n v="2.04"/>
    <n v="2069.4555"/>
    <n v="22.571999999999999"/>
    <n v="0.55080000000000007"/>
    <n v="45457"/>
    <x v="2"/>
    <n v="2024"/>
    <n v="2047.4343000000001"/>
  </r>
  <r>
    <n v="13022"/>
    <n v="1023"/>
    <x v="7"/>
    <s v="East"/>
    <s v="Savings"/>
    <s v="Deposit"/>
    <s v="SAR"/>
    <n v="6618.14"/>
    <n v="21.15"/>
    <n v="12.92"/>
    <n v="1786.8978000000002"/>
    <n v="5.7104999999999997"/>
    <n v="3.4884000000000004"/>
    <n v="44935"/>
    <x v="3"/>
    <n v="2023"/>
    <n v="1784.6757000000002"/>
  </r>
  <r>
    <n v="13023"/>
    <n v="1033"/>
    <x v="5"/>
    <s v="West"/>
    <s v="Investment"/>
    <s v="Interest"/>
    <s v="USD"/>
    <n v="4957.2849999999999"/>
    <n v="28.57"/>
    <n v="42.5"/>
    <n v="4957.2849999999999"/>
    <n v="28.57"/>
    <n v="42.5"/>
    <n v="45009"/>
    <x v="6"/>
    <n v="2023"/>
    <n v="4971.2150000000001"/>
  </r>
  <r>
    <n v="13024"/>
    <n v="1029"/>
    <x v="5"/>
    <s v="South"/>
    <s v="Checking"/>
    <s v="Fee"/>
    <s v="USD"/>
    <n v="4385.7700000000004"/>
    <n v="87.08"/>
    <n v="-46.29"/>
    <n v="4385.7700000000004"/>
    <n v="87.08"/>
    <n v="-46.29"/>
    <n v="44973"/>
    <x v="0"/>
    <n v="2023"/>
    <n v="4252.4000000000005"/>
  </r>
  <r>
    <n v="13025"/>
    <n v="1081"/>
    <x v="7"/>
    <s v="East"/>
    <s v="Savings"/>
    <s v="Withdrawal"/>
    <s v="SAR"/>
    <n v="4957.2849999999999"/>
    <n v="88.93"/>
    <n v="69.569999999999993"/>
    <n v="1338.46695"/>
    <n v="24.011100000000003"/>
    <n v="18.783899999999999"/>
    <n v="45438"/>
    <x v="11"/>
    <n v="2024"/>
    <n v="1333.23975"/>
  </r>
  <r>
    <n v="13026"/>
    <n v="1018"/>
    <x v="0"/>
    <s v="West"/>
    <s v="Savings"/>
    <s v="Withdrawal"/>
    <s v="SAR"/>
    <n v="8559.6200000000008"/>
    <n v="64.069999999999993"/>
    <n v="-43.67"/>
    <n v="2311.0974000000006"/>
    <n v="17.2989"/>
    <n v="-11.790900000000001"/>
    <n v="45356"/>
    <x v="6"/>
    <n v="2024"/>
    <n v="2282.0076000000008"/>
  </r>
  <r>
    <n v="13027"/>
    <n v="1030"/>
    <x v="3"/>
    <s v="South"/>
    <s v="Savings"/>
    <s v="Deposit"/>
    <s v="USD"/>
    <n v="1100.6099999999999"/>
    <n v="31.36"/>
    <n v="57.84"/>
    <n v="1100.6099999999999"/>
    <n v="31.36"/>
    <n v="57.84"/>
    <n v="45016"/>
    <x v="6"/>
    <n v="2023"/>
    <n v="1127.0899999999999"/>
  </r>
  <r>
    <n v="13028"/>
    <n v="1059"/>
    <x v="0"/>
    <s v="North"/>
    <s v="Checking"/>
    <s v="Deposit"/>
    <s v="SAR"/>
    <n v="6545.81"/>
    <n v="22.41"/>
    <n v="41.58"/>
    <n v="1767.3687000000002"/>
    <n v="6.0507000000000009"/>
    <n v="11.226599999999999"/>
    <n v="45439"/>
    <x v="11"/>
    <n v="2024"/>
    <n v="1772.5446000000002"/>
  </r>
  <r>
    <n v="13029"/>
    <n v="1059"/>
    <x v="7"/>
    <s v="East"/>
    <s v="Checking"/>
    <s v="Interest"/>
    <s v="USD"/>
    <n v="6073.93"/>
    <n v="85.23"/>
    <n v="-1.49"/>
    <n v="6073.93"/>
    <n v="85.23"/>
    <n v="-1.49"/>
    <n v="45600"/>
    <x v="1"/>
    <n v="2024"/>
    <n v="5987.2100000000009"/>
  </r>
  <r>
    <n v="13030"/>
    <n v="1018"/>
    <x v="5"/>
    <s v="West"/>
    <s v="Savings"/>
    <s v="Fee"/>
    <s v="USD"/>
    <n v="4733.04"/>
    <n v="20.53"/>
    <n v="15.95"/>
    <n v="4733.04"/>
    <n v="20.53"/>
    <n v="15.95"/>
    <n v="45591"/>
    <x v="7"/>
    <n v="2024"/>
    <n v="4728.46"/>
  </r>
  <r>
    <n v="13031"/>
    <n v="1048"/>
    <x v="4"/>
    <s v="North"/>
    <s v="Investment"/>
    <s v="Fee"/>
    <s v="SAR"/>
    <n v="2789.56"/>
    <n v="66.180000000000007"/>
    <n v="91.13"/>
    <n v="753.18119999999999"/>
    <n v="17.868600000000004"/>
    <n v="24.6051"/>
    <n v="45340"/>
    <x v="0"/>
    <n v="2024"/>
    <n v="759.91769999999997"/>
  </r>
  <r>
    <n v="13032"/>
    <n v="1062"/>
    <x v="5"/>
    <s v="West"/>
    <s v="Investment"/>
    <s v="Transfer"/>
    <s v="USD"/>
    <n v="4045.53"/>
    <n v="96.8"/>
    <n v="-48.08"/>
    <n v="4045.53"/>
    <n v="96.8"/>
    <n v="-48.08"/>
    <n v="45439"/>
    <x v="11"/>
    <n v="2024"/>
    <n v="3900.65"/>
  </r>
  <r>
    <n v="13033"/>
    <n v="1082"/>
    <x v="6"/>
    <s v="South"/>
    <s v="Savings"/>
    <s v="Deposit"/>
    <s v="USD"/>
    <n v="4957.2849999999999"/>
    <n v="70.53"/>
    <n v="13.33"/>
    <n v="4957.2849999999999"/>
    <n v="70.53"/>
    <n v="13.33"/>
    <n v="45584"/>
    <x v="7"/>
    <n v="2024"/>
    <n v="4900.085"/>
  </r>
  <r>
    <n v="13034"/>
    <n v="1021"/>
    <x v="1"/>
    <s v="South"/>
    <s v="Checking"/>
    <s v="Withdrawal"/>
    <s v="SAR"/>
    <n v="7617.89"/>
    <n v="25.77"/>
    <n v="86.06"/>
    <n v="2056.8303000000001"/>
    <n v="6.9579000000000004"/>
    <n v="23.236200000000004"/>
    <n v="45599"/>
    <x v="1"/>
    <n v="2024"/>
    <n v="2073.1086"/>
  </r>
  <r>
    <n v="13035"/>
    <n v="1023"/>
    <x v="4"/>
    <s v="North"/>
    <s v="Savings"/>
    <s v="Withdrawal"/>
    <s v="SAR"/>
    <n v="7390.7"/>
    <n v="28.25"/>
    <n v="-19.55"/>
    <n v="1995.489"/>
    <n v="7.6275000000000004"/>
    <n v="-5.2785000000000002"/>
    <n v="45573"/>
    <x v="7"/>
    <n v="2024"/>
    <n v="1982.5830000000001"/>
  </r>
  <r>
    <n v="13036"/>
    <n v="1075"/>
    <x v="5"/>
    <s v="West"/>
    <s v="Checking"/>
    <s v="Interest"/>
    <s v="USD"/>
    <n v="7500.74"/>
    <n v="9.2899999999999991"/>
    <n v="62.08"/>
    <n v="7500.74"/>
    <n v="9.2899999999999991"/>
    <n v="62.08"/>
    <n v="45003"/>
    <x v="6"/>
    <n v="2023"/>
    <n v="7553.53"/>
  </r>
  <r>
    <n v="13037"/>
    <n v="1029"/>
    <x v="2"/>
    <s v="East"/>
    <s v="Savings"/>
    <s v="Withdrawal"/>
    <s v="SAR"/>
    <n v="1447.42"/>
    <n v="68.62"/>
    <n v="-16.21"/>
    <n v="390.80340000000007"/>
    <n v="18.527400000000004"/>
    <n v="-4.3767000000000005"/>
    <n v="45007"/>
    <x v="6"/>
    <n v="2023"/>
    <n v="367.89930000000004"/>
  </r>
  <r>
    <n v="13038"/>
    <n v="1057"/>
    <x v="2"/>
    <s v="East"/>
    <s v="Checking"/>
    <s v="Fee"/>
    <s v="USD"/>
    <n v="999.97"/>
    <n v="51.84"/>
    <n v="-19.05"/>
    <n v="999.97"/>
    <n v="51.84"/>
    <n v="-19.05"/>
    <n v="45480"/>
    <x v="10"/>
    <n v="2024"/>
    <n v="929.08"/>
  </r>
  <r>
    <n v="13039"/>
    <n v="1030"/>
    <x v="0"/>
    <s v="North"/>
    <s v="Credit"/>
    <s v="Fee"/>
    <s v="USD"/>
    <n v="8616.3700000000008"/>
    <n v="20.65"/>
    <n v="104.46"/>
    <n v="8616.3700000000008"/>
    <n v="20.65"/>
    <n v="104.46"/>
    <n v="45562"/>
    <x v="4"/>
    <n v="2024"/>
    <n v="8700.18"/>
  </r>
  <r>
    <n v="13040"/>
    <n v="1099"/>
    <x v="4"/>
    <s v="North"/>
    <s v="Investment"/>
    <s v="Deposit"/>
    <s v="USD"/>
    <n v="8373.3700000000008"/>
    <n v="22.77"/>
    <n v="3.31"/>
    <n v="8373.3700000000008"/>
    <n v="22.77"/>
    <n v="3.31"/>
    <n v="45128"/>
    <x v="10"/>
    <n v="2023"/>
    <n v="8353.91"/>
  </r>
  <r>
    <n v="13041"/>
    <n v="1063"/>
    <x v="0"/>
    <s v="North"/>
    <s v="Credit"/>
    <s v="Interest"/>
    <s v="USD"/>
    <n v="6816.37"/>
    <n v="0.9"/>
    <n v="25.15"/>
    <n v="6816.37"/>
    <n v="0.9"/>
    <n v="25.15"/>
    <n v="45373"/>
    <x v="6"/>
    <n v="2024"/>
    <n v="6840.62"/>
  </r>
  <r>
    <n v="13042"/>
    <n v="1018"/>
    <x v="1"/>
    <s v="West"/>
    <s v="Investment"/>
    <s v="Withdrawal"/>
    <s v="USD"/>
    <n v="6063"/>
    <n v="97.84"/>
    <n v="96"/>
    <n v="6063"/>
    <n v="97.84"/>
    <n v="96"/>
    <n v="45033"/>
    <x v="9"/>
    <n v="2023"/>
    <n v="6061.16"/>
  </r>
  <r>
    <n v="13043"/>
    <n v="1047"/>
    <x v="1"/>
    <s v="East"/>
    <s v="Checking"/>
    <s v="Deposit"/>
    <s v="USD"/>
    <n v="3675.05"/>
    <n v="82.8"/>
    <n v="-14.1"/>
    <n v="3675.05"/>
    <n v="82.8"/>
    <n v="-14.1"/>
    <n v="45218"/>
    <x v="7"/>
    <n v="2023"/>
    <n v="3578.15"/>
  </r>
  <r>
    <n v="13044"/>
    <n v="1044"/>
    <x v="6"/>
    <s v="East"/>
    <s v="saving"/>
    <s v="Transfer"/>
    <s v="SAR"/>
    <n v="2248.59"/>
    <n v="39.42"/>
    <n v="56.35"/>
    <n v="607.11930000000007"/>
    <n v="10.643400000000002"/>
    <n v="15.214500000000001"/>
    <n v="45612"/>
    <x v="1"/>
    <n v="2024"/>
    <n v="611.69040000000007"/>
  </r>
  <r>
    <n v="13045"/>
    <n v="1099"/>
    <x v="7"/>
    <s v="East"/>
    <s v="Investment"/>
    <s v="Transfer"/>
    <s v="SAR"/>
    <n v="6679.89"/>
    <n v="94.61"/>
    <n v="51.33"/>
    <n v="1803.5703000000003"/>
    <n v="25.544700000000002"/>
    <n v="13.8591"/>
    <n v="45238"/>
    <x v="1"/>
    <n v="2023"/>
    <n v="1791.8847000000003"/>
  </r>
  <r>
    <n v="13046"/>
    <n v="1093"/>
    <x v="7"/>
    <s v="North"/>
    <s v="Savings"/>
    <s v="Withdrawal"/>
    <s v="SAR"/>
    <n v="9131.2199999999993"/>
    <n v="67.709999999999994"/>
    <n v="60.77"/>
    <n v="2465.4294"/>
    <n v="18.281700000000001"/>
    <n v="16.407900000000001"/>
    <n v="45525"/>
    <x v="8"/>
    <n v="2024"/>
    <n v="2463.5556000000001"/>
  </r>
  <r>
    <n v="13047"/>
    <n v="1054"/>
    <x v="3"/>
    <s v="East"/>
    <s v="Checking"/>
    <s v="Withdrawal"/>
    <s v="SAR"/>
    <n v="4375.6000000000004"/>
    <n v="75.150000000000006"/>
    <n v="-40.229999999999997"/>
    <n v="1181.4120000000003"/>
    <n v="20.290500000000002"/>
    <n v="-10.8621"/>
    <n v="45443"/>
    <x v="11"/>
    <n v="2024"/>
    <n v="1150.2594000000001"/>
  </r>
  <r>
    <n v="13048"/>
    <n v="1054"/>
    <x v="0"/>
    <s v="South"/>
    <s v="Checking"/>
    <s v="Withdrawal"/>
    <s v="USD"/>
    <n v="3039.09"/>
    <n v="68"/>
    <n v="67.94"/>
    <n v="3039.09"/>
    <n v="68"/>
    <n v="67.94"/>
    <n v="45610"/>
    <x v="1"/>
    <n v="2024"/>
    <n v="3039.03"/>
  </r>
  <r>
    <n v="13049"/>
    <n v="1096"/>
    <x v="1"/>
    <s v="North"/>
    <s v="Savings"/>
    <s v="Fee"/>
    <s v="USD"/>
    <n v="2714.71"/>
    <n v="75.680000000000007"/>
    <n v="-31.97"/>
    <n v="2714.71"/>
    <n v="75.680000000000007"/>
    <n v="-31.97"/>
    <n v="45559"/>
    <x v="4"/>
    <n v="2024"/>
    <n v="2607.0600000000004"/>
  </r>
  <r>
    <n v="13050"/>
    <n v="1017"/>
    <x v="7"/>
    <s v="East"/>
    <s v="Savings"/>
    <s v="Withdrawal"/>
    <s v="USD"/>
    <n v="246.82"/>
    <n v="17.09"/>
    <n v="6.42"/>
    <n v="246.82"/>
    <n v="17.09"/>
    <n v="6.42"/>
    <n v="45594"/>
    <x v="7"/>
    <n v="2024"/>
    <n v="236.14999999999998"/>
  </r>
  <r>
    <n v="13051"/>
    <n v="1062"/>
    <x v="0"/>
    <s v="West"/>
    <s v="Investment"/>
    <s v="Transfer"/>
    <s v="USD"/>
    <n v="5207.96"/>
    <n v="56.24"/>
    <n v="119.94"/>
    <n v="5207.96"/>
    <n v="56.24"/>
    <n v="119.94"/>
    <n v="45525"/>
    <x v="8"/>
    <n v="2024"/>
    <n v="5271.66"/>
  </r>
  <r>
    <n v="13052"/>
    <n v="1091"/>
    <x v="1"/>
    <s v="North"/>
    <s v="Checking"/>
    <s v="Withdrawal"/>
    <s v="USD"/>
    <n v="9882.48"/>
    <n v="84.94"/>
    <n v="-47.79"/>
    <n v="9882.48"/>
    <n v="84.94"/>
    <n v="-47.79"/>
    <n v="45352"/>
    <x v="6"/>
    <n v="2024"/>
    <n v="9749.7499999999982"/>
  </r>
  <r>
    <n v="13053"/>
    <n v="1046"/>
    <x v="5"/>
    <s v="South"/>
    <s v="Investment"/>
    <s v="Interest"/>
    <s v="SAR"/>
    <n v="8154.22"/>
    <n v="1.95"/>
    <n v="-34.6"/>
    <n v="2201.6394"/>
    <n v="0.52649999999999997"/>
    <n v="-9.3420000000000005"/>
    <n v="45536"/>
    <x v="4"/>
    <n v="2024"/>
    <n v="2191.7709"/>
  </r>
  <r>
    <n v="13054"/>
    <n v="1074"/>
    <x v="0"/>
    <s v="South"/>
    <s v="Savings"/>
    <s v="Transfer"/>
    <s v="SAR"/>
    <n v="8975.77"/>
    <n v="12.34"/>
    <n v="22.67"/>
    <n v="2423.4579000000003"/>
    <n v="3.3318000000000003"/>
    <n v="6.1209000000000007"/>
    <n v="45341"/>
    <x v="0"/>
    <n v="2024"/>
    <n v="2426.2470000000003"/>
  </r>
  <r>
    <n v="13055"/>
    <n v="1056"/>
    <x v="5"/>
    <s v="West"/>
    <s v="Checking"/>
    <s v="Interest"/>
    <s v="SAR"/>
    <n v="6215.43"/>
    <n v="24.56"/>
    <n v="149.88"/>
    <n v="1678.1661000000001"/>
    <n v="6.6311999999999998"/>
    <n v="40.467600000000004"/>
    <n v="45061"/>
    <x v="11"/>
    <n v="2023"/>
    <n v="1712.0025000000001"/>
  </r>
  <r>
    <n v="13056"/>
    <n v="1044"/>
    <x v="0"/>
    <s v="West"/>
    <s v="Savings"/>
    <s v="Transfer"/>
    <s v="USD"/>
    <n v="4819.6499999999996"/>
    <n v="29.47"/>
    <n v="8.3699999999999992"/>
    <n v="4819.6499999999996"/>
    <n v="29.47"/>
    <n v="8.3699999999999992"/>
    <n v="45445"/>
    <x v="2"/>
    <n v="2024"/>
    <n v="4798.5499999999993"/>
  </r>
  <r>
    <n v="13057"/>
    <n v="1032"/>
    <x v="3"/>
    <s v="North"/>
    <s v="Investment"/>
    <s v="Deposit"/>
    <s v="USD"/>
    <n v="9904.67"/>
    <n v="18.27"/>
    <n v="-18.55"/>
    <n v="9904.67"/>
    <n v="18.27"/>
    <n v="-18.55"/>
    <n v="45290"/>
    <x v="5"/>
    <n v="2023"/>
    <n v="9867.85"/>
  </r>
  <r>
    <n v="13058"/>
    <n v="1016"/>
    <x v="6"/>
    <s v="North"/>
    <s v="Investment"/>
    <s v="Transfer"/>
    <s v="SAR"/>
    <n v="4477.1499999999996"/>
    <n v="62.43"/>
    <n v="59.88"/>
    <n v="1208.8305"/>
    <n v="16.856100000000001"/>
    <n v="16.1676"/>
    <n v="45310"/>
    <x v="3"/>
    <n v="2024"/>
    <n v="1208.1420000000001"/>
  </r>
  <r>
    <n v="13059"/>
    <n v="1069"/>
    <x v="2"/>
    <s v="South"/>
    <s v="Investment"/>
    <s v="Transfer"/>
    <s v="USD"/>
    <n v="9169.14"/>
    <n v="29.4"/>
    <n v="53.85"/>
    <n v="9169.14"/>
    <n v="29.4"/>
    <n v="53.85"/>
    <n v="44958"/>
    <x v="0"/>
    <n v="2023"/>
    <n v="9193.59"/>
  </r>
  <r>
    <n v="13060"/>
    <n v="1003"/>
    <x v="7"/>
    <s v="West"/>
    <s v="Checking"/>
    <s v="Interest"/>
    <s v="USD"/>
    <n v="4957.2849999999999"/>
    <n v="15.81"/>
    <n v="39.92"/>
    <n v="4957.2849999999999"/>
    <n v="15.81"/>
    <n v="39.92"/>
    <n v="45466"/>
    <x v="2"/>
    <n v="2024"/>
    <n v="4981.3949999999995"/>
  </r>
  <r>
    <n v="13061"/>
    <n v="1019"/>
    <x v="2"/>
    <s v="North"/>
    <s v="Savings"/>
    <s v="Interest"/>
    <s v="SAR"/>
    <n v="3316.47"/>
    <n v="90.58"/>
    <n v="139.33000000000001"/>
    <n v="895.44690000000003"/>
    <n v="24.456600000000002"/>
    <n v="37.619100000000003"/>
    <n v="45413"/>
    <x v="11"/>
    <n v="2024"/>
    <n v="908.60940000000005"/>
  </r>
  <r>
    <n v="13062"/>
    <n v="1046"/>
    <x v="2"/>
    <s v="South"/>
    <s v="Savings"/>
    <s v="Transfer"/>
    <s v="USD"/>
    <n v="5035.59"/>
    <n v="69.5"/>
    <n v="6.03"/>
    <n v="5035.59"/>
    <n v="69.5"/>
    <n v="6.03"/>
    <n v="45291"/>
    <x v="5"/>
    <n v="2023"/>
    <n v="4972.12"/>
  </r>
  <r>
    <n v="13063"/>
    <n v="1090"/>
    <x v="5"/>
    <s v="West"/>
    <s v="Investment"/>
    <s v="Transfer"/>
    <s v="SAR"/>
    <n v="3849.45"/>
    <n v="24.61"/>
    <n v="8.66"/>
    <n v="1039.3515"/>
    <n v="6.6447000000000003"/>
    <n v="2.3382000000000001"/>
    <n v="45190"/>
    <x v="4"/>
    <n v="2023"/>
    <n v="1035.0449999999998"/>
  </r>
  <r>
    <n v="13064"/>
    <n v="1014"/>
    <x v="4"/>
    <s v="South"/>
    <s v="Investment"/>
    <s v="Fee"/>
    <s v="SAR"/>
    <n v="1370.87"/>
    <n v="36.1"/>
    <n v="-21.95"/>
    <n v="370.13490000000002"/>
    <n v="9.7470000000000017"/>
    <n v="-5.9264999999999999"/>
    <n v="45068"/>
    <x v="11"/>
    <n v="2023"/>
    <n v="354.46140000000003"/>
  </r>
  <r>
    <n v="13065"/>
    <n v="1069"/>
    <x v="1"/>
    <s v="East"/>
    <s v="Investment"/>
    <s v="Deposit"/>
    <s v="USD"/>
    <n v="3574.1"/>
    <n v="74.08"/>
    <n v="89.46"/>
    <n v="3574.1"/>
    <n v="74.08"/>
    <n v="89.46"/>
    <n v="44956"/>
    <x v="3"/>
    <n v="2023"/>
    <n v="3589.48"/>
  </r>
  <r>
    <n v="13066"/>
    <n v="1046"/>
    <x v="2"/>
    <s v="West"/>
    <s v="Investment"/>
    <s v="Deposit"/>
    <s v="SAR"/>
    <n v="8890.84"/>
    <n v="79.09"/>
    <n v="14.27"/>
    <n v="2400.5268000000001"/>
    <n v="21.354300000000002"/>
    <n v="3.8529"/>
    <n v="45056"/>
    <x v="11"/>
    <n v="2023"/>
    <n v="2383.0254"/>
  </r>
  <r>
    <n v="13067"/>
    <n v="1077"/>
    <x v="3"/>
    <s v="North"/>
    <s v="Credit"/>
    <s v="Withdrawal"/>
    <s v="USD"/>
    <n v="7528.83"/>
    <n v="17.64"/>
    <n v="110.55"/>
    <n v="7528.83"/>
    <n v="17.64"/>
    <n v="110.55"/>
    <n v="44996"/>
    <x v="6"/>
    <n v="2023"/>
    <n v="7621.74"/>
  </r>
  <r>
    <n v="13068"/>
    <n v="1074"/>
    <x v="2"/>
    <s v="North"/>
    <s v="Credit"/>
    <s v="Transfer"/>
    <s v="USD"/>
    <n v="2783.03"/>
    <n v="93.66"/>
    <n v="144.35"/>
    <n v="2783.03"/>
    <n v="93.66"/>
    <n v="144.35"/>
    <n v="45045"/>
    <x v="9"/>
    <n v="2023"/>
    <n v="2833.7200000000003"/>
  </r>
  <r>
    <n v="13069"/>
    <n v="1008"/>
    <x v="0"/>
    <s v="East"/>
    <s v="Credit"/>
    <s v="Transfer"/>
    <s v="USD"/>
    <n v="3685.45"/>
    <n v="78.53"/>
    <n v="-41.26"/>
    <n v="3685.45"/>
    <n v="78.53"/>
    <n v="-41.26"/>
    <n v="45253"/>
    <x v="1"/>
    <n v="2023"/>
    <n v="3565.6599999999994"/>
  </r>
  <r>
    <n v="13070"/>
    <n v="1089"/>
    <x v="5"/>
    <s v="West"/>
    <s v="Investment"/>
    <s v="Transfer"/>
    <s v="SAR"/>
    <n v="6168.17"/>
    <n v="85.68"/>
    <n v="148.62"/>
    <n v="1665.4059000000002"/>
    <n v="23.133600000000005"/>
    <n v="40.127400000000002"/>
    <n v="44996"/>
    <x v="6"/>
    <n v="2023"/>
    <n v="1682.3997000000002"/>
  </r>
  <r>
    <n v="13071"/>
    <n v="1015"/>
    <x v="4"/>
    <s v="South"/>
    <s v="Investment"/>
    <s v="Transfer"/>
    <s v="USD"/>
    <n v="4167.24"/>
    <n v="14.39"/>
    <n v="0.82"/>
    <n v="4167.24"/>
    <n v="14.39"/>
    <n v="0.82"/>
    <n v="45134"/>
    <x v="10"/>
    <n v="2023"/>
    <n v="4153.6699999999992"/>
  </r>
  <r>
    <n v="13072"/>
    <n v="1068"/>
    <x v="0"/>
    <s v="North"/>
    <s v="Savings"/>
    <s v="Deposit"/>
    <s v="SAR"/>
    <n v="5035.41"/>
    <n v="14.34"/>
    <n v="34.020000000000003"/>
    <n v="1359.5607"/>
    <n v="3.8718000000000004"/>
    <n v="9.1854000000000013"/>
    <n v="45017"/>
    <x v="9"/>
    <n v="2023"/>
    <n v="1364.8743000000002"/>
  </r>
  <r>
    <n v="13073"/>
    <n v="1060"/>
    <x v="4"/>
    <s v="East"/>
    <s v="Checking"/>
    <s v="Interest"/>
    <s v="USD"/>
    <n v="6984.7"/>
    <n v="30.54"/>
    <n v="105.55"/>
    <n v="6984.7"/>
    <n v="30.54"/>
    <n v="105.55"/>
    <n v="45046"/>
    <x v="9"/>
    <n v="2023"/>
    <n v="7059.71"/>
  </r>
  <r>
    <n v="13074"/>
    <n v="1009"/>
    <x v="0"/>
    <s v="East"/>
    <s v="Savings"/>
    <s v="Fee"/>
    <s v="USD"/>
    <n v="4677.84"/>
    <n v="6.46"/>
    <n v="83.07"/>
    <n v="4677.84"/>
    <n v="6.46"/>
    <n v="83.07"/>
    <n v="45133"/>
    <x v="10"/>
    <n v="2023"/>
    <n v="4754.45"/>
  </r>
  <r>
    <n v="13075"/>
    <n v="1049"/>
    <x v="0"/>
    <s v="West"/>
    <s v="Credit"/>
    <s v="Interest"/>
    <s v="SAR"/>
    <n v="1917.79"/>
    <n v="9.11"/>
    <n v="105.69"/>
    <n v="517.80330000000004"/>
    <n v="2.4597000000000002"/>
    <n v="28.536300000000001"/>
    <n v="45332"/>
    <x v="0"/>
    <n v="2024"/>
    <n v="543.87990000000002"/>
  </r>
  <r>
    <n v="13076"/>
    <n v="1002"/>
    <x v="7"/>
    <s v="West"/>
    <s v="Savings"/>
    <s v="Interest"/>
    <s v="USD"/>
    <n v="5210.53"/>
    <n v="14.32"/>
    <n v="43.27"/>
    <n v="5210.53"/>
    <n v="14.32"/>
    <n v="43.27"/>
    <n v="45473"/>
    <x v="2"/>
    <n v="2024"/>
    <n v="5239.4800000000005"/>
  </r>
  <r>
    <n v="13077"/>
    <n v="1076"/>
    <x v="6"/>
    <s v="North"/>
    <s v="Investment"/>
    <s v="Deposit"/>
    <s v="SAR"/>
    <n v="3567.62"/>
    <n v="71.239999999999995"/>
    <n v="133.21"/>
    <n v="963.25740000000008"/>
    <n v="19.2348"/>
    <n v="35.966700000000003"/>
    <n v="45050"/>
    <x v="11"/>
    <n v="2023"/>
    <n v="979.98930000000018"/>
  </r>
  <r>
    <n v="13078"/>
    <n v="1093"/>
    <x v="6"/>
    <s v="East"/>
    <s v="Credit"/>
    <s v="Fee"/>
    <s v="SAR"/>
    <n v="2914.43"/>
    <n v="50.88"/>
    <n v="107.99"/>
    <n v="786.89610000000005"/>
    <n v="13.737600000000002"/>
    <n v="29.157299999999999"/>
    <n v="45038"/>
    <x v="9"/>
    <n v="2023"/>
    <n v="802.31579999999997"/>
  </r>
  <r>
    <n v="13079"/>
    <n v="1069"/>
    <x v="1"/>
    <s v="South"/>
    <s v="Credit"/>
    <s v="Transfer"/>
    <s v="USD"/>
    <n v="3287.8"/>
    <n v="8.32"/>
    <n v="11.85"/>
    <n v="3287.8"/>
    <n v="8.32"/>
    <n v="11.85"/>
    <n v="45133"/>
    <x v="10"/>
    <n v="2023"/>
    <n v="3291.33"/>
  </r>
  <r>
    <n v="13080"/>
    <n v="1080"/>
    <x v="5"/>
    <s v="East"/>
    <s v="Checking"/>
    <s v="Deposit"/>
    <s v="USD"/>
    <n v="4395.63"/>
    <n v="94.42"/>
    <n v="51.33"/>
    <n v="4395.63"/>
    <n v="94.42"/>
    <n v="51.33"/>
    <n v="45540"/>
    <x v="4"/>
    <n v="2024"/>
    <n v="4352.54"/>
  </r>
  <r>
    <n v="13081"/>
    <n v="1050"/>
    <x v="3"/>
    <s v="South"/>
    <s v="Checking"/>
    <s v="Deposit"/>
    <s v="USD"/>
    <n v="8867.27"/>
    <n v="8.3699999999999992"/>
    <n v="142.21"/>
    <n v="8867.27"/>
    <n v="8.3699999999999992"/>
    <n v="142.21"/>
    <n v="45312"/>
    <x v="3"/>
    <n v="2024"/>
    <n v="9001.1099999999988"/>
  </r>
  <r>
    <n v="13082"/>
    <n v="1018"/>
    <x v="3"/>
    <s v="South"/>
    <s v="Credit"/>
    <s v="Fee"/>
    <s v="USD"/>
    <n v="7343.23"/>
    <n v="53.75"/>
    <n v="33.01"/>
    <n v="7343.23"/>
    <n v="53.75"/>
    <n v="33.01"/>
    <n v="45632"/>
    <x v="5"/>
    <n v="2024"/>
    <n v="7322.49"/>
  </r>
  <r>
    <n v="13083"/>
    <n v="1041"/>
    <x v="3"/>
    <s v="North"/>
    <s v="Credit"/>
    <s v="Withdrawal"/>
    <s v="SAR"/>
    <n v="6682.14"/>
    <n v="50.88"/>
    <n v="80.39"/>
    <n v="1804.1778000000002"/>
    <n v="13.737600000000002"/>
    <n v="21.705300000000001"/>
    <n v="45073"/>
    <x v="11"/>
    <n v="2023"/>
    <n v="1812.1455000000003"/>
  </r>
  <r>
    <n v="13084"/>
    <n v="1034"/>
    <x v="7"/>
    <s v="East"/>
    <s v="Savings"/>
    <s v="Deposit"/>
    <s v="SAR"/>
    <n v="4717.8900000000003"/>
    <n v="95.86"/>
    <n v="112.95"/>
    <n v="1273.8303000000001"/>
    <n v="25.882200000000001"/>
    <n v="30.496500000000001"/>
    <n v="45058"/>
    <x v="11"/>
    <n v="2023"/>
    <n v="1278.4446"/>
  </r>
  <r>
    <n v="13085"/>
    <n v="1045"/>
    <x v="0"/>
    <s v="South"/>
    <s v="Credit"/>
    <s v="Interest"/>
    <s v="USD"/>
    <n v="28.28"/>
    <n v="89.98"/>
    <n v="113.46"/>
    <n v="28.28"/>
    <n v="89.98"/>
    <n v="113.46"/>
    <n v="45030"/>
    <x v="9"/>
    <n v="2023"/>
    <n v="51.759999999999991"/>
  </r>
  <r>
    <n v="13086"/>
    <n v="1025"/>
    <x v="6"/>
    <s v="West"/>
    <s v="Investment"/>
    <s v="Interest"/>
    <s v="USD"/>
    <n v="3412.1"/>
    <n v="44.07"/>
    <n v="-47.18"/>
    <n v="3412.1"/>
    <n v="44.07"/>
    <n v="-47.18"/>
    <n v="45479"/>
    <x v="10"/>
    <n v="2024"/>
    <n v="3320.85"/>
  </r>
  <r>
    <n v="13087"/>
    <n v="1068"/>
    <x v="5"/>
    <s v="South"/>
    <s v="Savings"/>
    <s v="Transfer"/>
    <s v="USD"/>
    <n v="8133.79"/>
    <n v="50.88"/>
    <n v="75.8"/>
    <n v="8133.79"/>
    <n v="50.88"/>
    <n v="75.8"/>
    <n v="45494"/>
    <x v="10"/>
    <n v="2024"/>
    <n v="8158.71"/>
  </r>
  <r>
    <n v="13088"/>
    <n v="1092"/>
    <x v="0"/>
    <s v="West"/>
    <s v="Investment"/>
    <s v="Deposit"/>
    <s v="SAR"/>
    <n v="3887.83"/>
    <n v="43.23"/>
    <n v="144.74"/>
    <n v="1049.7141000000001"/>
    <n v="11.6721"/>
    <n v="39.079800000000006"/>
    <n v="45168"/>
    <x v="8"/>
    <n v="2023"/>
    <n v="1077.1218000000001"/>
  </r>
  <r>
    <n v="13089"/>
    <n v="1063"/>
    <x v="4"/>
    <s v="West"/>
    <s v="Investment"/>
    <s v="Transfer"/>
    <s v="USD"/>
    <n v="5642.55"/>
    <n v="66.989999999999995"/>
    <n v="-3.73"/>
    <n v="5642.55"/>
    <n v="66.989999999999995"/>
    <n v="-3.73"/>
    <n v="45565"/>
    <x v="4"/>
    <n v="2024"/>
    <n v="5571.8300000000008"/>
  </r>
  <r>
    <n v="13090"/>
    <n v="1036"/>
    <x v="6"/>
    <s v="East"/>
    <s v="Investment"/>
    <s v="Deposit"/>
    <s v="SAR"/>
    <n v="2055.35"/>
    <n v="25.96"/>
    <n v="109.12"/>
    <n v="554.94450000000006"/>
    <n v="7.0092000000000008"/>
    <n v="29.462400000000002"/>
    <n v="45588"/>
    <x v="7"/>
    <n v="2024"/>
    <n v="577.3977000000001"/>
  </r>
  <r>
    <n v="13091"/>
    <n v="1083"/>
    <x v="6"/>
    <s v="West"/>
    <s v="Credit"/>
    <s v="Fee"/>
    <s v="USD"/>
    <n v="9159.42"/>
    <n v="63.66"/>
    <n v="56.85"/>
    <n v="9159.42"/>
    <n v="63.66"/>
    <n v="56.85"/>
    <n v="45257"/>
    <x v="1"/>
    <n v="2023"/>
    <n v="9152.61"/>
  </r>
  <r>
    <n v="13092"/>
    <n v="1048"/>
    <x v="2"/>
    <s v="South"/>
    <s v="Checking"/>
    <s v="Deposit"/>
    <s v="USD"/>
    <n v="4957.2849999999999"/>
    <n v="53.82"/>
    <n v="-5.71"/>
    <n v="4957.2849999999999"/>
    <n v="53.82"/>
    <n v="-5.71"/>
    <n v="45075"/>
    <x v="11"/>
    <n v="2023"/>
    <n v="4897.7550000000001"/>
  </r>
  <r>
    <n v="13093"/>
    <n v="1020"/>
    <x v="2"/>
    <s v="West"/>
    <s v="Checking"/>
    <s v="Withdrawal"/>
    <s v="SAR"/>
    <n v="1469.24"/>
    <n v="60.68"/>
    <n v="-39.79"/>
    <n v="396.69480000000004"/>
    <n v="16.383600000000001"/>
    <n v="-10.7433"/>
    <n v="45095"/>
    <x v="2"/>
    <n v="2023"/>
    <n v="369.56790000000007"/>
  </r>
  <r>
    <n v="13094"/>
    <n v="1073"/>
    <x v="7"/>
    <s v="East"/>
    <s v="Investment"/>
    <s v="Interest"/>
    <s v="SAR"/>
    <n v="4957.2849999999999"/>
    <n v="68.27"/>
    <n v="101.98"/>
    <n v="1338.46695"/>
    <n v="18.4329"/>
    <n v="27.534600000000005"/>
    <n v="45483"/>
    <x v="10"/>
    <n v="2024"/>
    <n v="1347.5686499999999"/>
  </r>
  <r>
    <n v="13095"/>
    <n v="1063"/>
    <x v="5"/>
    <s v="North"/>
    <s v="Credit"/>
    <s v="Fee"/>
    <s v="USD"/>
    <n v="761.63"/>
    <n v="17.350000000000001"/>
    <n v="13.29"/>
    <n v="761.63"/>
    <n v="17.350000000000001"/>
    <n v="13.29"/>
    <n v="45010"/>
    <x v="6"/>
    <n v="2023"/>
    <n v="757.56999999999994"/>
  </r>
  <r>
    <n v="13096"/>
    <n v="1004"/>
    <x v="4"/>
    <s v="South"/>
    <s v="Savings"/>
    <s v="Interest"/>
    <s v="SAR"/>
    <n v="5989.49"/>
    <n v="30.13"/>
    <n v="25.12"/>
    <n v="1617.1623"/>
    <n v="8.1350999999999996"/>
    <n v="6.7824000000000009"/>
    <n v="45446"/>
    <x v="2"/>
    <n v="2024"/>
    <n v="1615.8096"/>
  </r>
  <r>
    <n v="13097"/>
    <n v="1099"/>
    <x v="5"/>
    <s v="South"/>
    <s v="Investment"/>
    <s v="Transfer"/>
    <s v="SAR"/>
    <n v="1794.75"/>
    <n v="73.62"/>
    <n v="47.05"/>
    <n v="484.58250000000004"/>
    <n v="19.877400000000002"/>
    <n v="12.7035"/>
    <n v="45033"/>
    <x v="9"/>
    <n v="2023"/>
    <n v="477.40860000000004"/>
  </r>
  <r>
    <n v="13098"/>
    <n v="1069"/>
    <x v="5"/>
    <s v="East"/>
    <s v="Savings"/>
    <s v="Fee"/>
    <s v="USD"/>
    <n v="1465.6"/>
    <n v="50.88"/>
    <n v="51.44"/>
    <n v="1465.6"/>
    <n v="50.88"/>
    <n v="51.44"/>
    <n v="45191"/>
    <x v="4"/>
    <n v="2023"/>
    <n v="1466.1599999999999"/>
  </r>
  <r>
    <n v="13099"/>
    <n v="1089"/>
    <x v="7"/>
    <s v="East"/>
    <s v="Savings"/>
    <s v="Withdrawal"/>
    <s v="SAR"/>
    <n v="51.16"/>
    <n v="34.42"/>
    <n v="-8.76"/>
    <n v="13.8132"/>
    <n v="9.2934000000000019"/>
    <n v="-2.3652000000000002"/>
    <n v="45584"/>
    <x v="7"/>
    <n v="2024"/>
    <n v="2.1545999999999981"/>
  </r>
  <r>
    <n v="13100"/>
    <n v="1003"/>
    <x v="7"/>
    <s v="East"/>
    <s v="Credit"/>
    <s v="Interest"/>
    <s v="SAR"/>
    <n v="9409.16"/>
    <n v="66.650000000000006"/>
    <n v="84.13"/>
    <n v="2540.4731999999999"/>
    <n v="17.995500000000003"/>
    <n v="22.7151"/>
    <n v="44957"/>
    <x v="3"/>
    <n v="2023"/>
    <n v="2545.1927999999998"/>
  </r>
  <r>
    <n v="13101"/>
    <n v="1038"/>
    <x v="0"/>
    <s v="East"/>
    <s v="Credit"/>
    <s v="Deposit"/>
    <s v="USD"/>
    <n v="8294.23"/>
    <n v="93.77"/>
    <n v="88.51"/>
    <n v="8294.23"/>
    <n v="93.77"/>
    <n v="88.51"/>
    <n v="45473"/>
    <x v="2"/>
    <n v="2024"/>
    <n v="8288.9699999999993"/>
  </r>
  <r>
    <n v="13102"/>
    <n v="1034"/>
    <x v="1"/>
    <s v="South"/>
    <s v="Checking"/>
    <s v="Deposit"/>
    <s v="USD"/>
    <n v="783.98"/>
    <n v="7.53"/>
    <n v="-21.54"/>
    <n v="783.98"/>
    <n v="7.53"/>
    <n v="-21.54"/>
    <n v="45173"/>
    <x v="4"/>
    <n v="2023"/>
    <n v="754.91000000000008"/>
  </r>
  <r>
    <n v="13103"/>
    <n v="1000"/>
    <x v="7"/>
    <s v="North"/>
    <s v="Checking"/>
    <s v="Deposit"/>
    <s v="SAR"/>
    <n v="5997.76"/>
    <n v="51.66"/>
    <n v="56.58"/>
    <n v="1619.3952000000002"/>
    <n v="13.9482"/>
    <n v="15.2766"/>
    <n v="45456"/>
    <x v="2"/>
    <n v="2024"/>
    <n v="1620.7236"/>
  </r>
  <r>
    <n v="13104"/>
    <n v="1023"/>
    <x v="5"/>
    <s v="West"/>
    <s v="Credit"/>
    <s v="Fee"/>
    <s v="USD"/>
    <n v="2336.65"/>
    <n v="8.19"/>
    <n v="71.849999999999994"/>
    <n v="2336.65"/>
    <n v="8.19"/>
    <n v="71.849999999999994"/>
    <n v="44950"/>
    <x v="3"/>
    <n v="2023"/>
    <n v="2400.31"/>
  </r>
  <r>
    <n v="13105"/>
    <n v="1056"/>
    <x v="2"/>
    <s v="West"/>
    <s v="Investment"/>
    <s v="Withdrawal"/>
    <s v="USD"/>
    <n v="2647.52"/>
    <n v="37.909999999999997"/>
    <n v="-12.75"/>
    <n v="2647.52"/>
    <n v="37.909999999999997"/>
    <n v="-12.75"/>
    <n v="45424"/>
    <x v="11"/>
    <n v="2024"/>
    <n v="2596.86"/>
  </r>
  <r>
    <n v="13106"/>
    <n v="1099"/>
    <x v="1"/>
    <s v="North"/>
    <s v="Checking"/>
    <s v="Withdrawal"/>
    <s v="SAR"/>
    <n v="8742.9599999999991"/>
    <n v="17.54"/>
    <n v="128.88999999999999"/>
    <n v="2360.5992000000001"/>
    <n v="4.7358000000000002"/>
    <n v="34.8003"/>
    <n v="45230"/>
    <x v="7"/>
    <n v="2023"/>
    <n v="2390.6637000000001"/>
  </r>
  <r>
    <n v="13107"/>
    <n v="1069"/>
    <x v="0"/>
    <s v="North"/>
    <s v="Savings"/>
    <s v="Withdrawal"/>
    <s v="SAR"/>
    <n v="1152.1099999999999"/>
    <n v="64.94"/>
    <n v="46.57"/>
    <n v="311.06970000000001"/>
    <n v="17.533799999999999"/>
    <n v="12.5739"/>
    <n v="45324"/>
    <x v="0"/>
    <n v="2024"/>
    <n v="306.10980000000001"/>
  </r>
  <r>
    <n v="13108"/>
    <n v="1040"/>
    <x v="1"/>
    <s v="North"/>
    <s v="Investment"/>
    <s v="Withdrawal"/>
    <s v="USD"/>
    <n v="6018.89"/>
    <n v="75.78"/>
    <n v="-26.99"/>
    <n v="6018.89"/>
    <n v="75.78"/>
    <n v="-26.99"/>
    <n v="45329"/>
    <x v="0"/>
    <n v="2024"/>
    <n v="5916.1200000000008"/>
  </r>
  <r>
    <n v="13109"/>
    <n v="1053"/>
    <x v="3"/>
    <s v="East"/>
    <s v="Savings"/>
    <s v="Fee"/>
    <s v="SAR"/>
    <n v="4018.54"/>
    <n v="24.73"/>
    <n v="16.88"/>
    <n v="1085.0058000000001"/>
    <n v="6.6771000000000003"/>
    <n v="4.5575999999999999"/>
    <n v="45242"/>
    <x v="1"/>
    <n v="2023"/>
    <n v="1082.8863000000001"/>
  </r>
  <r>
    <n v="13110"/>
    <n v="1045"/>
    <x v="4"/>
    <s v="South"/>
    <s v="Credit"/>
    <s v="Deposit"/>
    <s v="SAR"/>
    <n v="1916.1"/>
    <n v="71.290000000000006"/>
    <n v="45.39"/>
    <n v="517.34699999999998"/>
    <n v="19.248300000000004"/>
    <n v="12.2553"/>
    <n v="45204"/>
    <x v="7"/>
    <n v="2023"/>
    <n v="510.35399999999993"/>
  </r>
  <r>
    <n v="13111"/>
    <n v="1059"/>
    <x v="1"/>
    <s v="South"/>
    <s v="Savings"/>
    <s v="Interest"/>
    <s v="SAR"/>
    <n v="4524.66"/>
    <n v="44.68"/>
    <n v="-47.97"/>
    <n v="1221.6582000000001"/>
    <n v="12.063600000000001"/>
    <n v="-12.9519"/>
    <n v="45468"/>
    <x v="2"/>
    <n v="2024"/>
    <n v="1196.6427000000001"/>
  </r>
  <r>
    <n v="13112"/>
    <n v="1059"/>
    <x v="5"/>
    <s v="South"/>
    <s v="Investment"/>
    <s v="Withdrawal"/>
    <s v="USD"/>
    <n v="9405.49"/>
    <n v="50.88"/>
    <n v="-43.62"/>
    <n v="9405.49"/>
    <n v="50.88"/>
    <n v="-43.62"/>
    <n v="45069"/>
    <x v="11"/>
    <n v="2023"/>
    <n v="9310.99"/>
  </r>
  <r>
    <n v="13113"/>
    <n v="1056"/>
    <x v="0"/>
    <s v="East"/>
    <s v="Credit"/>
    <s v="Deposit"/>
    <s v="USD"/>
    <n v="7818.28"/>
    <n v="52.34"/>
    <n v="51.33"/>
    <n v="7818.28"/>
    <n v="52.34"/>
    <n v="51.33"/>
    <n v="45336"/>
    <x v="0"/>
    <n v="2024"/>
    <n v="7817.2699999999995"/>
  </r>
  <r>
    <n v="13114"/>
    <n v="1030"/>
    <x v="4"/>
    <s v="South"/>
    <s v="Investment"/>
    <s v="Fee"/>
    <s v="USD"/>
    <n v="1329.79"/>
    <n v="37.97"/>
    <n v="57.63"/>
    <n v="1329.79"/>
    <n v="37.97"/>
    <n v="57.63"/>
    <n v="45282"/>
    <x v="5"/>
    <n v="2023"/>
    <n v="1349.45"/>
  </r>
  <r>
    <n v="13115"/>
    <n v="1083"/>
    <x v="5"/>
    <s v="East"/>
    <s v="Savings"/>
    <s v="Transfer"/>
    <s v="SAR"/>
    <n v="8495.7999999999993"/>
    <n v="23"/>
    <n v="17.22"/>
    <n v="2293.866"/>
    <n v="6.2100000000000009"/>
    <n v="4.6494"/>
    <n v="45450"/>
    <x v="2"/>
    <n v="2024"/>
    <n v="2292.3053999999997"/>
  </r>
  <r>
    <n v="13116"/>
    <n v="1023"/>
    <x v="4"/>
    <s v="South"/>
    <s v="Investment"/>
    <s v="Withdrawal"/>
    <s v="SAR"/>
    <n v="9375.0300000000007"/>
    <n v="75.680000000000007"/>
    <n v="128.62"/>
    <n v="2531.2581000000005"/>
    <n v="20.433600000000002"/>
    <n v="34.727400000000003"/>
    <n v="45129"/>
    <x v="10"/>
    <n v="2023"/>
    <n v="2545.5519000000008"/>
  </r>
  <r>
    <n v="13117"/>
    <n v="1088"/>
    <x v="2"/>
    <s v="North"/>
    <s v="Credit"/>
    <s v="Withdrawal"/>
    <s v="USD"/>
    <n v="2776.87"/>
    <n v="79.75"/>
    <n v="61.85"/>
    <n v="2776.87"/>
    <n v="79.75"/>
    <n v="61.85"/>
    <n v="45176"/>
    <x v="4"/>
    <n v="2023"/>
    <n v="2758.97"/>
  </r>
  <r>
    <n v="13118"/>
    <n v="1035"/>
    <x v="3"/>
    <s v="West"/>
    <s v="Savings"/>
    <s v="Withdrawal"/>
    <s v="SAR"/>
    <n v="3340.86"/>
    <n v="80.03"/>
    <n v="101.98"/>
    <n v="902.0322000000001"/>
    <n v="21.6081"/>
    <n v="27.534600000000005"/>
    <n v="45029"/>
    <x v="9"/>
    <n v="2023"/>
    <n v="907.95870000000002"/>
  </r>
  <r>
    <n v="13119"/>
    <n v="1084"/>
    <x v="2"/>
    <s v="West"/>
    <s v="Savings"/>
    <s v="Withdrawal"/>
    <s v="SAR"/>
    <n v="1271.8399999999999"/>
    <n v="38.21"/>
    <n v="87.43"/>
    <n v="343.39679999999998"/>
    <n v="10.316700000000001"/>
    <n v="23.606100000000005"/>
    <n v="45394"/>
    <x v="9"/>
    <n v="2024"/>
    <n v="356.68619999999999"/>
  </r>
  <r>
    <n v="13120"/>
    <n v="1029"/>
    <x v="5"/>
    <s v="East"/>
    <s v="Checking"/>
    <s v="Deposit"/>
    <s v="SAR"/>
    <n v="3455.95"/>
    <n v="16.95"/>
    <n v="54.06"/>
    <n v="933.10649999999998"/>
    <n v="4.5765000000000002"/>
    <n v="14.596200000000001"/>
    <n v="44961"/>
    <x v="0"/>
    <n v="2023"/>
    <n v="943.12619999999993"/>
  </r>
  <r>
    <n v="13121"/>
    <n v="1023"/>
    <x v="5"/>
    <s v="South"/>
    <s v="Checking"/>
    <s v="Fee"/>
    <s v="SAR"/>
    <n v="6734.68"/>
    <n v="84.04"/>
    <n v="98.94"/>
    <n v="1818.3636000000001"/>
    <n v="22.690800000000003"/>
    <n v="26.713800000000003"/>
    <n v="45250"/>
    <x v="1"/>
    <n v="2023"/>
    <n v="1822.3866"/>
  </r>
  <r>
    <n v="13122"/>
    <n v="1029"/>
    <x v="5"/>
    <s v="West"/>
    <s v="Investment"/>
    <s v="Interest"/>
    <s v="USD"/>
    <n v="2728.83"/>
    <n v="32.93"/>
    <n v="58.94"/>
    <n v="2728.83"/>
    <n v="32.93"/>
    <n v="58.94"/>
    <n v="45458"/>
    <x v="2"/>
    <n v="2024"/>
    <n v="2754.84"/>
  </r>
  <r>
    <n v="13123"/>
    <n v="1085"/>
    <x v="6"/>
    <s v="North"/>
    <s v="Checking"/>
    <s v="Deposit"/>
    <s v="USD"/>
    <n v="78.180000000000007"/>
    <n v="74.81"/>
    <n v="27.09"/>
    <n v="78.180000000000007"/>
    <n v="74.81"/>
    <n v="27.09"/>
    <n v="45485"/>
    <x v="10"/>
    <n v="2024"/>
    <n v="30.460000000000004"/>
  </r>
  <r>
    <n v="13124"/>
    <n v="1091"/>
    <x v="3"/>
    <s v="North"/>
    <s v="Checking"/>
    <s v="Fee"/>
    <s v="USD"/>
    <n v="3392.06"/>
    <n v="81.75"/>
    <n v="37.159999999999997"/>
    <n v="3392.06"/>
    <n v="81.75"/>
    <n v="37.159999999999997"/>
    <n v="45522"/>
    <x v="8"/>
    <n v="2024"/>
    <n v="3347.47"/>
  </r>
  <r>
    <n v="13125"/>
    <n v="1006"/>
    <x v="4"/>
    <s v="North"/>
    <s v="Checking"/>
    <s v="Withdrawal"/>
    <s v="SAR"/>
    <n v="4537.21"/>
    <n v="76.819999999999993"/>
    <n v="117.7"/>
    <n v="1225.0467000000001"/>
    <n v="20.741399999999999"/>
    <n v="31.779000000000003"/>
    <n v="45194"/>
    <x v="4"/>
    <n v="2023"/>
    <n v="1236.0843"/>
  </r>
  <r>
    <n v="13126"/>
    <n v="1034"/>
    <x v="7"/>
    <s v="East"/>
    <s v="Checking"/>
    <s v="Withdrawal"/>
    <s v="SAR"/>
    <n v="5667.9"/>
    <n v="38.979999999999997"/>
    <n v="62.65"/>
    <n v="1530.3330000000001"/>
    <n v="10.5246"/>
    <n v="16.915500000000002"/>
    <n v="44979"/>
    <x v="0"/>
    <n v="2023"/>
    <n v="1536.7239000000002"/>
  </r>
  <r>
    <n v="13127"/>
    <n v="1054"/>
    <x v="5"/>
    <s v="East"/>
    <s v="Credit"/>
    <s v="Fee"/>
    <s v="USD"/>
    <n v="6841.41"/>
    <n v="93.8"/>
    <n v="51.33"/>
    <n v="6841.41"/>
    <n v="93.8"/>
    <n v="51.33"/>
    <n v="44944"/>
    <x v="3"/>
    <n v="2023"/>
    <n v="6798.94"/>
  </r>
  <r>
    <n v="13128"/>
    <n v="1091"/>
    <x v="5"/>
    <s v="South"/>
    <s v="Credit"/>
    <s v="Withdrawal"/>
    <s v="USD"/>
    <n v="627.23"/>
    <n v="66.02"/>
    <n v="-14.05"/>
    <n v="627.23"/>
    <n v="66.02"/>
    <n v="-14.05"/>
    <n v="45030"/>
    <x v="9"/>
    <n v="2023"/>
    <n v="547.16000000000008"/>
  </r>
  <r>
    <n v="13129"/>
    <n v="1013"/>
    <x v="4"/>
    <s v="North"/>
    <s v="Checking"/>
    <s v="Fee"/>
    <s v="USD"/>
    <n v="4702.82"/>
    <n v="57.57"/>
    <n v="49.07"/>
    <n v="4702.82"/>
    <n v="57.57"/>
    <n v="49.07"/>
    <n v="45078"/>
    <x v="2"/>
    <n v="2023"/>
    <n v="4694.32"/>
  </r>
  <r>
    <n v="13130"/>
    <n v="1009"/>
    <x v="7"/>
    <s v="South"/>
    <s v="Investment"/>
    <s v="Transfer"/>
    <s v="SAR"/>
    <n v="4957.2849999999999"/>
    <n v="69.790000000000006"/>
    <n v="0.48"/>
    <n v="1338.46695"/>
    <n v="18.843300000000003"/>
    <n v="0.12959999999999999"/>
    <n v="45603"/>
    <x v="1"/>
    <n v="2024"/>
    <n v="1319.75325"/>
  </r>
  <r>
    <n v="13131"/>
    <n v="1079"/>
    <x v="2"/>
    <s v="South"/>
    <s v="Credit"/>
    <s v="Withdrawal"/>
    <s v="USD"/>
    <n v="9480.2199999999993"/>
    <n v="50.88"/>
    <n v="141.12"/>
    <n v="9480.2199999999993"/>
    <n v="50.88"/>
    <n v="141.12"/>
    <n v="45340"/>
    <x v="0"/>
    <n v="2024"/>
    <n v="9570.4600000000009"/>
  </r>
  <r>
    <n v="13132"/>
    <n v="1015"/>
    <x v="2"/>
    <s v="North"/>
    <s v="Checking"/>
    <s v="Withdrawal"/>
    <s v="SAR"/>
    <n v="3605.39"/>
    <n v="39.049999999999997"/>
    <n v="48.2"/>
    <n v="973.45530000000008"/>
    <n v="10.5435"/>
    <n v="13.014000000000001"/>
    <n v="45010"/>
    <x v="6"/>
    <n v="2023"/>
    <n v="975.92580000000009"/>
  </r>
  <r>
    <n v="13133"/>
    <n v="1053"/>
    <x v="5"/>
    <s v="South"/>
    <s v="Credit"/>
    <s v="Withdrawal"/>
    <s v="USD"/>
    <n v="1010.24"/>
    <n v="88.12"/>
    <n v="-48.21"/>
    <n v="1010.24"/>
    <n v="88.12"/>
    <n v="-48.21"/>
    <n v="45234"/>
    <x v="1"/>
    <n v="2023"/>
    <n v="873.91"/>
  </r>
  <r>
    <n v="13134"/>
    <n v="1094"/>
    <x v="0"/>
    <s v="West"/>
    <s v="Savings"/>
    <s v="Deposit"/>
    <s v="SAR"/>
    <n v="424.5"/>
    <n v="16.11"/>
    <n v="-31.42"/>
    <n v="114.61500000000001"/>
    <n v="4.3497000000000003"/>
    <n v="-8.4834000000000014"/>
    <n v="45077"/>
    <x v="11"/>
    <n v="2023"/>
    <n v="101.78190000000001"/>
  </r>
  <r>
    <n v="13135"/>
    <n v="1088"/>
    <x v="6"/>
    <s v="East"/>
    <s v="Credit"/>
    <s v="Interest"/>
    <s v="SAR"/>
    <n v="2661.4"/>
    <n v="41.44"/>
    <n v="6.86"/>
    <n v="718.57800000000009"/>
    <n v="11.188800000000001"/>
    <n v="1.8522000000000003"/>
    <n v="45475"/>
    <x v="10"/>
    <n v="2024"/>
    <n v="709.24140000000011"/>
  </r>
  <r>
    <n v="13136"/>
    <n v="1076"/>
    <x v="2"/>
    <s v="South"/>
    <s v="Credit"/>
    <s v="Withdrawal"/>
    <s v="USD"/>
    <n v="1797"/>
    <n v="40.520000000000003"/>
    <n v="-31.57"/>
    <n v="1797"/>
    <n v="40.520000000000003"/>
    <n v="-31.57"/>
    <n v="45305"/>
    <x v="3"/>
    <n v="2024"/>
    <n v="1724.91"/>
  </r>
  <r>
    <n v="13137"/>
    <n v="1069"/>
    <x v="0"/>
    <s v="North"/>
    <s v="Investment"/>
    <s v="Withdrawal"/>
    <s v="SAR"/>
    <n v="6501.5"/>
    <n v="35.6"/>
    <n v="128.79"/>
    <n v="1755.4050000000002"/>
    <n v="9.6120000000000019"/>
    <n v="34.773299999999999"/>
    <n v="45384"/>
    <x v="9"/>
    <n v="2024"/>
    <n v="1780.5663000000002"/>
  </r>
  <r>
    <n v="13138"/>
    <n v="1043"/>
    <x v="6"/>
    <s v="East"/>
    <s v="Credit"/>
    <s v="Deposit"/>
    <s v="SAR"/>
    <n v="8471.2000000000007"/>
    <n v="56.24"/>
    <n v="120.87"/>
    <n v="2287.2240000000002"/>
    <n v="15.184800000000001"/>
    <n v="32.634900000000002"/>
    <n v="45279"/>
    <x v="5"/>
    <n v="2023"/>
    <n v="2304.6741000000002"/>
  </r>
  <r>
    <n v="13139"/>
    <n v="1072"/>
    <x v="5"/>
    <s v="East"/>
    <s v="Investment"/>
    <s v="Deposit"/>
    <s v="USD"/>
    <n v="3132.46"/>
    <n v="99.62"/>
    <n v="144.16999999999999"/>
    <n v="3132.46"/>
    <n v="99.62"/>
    <n v="144.16999999999999"/>
    <n v="45590"/>
    <x v="7"/>
    <n v="2024"/>
    <n v="3177.01"/>
  </r>
  <r>
    <n v="13140"/>
    <n v="1044"/>
    <x v="3"/>
    <s v="South"/>
    <s v="Savings"/>
    <s v="Transfer"/>
    <s v="USD"/>
    <n v="5782.14"/>
    <n v="25.58"/>
    <n v="91.29"/>
    <n v="5782.14"/>
    <n v="25.58"/>
    <n v="91.29"/>
    <n v="45302"/>
    <x v="3"/>
    <n v="2024"/>
    <n v="5847.85"/>
  </r>
  <r>
    <n v="13141"/>
    <n v="1099"/>
    <x v="1"/>
    <s v="West"/>
    <s v="Checking"/>
    <s v="Fee"/>
    <s v="USD"/>
    <n v="7305.75"/>
    <n v="70.5"/>
    <n v="79.09"/>
    <n v="7305.75"/>
    <n v="70.5"/>
    <n v="79.09"/>
    <n v="45134"/>
    <x v="10"/>
    <n v="2023"/>
    <n v="7314.34"/>
  </r>
  <r>
    <n v="13142"/>
    <n v="1055"/>
    <x v="1"/>
    <s v="South"/>
    <s v="Investment"/>
    <s v="Withdrawal"/>
    <s v="SAR"/>
    <n v="3990.89"/>
    <n v="75.8"/>
    <n v="134.69999999999999"/>
    <n v="1077.5403000000001"/>
    <n v="20.466000000000001"/>
    <n v="36.369"/>
    <n v="45488"/>
    <x v="10"/>
    <n v="2024"/>
    <n v="1093.4433000000001"/>
  </r>
  <r>
    <n v="13143"/>
    <n v="1083"/>
    <x v="5"/>
    <s v="West"/>
    <s v="Credit"/>
    <s v="Fee"/>
    <s v="SAR"/>
    <n v="672.59"/>
    <n v="58.45"/>
    <n v="139.28"/>
    <n v="181.59930000000003"/>
    <n v="15.781500000000001"/>
    <n v="37.605600000000003"/>
    <n v="45386"/>
    <x v="9"/>
    <n v="2024"/>
    <n v="203.42340000000004"/>
  </r>
  <r>
    <n v="13144"/>
    <n v="1081"/>
    <x v="2"/>
    <s v="East"/>
    <s v="Credit"/>
    <s v="Deposit"/>
    <s v="USD"/>
    <n v="2299.56"/>
    <n v="9.75"/>
    <n v="125.5"/>
    <n v="2299.56"/>
    <n v="9.75"/>
    <n v="125.5"/>
    <n v="45330"/>
    <x v="0"/>
    <n v="2024"/>
    <n v="2415.31"/>
  </r>
  <r>
    <n v="13145"/>
    <n v="1056"/>
    <x v="0"/>
    <s v="South"/>
    <s v="Investment"/>
    <s v="Deposit"/>
    <s v="USD"/>
    <n v="8831.83"/>
    <n v="57.24"/>
    <n v="122.29"/>
    <n v="8831.83"/>
    <n v="57.24"/>
    <n v="122.29"/>
    <n v="45485"/>
    <x v="10"/>
    <n v="2024"/>
    <n v="8896.880000000001"/>
  </r>
  <r>
    <n v="13146"/>
    <n v="1020"/>
    <x v="3"/>
    <s v="North"/>
    <s v="Savings"/>
    <s v="Transfer"/>
    <s v="SAR"/>
    <n v="8246.56"/>
    <n v="95.35"/>
    <n v="84.34"/>
    <n v="2226.5711999999999"/>
    <n v="25.744499999999999"/>
    <n v="22.771800000000002"/>
    <n v="45456"/>
    <x v="2"/>
    <n v="2024"/>
    <n v="2223.5985000000001"/>
  </r>
  <r>
    <n v="13147"/>
    <n v="1067"/>
    <x v="4"/>
    <s v="South"/>
    <s v="Checking"/>
    <s v="Interest"/>
    <s v="USD"/>
    <n v="4957.2849999999999"/>
    <n v="34.21"/>
    <n v="-49.68"/>
    <n v="4957.2849999999999"/>
    <n v="34.21"/>
    <n v="-49.68"/>
    <n v="45411"/>
    <x v="9"/>
    <n v="2024"/>
    <n v="4873.3949999999995"/>
  </r>
  <r>
    <n v="13148"/>
    <n v="1049"/>
    <x v="6"/>
    <s v="West"/>
    <s v="Credit"/>
    <s v="Deposit"/>
    <s v="USD"/>
    <n v="2247.25"/>
    <n v="63.97"/>
    <n v="35.9"/>
    <n v="2247.25"/>
    <n v="63.97"/>
    <n v="35.9"/>
    <n v="45048"/>
    <x v="11"/>
    <n v="2023"/>
    <n v="2219.1800000000003"/>
  </r>
  <r>
    <n v="13149"/>
    <n v="1032"/>
    <x v="5"/>
    <s v="West"/>
    <s v="Savings"/>
    <s v="Withdrawal"/>
    <s v="SAR"/>
    <n v="7693.96"/>
    <n v="95.94"/>
    <n v="77.13"/>
    <n v="2077.3692000000001"/>
    <n v="25.9038"/>
    <n v="20.825099999999999"/>
    <n v="45046"/>
    <x v="9"/>
    <n v="2023"/>
    <n v="2072.2905000000001"/>
  </r>
  <r>
    <n v="13150"/>
    <n v="1090"/>
    <x v="3"/>
    <s v="South"/>
    <s v="Checking"/>
    <s v="Transfer"/>
    <s v="SAR"/>
    <n v="4864.12"/>
    <n v="79.8"/>
    <n v="59.43"/>
    <n v="1313.3124"/>
    <n v="21.545999999999999"/>
    <n v="16.046100000000003"/>
    <n v="45177"/>
    <x v="4"/>
    <n v="2023"/>
    <n v="1307.8125"/>
  </r>
  <r>
    <n v="13151"/>
    <n v="1006"/>
    <x v="7"/>
    <s v="West"/>
    <s v="Checking"/>
    <s v="Interest"/>
    <s v="USD"/>
    <n v="7602.07"/>
    <n v="68.83"/>
    <n v="114.23"/>
    <n v="7602.07"/>
    <n v="68.83"/>
    <n v="114.23"/>
    <n v="45225"/>
    <x v="7"/>
    <n v="2023"/>
    <n v="7647.4699999999993"/>
  </r>
  <r>
    <n v="13152"/>
    <n v="1069"/>
    <x v="3"/>
    <s v="East"/>
    <s v="Credit"/>
    <s v="Transfer"/>
    <s v="SAR"/>
    <n v="2118.81"/>
    <n v="97.11"/>
    <n v="113.78"/>
    <n v="572.07870000000003"/>
    <n v="26.219700000000003"/>
    <n v="30.720600000000001"/>
    <n v="44973"/>
    <x v="0"/>
    <n v="2023"/>
    <n v="576.57960000000003"/>
  </r>
  <r>
    <n v="13153"/>
    <n v="1014"/>
    <x v="2"/>
    <s v="South"/>
    <s v="Investment"/>
    <s v="Deposit"/>
    <s v="SAR"/>
    <n v="9527.4500000000007"/>
    <n v="17.059999999999999"/>
    <n v="69.739999999999995"/>
    <n v="2572.4115000000002"/>
    <n v="4.6062000000000003"/>
    <n v="18.829799999999999"/>
    <n v="45523"/>
    <x v="8"/>
    <n v="2024"/>
    <n v="2586.6351"/>
  </r>
  <r>
    <n v="13154"/>
    <n v="1081"/>
    <x v="7"/>
    <s v="West"/>
    <s v="Credit"/>
    <s v="Interest"/>
    <s v="USD"/>
    <n v="7838.24"/>
    <n v="77.27"/>
    <n v="-45.6"/>
    <n v="7838.24"/>
    <n v="77.27"/>
    <n v="-45.6"/>
    <n v="45225"/>
    <x v="7"/>
    <n v="2023"/>
    <n v="7715.369999999999"/>
  </r>
  <r>
    <n v="13155"/>
    <n v="1031"/>
    <x v="6"/>
    <s v="South"/>
    <s v="Credit"/>
    <s v="Fee"/>
    <s v="USD"/>
    <n v="1982.55"/>
    <n v="40.68"/>
    <n v="23.87"/>
    <n v="1982.55"/>
    <n v="40.68"/>
    <n v="23.87"/>
    <n v="45598"/>
    <x v="1"/>
    <n v="2024"/>
    <n v="1965.7399999999998"/>
  </r>
  <r>
    <n v="13156"/>
    <n v="1074"/>
    <x v="7"/>
    <s v="South"/>
    <s v="Credit"/>
    <s v="Interest"/>
    <s v="USD"/>
    <n v="5588.91"/>
    <n v="36.04"/>
    <n v="-4.24"/>
    <n v="5588.91"/>
    <n v="36.04"/>
    <n v="-4.24"/>
    <n v="45445"/>
    <x v="2"/>
    <n v="2024"/>
    <n v="5548.63"/>
  </r>
  <r>
    <n v="13157"/>
    <n v="1019"/>
    <x v="3"/>
    <s v="North"/>
    <s v="Savings"/>
    <s v="Withdrawal"/>
    <s v="SAR"/>
    <n v="4957.2849999999999"/>
    <n v="52.07"/>
    <n v="17.760000000000002"/>
    <n v="1338.46695"/>
    <n v="14.058900000000001"/>
    <n v="4.7952000000000004"/>
    <n v="45171"/>
    <x v="4"/>
    <n v="2023"/>
    <n v="1329.20325"/>
  </r>
  <r>
    <n v="13158"/>
    <n v="1087"/>
    <x v="2"/>
    <s v="South"/>
    <s v="Investment"/>
    <s v="Fee"/>
    <s v="USD"/>
    <n v="3620.73"/>
    <n v="3.38"/>
    <n v="73.459999999999994"/>
    <n v="3620.73"/>
    <n v="3.38"/>
    <n v="73.459999999999994"/>
    <n v="45653"/>
    <x v="5"/>
    <n v="2024"/>
    <n v="3690.81"/>
  </r>
  <r>
    <n v="13159"/>
    <n v="1014"/>
    <x v="7"/>
    <s v="North"/>
    <s v="Savings"/>
    <s v="Fee"/>
    <s v="SAR"/>
    <n v="6599.62"/>
    <n v="31.25"/>
    <n v="-36.71"/>
    <n v="1781.8974000000001"/>
    <n v="8.4375"/>
    <n v="-9.9117000000000015"/>
    <n v="45650"/>
    <x v="5"/>
    <n v="2024"/>
    <n v="1763.5482"/>
  </r>
  <r>
    <n v="13160"/>
    <n v="1047"/>
    <x v="0"/>
    <s v="West"/>
    <s v="Credit"/>
    <s v="Withdrawal"/>
    <s v="USD"/>
    <n v="3307.98"/>
    <n v="16.62"/>
    <n v="51.33"/>
    <n v="3307.98"/>
    <n v="16.62"/>
    <n v="51.33"/>
    <n v="45650"/>
    <x v="5"/>
    <n v="2024"/>
    <n v="3342.69"/>
  </r>
  <r>
    <n v="13161"/>
    <n v="1070"/>
    <x v="2"/>
    <s v="North"/>
    <s v="Investment"/>
    <s v="Fee"/>
    <s v="SAR"/>
    <n v="6571.02"/>
    <n v="13.87"/>
    <n v="51.33"/>
    <n v="1774.1754000000003"/>
    <n v="3.7448999999999999"/>
    <n v="13.8591"/>
    <n v="45144"/>
    <x v="8"/>
    <n v="2023"/>
    <n v="1784.2896000000003"/>
  </r>
  <r>
    <n v="13162"/>
    <n v="1020"/>
    <x v="0"/>
    <s v="North"/>
    <s v="Checking"/>
    <s v="Deposit"/>
    <s v="SAR"/>
    <n v="2455.35"/>
    <n v="33.729999999999997"/>
    <n v="108.71"/>
    <n v="662.94450000000006"/>
    <n v="9.1070999999999991"/>
    <n v="29.351700000000001"/>
    <n v="45270"/>
    <x v="5"/>
    <n v="2023"/>
    <n v="683.18910000000017"/>
  </r>
  <r>
    <n v="13163"/>
    <n v="1041"/>
    <x v="0"/>
    <s v="North"/>
    <s v="Investment"/>
    <s v="Interest"/>
    <s v="USD"/>
    <n v="7214.86"/>
    <n v="80.23"/>
    <n v="-43.86"/>
    <n v="7214.86"/>
    <n v="80.23"/>
    <n v="-43.86"/>
    <n v="45240"/>
    <x v="1"/>
    <n v="2023"/>
    <n v="7090.77"/>
  </r>
  <r>
    <n v="13164"/>
    <n v="1025"/>
    <x v="7"/>
    <s v="East"/>
    <s v="Credit"/>
    <s v="Interest"/>
    <s v="SAR"/>
    <n v="3602.3"/>
    <n v="20.11"/>
    <n v="119.81"/>
    <n v="972.62100000000009"/>
    <n v="5.4297000000000004"/>
    <n v="32.348700000000001"/>
    <n v="45619"/>
    <x v="1"/>
    <n v="2024"/>
    <n v="999.54000000000008"/>
  </r>
  <r>
    <n v="13165"/>
    <n v="1013"/>
    <x v="7"/>
    <s v="North"/>
    <s v="Investment"/>
    <s v="Withdrawal"/>
    <s v="USD"/>
    <n v="7906.91"/>
    <n v="53.14"/>
    <n v="26.78"/>
    <n v="7906.91"/>
    <n v="53.14"/>
    <n v="26.78"/>
    <n v="45530"/>
    <x v="8"/>
    <n v="2024"/>
    <n v="7880.5499999999993"/>
  </r>
  <r>
    <n v="13166"/>
    <n v="1056"/>
    <x v="4"/>
    <s v="South"/>
    <s v="Checking"/>
    <s v="Deposit"/>
    <s v="USD"/>
    <n v="1375.53"/>
    <n v="74.87"/>
    <n v="-26.35"/>
    <n v="1375.53"/>
    <n v="74.87"/>
    <n v="-26.35"/>
    <n v="45656"/>
    <x v="5"/>
    <n v="2024"/>
    <n v="1274.31"/>
  </r>
  <r>
    <n v="13167"/>
    <n v="1036"/>
    <x v="4"/>
    <s v="North"/>
    <s v="Checking"/>
    <s v="Fee"/>
    <s v="SAR"/>
    <n v="3626.16"/>
    <n v="24.1"/>
    <n v="63.5"/>
    <n v="979.06320000000005"/>
    <n v="6.5070000000000006"/>
    <n v="17.145"/>
    <n v="45216"/>
    <x v="7"/>
    <n v="2023"/>
    <n v="989.70120000000009"/>
  </r>
  <r>
    <n v="13168"/>
    <n v="1057"/>
    <x v="3"/>
    <s v="South"/>
    <s v="Investment"/>
    <s v="Interest"/>
    <s v="SAR"/>
    <n v="4644.6899999999996"/>
    <n v="92.42"/>
    <n v="140.47"/>
    <n v="1254.0663"/>
    <n v="24.953400000000002"/>
    <n v="37.926900000000003"/>
    <n v="45528"/>
    <x v="8"/>
    <n v="2024"/>
    <n v="1267.0397999999998"/>
  </r>
  <r>
    <n v="13169"/>
    <n v="1020"/>
    <x v="2"/>
    <s v="North"/>
    <s v="Checking"/>
    <s v="Interest"/>
    <s v="SAR"/>
    <n v="4244.22"/>
    <n v="86.65"/>
    <n v="58.5"/>
    <n v="1145.9394000000002"/>
    <n v="23.395500000000002"/>
    <n v="15.795000000000002"/>
    <n v="45123"/>
    <x v="10"/>
    <n v="2023"/>
    <n v="1138.3389000000002"/>
  </r>
  <r>
    <n v="13170"/>
    <n v="1081"/>
    <x v="4"/>
    <s v="East"/>
    <s v="Savings"/>
    <s v="Interest"/>
    <s v="USD"/>
    <n v="4336.6099999999997"/>
    <n v="25.12"/>
    <n v="87.33"/>
    <n v="4336.6099999999997"/>
    <n v="25.12"/>
    <n v="87.33"/>
    <n v="45622"/>
    <x v="1"/>
    <n v="2024"/>
    <n v="4398.82"/>
  </r>
  <r>
    <n v="13171"/>
    <n v="1068"/>
    <x v="0"/>
    <s v="West"/>
    <s v="Investment"/>
    <s v="Interest"/>
    <s v="USD"/>
    <n v="4453.59"/>
    <n v="98.96"/>
    <n v="113.28"/>
    <n v="4453.59"/>
    <n v="98.96"/>
    <n v="113.28"/>
    <n v="45504"/>
    <x v="10"/>
    <n v="2024"/>
    <n v="4467.91"/>
  </r>
  <r>
    <n v="13172"/>
    <n v="1002"/>
    <x v="4"/>
    <s v="North"/>
    <s v="Checking"/>
    <s v="Transfer"/>
    <s v="USD"/>
    <n v="9888.15"/>
    <n v="66.92"/>
    <n v="109.87"/>
    <n v="9888.15"/>
    <n v="66.92"/>
    <n v="109.87"/>
    <n v="45342"/>
    <x v="0"/>
    <n v="2024"/>
    <n v="9931.1"/>
  </r>
  <r>
    <n v="13173"/>
    <n v="1086"/>
    <x v="6"/>
    <s v="North"/>
    <s v="Checking"/>
    <s v="Withdrawal"/>
    <s v="USD"/>
    <n v="1939.64"/>
    <n v="28.61"/>
    <n v="51.33"/>
    <n v="1939.64"/>
    <n v="28.61"/>
    <n v="51.33"/>
    <n v="45536"/>
    <x v="4"/>
    <n v="2024"/>
    <n v="1962.3600000000001"/>
  </r>
  <r>
    <n v="13174"/>
    <n v="1089"/>
    <x v="3"/>
    <s v="East"/>
    <s v="Investment"/>
    <s v="Fee"/>
    <s v="USD"/>
    <n v="7688.95"/>
    <n v="68.099999999999994"/>
    <n v="98.2"/>
    <n v="7688.95"/>
    <n v="68.099999999999994"/>
    <n v="98.2"/>
    <n v="45232"/>
    <x v="1"/>
    <n v="2023"/>
    <n v="7719.0499999999993"/>
  </r>
  <r>
    <n v="13175"/>
    <n v="1036"/>
    <x v="2"/>
    <s v="North"/>
    <s v="Savings"/>
    <s v="Fee"/>
    <s v="USD"/>
    <n v="5522.37"/>
    <n v="66.62"/>
    <n v="139.88999999999999"/>
    <n v="5522.37"/>
    <n v="66.62"/>
    <n v="139.88999999999999"/>
    <n v="45404"/>
    <x v="9"/>
    <n v="2024"/>
    <n v="5595.64"/>
  </r>
  <r>
    <n v="13176"/>
    <n v="1087"/>
    <x v="2"/>
    <s v="South"/>
    <s v="Investment"/>
    <s v="Withdrawal"/>
    <s v="SAR"/>
    <n v="4142.1499999999996"/>
    <n v="60.62"/>
    <n v="90.13"/>
    <n v="1118.3805"/>
    <n v="16.3674"/>
    <n v="24.335100000000001"/>
    <n v="45462"/>
    <x v="2"/>
    <n v="2024"/>
    <n v="1126.3481999999999"/>
  </r>
  <r>
    <n v="13177"/>
    <n v="1048"/>
    <x v="1"/>
    <s v="North"/>
    <s v="Checking"/>
    <s v="Deposit"/>
    <s v="USD"/>
    <n v="4957.2849999999999"/>
    <n v="71.17"/>
    <n v="117.29"/>
    <n v="4957.2849999999999"/>
    <n v="71.17"/>
    <n v="117.29"/>
    <n v="45146"/>
    <x v="8"/>
    <n v="2023"/>
    <n v="5003.4049999999997"/>
  </r>
  <r>
    <n v="13178"/>
    <n v="1018"/>
    <x v="2"/>
    <s v="North"/>
    <s v="Investment"/>
    <s v="Withdrawal"/>
    <s v="USD"/>
    <n v="8536.7800000000007"/>
    <n v="26.83"/>
    <n v="47.11"/>
    <n v="8536.7800000000007"/>
    <n v="26.83"/>
    <n v="47.11"/>
    <n v="45612"/>
    <x v="1"/>
    <n v="2024"/>
    <n v="8557.0600000000013"/>
  </r>
  <r>
    <n v="13179"/>
    <n v="1088"/>
    <x v="3"/>
    <s v="West"/>
    <s v="Checking"/>
    <s v="Interest"/>
    <s v="USD"/>
    <n v="4671.72"/>
    <n v="97.9"/>
    <n v="13.81"/>
    <n v="4671.72"/>
    <n v="97.9"/>
    <n v="13.81"/>
    <n v="45552"/>
    <x v="4"/>
    <n v="2024"/>
    <n v="4587.630000000001"/>
  </r>
  <r>
    <n v="13180"/>
    <n v="1084"/>
    <x v="6"/>
    <s v="West"/>
    <s v="Credit"/>
    <s v="Interest"/>
    <s v="USD"/>
    <n v="8649.3700000000008"/>
    <n v="85.79"/>
    <n v="85.25"/>
    <n v="8649.3700000000008"/>
    <n v="85.79"/>
    <n v="85.25"/>
    <n v="45280"/>
    <x v="5"/>
    <n v="2023"/>
    <n v="8648.83"/>
  </r>
  <r>
    <n v="13181"/>
    <n v="1011"/>
    <x v="2"/>
    <s v="North"/>
    <s v="Investment"/>
    <s v="Withdrawal"/>
    <s v="SAR"/>
    <n v="947.05"/>
    <n v="50.88"/>
    <n v="48.44"/>
    <n v="255.70349999999999"/>
    <n v="13.737600000000002"/>
    <n v="13.078800000000001"/>
    <n v="45161"/>
    <x v="8"/>
    <n v="2023"/>
    <n v="255.04469999999998"/>
  </r>
  <r>
    <n v="13182"/>
    <n v="1060"/>
    <x v="1"/>
    <s v="East"/>
    <s v="Investment"/>
    <s v="Withdrawal"/>
    <s v="SAR"/>
    <n v="6534.31"/>
    <n v="2.63"/>
    <n v="129.06"/>
    <n v="1764.2637000000002"/>
    <n v="0.71010000000000006"/>
    <n v="34.846200000000003"/>
    <n v="45232"/>
    <x v="1"/>
    <n v="2023"/>
    <n v="1798.3998000000001"/>
  </r>
  <r>
    <n v="13183"/>
    <n v="1040"/>
    <x v="3"/>
    <s v="West"/>
    <s v="Checking"/>
    <s v="Fee"/>
    <s v="SAR"/>
    <n v="3338.47"/>
    <n v="50.88"/>
    <n v="144.88"/>
    <n v="901.38689999999997"/>
    <n v="13.737600000000002"/>
    <n v="39.117600000000003"/>
    <n v="45036"/>
    <x v="9"/>
    <n v="2023"/>
    <n v="926.76689999999996"/>
  </r>
  <r>
    <n v="13184"/>
    <n v="1032"/>
    <x v="0"/>
    <s v="North"/>
    <s v="Checking"/>
    <s v="Fee"/>
    <s v="USD"/>
    <n v="3873.29"/>
    <n v="70.650000000000006"/>
    <n v="113.96"/>
    <n v="3873.29"/>
    <n v="70.650000000000006"/>
    <n v="113.96"/>
    <n v="45240"/>
    <x v="1"/>
    <n v="2023"/>
    <n v="3916.6"/>
  </r>
  <r>
    <n v="13185"/>
    <n v="1049"/>
    <x v="5"/>
    <s v="West"/>
    <s v="Checking"/>
    <s v="Transfer"/>
    <s v="USD"/>
    <n v="5714.49"/>
    <n v="85.41"/>
    <n v="148.54"/>
    <n v="5714.49"/>
    <n v="85.41"/>
    <n v="148.54"/>
    <n v="44939"/>
    <x v="3"/>
    <n v="2023"/>
    <n v="5777.62"/>
  </r>
  <r>
    <n v="13186"/>
    <n v="1067"/>
    <x v="5"/>
    <s v="North"/>
    <s v="Checking"/>
    <s v="Transfer"/>
    <s v="USD"/>
    <n v="4804.37"/>
    <n v="94.62"/>
    <n v="19.670000000000002"/>
    <n v="4804.37"/>
    <n v="94.62"/>
    <n v="19.670000000000002"/>
    <n v="45563"/>
    <x v="4"/>
    <n v="2024"/>
    <n v="4729.42"/>
  </r>
  <r>
    <n v="13187"/>
    <n v="1070"/>
    <x v="0"/>
    <s v="West"/>
    <s v="Investment"/>
    <s v="Interest"/>
    <s v="SAR"/>
    <n v="3823.98"/>
    <n v="91.59"/>
    <n v="129.15"/>
    <n v="1032.4746"/>
    <n v="24.729300000000002"/>
    <n v="34.870500000000007"/>
    <n v="45093"/>
    <x v="2"/>
    <n v="2023"/>
    <n v="1042.6158"/>
  </r>
  <r>
    <n v="13188"/>
    <n v="1085"/>
    <x v="4"/>
    <s v="West"/>
    <s v="Checking"/>
    <s v="Transfer"/>
    <s v="USD"/>
    <n v="3090.15"/>
    <n v="40.6"/>
    <n v="15.99"/>
    <n v="3090.15"/>
    <n v="40.6"/>
    <n v="15.99"/>
    <n v="44979"/>
    <x v="0"/>
    <n v="2023"/>
    <n v="3065.54"/>
  </r>
  <r>
    <n v="13189"/>
    <n v="1032"/>
    <x v="2"/>
    <s v="South"/>
    <s v="Investment"/>
    <s v="Transfer"/>
    <s v="USD"/>
    <n v="6186.97"/>
    <n v="89.65"/>
    <n v="51.33"/>
    <n v="6186.97"/>
    <n v="89.65"/>
    <n v="51.33"/>
    <n v="45112"/>
    <x v="10"/>
    <n v="2023"/>
    <n v="6148.6500000000005"/>
  </r>
  <r>
    <n v="13190"/>
    <n v="1080"/>
    <x v="7"/>
    <s v="North"/>
    <s v="Savings"/>
    <s v="Deposit"/>
    <s v="SAR"/>
    <n v="5060.74"/>
    <n v="7.0000000000000007E-2"/>
    <n v="74.27"/>
    <n v="1366.3998000000001"/>
    <n v="1.8900000000000004E-2"/>
    <n v="20.052900000000001"/>
    <n v="45202"/>
    <x v="7"/>
    <n v="2023"/>
    <n v="1386.4338"/>
  </r>
  <r>
    <n v="13191"/>
    <n v="1023"/>
    <x v="5"/>
    <s v="North"/>
    <s v="Investment"/>
    <s v="Withdrawal"/>
    <s v="SAR"/>
    <n v="3239.86"/>
    <n v="35.15"/>
    <n v="41"/>
    <n v="874.76220000000012"/>
    <n v="9.4905000000000008"/>
    <n v="11.07"/>
    <n v="45373"/>
    <x v="6"/>
    <n v="2024"/>
    <n v="876.34170000000017"/>
  </r>
  <r>
    <n v="13192"/>
    <n v="1060"/>
    <x v="4"/>
    <s v="North"/>
    <s v="Checking"/>
    <s v="Fee"/>
    <s v="USD"/>
    <n v="2057.56"/>
    <n v="11.39"/>
    <n v="134.34"/>
    <n v="2057.56"/>
    <n v="11.39"/>
    <n v="134.34"/>
    <n v="45278"/>
    <x v="5"/>
    <n v="2023"/>
    <n v="2180.5099999999998"/>
  </r>
  <r>
    <n v="13193"/>
    <n v="1060"/>
    <x v="5"/>
    <s v="North"/>
    <s v="Checking"/>
    <s v="Transfer"/>
    <s v="SAR"/>
    <n v="7746.94"/>
    <n v="88.31"/>
    <n v="48.44"/>
    <n v="2091.6738"/>
    <n v="23.843700000000002"/>
    <n v="13.078800000000001"/>
    <n v="44936"/>
    <x v="3"/>
    <n v="2023"/>
    <n v="2080.9089000000004"/>
  </r>
  <r>
    <n v="13194"/>
    <n v="1097"/>
    <x v="0"/>
    <s v="West"/>
    <s v="Savings"/>
    <s v="Fee"/>
    <s v="USD"/>
    <n v="7999.15"/>
    <n v="92.8"/>
    <n v="135.53"/>
    <n v="7999.15"/>
    <n v="92.8"/>
    <n v="135.53"/>
    <n v="45336"/>
    <x v="0"/>
    <n v="2024"/>
    <n v="8041.8799999999992"/>
  </r>
  <r>
    <n v="13195"/>
    <n v="1027"/>
    <x v="2"/>
    <s v="South"/>
    <s v="Investment"/>
    <s v="Transfer"/>
    <s v="USD"/>
    <n v="2145.7399999999998"/>
    <n v="50.88"/>
    <n v="-34.270000000000003"/>
    <n v="2145.7399999999998"/>
    <n v="50.88"/>
    <n v="-34.270000000000003"/>
    <n v="45073"/>
    <x v="11"/>
    <n v="2023"/>
    <n v="2060.5899999999997"/>
  </r>
  <r>
    <n v="13196"/>
    <n v="1057"/>
    <x v="2"/>
    <s v="South"/>
    <s v="Savings"/>
    <s v="Transfer"/>
    <s v="SAR"/>
    <n v="2623.87"/>
    <n v="36.729999999999997"/>
    <n v="116.1"/>
    <n v="708.44489999999996"/>
    <n v="9.9170999999999996"/>
    <n v="31.347000000000001"/>
    <n v="45403"/>
    <x v="9"/>
    <n v="2024"/>
    <n v="729.87479999999994"/>
  </r>
  <r>
    <n v="13197"/>
    <n v="1042"/>
    <x v="4"/>
    <s v="East"/>
    <s v="Investment"/>
    <s v="Interest"/>
    <s v="USD"/>
    <n v="2399.04"/>
    <n v="50.88"/>
    <n v="101.82"/>
    <n v="2399.04"/>
    <n v="50.88"/>
    <n v="101.82"/>
    <n v="45556"/>
    <x v="4"/>
    <n v="2024"/>
    <n v="2449.98"/>
  </r>
  <r>
    <n v="13198"/>
    <n v="1040"/>
    <x v="0"/>
    <s v="North"/>
    <s v="Checking"/>
    <s v="Deposit"/>
    <s v="SAR"/>
    <n v="8846.85"/>
    <n v="56.61"/>
    <n v="51.33"/>
    <n v="2388.6495000000004"/>
    <n v="15.284700000000001"/>
    <n v="13.8591"/>
    <n v="45354"/>
    <x v="6"/>
    <n v="2024"/>
    <n v="2387.2239000000004"/>
  </r>
  <r>
    <n v="13199"/>
    <n v="1038"/>
    <x v="4"/>
    <s v="East"/>
    <s v="Investment"/>
    <s v="Withdrawal"/>
    <s v="SAR"/>
    <n v="7743.56"/>
    <n v="49.71"/>
    <n v="21.03"/>
    <n v="2090.7612000000004"/>
    <n v="13.421700000000001"/>
    <n v="5.6781000000000006"/>
    <n v="45414"/>
    <x v="11"/>
    <n v="2024"/>
    <n v="2083.0176000000006"/>
  </r>
  <r>
    <n v="13200"/>
    <n v="1085"/>
    <x v="2"/>
    <s v="West"/>
    <s v="Checking"/>
    <s v="Withdrawal"/>
    <s v="USD"/>
    <n v="754.99"/>
    <n v="50.04"/>
    <n v="106.75"/>
    <n v="754.99"/>
    <n v="50.04"/>
    <n v="106.75"/>
    <n v="45456"/>
    <x v="2"/>
    <n v="2024"/>
    <n v="811.7"/>
  </r>
  <r>
    <n v="13201"/>
    <n v="1048"/>
    <x v="7"/>
    <s v="East"/>
    <s v="Checking"/>
    <s v="Interest"/>
    <s v="SAR"/>
    <n v="8328.33"/>
    <n v="69.62"/>
    <n v="46.66"/>
    <n v="2248.6491000000001"/>
    <n v="18.797400000000003"/>
    <n v="12.5982"/>
    <n v="45303"/>
    <x v="3"/>
    <n v="2024"/>
    <n v="2242.4499000000001"/>
  </r>
  <r>
    <n v="13202"/>
    <n v="1016"/>
    <x v="2"/>
    <s v="North"/>
    <s v="Credit"/>
    <s v="Interest"/>
    <s v="USD"/>
    <n v="378.15"/>
    <n v="95.45"/>
    <n v="93.04"/>
    <n v="378.15"/>
    <n v="95.45"/>
    <n v="93.04"/>
    <n v="45038"/>
    <x v="9"/>
    <n v="2023"/>
    <n v="375.74"/>
  </r>
  <r>
    <n v="13203"/>
    <n v="1097"/>
    <x v="3"/>
    <s v="South"/>
    <s v="Credit"/>
    <s v="Withdrawal"/>
    <s v="USD"/>
    <n v="2539.4699999999998"/>
    <n v="36.659999999999997"/>
    <n v="60.45"/>
    <n v="2539.4699999999998"/>
    <n v="36.659999999999997"/>
    <n v="60.45"/>
    <n v="45510"/>
    <x v="8"/>
    <n v="2024"/>
    <n v="2563.2599999999998"/>
  </r>
  <r>
    <n v="13204"/>
    <n v="1069"/>
    <x v="7"/>
    <s v="South"/>
    <s v="Investment"/>
    <s v="Withdrawal"/>
    <s v="SAR"/>
    <n v="9190.7199999999993"/>
    <n v="17.27"/>
    <n v="-18.510000000000002"/>
    <n v="2481.4944"/>
    <n v="4.6629000000000005"/>
    <n v="-4.9977000000000009"/>
    <n v="45582"/>
    <x v="7"/>
    <n v="2024"/>
    <n v="2471.8338000000003"/>
  </r>
  <r>
    <n v="13205"/>
    <n v="1069"/>
    <x v="4"/>
    <s v="North"/>
    <s v="Checking"/>
    <s v="Deposit"/>
    <s v="SAR"/>
    <n v="8644.67"/>
    <n v="50.88"/>
    <n v="-37.090000000000003"/>
    <n v="2334.0608999999999"/>
    <n v="13.737600000000002"/>
    <n v="-10.014300000000002"/>
    <n v="45542"/>
    <x v="4"/>
    <n v="2024"/>
    <n v="2310.3090000000002"/>
  </r>
  <r>
    <n v="13206"/>
    <n v="1097"/>
    <x v="3"/>
    <s v="West"/>
    <s v="Savings"/>
    <s v="Transfer"/>
    <s v="SAR"/>
    <n v="7816.53"/>
    <n v="2.04"/>
    <n v="51.33"/>
    <n v="2110.4630999999999"/>
    <n v="0.55080000000000007"/>
    <n v="13.8591"/>
    <n v="45141"/>
    <x v="8"/>
    <n v="2023"/>
    <n v="2123.7714000000001"/>
  </r>
  <r>
    <n v="13207"/>
    <n v="1064"/>
    <x v="0"/>
    <s v="North"/>
    <s v="Checking"/>
    <s v="Deposit"/>
    <s v="USD"/>
    <n v="4957.2849999999999"/>
    <n v="55.54"/>
    <n v="136.56"/>
    <n v="4957.2849999999999"/>
    <n v="55.54"/>
    <n v="136.56"/>
    <n v="45436"/>
    <x v="11"/>
    <n v="2024"/>
    <n v="5038.3050000000003"/>
  </r>
  <r>
    <n v="13208"/>
    <n v="1073"/>
    <x v="6"/>
    <s v="West"/>
    <s v="Savings"/>
    <s v="Withdrawal"/>
    <s v="USD"/>
    <n v="3220.93"/>
    <n v="92.91"/>
    <n v="55.95"/>
    <n v="3220.93"/>
    <n v="92.91"/>
    <n v="55.95"/>
    <n v="45437"/>
    <x v="11"/>
    <n v="2024"/>
    <n v="3183.97"/>
  </r>
  <r>
    <n v="13209"/>
    <n v="1084"/>
    <x v="5"/>
    <s v="South"/>
    <s v="Investment"/>
    <s v="Transfer"/>
    <s v="USD"/>
    <n v="8816.64"/>
    <n v="71.31"/>
    <n v="110.44"/>
    <n v="8816.64"/>
    <n v="71.31"/>
    <n v="110.44"/>
    <n v="45515"/>
    <x v="8"/>
    <n v="2024"/>
    <n v="8855.77"/>
  </r>
  <r>
    <n v="13210"/>
    <n v="1004"/>
    <x v="3"/>
    <s v="West"/>
    <s v="Investment"/>
    <s v="Withdrawal"/>
    <s v="USD"/>
    <n v="6574.17"/>
    <n v="50.88"/>
    <n v="65.19"/>
    <n v="6574.17"/>
    <n v="50.88"/>
    <n v="65.19"/>
    <n v="44952"/>
    <x v="3"/>
    <n v="2023"/>
    <n v="6588.48"/>
  </r>
  <r>
    <n v="13211"/>
    <n v="1001"/>
    <x v="5"/>
    <s v="North"/>
    <s v="Savings"/>
    <s v="Deposit"/>
    <s v="USD"/>
    <n v="2962.13"/>
    <n v="90.95"/>
    <n v="141.58000000000001"/>
    <n v="2962.13"/>
    <n v="90.95"/>
    <n v="141.58000000000001"/>
    <n v="45119"/>
    <x v="10"/>
    <n v="2023"/>
    <n v="3012.76"/>
  </r>
  <r>
    <n v="13212"/>
    <n v="1021"/>
    <x v="1"/>
    <s v="North"/>
    <s v="Savings"/>
    <s v="Deposit"/>
    <s v="USD"/>
    <n v="4637.33"/>
    <n v="49.19"/>
    <n v="51.33"/>
    <n v="4637.33"/>
    <n v="49.19"/>
    <n v="51.33"/>
    <n v="45029"/>
    <x v="9"/>
    <n v="2023"/>
    <n v="4639.47"/>
  </r>
  <r>
    <n v="13213"/>
    <n v="1056"/>
    <x v="0"/>
    <s v="North"/>
    <s v="Checking"/>
    <s v="Deposit"/>
    <s v="USD"/>
    <n v="8816.19"/>
    <n v="48.65"/>
    <n v="-38.590000000000003"/>
    <n v="8816.19"/>
    <n v="48.65"/>
    <n v="-38.590000000000003"/>
    <n v="45131"/>
    <x v="10"/>
    <n v="2023"/>
    <n v="8728.9500000000007"/>
  </r>
  <r>
    <n v="13214"/>
    <n v="1065"/>
    <x v="6"/>
    <s v="West"/>
    <s v="Investment"/>
    <s v="Transfer"/>
    <s v="SAR"/>
    <n v="9035.52"/>
    <n v="62.84"/>
    <n v="106.13"/>
    <n v="2439.5904000000005"/>
    <n v="16.966800000000003"/>
    <n v="28.655100000000001"/>
    <n v="45337"/>
    <x v="0"/>
    <n v="2024"/>
    <n v="2451.2787000000003"/>
  </r>
  <r>
    <n v="13215"/>
    <n v="1073"/>
    <x v="1"/>
    <s v="West"/>
    <s v="Checking"/>
    <s v="Fee"/>
    <s v="USD"/>
    <n v="6596.43"/>
    <n v="11.09"/>
    <n v="91.09"/>
    <n v="6596.43"/>
    <n v="11.09"/>
    <n v="91.09"/>
    <n v="44977"/>
    <x v="0"/>
    <n v="2023"/>
    <n v="6676.43"/>
  </r>
  <r>
    <n v="13216"/>
    <n v="1097"/>
    <x v="1"/>
    <s v="West"/>
    <s v="Savings"/>
    <s v="Fee"/>
    <s v="USD"/>
    <n v="7328.23"/>
    <n v="60.77"/>
    <n v="55.51"/>
    <n v="7328.23"/>
    <n v="60.77"/>
    <n v="55.51"/>
    <n v="45057"/>
    <x v="11"/>
    <n v="2023"/>
    <n v="7322.9699999999993"/>
  </r>
  <r>
    <n v="13217"/>
    <n v="1015"/>
    <x v="2"/>
    <s v="South"/>
    <s v="Credit"/>
    <s v="Withdrawal"/>
    <s v="SAR"/>
    <n v="402.59"/>
    <n v="46.41"/>
    <n v="15.28"/>
    <n v="108.69929999999999"/>
    <n v="12.5307"/>
    <n v="4.1256000000000004"/>
    <n v="45269"/>
    <x v="5"/>
    <n v="2023"/>
    <n v="100.2942"/>
  </r>
  <r>
    <n v="13218"/>
    <n v="1050"/>
    <x v="1"/>
    <s v="East"/>
    <s v="Credit"/>
    <s v="Transfer"/>
    <s v="USD"/>
    <n v="6049.96"/>
    <n v="64.27"/>
    <n v="-12.35"/>
    <n v="6049.96"/>
    <n v="64.27"/>
    <n v="-12.35"/>
    <n v="45504"/>
    <x v="10"/>
    <n v="2024"/>
    <n v="5973.3399999999992"/>
  </r>
  <r>
    <n v="13219"/>
    <n v="1038"/>
    <x v="0"/>
    <s v="East"/>
    <s v="Credit"/>
    <s v="Interest"/>
    <s v="USD"/>
    <n v="6893.04"/>
    <n v="56.52"/>
    <n v="46.46"/>
    <n v="6893.04"/>
    <n v="56.52"/>
    <n v="46.46"/>
    <n v="45326"/>
    <x v="0"/>
    <n v="2024"/>
    <n v="6882.98"/>
  </r>
  <r>
    <n v="13220"/>
    <n v="1085"/>
    <x v="3"/>
    <s v="North"/>
    <s v="Savings"/>
    <s v="Fee"/>
    <s v="SAR"/>
    <n v="213.57"/>
    <n v="31.04"/>
    <n v="83.24"/>
    <n v="57.663900000000005"/>
    <n v="8.3808000000000007"/>
    <n v="22.474799999999998"/>
    <n v="45128"/>
    <x v="10"/>
    <n v="2023"/>
    <n v="71.757900000000006"/>
  </r>
  <r>
    <n v="13221"/>
    <n v="1075"/>
    <x v="0"/>
    <s v="South"/>
    <s v="Checking"/>
    <s v="Transfer"/>
    <s v="USD"/>
    <n v="8440.15"/>
    <n v="60.78"/>
    <n v="65.78"/>
    <n v="8440.15"/>
    <n v="60.78"/>
    <n v="65.78"/>
    <n v="45226"/>
    <x v="7"/>
    <n v="2023"/>
    <n v="8445.15"/>
  </r>
  <r>
    <n v="13222"/>
    <n v="1087"/>
    <x v="3"/>
    <s v="West"/>
    <s v="Investment"/>
    <s v="Transfer"/>
    <s v="SAR"/>
    <n v="9283.57"/>
    <n v="36.6"/>
    <n v="37.5"/>
    <n v="2506.5639000000001"/>
    <n v="9.8820000000000014"/>
    <n v="10.125"/>
    <n v="45072"/>
    <x v="11"/>
    <n v="2023"/>
    <n v="2506.8069"/>
  </r>
  <r>
    <n v="13223"/>
    <n v="1039"/>
    <x v="1"/>
    <s v="North"/>
    <s v="Savings"/>
    <s v="Fee"/>
    <s v="USD"/>
    <n v="2386.9899999999998"/>
    <n v="19.46"/>
    <n v="57.94"/>
    <n v="2386.9899999999998"/>
    <n v="19.46"/>
    <n v="57.94"/>
    <n v="45388"/>
    <x v="9"/>
    <n v="2024"/>
    <n v="2425.4699999999998"/>
  </r>
  <r>
    <n v="13224"/>
    <n v="1037"/>
    <x v="1"/>
    <s v="South"/>
    <s v="Credit"/>
    <s v="Transfer"/>
    <s v="USD"/>
    <n v="8459.5"/>
    <n v="67.510000000000005"/>
    <n v="-28.41"/>
    <n v="8459.5"/>
    <n v="67.510000000000005"/>
    <n v="-28.41"/>
    <n v="45430"/>
    <x v="11"/>
    <n v="2024"/>
    <n v="8363.58"/>
  </r>
  <r>
    <n v="13225"/>
    <n v="1059"/>
    <x v="7"/>
    <s v="North"/>
    <s v="Checking"/>
    <s v="Transfer"/>
    <s v="SAR"/>
    <n v="6658.47"/>
    <n v="30.63"/>
    <n v="89.17"/>
    <n v="1797.7869000000003"/>
    <n v="8.2701000000000011"/>
    <n v="24.075900000000001"/>
    <n v="45542"/>
    <x v="4"/>
    <n v="2024"/>
    <n v="1813.5927000000004"/>
  </r>
  <r>
    <n v="13226"/>
    <n v="1058"/>
    <x v="6"/>
    <s v="South"/>
    <s v="Investment"/>
    <s v="Fee"/>
    <s v="SAR"/>
    <n v="5811.15"/>
    <n v="88.9"/>
    <n v="96.85"/>
    <n v="1569.0105000000001"/>
    <n v="24.003000000000004"/>
    <n v="26.1495"/>
    <n v="45077"/>
    <x v="11"/>
    <n v="2023"/>
    <n v="1571.1570000000002"/>
  </r>
  <r>
    <n v="13227"/>
    <n v="1009"/>
    <x v="3"/>
    <s v="South"/>
    <s v="Investment"/>
    <s v="Deposit"/>
    <s v="USD"/>
    <n v="8432.83"/>
    <n v="19.93"/>
    <n v="-47.71"/>
    <n v="8432.83"/>
    <n v="19.93"/>
    <n v="-47.71"/>
    <n v="45556"/>
    <x v="4"/>
    <n v="2024"/>
    <n v="8365.19"/>
  </r>
  <r>
    <n v="13228"/>
    <n v="1098"/>
    <x v="1"/>
    <s v="East"/>
    <s v="Savings"/>
    <s v="Withdrawal"/>
    <s v="USD"/>
    <n v="2863.25"/>
    <n v="60.01"/>
    <n v="4.0999999999999996"/>
    <n v="2863.25"/>
    <n v="60.01"/>
    <n v="4.0999999999999996"/>
    <n v="45242"/>
    <x v="1"/>
    <n v="2023"/>
    <n v="2807.3399999999997"/>
  </r>
  <r>
    <n v="13229"/>
    <n v="1063"/>
    <x v="2"/>
    <s v="North"/>
    <s v="Savings"/>
    <s v="Interest"/>
    <s v="SAR"/>
    <n v="7910.65"/>
    <n v="57.15"/>
    <n v="-31.58"/>
    <n v="2135.8755000000001"/>
    <n v="15.4305"/>
    <n v="-8.5266000000000002"/>
    <n v="45125"/>
    <x v="10"/>
    <n v="2023"/>
    <n v="2111.9184"/>
  </r>
  <r>
    <n v="13230"/>
    <n v="1062"/>
    <x v="7"/>
    <s v="West"/>
    <s v="Investment"/>
    <s v="Withdrawal"/>
    <s v="USD"/>
    <n v="3152.06"/>
    <n v="19.77"/>
    <n v="149.65"/>
    <n v="3152.06"/>
    <n v="19.77"/>
    <n v="149.65"/>
    <n v="45355"/>
    <x v="6"/>
    <n v="2024"/>
    <n v="3281.94"/>
  </r>
  <r>
    <n v="13231"/>
    <n v="1048"/>
    <x v="5"/>
    <s v="East"/>
    <s v="Investment"/>
    <s v="Deposit"/>
    <s v="SAR"/>
    <n v="7876.69"/>
    <n v="43.99"/>
    <n v="68.67"/>
    <n v="2126.7062999999998"/>
    <n v="11.877300000000002"/>
    <n v="18.540900000000001"/>
    <n v="45229"/>
    <x v="7"/>
    <n v="2023"/>
    <n v="2133.3698999999997"/>
  </r>
  <r>
    <n v="13232"/>
    <n v="1063"/>
    <x v="7"/>
    <s v="East"/>
    <s v="Credit"/>
    <s v="Deposit"/>
    <s v="SAR"/>
    <n v="4516.03"/>
    <n v="67.55"/>
    <n v="43.15"/>
    <n v="1219.3280999999999"/>
    <n v="18.238500000000002"/>
    <n v="11.650500000000001"/>
    <n v="45424"/>
    <x v="11"/>
    <n v="2024"/>
    <n v="1212.7401"/>
  </r>
  <r>
    <n v="13233"/>
    <n v="1031"/>
    <x v="6"/>
    <s v="West"/>
    <s v="Investment"/>
    <s v="Transfer"/>
    <s v="SAR"/>
    <n v="1178.29"/>
    <n v="31.85"/>
    <n v="42.6"/>
    <n v="318.13830000000002"/>
    <n v="8.5995000000000008"/>
    <n v="11.502000000000001"/>
    <n v="45031"/>
    <x v="9"/>
    <n v="2023"/>
    <n v="321.04080000000005"/>
  </r>
  <r>
    <n v="13234"/>
    <n v="1006"/>
    <x v="0"/>
    <s v="South"/>
    <s v="Savings"/>
    <s v="Withdrawal"/>
    <s v="USD"/>
    <n v="3821.38"/>
    <n v="11.38"/>
    <n v="142.94999999999999"/>
    <n v="3821.38"/>
    <n v="11.38"/>
    <n v="142.94999999999999"/>
    <n v="44936"/>
    <x v="3"/>
    <n v="2023"/>
    <n v="3952.95"/>
  </r>
  <r>
    <n v="13235"/>
    <n v="1020"/>
    <x v="6"/>
    <s v="West"/>
    <s v="Checking"/>
    <s v="Deposit"/>
    <s v="USD"/>
    <n v="2342.6"/>
    <n v="61.52"/>
    <n v="81.97"/>
    <n v="2342.6"/>
    <n v="61.52"/>
    <n v="81.97"/>
    <n v="45551"/>
    <x v="4"/>
    <n v="2024"/>
    <n v="2363.0499999999997"/>
  </r>
  <r>
    <n v="13236"/>
    <n v="1019"/>
    <x v="5"/>
    <s v="North"/>
    <s v="Credit"/>
    <s v="Withdrawal"/>
    <s v="USD"/>
    <n v="1014.31"/>
    <n v="22.41"/>
    <n v="-16.27"/>
    <n v="1014.31"/>
    <n v="22.41"/>
    <n v="-16.27"/>
    <n v="44953"/>
    <x v="3"/>
    <n v="2023"/>
    <n v="975.63"/>
  </r>
  <r>
    <n v="13237"/>
    <n v="1025"/>
    <x v="7"/>
    <s v="West"/>
    <s v="Credit"/>
    <s v="Deposit"/>
    <s v="SAR"/>
    <n v="1111.77"/>
    <n v="68.150000000000006"/>
    <n v="39.630000000000003"/>
    <n v="300.17790000000002"/>
    <n v="18.400500000000005"/>
    <n v="10.700100000000001"/>
    <n v="45537"/>
    <x v="4"/>
    <n v="2024"/>
    <n v="292.47750000000002"/>
  </r>
  <r>
    <n v="13238"/>
    <n v="1067"/>
    <x v="3"/>
    <s v="South"/>
    <s v="saving"/>
    <s v="Interest"/>
    <s v="USD"/>
    <n v="7802.91"/>
    <n v="83.95"/>
    <n v="104.84"/>
    <n v="7802.91"/>
    <n v="83.95"/>
    <n v="104.84"/>
    <n v="45253"/>
    <x v="1"/>
    <n v="2023"/>
    <n v="7823.8"/>
  </r>
  <r>
    <n v="13239"/>
    <n v="1085"/>
    <x v="0"/>
    <s v="West"/>
    <s v="Checking"/>
    <s v="Deposit"/>
    <s v="SAR"/>
    <n v="8815.16"/>
    <n v="12.34"/>
    <n v="34.67"/>
    <n v="2380.0932000000003"/>
    <n v="3.3318000000000003"/>
    <n v="9.3609000000000009"/>
    <n v="45421"/>
    <x v="11"/>
    <n v="2024"/>
    <n v="2386.1223000000005"/>
  </r>
  <r>
    <n v="13240"/>
    <n v="1014"/>
    <x v="0"/>
    <s v="South"/>
    <s v="Credit"/>
    <s v="Withdrawal"/>
    <s v="SAR"/>
    <n v="9272.02"/>
    <n v="43.76"/>
    <n v="11.91"/>
    <n v="2503.4454000000001"/>
    <n v="11.815200000000001"/>
    <n v="3.2157000000000004"/>
    <n v="45574"/>
    <x v="7"/>
    <n v="2024"/>
    <n v="2494.8459000000003"/>
  </r>
  <r>
    <n v="13241"/>
    <n v="1084"/>
    <x v="3"/>
    <s v="South"/>
    <s v="Savings"/>
    <s v="Transfer"/>
    <s v="USD"/>
    <n v="8540.92"/>
    <n v="44.49"/>
    <n v="148.24"/>
    <n v="8540.92"/>
    <n v="44.49"/>
    <n v="148.24"/>
    <n v="45053"/>
    <x v="11"/>
    <n v="2023"/>
    <n v="8644.67"/>
  </r>
  <r>
    <n v="13242"/>
    <n v="1078"/>
    <x v="4"/>
    <s v="North"/>
    <s v="Investment"/>
    <s v="Withdrawal"/>
    <s v="USD"/>
    <n v="8303.94"/>
    <n v="63.25"/>
    <n v="137.13"/>
    <n v="8303.94"/>
    <n v="63.25"/>
    <n v="137.13"/>
    <n v="45042"/>
    <x v="9"/>
    <n v="2023"/>
    <n v="8377.82"/>
  </r>
  <r>
    <n v="13243"/>
    <n v="1085"/>
    <x v="4"/>
    <s v="West"/>
    <s v="Savings"/>
    <s v="Fee"/>
    <s v="SAR"/>
    <n v="697.67"/>
    <n v="33.44"/>
    <n v="138.31"/>
    <n v="188.37090000000001"/>
    <n v="9.0288000000000004"/>
    <n v="37.343700000000005"/>
    <n v="45097"/>
    <x v="2"/>
    <n v="2023"/>
    <n v="216.68580000000003"/>
  </r>
  <r>
    <n v="13244"/>
    <n v="1091"/>
    <x v="6"/>
    <s v="West"/>
    <s v="Investment"/>
    <s v="Withdrawal"/>
    <s v="USD"/>
    <n v="7903.33"/>
    <n v="41.86"/>
    <n v="-23.67"/>
    <n v="7903.33"/>
    <n v="41.86"/>
    <n v="-23.67"/>
    <n v="45138"/>
    <x v="10"/>
    <n v="2023"/>
    <n v="7837.8"/>
  </r>
  <r>
    <n v="13245"/>
    <n v="1013"/>
    <x v="1"/>
    <s v="North"/>
    <s v="Credit"/>
    <s v="Interest"/>
    <s v="SAR"/>
    <n v="7834.99"/>
    <n v="1.2"/>
    <n v="-3.15"/>
    <n v="2115.4473000000003"/>
    <n v="0.32400000000000001"/>
    <n v="-0.85050000000000003"/>
    <n v="45115"/>
    <x v="10"/>
    <n v="2023"/>
    <n v="2114.2728000000002"/>
  </r>
  <r>
    <n v="13246"/>
    <n v="1026"/>
    <x v="4"/>
    <s v="South"/>
    <s v="Investment"/>
    <s v="Interest"/>
    <s v="USD"/>
    <n v="1321.59"/>
    <n v="12.24"/>
    <n v="38.409999999999997"/>
    <n v="1321.59"/>
    <n v="12.24"/>
    <n v="38.409999999999997"/>
    <n v="45416"/>
    <x v="11"/>
    <n v="2024"/>
    <n v="1347.76"/>
  </r>
  <r>
    <n v="13247"/>
    <n v="1039"/>
    <x v="6"/>
    <s v="West"/>
    <s v="Checking"/>
    <s v="Interest"/>
    <s v="SAR"/>
    <n v="6623.47"/>
    <n v="56.99"/>
    <n v="116.43"/>
    <n v="1788.3369000000002"/>
    <n v="15.387300000000002"/>
    <n v="31.436100000000003"/>
    <n v="45313"/>
    <x v="3"/>
    <n v="2024"/>
    <n v="1804.3857"/>
  </r>
  <r>
    <n v="13248"/>
    <n v="1057"/>
    <x v="4"/>
    <s v="North"/>
    <s v="Savings"/>
    <s v="Deposit"/>
    <s v="USD"/>
    <n v="4530.55"/>
    <n v="21.59"/>
    <n v="97.37"/>
    <n v="4530.55"/>
    <n v="21.59"/>
    <n v="97.37"/>
    <n v="45652"/>
    <x v="5"/>
    <n v="2024"/>
    <n v="4606.33"/>
  </r>
  <r>
    <n v="13249"/>
    <n v="1027"/>
    <x v="5"/>
    <s v="South"/>
    <s v="Checking"/>
    <s v="Interest"/>
    <s v="SAR"/>
    <n v="9001.14"/>
    <n v="14.46"/>
    <n v="119.93"/>
    <n v="2430.3078"/>
    <n v="3.9042000000000003"/>
    <n v="32.381100000000004"/>
    <n v="45527"/>
    <x v="8"/>
    <n v="2024"/>
    <n v="2458.7847000000002"/>
  </r>
  <r>
    <n v="13250"/>
    <n v="1025"/>
    <x v="2"/>
    <s v="North"/>
    <s v="Savings"/>
    <s v="Withdrawal"/>
    <s v="USD"/>
    <n v="6957.13"/>
    <n v="32.44"/>
    <n v="134.15"/>
    <n v="6957.13"/>
    <n v="32.44"/>
    <n v="134.15"/>
    <n v="45056"/>
    <x v="11"/>
    <n v="2023"/>
    <n v="7058.84"/>
  </r>
  <r>
    <n v="13251"/>
    <n v="1062"/>
    <x v="1"/>
    <s v="West"/>
    <s v="Savings"/>
    <s v="Transfer"/>
    <s v="SAR"/>
    <n v="9510.3700000000008"/>
    <n v="16.350000000000001"/>
    <n v="106.15"/>
    <n v="2567.7999000000004"/>
    <n v="4.4145000000000003"/>
    <n v="28.660500000000003"/>
    <n v="44949"/>
    <x v="3"/>
    <n v="2023"/>
    <n v="2592.0459000000005"/>
  </r>
  <r>
    <n v="13252"/>
    <n v="1065"/>
    <x v="6"/>
    <s v="North"/>
    <s v="Investment"/>
    <s v="Interest"/>
    <s v="SAR"/>
    <n v="1058.18"/>
    <n v="5.96"/>
    <n v="2.35"/>
    <n v="285.70860000000005"/>
    <n v="1.6092000000000002"/>
    <n v="0.63450000000000006"/>
    <n v="45105"/>
    <x v="2"/>
    <n v="2023"/>
    <n v="284.73390000000006"/>
  </r>
  <r>
    <n v="13253"/>
    <n v="1024"/>
    <x v="2"/>
    <s v="East"/>
    <s v="Credit"/>
    <s v="Withdrawal"/>
    <s v="SAR"/>
    <n v="415.67"/>
    <n v="28.39"/>
    <n v="7.09"/>
    <n v="112.23090000000001"/>
    <n v="7.6653000000000002"/>
    <n v="1.9143000000000001"/>
    <n v="45327"/>
    <x v="0"/>
    <n v="2024"/>
    <n v="106.4799"/>
  </r>
  <r>
    <n v="13254"/>
    <n v="1002"/>
    <x v="2"/>
    <s v="South"/>
    <s v="Credit"/>
    <s v="Deposit"/>
    <s v="SAR"/>
    <n v="9736.06"/>
    <n v="16.440000000000001"/>
    <n v="20.5"/>
    <n v="2628.7361999999998"/>
    <n v="4.4388000000000005"/>
    <n v="5.5350000000000001"/>
    <n v="45431"/>
    <x v="11"/>
    <n v="2024"/>
    <n v="2629.8323999999998"/>
  </r>
  <r>
    <n v="13255"/>
    <n v="1071"/>
    <x v="7"/>
    <s v="East"/>
    <s v="Checking"/>
    <s v="Deposit"/>
    <s v="SAR"/>
    <n v="811.12"/>
    <n v="79.94"/>
    <n v="10.62"/>
    <n v="219.00240000000002"/>
    <n v="21.5838"/>
    <n v="2.8673999999999999"/>
    <n v="45337"/>
    <x v="0"/>
    <n v="2024"/>
    <n v="200.28600000000003"/>
  </r>
  <r>
    <n v="13256"/>
    <n v="1043"/>
    <x v="4"/>
    <s v="East"/>
    <s v="Investment"/>
    <s v="Transfer"/>
    <s v="SAR"/>
    <n v="3868.1"/>
    <n v="6.27"/>
    <n v="-0.18"/>
    <n v="1044.3869999999999"/>
    <n v="1.6929000000000001"/>
    <n v="-4.8600000000000004E-2"/>
    <n v="45458"/>
    <x v="2"/>
    <n v="2024"/>
    <n v="1042.6454999999999"/>
  </r>
  <r>
    <n v="13257"/>
    <n v="1096"/>
    <x v="7"/>
    <s v="South"/>
    <s v="Credit"/>
    <s v="Transfer"/>
    <s v="USD"/>
    <n v="6503.21"/>
    <n v="74.739999999999995"/>
    <n v="100.5"/>
    <n v="6503.21"/>
    <n v="74.739999999999995"/>
    <n v="100.5"/>
    <n v="45255"/>
    <x v="1"/>
    <n v="2023"/>
    <n v="6528.97"/>
  </r>
  <r>
    <n v="13258"/>
    <n v="1041"/>
    <x v="3"/>
    <s v="South"/>
    <s v="Savings"/>
    <s v="Withdrawal"/>
    <s v="SAR"/>
    <n v="8801.77"/>
    <n v="38.28"/>
    <n v="-43.2"/>
    <n v="2376.4779000000003"/>
    <n v="10.335600000000001"/>
    <n v="-11.664000000000001"/>
    <n v="45397"/>
    <x v="9"/>
    <n v="2024"/>
    <n v="2354.4783000000002"/>
  </r>
  <r>
    <n v="13259"/>
    <n v="1098"/>
    <x v="5"/>
    <s v="North"/>
    <s v="Savings"/>
    <s v="Transfer"/>
    <s v="SAR"/>
    <n v="2553.23"/>
    <n v="67.53"/>
    <n v="51.33"/>
    <n v="689.37210000000005"/>
    <n v="18.2331"/>
    <n v="13.8591"/>
    <n v="45346"/>
    <x v="0"/>
    <n v="2024"/>
    <n v="684.99810000000002"/>
  </r>
  <r>
    <n v="13260"/>
    <n v="1005"/>
    <x v="5"/>
    <s v="South"/>
    <s v="Investment"/>
    <s v="Transfer"/>
    <s v="USD"/>
    <n v="300.29000000000002"/>
    <n v="5.27"/>
    <n v="114.71"/>
    <n v="300.29000000000002"/>
    <n v="5.27"/>
    <n v="114.71"/>
    <n v="45338"/>
    <x v="0"/>
    <n v="2024"/>
    <n v="409.73"/>
  </r>
  <r>
    <n v="13261"/>
    <n v="1038"/>
    <x v="5"/>
    <s v="East"/>
    <s v="Checking"/>
    <s v="Deposit"/>
    <s v="USD"/>
    <n v="5217.66"/>
    <n v="92.07"/>
    <n v="-36.79"/>
    <n v="5217.66"/>
    <n v="92.07"/>
    <n v="-36.79"/>
    <n v="44955"/>
    <x v="3"/>
    <n v="2023"/>
    <n v="5088.8"/>
  </r>
  <r>
    <n v="13262"/>
    <n v="1051"/>
    <x v="1"/>
    <s v="East"/>
    <s v="Investment"/>
    <s v="Withdrawal"/>
    <s v="USD"/>
    <n v="4716.41"/>
    <n v="76.739999999999995"/>
    <n v="-37.630000000000003"/>
    <n v="4716.41"/>
    <n v="76.739999999999995"/>
    <n v="-37.630000000000003"/>
    <n v="45171"/>
    <x v="4"/>
    <n v="2023"/>
    <n v="4602.04"/>
  </r>
  <r>
    <n v="13263"/>
    <n v="1022"/>
    <x v="0"/>
    <s v="West"/>
    <s v="Checking"/>
    <s v="Transfer"/>
    <s v="USD"/>
    <n v="3075.86"/>
    <n v="14.01"/>
    <n v="7.09"/>
    <n v="3075.86"/>
    <n v="14.01"/>
    <n v="7.09"/>
    <n v="45558"/>
    <x v="4"/>
    <n v="2024"/>
    <n v="3068.94"/>
  </r>
  <r>
    <n v="13264"/>
    <n v="1088"/>
    <x v="1"/>
    <s v="South"/>
    <s v="Investment"/>
    <s v="Withdrawal"/>
    <s v="USD"/>
    <n v="8740.25"/>
    <n v="21.88"/>
    <n v="-8.34"/>
    <n v="8740.25"/>
    <n v="21.88"/>
    <n v="-8.34"/>
    <n v="45470"/>
    <x v="2"/>
    <n v="2024"/>
    <n v="8710.0300000000007"/>
  </r>
  <r>
    <n v="13265"/>
    <n v="1049"/>
    <x v="6"/>
    <s v="East"/>
    <s v="Savings"/>
    <s v="Interest"/>
    <s v="SAR"/>
    <n v="4957.2849999999999"/>
    <n v="64.400000000000006"/>
    <n v="66.23"/>
    <n v="1338.46695"/>
    <n v="17.388000000000002"/>
    <n v="17.882100000000001"/>
    <n v="45578"/>
    <x v="7"/>
    <n v="2024"/>
    <n v="1338.9610500000001"/>
  </r>
  <r>
    <n v="13266"/>
    <n v="1042"/>
    <x v="2"/>
    <s v="West"/>
    <s v="Investment"/>
    <s v="Deposit"/>
    <s v="SAR"/>
    <n v="8582.58"/>
    <n v="92.16"/>
    <n v="85.09"/>
    <n v="2317.2966000000001"/>
    <n v="24.883200000000002"/>
    <n v="22.974300000000003"/>
    <n v="45596"/>
    <x v="7"/>
    <n v="2024"/>
    <n v="2315.3876999999998"/>
  </r>
  <r>
    <n v="13267"/>
    <n v="1018"/>
    <x v="2"/>
    <s v="West"/>
    <s v="Credit"/>
    <s v="Deposit"/>
    <s v="USD"/>
    <n v="1626.47"/>
    <n v="50.88"/>
    <n v="76.83"/>
    <n v="1626.47"/>
    <n v="50.88"/>
    <n v="76.83"/>
    <n v="44986"/>
    <x v="6"/>
    <n v="2023"/>
    <n v="1652.4199999999998"/>
  </r>
  <r>
    <n v="13268"/>
    <n v="1068"/>
    <x v="7"/>
    <s v="North"/>
    <s v="Credit"/>
    <s v="Deposit"/>
    <s v="USD"/>
    <n v="6927.2"/>
    <n v="48.56"/>
    <n v="21.47"/>
    <n v="6927.2"/>
    <n v="48.56"/>
    <n v="21.47"/>
    <n v="45065"/>
    <x v="11"/>
    <n v="2023"/>
    <n v="6900.11"/>
  </r>
  <r>
    <n v="13269"/>
    <n v="1050"/>
    <x v="0"/>
    <s v="East"/>
    <s v="Investment"/>
    <s v="Fee"/>
    <s v="USD"/>
    <n v="9751.27"/>
    <n v="23.78"/>
    <n v="49.68"/>
    <n v="9751.27"/>
    <n v="23.78"/>
    <n v="49.68"/>
    <n v="45283"/>
    <x v="5"/>
    <n v="2023"/>
    <n v="9777.17"/>
  </r>
  <r>
    <n v="13270"/>
    <n v="1010"/>
    <x v="6"/>
    <s v="North"/>
    <s v="Checking"/>
    <s v="Withdrawal"/>
    <s v="USD"/>
    <n v="6123.02"/>
    <n v="38.299999999999997"/>
    <n v="78"/>
    <n v="6123.02"/>
    <n v="38.299999999999997"/>
    <n v="78"/>
    <n v="45138"/>
    <x v="10"/>
    <n v="2023"/>
    <n v="6162.72"/>
  </r>
  <r>
    <n v="13271"/>
    <n v="1011"/>
    <x v="0"/>
    <s v="East"/>
    <s v="Checking"/>
    <s v="Interest"/>
    <s v="USD"/>
    <n v="1721.93"/>
    <n v="28.6"/>
    <n v="-26.11"/>
    <n v="1721.93"/>
    <n v="28.6"/>
    <n v="-26.11"/>
    <n v="45065"/>
    <x v="11"/>
    <n v="2023"/>
    <n v="1667.2200000000003"/>
  </r>
  <r>
    <n v="13272"/>
    <n v="1073"/>
    <x v="2"/>
    <s v="North"/>
    <s v="Savings"/>
    <s v="Transfer"/>
    <s v="USD"/>
    <n v="9957.85"/>
    <n v="35.06"/>
    <n v="-4.0999999999999996"/>
    <n v="9957.85"/>
    <n v="35.06"/>
    <n v="-4.0999999999999996"/>
    <n v="45294"/>
    <x v="3"/>
    <n v="2024"/>
    <n v="9918.69"/>
  </r>
  <r>
    <n v="13273"/>
    <n v="1007"/>
    <x v="4"/>
    <s v="North"/>
    <s v="Savings"/>
    <s v="Interest"/>
    <s v="SAR"/>
    <n v="5287.95"/>
    <n v="2.06"/>
    <n v="128.1"/>
    <n v="1427.7465"/>
    <n v="0.55620000000000003"/>
    <n v="34.587000000000003"/>
    <n v="45549"/>
    <x v="4"/>
    <n v="2024"/>
    <n v="1461.7773"/>
  </r>
  <r>
    <n v="13274"/>
    <n v="1023"/>
    <x v="1"/>
    <s v="South"/>
    <s v="Checking"/>
    <s v="Withdrawal"/>
    <s v="USD"/>
    <n v="4957.2849999999999"/>
    <n v="4.1100000000000003"/>
    <n v="18.47"/>
    <n v="4957.2849999999999"/>
    <n v="4.1100000000000003"/>
    <n v="18.47"/>
    <n v="45412"/>
    <x v="9"/>
    <n v="2024"/>
    <n v="4971.6450000000004"/>
  </r>
  <r>
    <n v="13275"/>
    <n v="1091"/>
    <x v="5"/>
    <s v="North"/>
    <s v="Investment"/>
    <s v="Deposit"/>
    <s v="SAR"/>
    <n v="1502.12"/>
    <n v="68.069999999999993"/>
    <n v="110.23"/>
    <n v="405.57240000000002"/>
    <n v="18.378899999999998"/>
    <n v="29.762100000000004"/>
    <n v="45419"/>
    <x v="11"/>
    <n v="2024"/>
    <n v="416.9556"/>
  </r>
  <r>
    <n v="13276"/>
    <n v="1040"/>
    <x v="2"/>
    <s v="South"/>
    <s v="Savings"/>
    <s v="Fee"/>
    <s v="SAR"/>
    <n v="6664.3"/>
    <n v="68.180000000000007"/>
    <n v="0.2"/>
    <n v="1799.3610000000001"/>
    <n v="18.408600000000003"/>
    <n v="5.4000000000000006E-2"/>
    <n v="45262"/>
    <x v="5"/>
    <n v="2023"/>
    <n v="1781.0064000000002"/>
  </r>
  <r>
    <n v="13277"/>
    <n v="1035"/>
    <x v="3"/>
    <s v="West"/>
    <s v="Checking"/>
    <s v="Withdrawal"/>
    <s v="USD"/>
    <n v="9127.0499999999993"/>
    <n v="33.020000000000003"/>
    <n v="51.33"/>
    <n v="9127.0499999999993"/>
    <n v="33.020000000000003"/>
    <n v="51.33"/>
    <n v="45537"/>
    <x v="4"/>
    <n v="2024"/>
    <n v="9145.3599999999988"/>
  </r>
  <r>
    <n v="13278"/>
    <n v="1084"/>
    <x v="5"/>
    <s v="East"/>
    <s v="Checking"/>
    <s v="Withdrawal"/>
    <s v="SAR"/>
    <n v="5324.86"/>
    <n v="50.88"/>
    <n v="51.33"/>
    <n v="1437.7121999999999"/>
    <n v="13.737600000000002"/>
    <n v="13.8591"/>
    <n v="45104"/>
    <x v="2"/>
    <n v="2023"/>
    <n v="1437.8336999999999"/>
  </r>
  <r>
    <n v="13279"/>
    <n v="1071"/>
    <x v="2"/>
    <s v="West"/>
    <s v="Investment"/>
    <s v="Transfer"/>
    <s v="USD"/>
    <n v="4957.2849999999999"/>
    <n v="26.61"/>
    <n v="128.5"/>
    <n v="4957.2849999999999"/>
    <n v="26.61"/>
    <n v="128.5"/>
    <n v="45439"/>
    <x v="11"/>
    <n v="2024"/>
    <n v="5059.1750000000002"/>
  </r>
  <r>
    <n v="13280"/>
    <n v="1054"/>
    <x v="1"/>
    <s v="East"/>
    <s v="Credit"/>
    <s v="Interest"/>
    <s v="SAR"/>
    <n v="1282.94"/>
    <n v="50.88"/>
    <n v="113.86"/>
    <n v="346.39380000000006"/>
    <n v="13.737600000000002"/>
    <n v="30.7422"/>
    <n v="45527"/>
    <x v="8"/>
    <n v="2024"/>
    <n v="363.39840000000009"/>
  </r>
  <r>
    <n v="13281"/>
    <n v="1008"/>
    <x v="0"/>
    <s v="West"/>
    <s v="Checking"/>
    <s v="Interest"/>
    <s v="USD"/>
    <n v="2966.49"/>
    <n v="73.14"/>
    <n v="0.59"/>
    <n v="2966.49"/>
    <n v="73.14"/>
    <n v="0.59"/>
    <n v="45039"/>
    <x v="9"/>
    <n v="2023"/>
    <n v="2893.94"/>
  </r>
  <r>
    <n v="13282"/>
    <n v="1046"/>
    <x v="4"/>
    <s v="East"/>
    <s v="Savings"/>
    <s v="Withdrawal"/>
    <s v="SAR"/>
    <n v="3555.29"/>
    <n v="74.36"/>
    <n v="131.99"/>
    <n v="959.92830000000004"/>
    <n v="20.077200000000001"/>
    <n v="35.637300000000003"/>
    <n v="45209"/>
    <x v="7"/>
    <n v="2023"/>
    <n v="975.48840000000007"/>
  </r>
  <r>
    <n v="13283"/>
    <n v="1014"/>
    <x v="4"/>
    <s v="North"/>
    <s v="Investment"/>
    <s v="Fee"/>
    <s v="USD"/>
    <n v="7102.45"/>
    <n v="86.12"/>
    <n v="45.94"/>
    <n v="7102.45"/>
    <n v="86.12"/>
    <n v="45.94"/>
    <n v="45042"/>
    <x v="9"/>
    <n v="2023"/>
    <n v="7062.2699999999995"/>
  </r>
  <r>
    <n v="13284"/>
    <n v="1047"/>
    <x v="5"/>
    <s v="East"/>
    <s v="Investment"/>
    <s v="Deposit"/>
    <s v="SAR"/>
    <n v="1794.43"/>
    <n v="2.91"/>
    <n v="-40.200000000000003"/>
    <n v="484.49610000000007"/>
    <n v="0.78570000000000007"/>
    <n v="-10.854000000000001"/>
    <n v="45470"/>
    <x v="2"/>
    <n v="2024"/>
    <n v="472.85640000000006"/>
  </r>
  <r>
    <n v="13285"/>
    <n v="1081"/>
    <x v="1"/>
    <s v="East"/>
    <s v="Investment"/>
    <s v="Deposit"/>
    <s v="USD"/>
    <n v="1069.99"/>
    <n v="18.38"/>
    <n v="-44.42"/>
    <n v="1069.99"/>
    <n v="18.38"/>
    <n v="-44.42"/>
    <n v="44967"/>
    <x v="0"/>
    <n v="2023"/>
    <n v="1007.1899999999999"/>
  </r>
  <r>
    <n v="13286"/>
    <n v="1041"/>
    <x v="4"/>
    <s v="West"/>
    <s v="Credit"/>
    <s v="Fee"/>
    <s v="SAR"/>
    <n v="3875.53"/>
    <n v="64.06"/>
    <n v="47.02"/>
    <n v="1046.3931000000002"/>
    <n v="17.296200000000002"/>
    <n v="12.695400000000001"/>
    <n v="45093"/>
    <x v="2"/>
    <n v="2023"/>
    <n v="1041.7923000000003"/>
  </r>
  <r>
    <n v="13287"/>
    <n v="1059"/>
    <x v="4"/>
    <s v="West"/>
    <s v="Credit"/>
    <s v="Transfer"/>
    <s v="SAR"/>
    <n v="4591.95"/>
    <n v="33.82"/>
    <n v="59.26"/>
    <n v="1239.8265000000001"/>
    <n v="9.1314000000000011"/>
    <n v="16.0002"/>
    <n v="45147"/>
    <x v="8"/>
    <n v="2023"/>
    <n v="1246.6953000000001"/>
  </r>
  <r>
    <n v="13288"/>
    <n v="1083"/>
    <x v="6"/>
    <s v="West"/>
    <s v="Savings"/>
    <s v="Withdrawal"/>
    <s v="SAR"/>
    <n v="6287.57"/>
    <n v="4.3600000000000003"/>
    <n v="-34.020000000000003"/>
    <n v="1697.6439"/>
    <n v="1.1772000000000002"/>
    <n v="-9.1854000000000013"/>
    <n v="45652"/>
    <x v="5"/>
    <n v="2024"/>
    <n v="1687.2812999999999"/>
  </r>
  <r>
    <n v="13289"/>
    <n v="1069"/>
    <x v="3"/>
    <s v="South"/>
    <s v="Savings"/>
    <s v="Interest"/>
    <s v="USD"/>
    <n v="7078.24"/>
    <n v="58.65"/>
    <n v="134.44999999999999"/>
    <n v="7078.24"/>
    <n v="58.65"/>
    <n v="134.44999999999999"/>
    <n v="45239"/>
    <x v="1"/>
    <n v="2023"/>
    <n v="7154.04"/>
  </r>
  <r>
    <n v="13290"/>
    <n v="1011"/>
    <x v="5"/>
    <s v="South"/>
    <s v="Investment"/>
    <s v="Withdrawal"/>
    <s v="USD"/>
    <n v="8893.8799999999992"/>
    <n v="39.31"/>
    <n v="93.64"/>
    <n v="8893.8799999999992"/>
    <n v="39.31"/>
    <n v="93.64"/>
    <n v="45272"/>
    <x v="5"/>
    <n v="2023"/>
    <n v="8948.2099999999991"/>
  </r>
  <r>
    <n v="13291"/>
    <n v="1001"/>
    <x v="0"/>
    <s v="East"/>
    <s v="Savings"/>
    <s v="Interest"/>
    <s v="USD"/>
    <n v="2896.65"/>
    <n v="36.409999999999997"/>
    <n v="110.26"/>
    <n v="2896.65"/>
    <n v="36.409999999999997"/>
    <n v="110.26"/>
    <n v="45397"/>
    <x v="9"/>
    <n v="2024"/>
    <n v="2970.5000000000005"/>
  </r>
  <r>
    <n v="13292"/>
    <n v="1006"/>
    <x v="4"/>
    <s v="East"/>
    <s v="Checking"/>
    <s v="Withdrawal"/>
    <s v="USD"/>
    <n v="5290.79"/>
    <n v="26.44"/>
    <n v="66.8"/>
    <n v="5290.79"/>
    <n v="26.44"/>
    <n v="66.8"/>
    <n v="45057"/>
    <x v="11"/>
    <n v="2023"/>
    <n v="5331.1500000000005"/>
  </r>
  <r>
    <n v="13293"/>
    <n v="1079"/>
    <x v="6"/>
    <s v="North"/>
    <s v="Credit"/>
    <s v="Transfer"/>
    <s v="USD"/>
    <n v="3666.75"/>
    <n v="0.6"/>
    <n v="82.71"/>
    <n v="3666.75"/>
    <n v="0.6"/>
    <n v="82.71"/>
    <n v="44974"/>
    <x v="0"/>
    <n v="2023"/>
    <n v="3748.86"/>
  </r>
  <r>
    <n v="13294"/>
    <n v="1002"/>
    <x v="1"/>
    <s v="North"/>
    <s v="Investment"/>
    <s v="Transfer"/>
    <s v="SAR"/>
    <n v="24.2"/>
    <n v="18.239999999999998"/>
    <n v="27.57"/>
    <n v="6.5339999999999998"/>
    <n v="4.9248000000000003"/>
    <n v="7.4439000000000002"/>
    <n v="45060"/>
    <x v="11"/>
    <n v="2023"/>
    <n v="9.0531000000000006"/>
  </r>
  <r>
    <n v="13295"/>
    <n v="1002"/>
    <x v="4"/>
    <s v="East"/>
    <s v="Investment"/>
    <s v="Fee"/>
    <s v="USD"/>
    <n v="5798.52"/>
    <n v="47.42"/>
    <n v="85.86"/>
    <n v="5798.52"/>
    <n v="47.42"/>
    <n v="85.86"/>
    <n v="45445"/>
    <x v="2"/>
    <n v="2024"/>
    <n v="5836.96"/>
  </r>
  <r>
    <n v="13296"/>
    <n v="1026"/>
    <x v="7"/>
    <s v="South"/>
    <s v="Checking"/>
    <s v="Withdrawal"/>
    <s v="USD"/>
    <n v="8159.8"/>
    <n v="27.57"/>
    <n v="145.63999999999999"/>
    <n v="8159.8"/>
    <n v="27.57"/>
    <n v="145.63999999999999"/>
    <n v="45482"/>
    <x v="10"/>
    <n v="2024"/>
    <n v="8277.8700000000008"/>
  </r>
  <r>
    <n v="13297"/>
    <n v="1039"/>
    <x v="3"/>
    <s v="East"/>
    <s v="Checking"/>
    <s v="Withdrawal"/>
    <s v="SAR"/>
    <n v="374.03"/>
    <n v="87.44"/>
    <n v="79.540000000000006"/>
    <n v="100.9881"/>
    <n v="23.608800000000002"/>
    <n v="21.475800000000003"/>
    <n v="45243"/>
    <x v="1"/>
    <n v="2023"/>
    <n v="98.855100000000007"/>
  </r>
  <r>
    <n v="13298"/>
    <n v="1032"/>
    <x v="0"/>
    <s v="North"/>
    <s v="Checking"/>
    <s v="Fee"/>
    <s v="USD"/>
    <n v="44.88"/>
    <n v="14.3"/>
    <n v="18.329999999999998"/>
    <n v="44.88"/>
    <n v="14.3"/>
    <n v="18.329999999999998"/>
    <n v="45364"/>
    <x v="6"/>
    <n v="2024"/>
    <n v="48.91"/>
  </r>
  <r>
    <n v="13299"/>
    <n v="1091"/>
    <x v="1"/>
    <s v="South"/>
    <s v="Checking"/>
    <s v="Fee"/>
    <s v="USD"/>
    <n v="7280.91"/>
    <n v="87.53"/>
    <n v="7.05"/>
    <n v="7280.91"/>
    <n v="87.53"/>
    <n v="7.05"/>
    <n v="45361"/>
    <x v="6"/>
    <n v="2024"/>
    <n v="7200.43"/>
  </r>
  <r>
    <n v="13300"/>
    <n v="1000"/>
    <x v="1"/>
    <s v="South"/>
    <s v="Investment"/>
    <s v="Transfer"/>
    <s v="USD"/>
    <n v="6841.76"/>
    <n v="50.88"/>
    <n v="142.66999999999999"/>
    <n v="6841.76"/>
    <n v="50.88"/>
    <n v="142.66999999999999"/>
    <n v="45012"/>
    <x v="6"/>
    <n v="2023"/>
    <n v="6933.55"/>
  </r>
  <r>
    <n v="13301"/>
    <n v="1007"/>
    <x v="5"/>
    <s v="North"/>
    <s v="Credit"/>
    <s v="Transfer"/>
    <s v="USD"/>
    <n v="4064.46"/>
    <n v="27.58"/>
    <n v="-13"/>
    <n v="4064.46"/>
    <n v="27.58"/>
    <n v="-13"/>
    <n v="44974"/>
    <x v="0"/>
    <n v="2023"/>
    <n v="4023.88"/>
  </r>
  <r>
    <n v="13302"/>
    <n v="1031"/>
    <x v="4"/>
    <s v="East"/>
    <s v="Credit"/>
    <s v="Withdrawal"/>
    <s v="USD"/>
    <n v="6619.43"/>
    <n v="30.43"/>
    <n v="111.24"/>
    <n v="6619.43"/>
    <n v="30.43"/>
    <n v="111.24"/>
    <n v="45416"/>
    <x v="11"/>
    <n v="2024"/>
    <n v="6700.24"/>
  </r>
  <r>
    <n v="13303"/>
    <n v="1047"/>
    <x v="5"/>
    <s v="West"/>
    <s v="Checking"/>
    <s v="Transfer"/>
    <s v="USD"/>
    <n v="4957.2849999999999"/>
    <n v="33.01"/>
    <n v="43.05"/>
    <n v="4957.2849999999999"/>
    <n v="33.01"/>
    <n v="43.05"/>
    <n v="45350"/>
    <x v="0"/>
    <n v="2024"/>
    <n v="4967.3249999999998"/>
  </r>
  <r>
    <n v="13304"/>
    <n v="1003"/>
    <x v="0"/>
    <s v="East"/>
    <s v="Savings"/>
    <s v="Transfer"/>
    <s v="SAR"/>
    <n v="2486.15"/>
    <n v="50.66"/>
    <n v="51.33"/>
    <n v="671.26050000000009"/>
    <n v="13.6782"/>
    <n v="13.8591"/>
    <n v="45313"/>
    <x v="3"/>
    <n v="2024"/>
    <n v="671.44140000000016"/>
  </r>
  <r>
    <n v="13305"/>
    <n v="1093"/>
    <x v="7"/>
    <s v="East"/>
    <s v="Investment"/>
    <s v="Withdrawal"/>
    <s v="USD"/>
    <n v="2466.81"/>
    <n v="35.39"/>
    <n v="99.51"/>
    <n v="2466.81"/>
    <n v="35.39"/>
    <n v="99.51"/>
    <n v="45166"/>
    <x v="8"/>
    <n v="2023"/>
    <n v="2530.9300000000003"/>
  </r>
  <r>
    <n v="13306"/>
    <n v="1069"/>
    <x v="4"/>
    <s v="North"/>
    <s v="Credit"/>
    <s v="Fee"/>
    <s v="USD"/>
    <n v="1870.46"/>
    <n v="64.72"/>
    <n v="-20.39"/>
    <n v="1870.46"/>
    <n v="64.72"/>
    <n v="-20.39"/>
    <n v="45590"/>
    <x v="7"/>
    <n v="2024"/>
    <n v="1785.35"/>
  </r>
  <r>
    <n v="13307"/>
    <n v="1018"/>
    <x v="2"/>
    <s v="South"/>
    <s v="Checking"/>
    <s v="Withdrawal"/>
    <s v="USD"/>
    <n v="7242.63"/>
    <n v="42.52"/>
    <n v="43.26"/>
    <n v="7242.63"/>
    <n v="42.52"/>
    <n v="43.26"/>
    <n v="45377"/>
    <x v="6"/>
    <n v="2024"/>
    <n v="7243.37"/>
  </r>
  <r>
    <n v="13308"/>
    <n v="1031"/>
    <x v="4"/>
    <s v="North"/>
    <s v="Savings"/>
    <s v="Deposit"/>
    <s v="SAR"/>
    <n v="3538.36"/>
    <n v="67.16"/>
    <n v="-42.83"/>
    <n v="955.35720000000015"/>
    <n v="18.133199999999999"/>
    <n v="-11.5641"/>
    <n v="45184"/>
    <x v="4"/>
    <n v="2023"/>
    <n v="925.65990000000011"/>
  </r>
  <r>
    <n v="13309"/>
    <n v="1008"/>
    <x v="7"/>
    <s v="East"/>
    <s v="Savings"/>
    <s v="Withdrawal"/>
    <s v="SAR"/>
    <n v="9887.0400000000009"/>
    <n v="60.44"/>
    <n v="84.08"/>
    <n v="2669.5008000000003"/>
    <n v="16.3188"/>
    <n v="22.701600000000003"/>
    <n v="44970"/>
    <x v="0"/>
    <n v="2023"/>
    <n v="2675.8836000000001"/>
  </r>
  <r>
    <n v="13310"/>
    <n v="1011"/>
    <x v="2"/>
    <s v="West"/>
    <s v="Checking"/>
    <s v="Deposit"/>
    <s v="SAR"/>
    <n v="7149.34"/>
    <n v="24.45"/>
    <n v="-38.32"/>
    <n v="1930.3218000000002"/>
    <n v="6.6015000000000006"/>
    <n v="-10.346400000000001"/>
    <n v="45094"/>
    <x v="2"/>
    <n v="2023"/>
    <n v="1913.3739000000003"/>
  </r>
  <r>
    <n v="13311"/>
    <n v="1010"/>
    <x v="1"/>
    <s v="West"/>
    <s v="Investment"/>
    <s v="Withdrawal"/>
    <s v="SAR"/>
    <n v="3680.1"/>
    <n v="81.28"/>
    <n v="-32.54"/>
    <n v="993.62700000000007"/>
    <n v="21.945600000000002"/>
    <n v="-8.7858000000000001"/>
    <n v="45117"/>
    <x v="10"/>
    <n v="2023"/>
    <n v="962.89560000000006"/>
  </r>
  <r>
    <n v="13312"/>
    <n v="1045"/>
    <x v="5"/>
    <s v="West"/>
    <s v="Credit"/>
    <s v="Deposit"/>
    <s v="USD"/>
    <n v="4957.2849999999999"/>
    <n v="79.900000000000006"/>
    <n v="118.97"/>
    <n v="4957.2849999999999"/>
    <n v="79.900000000000006"/>
    <n v="118.97"/>
    <n v="45590"/>
    <x v="7"/>
    <n v="2024"/>
    <n v="4996.3550000000005"/>
  </r>
  <r>
    <n v="13313"/>
    <n v="1015"/>
    <x v="3"/>
    <s v="North"/>
    <s v="Savings"/>
    <s v="Deposit"/>
    <s v="SAR"/>
    <n v="5924.33"/>
    <n v="98.9"/>
    <n v="38.590000000000003"/>
    <n v="1599.5691000000002"/>
    <n v="26.703000000000003"/>
    <n v="10.419300000000002"/>
    <n v="45488"/>
    <x v="10"/>
    <n v="2024"/>
    <n v="1583.2854000000002"/>
  </r>
  <r>
    <n v="13314"/>
    <n v="1000"/>
    <x v="4"/>
    <s v="South"/>
    <s v="Credit"/>
    <s v="Withdrawal"/>
    <s v="USD"/>
    <n v="2956.08"/>
    <n v="17.510000000000002"/>
    <n v="-9.8000000000000007"/>
    <n v="2956.08"/>
    <n v="17.510000000000002"/>
    <n v="-9.8000000000000007"/>
    <n v="45202"/>
    <x v="7"/>
    <n v="2023"/>
    <n v="2928.7699999999995"/>
  </r>
  <r>
    <n v="13315"/>
    <n v="1062"/>
    <x v="3"/>
    <s v="North"/>
    <s v="Credit"/>
    <s v="Transfer"/>
    <s v="USD"/>
    <n v="9056.0400000000009"/>
    <n v="84.78"/>
    <n v="68.52"/>
    <n v="9056.0400000000009"/>
    <n v="84.78"/>
    <n v="68.52"/>
    <n v="45295"/>
    <x v="3"/>
    <n v="2024"/>
    <n v="9039.7800000000007"/>
  </r>
  <r>
    <n v="13316"/>
    <n v="1020"/>
    <x v="4"/>
    <s v="West"/>
    <s v="Savings"/>
    <s v="Interest"/>
    <s v="USD"/>
    <n v="4957.2849999999999"/>
    <n v="87.2"/>
    <n v="53.86"/>
    <n v="4957.2849999999999"/>
    <n v="87.2"/>
    <n v="53.86"/>
    <n v="45232"/>
    <x v="1"/>
    <n v="2023"/>
    <n v="4923.9449999999997"/>
  </r>
  <r>
    <n v="13317"/>
    <n v="1029"/>
    <x v="1"/>
    <s v="East"/>
    <s v="Checking"/>
    <s v="Transfer"/>
    <s v="SAR"/>
    <n v="2933.57"/>
    <n v="64.22"/>
    <n v="32.18"/>
    <n v="792.0639000000001"/>
    <n v="17.339400000000001"/>
    <n v="8.688600000000001"/>
    <n v="45533"/>
    <x v="8"/>
    <n v="2024"/>
    <n v="783.4131000000001"/>
  </r>
  <r>
    <n v="13318"/>
    <n v="1012"/>
    <x v="5"/>
    <s v="South"/>
    <s v="Savings"/>
    <s v="Deposit"/>
    <s v="USD"/>
    <n v="5889.63"/>
    <n v="50.64"/>
    <n v="131.08000000000001"/>
    <n v="5889.63"/>
    <n v="50.64"/>
    <n v="131.08000000000001"/>
    <n v="45031"/>
    <x v="9"/>
    <n v="2023"/>
    <n v="5970.07"/>
  </r>
  <r>
    <n v="13319"/>
    <n v="1033"/>
    <x v="0"/>
    <s v="North"/>
    <s v="Savings"/>
    <s v="Withdrawal"/>
    <s v="SAR"/>
    <n v="1378.38"/>
    <n v="95.73"/>
    <n v="99.89"/>
    <n v="372.16260000000005"/>
    <n v="25.847100000000001"/>
    <n v="26.970300000000002"/>
    <n v="45347"/>
    <x v="0"/>
    <n v="2024"/>
    <n v="373.28580000000005"/>
  </r>
  <r>
    <n v="13320"/>
    <n v="1003"/>
    <x v="0"/>
    <s v="North"/>
    <s v="Investment"/>
    <s v="Withdrawal"/>
    <s v="USD"/>
    <n v="5619.88"/>
    <n v="97.27"/>
    <n v="-19.68"/>
    <n v="5619.88"/>
    <n v="97.27"/>
    <n v="-19.68"/>
    <n v="45275"/>
    <x v="5"/>
    <n v="2023"/>
    <n v="5502.9299999999994"/>
  </r>
  <r>
    <n v="13321"/>
    <n v="1027"/>
    <x v="0"/>
    <s v="South"/>
    <s v="Credit"/>
    <s v="Withdrawal"/>
    <s v="SAR"/>
    <n v="570.54999999999995"/>
    <n v="64.17"/>
    <n v="64.150000000000006"/>
    <n v="154.04849999999999"/>
    <n v="17.325900000000001"/>
    <n v="17.320500000000003"/>
    <n v="45576"/>
    <x v="7"/>
    <n v="2024"/>
    <n v="154.04310000000001"/>
  </r>
  <r>
    <n v="13322"/>
    <n v="1094"/>
    <x v="4"/>
    <s v="South"/>
    <s v="Checking"/>
    <s v="Withdrawal"/>
    <s v="SAR"/>
    <n v="6072.82"/>
    <n v="35.96"/>
    <n v="-32.25"/>
    <n v="1639.6614"/>
    <n v="9.7092000000000009"/>
    <n v="-8.7075000000000014"/>
    <n v="45245"/>
    <x v="1"/>
    <n v="2023"/>
    <n v="1621.2447"/>
  </r>
  <r>
    <n v="13323"/>
    <n v="1058"/>
    <x v="4"/>
    <s v="East"/>
    <s v="Credit"/>
    <s v="Interest"/>
    <s v="USD"/>
    <n v="5306.34"/>
    <n v="81.72"/>
    <n v="-1.07"/>
    <n v="5306.34"/>
    <n v="81.72"/>
    <n v="-1.07"/>
    <n v="45346"/>
    <x v="0"/>
    <n v="2024"/>
    <n v="5223.55"/>
  </r>
  <r>
    <n v="13324"/>
    <n v="1026"/>
    <x v="3"/>
    <s v="South"/>
    <s v="Savings"/>
    <s v="Fee"/>
    <s v="USD"/>
    <n v="5212.45"/>
    <n v="8.93"/>
    <n v="131.97"/>
    <n v="5212.45"/>
    <n v="8.93"/>
    <n v="131.97"/>
    <n v="45621"/>
    <x v="1"/>
    <n v="2024"/>
    <n v="5335.49"/>
  </r>
  <r>
    <n v="13325"/>
    <n v="1068"/>
    <x v="5"/>
    <s v="East"/>
    <s v="Checking"/>
    <s v="Deposit"/>
    <s v="USD"/>
    <n v="6844.8"/>
    <n v="29.06"/>
    <n v="42.42"/>
    <n v="6844.8"/>
    <n v="29.06"/>
    <n v="42.42"/>
    <n v="44983"/>
    <x v="0"/>
    <n v="2023"/>
    <n v="6858.16"/>
  </r>
  <r>
    <n v="13326"/>
    <n v="1024"/>
    <x v="7"/>
    <s v="West"/>
    <s v="Checking"/>
    <s v="Interest"/>
    <s v="SAR"/>
    <n v="454.12"/>
    <n v="98.56"/>
    <n v="128.41999999999999"/>
    <n v="122.61240000000001"/>
    <n v="26.611200000000004"/>
    <n v="34.673400000000001"/>
    <n v="45166"/>
    <x v="8"/>
    <n v="2023"/>
    <n v="130.6746"/>
  </r>
  <r>
    <n v="13327"/>
    <n v="1002"/>
    <x v="4"/>
    <s v="West"/>
    <s v="Checking"/>
    <s v="Transfer"/>
    <s v="SAR"/>
    <n v="4602.72"/>
    <n v="81.430000000000007"/>
    <n v="-16.8"/>
    <n v="1242.7344000000001"/>
    <n v="21.986100000000004"/>
    <n v="-4.5360000000000005"/>
    <n v="45353"/>
    <x v="6"/>
    <n v="2024"/>
    <n v="1216.2122999999999"/>
  </r>
  <r>
    <n v="13328"/>
    <n v="1096"/>
    <x v="5"/>
    <s v="North"/>
    <s v="Checking"/>
    <s v="Fee"/>
    <s v="SAR"/>
    <n v="4445.95"/>
    <n v="93.96"/>
    <n v="-8.93"/>
    <n v="1200.4065000000001"/>
    <n v="25.369199999999999"/>
    <n v="-2.4111000000000002"/>
    <n v="45543"/>
    <x v="4"/>
    <n v="2024"/>
    <n v="1172.6261999999999"/>
  </r>
  <r>
    <n v="13329"/>
    <n v="1067"/>
    <x v="3"/>
    <s v="West"/>
    <s v="Investment"/>
    <s v="Fee"/>
    <s v="USD"/>
    <n v="4603.2299999999996"/>
    <n v="59.48"/>
    <n v="20.56"/>
    <n v="4603.2299999999996"/>
    <n v="59.48"/>
    <n v="20.56"/>
    <n v="45503"/>
    <x v="10"/>
    <n v="2024"/>
    <n v="4564.3100000000004"/>
  </r>
  <r>
    <n v="13330"/>
    <n v="1024"/>
    <x v="4"/>
    <s v="West"/>
    <s v="Checking"/>
    <s v="Withdrawal"/>
    <s v="SAR"/>
    <n v="9799.11"/>
    <n v="40.770000000000003"/>
    <n v="23.27"/>
    <n v="2645.7597000000005"/>
    <n v="11.007900000000001"/>
    <n v="6.2829000000000006"/>
    <n v="45066"/>
    <x v="11"/>
    <n v="2023"/>
    <n v="2641.0347000000006"/>
  </r>
  <r>
    <n v="13331"/>
    <n v="1019"/>
    <x v="0"/>
    <s v="East"/>
    <s v="Savings"/>
    <s v="Interest"/>
    <s v="USD"/>
    <n v="1401.39"/>
    <n v="97.97"/>
    <n v="99.06"/>
    <n v="1401.39"/>
    <n v="97.97"/>
    <n v="99.06"/>
    <n v="44988"/>
    <x v="6"/>
    <n v="2023"/>
    <n v="1402.48"/>
  </r>
  <r>
    <n v="13332"/>
    <n v="1033"/>
    <x v="0"/>
    <s v="North"/>
    <s v="Investment"/>
    <s v="Transfer"/>
    <s v="SAR"/>
    <n v="6907.39"/>
    <n v="30.94"/>
    <n v="69.88"/>
    <n v="1864.9953000000003"/>
    <n v="8.3538000000000014"/>
    <n v="18.867599999999999"/>
    <n v="45078"/>
    <x v="2"/>
    <n v="2023"/>
    <n v="1875.5091000000002"/>
  </r>
  <r>
    <n v="13333"/>
    <n v="1025"/>
    <x v="1"/>
    <s v="South"/>
    <s v="Savings"/>
    <s v="Withdrawal"/>
    <s v="SAR"/>
    <n v="4025.94"/>
    <n v="75.739999999999995"/>
    <n v="60.65"/>
    <n v="1087.0038000000002"/>
    <n v="20.4498"/>
    <n v="16.375500000000002"/>
    <n v="45056"/>
    <x v="11"/>
    <n v="2023"/>
    <n v="1082.9295000000002"/>
  </r>
  <r>
    <n v="13334"/>
    <n v="1004"/>
    <x v="2"/>
    <s v="North"/>
    <s v="Savings"/>
    <s v="Withdrawal"/>
    <s v="SAR"/>
    <n v="5122.1499999999996"/>
    <n v="55.82"/>
    <n v="70.48"/>
    <n v="1382.9804999999999"/>
    <n v="15.071400000000001"/>
    <n v="19.029600000000002"/>
    <n v="45357"/>
    <x v="6"/>
    <n v="2024"/>
    <n v="1386.9386999999999"/>
  </r>
  <r>
    <n v="13335"/>
    <n v="1098"/>
    <x v="6"/>
    <s v="West"/>
    <s v="Credit"/>
    <s v="Deposit"/>
    <s v="USD"/>
    <n v="7626.32"/>
    <n v="22.85"/>
    <n v="96.44"/>
    <n v="7626.32"/>
    <n v="22.85"/>
    <n v="96.44"/>
    <n v="45564"/>
    <x v="4"/>
    <n v="2024"/>
    <n v="7699.9099999999989"/>
  </r>
  <r>
    <n v="13336"/>
    <n v="1060"/>
    <x v="7"/>
    <s v="South"/>
    <s v="Checking"/>
    <s v="Fee"/>
    <s v="USD"/>
    <n v="1582.18"/>
    <n v="1.75"/>
    <n v="128.56"/>
    <n v="1582.18"/>
    <n v="1.75"/>
    <n v="128.56"/>
    <n v="45366"/>
    <x v="6"/>
    <n v="2024"/>
    <n v="1708.99"/>
  </r>
  <r>
    <n v="13337"/>
    <n v="1091"/>
    <x v="2"/>
    <s v="North"/>
    <s v="Checking"/>
    <s v="Transfer"/>
    <s v="USD"/>
    <n v="7638.22"/>
    <n v="38.380000000000003"/>
    <n v="32.950000000000003"/>
    <n v="7638.22"/>
    <n v="38.380000000000003"/>
    <n v="32.950000000000003"/>
    <n v="45138"/>
    <x v="10"/>
    <n v="2023"/>
    <n v="7632.79"/>
  </r>
  <r>
    <n v="13338"/>
    <n v="1092"/>
    <x v="4"/>
    <s v="North"/>
    <s v="Savings"/>
    <s v="Fee"/>
    <s v="SAR"/>
    <n v="712.6"/>
    <n v="54.77"/>
    <n v="110.59"/>
    <n v="192.40200000000002"/>
    <n v="14.787900000000002"/>
    <n v="29.859300000000005"/>
    <n v="45326"/>
    <x v="0"/>
    <n v="2024"/>
    <n v="207.47340000000003"/>
  </r>
  <r>
    <n v="13339"/>
    <n v="1008"/>
    <x v="5"/>
    <s v="North"/>
    <s v="Checking"/>
    <s v="Interest"/>
    <s v="SAR"/>
    <n v="4838.26"/>
    <n v="18.32"/>
    <n v="49.02"/>
    <n v="1306.3302000000001"/>
    <n v="4.9464000000000006"/>
    <n v="13.235400000000002"/>
    <n v="45600"/>
    <x v="1"/>
    <n v="2024"/>
    <n v="1314.6192000000001"/>
  </r>
  <r>
    <n v="13340"/>
    <n v="1049"/>
    <x v="4"/>
    <s v="North"/>
    <s v="Investment"/>
    <s v="Deposit"/>
    <s v="SAR"/>
    <n v="7423.29"/>
    <n v="41.46"/>
    <n v="94.42"/>
    <n v="2004.2883000000002"/>
    <n v="11.1942"/>
    <n v="25.493400000000001"/>
    <n v="45643"/>
    <x v="5"/>
    <n v="2024"/>
    <n v="2018.5875000000003"/>
  </r>
  <r>
    <n v="13341"/>
    <n v="1005"/>
    <x v="5"/>
    <s v="East"/>
    <s v="Credit"/>
    <s v="Withdrawal"/>
    <s v="SAR"/>
    <n v="1933.59"/>
    <n v="61.52"/>
    <n v="124.96"/>
    <n v="522.0693"/>
    <n v="16.610400000000002"/>
    <n v="33.739200000000004"/>
    <n v="45467"/>
    <x v="2"/>
    <n v="2024"/>
    <n v="539.19809999999995"/>
  </r>
  <r>
    <n v="13342"/>
    <n v="1082"/>
    <x v="5"/>
    <s v="North"/>
    <s v="Checking"/>
    <s v="Deposit"/>
    <s v="USD"/>
    <n v="7711.45"/>
    <n v="71.489999999999995"/>
    <n v="-43.56"/>
    <n v="7711.45"/>
    <n v="71.489999999999995"/>
    <n v="-43.56"/>
    <n v="45108"/>
    <x v="10"/>
    <n v="2023"/>
    <n v="7596.4"/>
  </r>
  <r>
    <n v="13343"/>
    <n v="1059"/>
    <x v="2"/>
    <s v="West"/>
    <s v="Checking"/>
    <s v="Withdrawal"/>
    <s v="SAR"/>
    <n v="1676.46"/>
    <n v="5.27"/>
    <n v="59.33"/>
    <n v="452.64420000000001"/>
    <n v="1.4229000000000001"/>
    <n v="16.019100000000002"/>
    <n v="44977"/>
    <x v="0"/>
    <n v="2023"/>
    <n v="467.24039999999997"/>
  </r>
  <r>
    <n v="13344"/>
    <n v="1043"/>
    <x v="6"/>
    <s v="West"/>
    <s v="Investment"/>
    <s v="Deposit"/>
    <s v="SAR"/>
    <n v="7994.4"/>
    <n v="66.42"/>
    <n v="147.88"/>
    <n v="2158.4879999999998"/>
    <n v="17.933400000000002"/>
    <n v="39.927599999999998"/>
    <n v="45452"/>
    <x v="2"/>
    <n v="2024"/>
    <n v="2180.4821999999999"/>
  </r>
  <r>
    <n v="13345"/>
    <n v="1010"/>
    <x v="1"/>
    <s v="East"/>
    <s v="Credit"/>
    <s v="Withdrawal"/>
    <s v="USD"/>
    <n v="4694.67"/>
    <n v="50.88"/>
    <n v="49.24"/>
    <n v="4694.67"/>
    <n v="50.88"/>
    <n v="49.24"/>
    <n v="45276"/>
    <x v="5"/>
    <n v="2023"/>
    <n v="4693.03"/>
  </r>
  <r>
    <n v="13346"/>
    <n v="1065"/>
    <x v="2"/>
    <s v="South"/>
    <s v="Investment"/>
    <s v="Fee"/>
    <s v="USD"/>
    <n v="6849.54"/>
    <n v="2.82"/>
    <n v="122.86"/>
    <n v="6849.54"/>
    <n v="2.82"/>
    <n v="122.86"/>
    <n v="44984"/>
    <x v="0"/>
    <n v="2023"/>
    <n v="6969.58"/>
  </r>
  <r>
    <n v="13347"/>
    <n v="1046"/>
    <x v="6"/>
    <s v="South"/>
    <s v="Savings"/>
    <s v="Fee"/>
    <s v="USD"/>
    <n v="9174.89"/>
    <n v="15.24"/>
    <n v="-12.82"/>
    <n v="9174.89"/>
    <n v="15.24"/>
    <n v="-12.82"/>
    <n v="45345"/>
    <x v="0"/>
    <n v="2024"/>
    <n v="9146.83"/>
  </r>
  <r>
    <n v="13348"/>
    <n v="1072"/>
    <x v="0"/>
    <s v="West"/>
    <s v="Savings"/>
    <s v="Fee"/>
    <s v="SAR"/>
    <n v="4090.13"/>
    <n v="65.36"/>
    <n v="70.86"/>
    <n v="1104.3351"/>
    <n v="17.647200000000002"/>
    <n v="19.132200000000001"/>
    <n v="45063"/>
    <x v="11"/>
    <n v="2023"/>
    <n v="1105.8200999999999"/>
  </r>
  <r>
    <n v="13349"/>
    <n v="1084"/>
    <x v="0"/>
    <s v="West"/>
    <s v="Checking"/>
    <s v="Fee"/>
    <s v="USD"/>
    <n v="2337.25"/>
    <n v="5.28"/>
    <n v="124.06"/>
    <n v="2337.25"/>
    <n v="5.28"/>
    <n v="124.06"/>
    <n v="45566"/>
    <x v="7"/>
    <n v="2024"/>
    <n v="2456.0299999999997"/>
  </r>
  <r>
    <n v="13350"/>
    <n v="1087"/>
    <x v="5"/>
    <s v="East"/>
    <s v="Credit"/>
    <s v="Deposit"/>
    <s v="SAR"/>
    <n v="8672.9699999999993"/>
    <n v="2.09"/>
    <n v="36.31"/>
    <n v="2341.7019"/>
    <n v="0.56430000000000002"/>
    <n v="9.803700000000001"/>
    <n v="44963"/>
    <x v="0"/>
    <n v="2023"/>
    <n v="2350.9413"/>
  </r>
  <r>
    <n v="13351"/>
    <n v="1097"/>
    <x v="3"/>
    <s v="South"/>
    <s v="Savings"/>
    <s v="Withdrawal"/>
    <s v="USD"/>
    <n v="1624.55"/>
    <n v="11.8"/>
    <n v="47.34"/>
    <n v="1624.55"/>
    <n v="11.8"/>
    <n v="47.34"/>
    <n v="45420"/>
    <x v="11"/>
    <n v="2024"/>
    <n v="1660.09"/>
  </r>
  <r>
    <n v="13352"/>
    <n v="1085"/>
    <x v="4"/>
    <s v="South"/>
    <s v="Investment"/>
    <s v="Fee"/>
    <s v="SAR"/>
    <n v="6318.45"/>
    <n v="94.97"/>
    <n v="-33.6"/>
    <n v="1705.9815000000001"/>
    <n v="25.6419"/>
    <n v="-9.072000000000001"/>
    <n v="45285"/>
    <x v="5"/>
    <n v="2023"/>
    <n v="1671.2676000000001"/>
  </r>
  <r>
    <n v="13353"/>
    <n v="1002"/>
    <x v="4"/>
    <s v="North"/>
    <s v="Savings"/>
    <s v="Deposit"/>
    <s v="SAR"/>
    <n v="9233.2999999999993"/>
    <n v="90.73"/>
    <n v="-41.57"/>
    <n v="2492.991"/>
    <n v="24.497100000000003"/>
    <n v="-11.2239"/>
    <n v="45011"/>
    <x v="6"/>
    <n v="2023"/>
    <n v="2457.27"/>
  </r>
  <r>
    <n v="13354"/>
    <n v="1075"/>
    <x v="5"/>
    <s v="North"/>
    <s v="Savings"/>
    <s v="Withdrawal"/>
    <s v="SAR"/>
    <n v="6747.22"/>
    <n v="8.65"/>
    <n v="43.74"/>
    <n v="1821.7494000000002"/>
    <n v="2.3355000000000001"/>
    <n v="11.809800000000001"/>
    <n v="45648"/>
    <x v="5"/>
    <n v="2024"/>
    <n v="1831.2237000000002"/>
  </r>
  <r>
    <n v="13355"/>
    <n v="1091"/>
    <x v="3"/>
    <s v="North"/>
    <s v="Investment"/>
    <s v="Deposit"/>
    <s v="SAR"/>
    <n v="1964.85"/>
    <n v="30.4"/>
    <n v="51.33"/>
    <n v="530.5095"/>
    <n v="8.2080000000000002"/>
    <n v="13.8591"/>
    <n v="45577"/>
    <x v="7"/>
    <n v="2024"/>
    <n v="536.16060000000004"/>
  </r>
  <r>
    <n v="13356"/>
    <n v="1029"/>
    <x v="7"/>
    <s v="East"/>
    <s v="Checking"/>
    <s v="Fee"/>
    <s v="SAR"/>
    <n v="1531.32"/>
    <n v="94.73"/>
    <n v="136.26"/>
    <n v="413.45640000000003"/>
    <n v="25.577100000000002"/>
    <n v="36.790199999999999"/>
    <n v="45465"/>
    <x v="2"/>
    <n v="2024"/>
    <n v="424.66950000000008"/>
  </r>
  <r>
    <n v="13357"/>
    <n v="1089"/>
    <x v="6"/>
    <s v="West"/>
    <s v="Credit"/>
    <s v="Interest"/>
    <s v="SAR"/>
    <n v="2530.5300000000002"/>
    <n v="9.77"/>
    <n v="81.73"/>
    <n v="683.24310000000014"/>
    <n v="2.6379000000000001"/>
    <n v="22.067100000000003"/>
    <n v="45270"/>
    <x v="5"/>
    <n v="2023"/>
    <n v="702.67230000000018"/>
  </r>
  <r>
    <n v="13358"/>
    <n v="1020"/>
    <x v="7"/>
    <s v="East"/>
    <s v="Checking"/>
    <s v="Deposit"/>
    <s v="USD"/>
    <n v="3920.15"/>
    <n v="9.4600000000000009"/>
    <n v="115.28"/>
    <n v="3920.15"/>
    <n v="9.4600000000000009"/>
    <n v="115.28"/>
    <n v="45097"/>
    <x v="2"/>
    <n v="2023"/>
    <n v="4025.9700000000003"/>
  </r>
  <r>
    <n v="13359"/>
    <n v="1027"/>
    <x v="7"/>
    <s v="South"/>
    <s v="Investment"/>
    <s v="Fee"/>
    <s v="SAR"/>
    <n v="1600"/>
    <n v="8.6"/>
    <n v="96.97"/>
    <n v="432"/>
    <n v="2.3220000000000001"/>
    <n v="26.181900000000002"/>
    <n v="45616"/>
    <x v="1"/>
    <n v="2024"/>
    <n v="455.85989999999998"/>
  </r>
  <r>
    <n v="13360"/>
    <n v="1089"/>
    <x v="0"/>
    <s v="West"/>
    <s v="Savings"/>
    <s v="Transfer"/>
    <s v="SAR"/>
    <n v="7980.16"/>
    <n v="97.65"/>
    <n v="90.3"/>
    <n v="2154.6432"/>
    <n v="26.365500000000004"/>
    <n v="24.381"/>
    <n v="44946"/>
    <x v="3"/>
    <n v="2023"/>
    <n v="2152.6587"/>
  </r>
  <r>
    <n v="13361"/>
    <n v="1061"/>
    <x v="7"/>
    <s v="North"/>
    <s v="Credit"/>
    <s v="Withdrawal"/>
    <s v="SAR"/>
    <n v="3576.78"/>
    <n v="74.31"/>
    <n v="103.81"/>
    <n v="965.73060000000009"/>
    <n v="20.063700000000001"/>
    <n v="28.028700000000004"/>
    <n v="45229"/>
    <x v="7"/>
    <n v="2023"/>
    <n v="973.69560000000001"/>
  </r>
  <r>
    <n v="13362"/>
    <n v="1032"/>
    <x v="4"/>
    <s v="East"/>
    <s v="Checking"/>
    <s v="Fee"/>
    <s v="SAR"/>
    <n v="9361.51"/>
    <n v="21.45"/>
    <n v="51.06"/>
    <n v="2527.6077"/>
    <n v="5.7915000000000001"/>
    <n v="13.786200000000001"/>
    <n v="45123"/>
    <x v="10"/>
    <n v="2023"/>
    <n v="2535.6024000000002"/>
  </r>
  <r>
    <n v="13363"/>
    <n v="1084"/>
    <x v="2"/>
    <s v="East"/>
    <s v="Investment"/>
    <s v="Transfer"/>
    <s v="USD"/>
    <n v="8426.48"/>
    <n v="4.59"/>
    <n v="41.59"/>
    <n v="8426.48"/>
    <n v="4.59"/>
    <n v="41.59"/>
    <n v="45253"/>
    <x v="1"/>
    <n v="2023"/>
    <n v="8463.48"/>
  </r>
  <r>
    <n v="13364"/>
    <n v="1034"/>
    <x v="3"/>
    <s v="North"/>
    <s v="Savings"/>
    <s v="Deposit"/>
    <s v="SAR"/>
    <n v="9089.09"/>
    <n v="50.88"/>
    <n v="-18.170000000000002"/>
    <n v="2454.0543000000002"/>
    <n v="13.737600000000002"/>
    <n v="-4.9059000000000008"/>
    <n v="45502"/>
    <x v="10"/>
    <n v="2024"/>
    <n v="2435.4108000000001"/>
  </r>
  <r>
    <n v="13365"/>
    <n v="1051"/>
    <x v="6"/>
    <s v="East"/>
    <s v="Savings"/>
    <s v="Deposit"/>
    <s v="SAR"/>
    <n v="2951.98"/>
    <n v="42.55"/>
    <n v="118.76"/>
    <n v="797.03460000000007"/>
    <n v="11.4885"/>
    <n v="32.065200000000004"/>
    <n v="45482"/>
    <x v="10"/>
    <n v="2024"/>
    <n v="817.61130000000003"/>
  </r>
  <r>
    <n v="13366"/>
    <n v="1033"/>
    <x v="0"/>
    <s v="North"/>
    <s v="Checking"/>
    <s v="Transfer"/>
    <s v="USD"/>
    <n v="5741.58"/>
    <n v="59.84"/>
    <n v="-41.08"/>
    <n v="5741.58"/>
    <n v="59.84"/>
    <n v="-41.08"/>
    <n v="44938"/>
    <x v="3"/>
    <n v="2023"/>
    <n v="5640.66"/>
  </r>
  <r>
    <n v="13367"/>
    <n v="1040"/>
    <x v="7"/>
    <s v="South"/>
    <s v="Investment"/>
    <s v="Transfer"/>
    <s v="SAR"/>
    <n v="3221.28"/>
    <n v="27.92"/>
    <n v="3.49"/>
    <n v="869.74560000000008"/>
    <n v="7.5384000000000011"/>
    <n v="0.94230000000000014"/>
    <n v="45287"/>
    <x v="5"/>
    <n v="2023"/>
    <n v="863.1495000000001"/>
  </r>
  <r>
    <n v="13368"/>
    <n v="1050"/>
    <x v="2"/>
    <s v="West"/>
    <s v="Savings"/>
    <s v="Withdrawal"/>
    <s v="USD"/>
    <n v="2576.92"/>
    <n v="75.84"/>
    <n v="53.98"/>
    <n v="2576.92"/>
    <n v="75.84"/>
    <n v="53.98"/>
    <n v="45222"/>
    <x v="7"/>
    <n v="2023"/>
    <n v="2555.06"/>
  </r>
  <r>
    <n v="13369"/>
    <n v="1046"/>
    <x v="3"/>
    <s v="South"/>
    <s v="Savings"/>
    <s v="Deposit"/>
    <s v="SAR"/>
    <n v="6074.8"/>
    <n v="50.88"/>
    <n v="144.32"/>
    <n v="1640.1960000000001"/>
    <n v="13.737600000000002"/>
    <n v="38.9664"/>
    <n v="45329"/>
    <x v="0"/>
    <n v="2024"/>
    <n v="1665.4248000000002"/>
  </r>
  <r>
    <n v="13370"/>
    <n v="1081"/>
    <x v="5"/>
    <s v="South"/>
    <s v="Credit"/>
    <s v="Transfer"/>
    <s v="SAR"/>
    <n v="8181.77"/>
    <n v="50.88"/>
    <n v="107.19"/>
    <n v="2209.0779000000002"/>
    <n v="13.737600000000002"/>
    <n v="28.941300000000002"/>
    <n v="45364"/>
    <x v="6"/>
    <n v="2024"/>
    <n v="2224.2816000000003"/>
  </r>
  <r>
    <n v="13371"/>
    <n v="1057"/>
    <x v="5"/>
    <s v="North"/>
    <s v="Savings"/>
    <s v="Interest"/>
    <s v="USD"/>
    <n v="945.04"/>
    <n v="50.88"/>
    <n v="23.73"/>
    <n v="945.04"/>
    <n v="50.88"/>
    <n v="23.73"/>
    <n v="45301"/>
    <x v="3"/>
    <n v="2024"/>
    <n v="917.89"/>
  </r>
  <r>
    <n v="13372"/>
    <n v="1074"/>
    <x v="5"/>
    <s v="East"/>
    <s v="Checking"/>
    <s v="Interest"/>
    <s v="USD"/>
    <n v="4957.2849999999999"/>
    <n v="9.7899999999999991"/>
    <n v="92.79"/>
    <n v="4957.2849999999999"/>
    <n v="9.7899999999999991"/>
    <n v="92.79"/>
    <n v="45579"/>
    <x v="7"/>
    <n v="2024"/>
    <n v="5040.2849999999999"/>
  </r>
  <r>
    <n v="13373"/>
    <n v="1056"/>
    <x v="4"/>
    <s v="South"/>
    <s v="Investment"/>
    <s v="Transfer"/>
    <s v="USD"/>
    <n v="2059.29"/>
    <n v="47.88"/>
    <n v="136.27000000000001"/>
    <n v="2059.29"/>
    <n v="47.88"/>
    <n v="136.27000000000001"/>
    <n v="45619"/>
    <x v="1"/>
    <n v="2024"/>
    <n v="2147.6799999999998"/>
  </r>
  <r>
    <n v="13374"/>
    <n v="1022"/>
    <x v="6"/>
    <s v="South"/>
    <s v="Investment"/>
    <s v="Withdrawal"/>
    <s v="SAR"/>
    <n v="7985.52"/>
    <n v="81.319999999999993"/>
    <n v="57.78"/>
    <n v="2156.0904"/>
    <n v="21.956399999999999"/>
    <n v="15.600600000000002"/>
    <n v="45426"/>
    <x v="11"/>
    <n v="2024"/>
    <n v="2149.7346000000002"/>
  </r>
  <r>
    <n v="13375"/>
    <n v="1047"/>
    <x v="5"/>
    <s v="South"/>
    <s v="Credit"/>
    <s v="Deposit"/>
    <s v="USD"/>
    <n v="9334.39"/>
    <n v="38.49"/>
    <n v="42.39"/>
    <n v="9334.39"/>
    <n v="38.49"/>
    <n v="42.39"/>
    <n v="45352"/>
    <x v="6"/>
    <n v="2024"/>
    <n v="9338.2899999999991"/>
  </r>
  <r>
    <n v="13376"/>
    <n v="1021"/>
    <x v="4"/>
    <s v="East"/>
    <s v="Investment"/>
    <s v="Interest"/>
    <s v="USD"/>
    <n v="808.63"/>
    <n v="2.89"/>
    <n v="60.6"/>
    <n v="808.63"/>
    <n v="2.89"/>
    <n v="60.6"/>
    <n v="45591"/>
    <x v="7"/>
    <n v="2024"/>
    <n v="866.34"/>
  </r>
  <r>
    <n v="13377"/>
    <n v="1016"/>
    <x v="1"/>
    <s v="East"/>
    <s v="Checking"/>
    <s v="Transfer"/>
    <s v="SAR"/>
    <n v="3798.34"/>
    <n v="55.33"/>
    <n v="12.31"/>
    <n v="1025.5518000000002"/>
    <n v="14.9391"/>
    <n v="3.3237000000000005"/>
    <n v="44970"/>
    <x v="0"/>
    <n v="2023"/>
    <n v="1013.9364000000002"/>
  </r>
  <r>
    <n v="13378"/>
    <n v="1068"/>
    <x v="4"/>
    <s v="North"/>
    <s v="Savings"/>
    <s v="Transfer"/>
    <s v="SAR"/>
    <n v="9145.9500000000007"/>
    <n v="68.05"/>
    <n v="131.47"/>
    <n v="2469.4065000000005"/>
    <n v="18.3735"/>
    <n v="35.496900000000004"/>
    <n v="45035"/>
    <x v="9"/>
    <n v="2023"/>
    <n v="2486.5299000000005"/>
  </r>
  <r>
    <n v="13379"/>
    <n v="1010"/>
    <x v="0"/>
    <s v="South"/>
    <s v="Credit"/>
    <s v="Fee"/>
    <s v="SAR"/>
    <n v="3452.94"/>
    <n v="74.069999999999993"/>
    <n v="109.46"/>
    <n v="932.29380000000003"/>
    <n v="19.998899999999999"/>
    <n v="29.554200000000002"/>
    <n v="45024"/>
    <x v="9"/>
    <n v="2023"/>
    <n v="941.84910000000002"/>
  </r>
  <r>
    <n v="13380"/>
    <n v="1093"/>
    <x v="4"/>
    <s v="West"/>
    <s v="Investment"/>
    <s v="Transfer"/>
    <s v="USD"/>
    <n v="7129.49"/>
    <n v="40.19"/>
    <n v="91.1"/>
    <n v="7129.49"/>
    <n v="40.19"/>
    <n v="91.1"/>
    <n v="45371"/>
    <x v="6"/>
    <n v="2024"/>
    <n v="7180.4000000000005"/>
  </r>
  <r>
    <n v="13381"/>
    <n v="1014"/>
    <x v="6"/>
    <s v="East"/>
    <s v="Credit"/>
    <s v="Withdrawal"/>
    <s v="SAR"/>
    <n v="1015.66"/>
    <n v="9.6999999999999993"/>
    <n v="67.819999999999993"/>
    <n v="274.22820000000002"/>
    <n v="2.6189999999999998"/>
    <n v="18.311399999999999"/>
    <n v="45007"/>
    <x v="6"/>
    <n v="2023"/>
    <n v="289.92059999999998"/>
  </r>
  <r>
    <n v="13382"/>
    <n v="1090"/>
    <x v="2"/>
    <s v="North"/>
    <s v="Credit"/>
    <s v="Interest"/>
    <s v="USD"/>
    <n v="4449.43"/>
    <n v="58.43"/>
    <n v="143.88999999999999"/>
    <n v="4449.43"/>
    <n v="58.43"/>
    <n v="143.88999999999999"/>
    <n v="45144"/>
    <x v="8"/>
    <n v="2023"/>
    <n v="4534.8900000000003"/>
  </r>
  <r>
    <n v="13383"/>
    <n v="1034"/>
    <x v="7"/>
    <s v="South"/>
    <s v="Investment"/>
    <s v="Fee"/>
    <s v="USD"/>
    <n v="5037.97"/>
    <n v="32.950000000000003"/>
    <n v="9.5399999999999991"/>
    <n v="5037.97"/>
    <n v="32.950000000000003"/>
    <n v="9.5399999999999991"/>
    <n v="45075"/>
    <x v="11"/>
    <n v="2023"/>
    <n v="5014.5600000000004"/>
  </r>
  <r>
    <n v="13384"/>
    <n v="1032"/>
    <x v="4"/>
    <s v="West"/>
    <s v="Credit"/>
    <s v="Interest"/>
    <s v="USD"/>
    <n v="7579.06"/>
    <n v="94.69"/>
    <n v="51.33"/>
    <n v="7579.06"/>
    <n v="94.69"/>
    <n v="51.33"/>
    <n v="45002"/>
    <x v="6"/>
    <n v="2023"/>
    <n v="7535.7000000000007"/>
  </r>
  <r>
    <n v="13385"/>
    <n v="1083"/>
    <x v="5"/>
    <s v="East"/>
    <s v="Investment"/>
    <s v="Interest"/>
    <s v="USD"/>
    <n v="2895.36"/>
    <n v="50.27"/>
    <n v="-1.57"/>
    <n v="2895.36"/>
    <n v="50.27"/>
    <n v="-1.57"/>
    <n v="45518"/>
    <x v="8"/>
    <n v="2024"/>
    <n v="2843.52"/>
  </r>
  <r>
    <n v="13386"/>
    <n v="1015"/>
    <x v="0"/>
    <s v="West"/>
    <s v="Checking"/>
    <s v="Withdrawal"/>
    <s v="SAR"/>
    <n v="2649.24"/>
    <n v="47.23"/>
    <n v="98.36"/>
    <n v="715.29480000000001"/>
    <n v="12.7521"/>
    <n v="26.557200000000002"/>
    <n v="45490"/>
    <x v="10"/>
    <n v="2024"/>
    <n v="729.09989999999993"/>
  </r>
  <r>
    <n v="13387"/>
    <n v="1033"/>
    <x v="3"/>
    <s v="East"/>
    <s v="Investment"/>
    <s v="Transfer"/>
    <s v="SAR"/>
    <n v="3036.65"/>
    <n v="30.92"/>
    <n v="109.46"/>
    <n v="819.89550000000008"/>
    <n v="8.3484000000000016"/>
    <n v="29.554200000000002"/>
    <n v="44989"/>
    <x v="6"/>
    <n v="2023"/>
    <n v="841.10130000000015"/>
  </r>
  <r>
    <n v="13388"/>
    <n v="1065"/>
    <x v="5"/>
    <s v="North"/>
    <s v="Savings"/>
    <s v="Withdrawal"/>
    <s v="USD"/>
    <n v="5561.41"/>
    <n v="50.88"/>
    <n v="51.33"/>
    <n v="5561.41"/>
    <n v="50.88"/>
    <n v="51.33"/>
    <n v="45522"/>
    <x v="8"/>
    <n v="2024"/>
    <n v="5561.86"/>
  </r>
  <r>
    <n v="13389"/>
    <n v="1098"/>
    <x v="0"/>
    <s v="West"/>
    <s v="Investment"/>
    <s v="Transfer"/>
    <s v="USD"/>
    <n v="4957.2849999999999"/>
    <n v="51.28"/>
    <n v="80.400000000000006"/>
    <n v="4957.2849999999999"/>
    <n v="51.28"/>
    <n v="80.400000000000006"/>
    <n v="45320"/>
    <x v="3"/>
    <n v="2024"/>
    <n v="4986.4049999999997"/>
  </r>
  <r>
    <n v="13390"/>
    <n v="1039"/>
    <x v="1"/>
    <s v="South"/>
    <s v="Savings"/>
    <s v="Fee"/>
    <s v="SAR"/>
    <n v="4957.2849999999999"/>
    <n v="30.67"/>
    <n v="19.79"/>
    <n v="1338.46695"/>
    <n v="8.2809000000000008"/>
    <n v="5.3433000000000002"/>
    <n v="45429"/>
    <x v="11"/>
    <n v="2024"/>
    <n v="1335.52935"/>
  </r>
  <r>
    <n v="13391"/>
    <n v="1027"/>
    <x v="7"/>
    <s v="South"/>
    <s v="Credit"/>
    <s v="Withdrawal"/>
    <s v="SAR"/>
    <n v="588.88"/>
    <n v="89.23"/>
    <n v="-42.05"/>
    <n v="158.99760000000001"/>
    <n v="24.092100000000002"/>
    <n v="-11.3535"/>
    <n v="45293"/>
    <x v="3"/>
    <n v="2024"/>
    <n v="123.55200000000002"/>
  </r>
  <r>
    <n v="13392"/>
    <n v="1046"/>
    <x v="3"/>
    <s v="East"/>
    <s v="Investment"/>
    <s v="Withdrawal"/>
    <s v="USD"/>
    <n v="8790.76"/>
    <n v="43.9"/>
    <n v="0.73"/>
    <n v="8790.76"/>
    <n v="43.9"/>
    <n v="0.73"/>
    <n v="45404"/>
    <x v="9"/>
    <n v="2024"/>
    <n v="8747.59"/>
  </r>
  <r>
    <n v="13393"/>
    <n v="1038"/>
    <x v="1"/>
    <s v="South"/>
    <s v="Savings"/>
    <s v="Deposit"/>
    <s v="USD"/>
    <n v="960.14"/>
    <n v="29.2"/>
    <n v="51.33"/>
    <n v="960.14"/>
    <n v="29.2"/>
    <n v="51.33"/>
    <n v="45181"/>
    <x v="4"/>
    <n v="2023"/>
    <n v="982.27"/>
  </r>
  <r>
    <n v="13394"/>
    <n v="1069"/>
    <x v="2"/>
    <s v="West"/>
    <s v="Investment"/>
    <s v="Withdrawal"/>
    <s v="USD"/>
    <n v="4159.33"/>
    <n v="15.54"/>
    <n v="112.59"/>
    <n v="4159.33"/>
    <n v="15.54"/>
    <n v="112.59"/>
    <n v="44985"/>
    <x v="0"/>
    <n v="2023"/>
    <n v="4256.38"/>
  </r>
  <r>
    <n v="13395"/>
    <n v="1072"/>
    <x v="0"/>
    <s v="North"/>
    <s v="Investment"/>
    <s v="Deposit"/>
    <s v="USD"/>
    <n v="7656.39"/>
    <n v="67.239999999999995"/>
    <n v="105.44"/>
    <n v="7656.39"/>
    <n v="67.239999999999995"/>
    <n v="105.44"/>
    <n v="45446"/>
    <x v="2"/>
    <n v="2024"/>
    <n v="7694.59"/>
  </r>
  <r>
    <n v="13396"/>
    <n v="1019"/>
    <x v="1"/>
    <s v="East"/>
    <s v="Investment"/>
    <s v="Transfer"/>
    <s v="USD"/>
    <n v="824.3"/>
    <n v="2.58"/>
    <n v="-14.1"/>
    <n v="824.3"/>
    <n v="2.58"/>
    <n v="-14.1"/>
    <n v="45315"/>
    <x v="3"/>
    <n v="2024"/>
    <n v="807.61999999999989"/>
  </r>
  <r>
    <n v="13397"/>
    <n v="1000"/>
    <x v="7"/>
    <s v="West"/>
    <s v="Checking"/>
    <s v="Transfer"/>
    <s v="SAR"/>
    <n v="413.59"/>
    <n v="45"/>
    <n v="-39.71"/>
    <n v="111.66930000000001"/>
    <n v="12.15"/>
    <n v="-10.7217"/>
    <n v="45514"/>
    <x v="8"/>
    <n v="2024"/>
    <n v="88.797600000000003"/>
  </r>
  <r>
    <n v="13398"/>
    <n v="1071"/>
    <x v="7"/>
    <s v="East"/>
    <s v="Savings"/>
    <s v="Transfer"/>
    <s v="USD"/>
    <n v="3306.66"/>
    <n v="55.01"/>
    <n v="120.11"/>
    <n v="3306.66"/>
    <n v="55.01"/>
    <n v="120.11"/>
    <n v="45352"/>
    <x v="6"/>
    <n v="2024"/>
    <n v="3371.7599999999998"/>
  </r>
  <r>
    <n v="13399"/>
    <n v="1086"/>
    <x v="2"/>
    <s v="North"/>
    <s v="Checking"/>
    <s v="Deposit"/>
    <s v="SAR"/>
    <n v="7301.96"/>
    <n v="33.979999999999997"/>
    <n v="-34.880000000000003"/>
    <n v="1971.5292000000002"/>
    <n v="9.1745999999999999"/>
    <n v="-9.417600000000002"/>
    <n v="45516"/>
    <x v="8"/>
    <n v="2024"/>
    <n v="1952.9370000000001"/>
  </r>
  <r>
    <n v="13400"/>
    <n v="1062"/>
    <x v="7"/>
    <s v="East"/>
    <s v="Checking"/>
    <s v="Transfer"/>
    <s v="USD"/>
    <n v="5222.3500000000004"/>
    <n v="74.98"/>
    <n v="28.66"/>
    <n v="5222.3500000000004"/>
    <n v="74.98"/>
    <n v="28.66"/>
    <n v="45562"/>
    <x v="4"/>
    <n v="2024"/>
    <n v="5176.0300000000007"/>
  </r>
  <r>
    <n v="13401"/>
    <n v="1066"/>
    <x v="0"/>
    <s v="South"/>
    <s v="Savings"/>
    <s v="Interest"/>
    <s v="SAR"/>
    <n v="4175.8500000000004"/>
    <n v="67.569999999999993"/>
    <n v="-31.15"/>
    <n v="1127.4795000000001"/>
    <n v="18.2439"/>
    <n v="-8.4105000000000008"/>
    <n v="45428"/>
    <x v="11"/>
    <n v="2024"/>
    <n v="1100.8251000000002"/>
  </r>
  <r>
    <n v="13402"/>
    <n v="1003"/>
    <x v="0"/>
    <s v="South"/>
    <s v="Investment"/>
    <s v="Withdrawal"/>
    <s v="USD"/>
    <n v="8132.6"/>
    <n v="97.14"/>
    <n v="62.81"/>
    <n v="8132.6"/>
    <n v="97.14"/>
    <n v="62.81"/>
    <n v="45450"/>
    <x v="2"/>
    <n v="2024"/>
    <n v="8098.27"/>
  </r>
  <r>
    <n v="13403"/>
    <n v="1057"/>
    <x v="7"/>
    <s v="East"/>
    <s v="Checking"/>
    <s v="Deposit"/>
    <s v="SAR"/>
    <n v="7669.43"/>
    <n v="50.88"/>
    <n v="22.67"/>
    <n v="2070.7461000000003"/>
    <n v="13.737600000000002"/>
    <n v="6.1209000000000007"/>
    <n v="45206"/>
    <x v="7"/>
    <n v="2023"/>
    <n v="2063.1294000000003"/>
  </r>
  <r>
    <n v="13404"/>
    <n v="1024"/>
    <x v="1"/>
    <s v="North"/>
    <s v="Checking"/>
    <s v="Transfer"/>
    <s v="SAR"/>
    <n v="7862.57"/>
    <n v="53.78"/>
    <n v="-9.5"/>
    <n v="2122.8939"/>
    <n v="14.520600000000002"/>
    <n v="-2.5650000000000004"/>
    <n v="44971"/>
    <x v="0"/>
    <n v="2023"/>
    <n v="2105.8083000000001"/>
  </r>
  <r>
    <n v="13405"/>
    <n v="1046"/>
    <x v="0"/>
    <s v="North"/>
    <s v="Checking"/>
    <s v="Interest"/>
    <s v="USD"/>
    <n v="4602.67"/>
    <n v="24.58"/>
    <n v="69.03"/>
    <n v="4602.67"/>
    <n v="24.58"/>
    <n v="69.03"/>
    <n v="45491"/>
    <x v="10"/>
    <n v="2024"/>
    <n v="4647.12"/>
  </r>
  <r>
    <n v="13406"/>
    <n v="1037"/>
    <x v="5"/>
    <s v="South"/>
    <s v="Investment"/>
    <s v="Withdrawal"/>
    <s v="USD"/>
    <n v="204.3"/>
    <n v="38.549999999999997"/>
    <n v="22.68"/>
    <n v="204.3"/>
    <n v="38.549999999999997"/>
    <n v="22.68"/>
    <n v="45107"/>
    <x v="2"/>
    <n v="2023"/>
    <n v="188.43"/>
  </r>
  <r>
    <n v="13407"/>
    <n v="1014"/>
    <x v="7"/>
    <s v="North"/>
    <s v="Checking"/>
    <s v="Withdrawal"/>
    <s v="SAR"/>
    <n v="1729.65"/>
    <n v="2.69"/>
    <n v="-16.64"/>
    <n v="467.00550000000004"/>
    <n v="0.72630000000000006"/>
    <n v="-4.4928000000000008"/>
    <n v="45327"/>
    <x v="0"/>
    <n v="2024"/>
    <n v="461.78640000000007"/>
  </r>
  <r>
    <n v="13408"/>
    <n v="1062"/>
    <x v="0"/>
    <s v="East"/>
    <s v="Credit"/>
    <s v="Transfer"/>
    <s v="SAR"/>
    <n v="7415.59"/>
    <n v="68.930000000000007"/>
    <n v="90.02"/>
    <n v="2002.2093000000002"/>
    <n v="18.611100000000004"/>
    <n v="24.305399999999999"/>
    <n v="45300"/>
    <x v="3"/>
    <n v="2024"/>
    <n v="2007.9036000000001"/>
  </r>
  <r>
    <n v="13409"/>
    <n v="1020"/>
    <x v="6"/>
    <s v="West"/>
    <s v="Savings"/>
    <s v="Interest"/>
    <s v="SAR"/>
    <n v="7534.2"/>
    <n v="31.16"/>
    <n v="117.36"/>
    <n v="2034.2340000000002"/>
    <n v="8.4131999999999998"/>
    <n v="31.687200000000001"/>
    <n v="45160"/>
    <x v="8"/>
    <n v="2023"/>
    <n v="2057.5080000000003"/>
  </r>
  <r>
    <n v="13410"/>
    <n v="1098"/>
    <x v="2"/>
    <s v="East"/>
    <s v="Credit"/>
    <s v="Deposit"/>
    <s v="USD"/>
    <n v="9723.26"/>
    <n v="54.04"/>
    <n v="4.75"/>
    <n v="9723.26"/>
    <n v="54.04"/>
    <n v="4.75"/>
    <n v="45112"/>
    <x v="10"/>
    <n v="2023"/>
    <n v="9673.9699999999993"/>
  </r>
  <r>
    <n v="13411"/>
    <n v="1056"/>
    <x v="7"/>
    <s v="South"/>
    <s v="Investment"/>
    <s v="Transfer"/>
    <s v="SAR"/>
    <n v="1909.96"/>
    <n v="25.5"/>
    <n v="-12.71"/>
    <n v="515.68920000000003"/>
    <n v="6.8850000000000007"/>
    <n v="-3.4317000000000006"/>
    <n v="45001"/>
    <x v="6"/>
    <n v="2023"/>
    <n v="505.37250000000006"/>
  </r>
  <r>
    <n v="13412"/>
    <n v="1052"/>
    <x v="0"/>
    <s v="South"/>
    <s v="Checking"/>
    <s v="Withdrawal"/>
    <s v="USD"/>
    <n v="1238.04"/>
    <n v="62.1"/>
    <n v="-34.950000000000003"/>
    <n v="1238.04"/>
    <n v="62.1"/>
    <n v="-34.950000000000003"/>
    <n v="45636"/>
    <x v="5"/>
    <n v="2024"/>
    <n v="1140.99"/>
  </r>
  <r>
    <n v="13413"/>
    <n v="1045"/>
    <x v="6"/>
    <s v="South"/>
    <s v="Savings"/>
    <s v="Withdrawal"/>
    <s v="USD"/>
    <n v="1396.51"/>
    <n v="44.76"/>
    <n v="55.58"/>
    <n v="1396.51"/>
    <n v="44.76"/>
    <n v="55.58"/>
    <n v="45517"/>
    <x v="8"/>
    <n v="2024"/>
    <n v="1407.33"/>
  </r>
  <r>
    <n v="13414"/>
    <n v="1013"/>
    <x v="0"/>
    <s v="North"/>
    <s v="Checking"/>
    <s v="Withdrawal"/>
    <s v="USD"/>
    <n v="1856.03"/>
    <n v="48.19"/>
    <n v="116.26"/>
    <n v="1856.03"/>
    <n v="48.19"/>
    <n v="116.26"/>
    <n v="45159"/>
    <x v="8"/>
    <n v="2023"/>
    <n v="1924.1"/>
  </r>
  <r>
    <n v="13415"/>
    <n v="1099"/>
    <x v="0"/>
    <s v="East"/>
    <s v="Investment"/>
    <s v="Transfer"/>
    <s v="USD"/>
    <n v="5289.4"/>
    <n v="94.26"/>
    <n v="0.16"/>
    <n v="5289.4"/>
    <n v="94.26"/>
    <n v="0.16"/>
    <n v="45094"/>
    <x v="2"/>
    <n v="2023"/>
    <n v="5195.2999999999993"/>
  </r>
  <r>
    <n v="13416"/>
    <n v="1075"/>
    <x v="1"/>
    <s v="West"/>
    <s v="Savings"/>
    <s v="Fee"/>
    <s v="USD"/>
    <n v="9752.36"/>
    <n v="70.62"/>
    <n v="42.13"/>
    <n v="9752.36"/>
    <n v="70.62"/>
    <n v="42.13"/>
    <n v="45461"/>
    <x v="2"/>
    <n v="2024"/>
    <n v="9723.869999999999"/>
  </r>
  <r>
    <n v="13417"/>
    <n v="1016"/>
    <x v="5"/>
    <s v="East"/>
    <s v="Credit"/>
    <s v="Fee"/>
    <s v="USD"/>
    <n v="5898.42"/>
    <n v="50.88"/>
    <n v="-17.84"/>
    <n v="5898.42"/>
    <n v="50.88"/>
    <n v="-17.84"/>
    <n v="45333"/>
    <x v="0"/>
    <n v="2024"/>
    <n v="5829.7"/>
  </r>
  <r>
    <n v="13418"/>
    <n v="1038"/>
    <x v="7"/>
    <s v="West"/>
    <s v="Savings"/>
    <s v="Fee"/>
    <s v="SAR"/>
    <n v="5231.6499999999996"/>
    <n v="50.39"/>
    <n v="30.84"/>
    <n v="1412.5454999999999"/>
    <n v="13.605300000000002"/>
    <n v="8.3268000000000004"/>
    <n v="45156"/>
    <x v="8"/>
    <n v="2023"/>
    <n v="1407.2670000000001"/>
  </r>
  <r>
    <n v="13419"/>
    <n v="1008"/>
    <x v="2"/>
    <s v="East"/>
    <s v="Checking"/>
    <s v="Interest"/>
    <s v="SAR"/>
    <n v="6736.83"/>
    <n v="46.67"/>
    <n v="-46.91"/>
    <n v="1818.9441000000002"/>
    <n v="12.600900000000001"/>
    <n v="-12.665699999999999"/>
    <n v="45573"/>
    <x v="7"/>
    <n v="2024"/>
    <n v="1793.6775000000002"/>
  </r>
  <r>
    <n v="13420"/>
    <n v="1098"/>
    <x v="7"/>
    <s v="South"/>
    <s v="Savings"/>
    <s v="Transfer"/>
    <s v="USD"/>
    <n v="748.56"/>
    <n v="79.510000000000005"/>
    <n v="132.15"/>
    <n v="748.56"/>
    <n v="79.510000000000005"/>
    <n v="132.15"/>
    <n v="45219"/>
    <x v="7"/>
    <n v="2023"/>
    <n v="801.19999999999993"/>
  </r>
  <r>
    <n v="13421"/>
    <n v="1076"/>
    <x v="5"/>
    <s v="West"/>
    <s v="Investment"/>
    <s v="Withdrawal"/>
    <s v="SAR"/>
    <n v="8155.39"/>
    <n v="83.34"/>
    <n v="85.31"/>
    <n v="2201.9553000000001"/>
    <n v="22.501800000000003"/>
    <n v="23.033700000000003"/>
    <n v="45326"/>
    <x v="0"/>
    <n v="2024"/>
    <n v="2202.4872"/>
  </r>
  <r>
    <n v="13422"/>
    <n v="1078"/>
    <x v="3"/>
    <s v="East"/>
    <s v="Investment"/>
    <s v="Interest"/>
    <s v="SAR"/>
    <n v="6472.33"/>
    <n v="28.34"/>
    <n v="16.559999999999999"/>
    <n v="1747.5291000000002"/>
    <n v="7.6518000000000006"/>
    <n v="4.4711999999999996"/>
    <n v="44964"/>
    <x v="0"/>
    <n v="2023"/>
    <n v="1744.3485000000001"/>
  </r>
  <r>
    <n v="13423"/>
    <n v="1081"/>
    <x v="1"/>
    <s v="North"/>
    <s v="Savings"/>
    <s v="Fee"/>
    <s v="USD"/>
    <n v="1720.2"/>
    <n v="82.12"/>
    <n v="126.24"/>
    <n v="1720.2"/>
    <n v="82.12"/>
    <n v="126.24"/>
    <n v="45158"/>
    <x v="8"/>
    <n v="2023"/>
    <n v="1764.32"/>
  </r>
  <r>
    <n v="13424"/>
    <n v="1096"/>
    <x v="1"/>
    <s v="North"/>
    <s v="Investment"/>
    <s v="Deposit"/>
    <s v="SAR"/>
    <n v="6310.85"/>
    <n v="17.95"/>
    <n v="-13.41"/>
    <n v="1703.9295000000002"/>
    <n v="4.8464999999999998"/>
    <n v="-3.6207000000000003"/>
    <n v="45094"/>
    <x v="2"/>
    <n v="2023"/>
    <n v="1695.4623000000001"/>
  </r>
  <r>
    <n v="13425"/>
    <n v="1005"/>
    <x v="5"/>
    <s v="East"/>
    <s v="Investment"/>
    <s v="Interest"/>
    <s v="USD"/>
    <n v="5966.12"/>
    <n v="76.28"/>
    <n v="-34.25"/>
    <n v="5966.12"/>
    <n v="76.28"/>
    <n v="-34.25"/>
    <n v="45211"/>
    <x v="7"/>
    <n v="2023"/>
    <n v="5855.59"/>
  </r>
  <r>
    <n v="13426"/>
    <n v="1090"/>
    <x v="4"/>
    <s v="South"/>
    <s v="Investment"/>
    <s v="Interest"/>
    <s v="USD"/>
    <n v="657.88"/>
    <n v="50.88"/>
    <n v="138.52000000000001"/>
    <n v="657.88"/>
    <n v="50.88"/>
    <n v="138.52000000000001"/>
    <n v="45029"/>
    <x v="9"/>
    <n v="2023"/>
    <n v="745.52"/>
  </r>
  <r>
    <n v="13427"/>
    <n v="1022"/>
    <x v="1"/>
    <s v="West"/>
    <s v="Credit"/>
    <s v="Transfer"/>
    <s v="USD"/>
    <n v="4957.2849999999999"/>
    <n v="29.79"/>
    <n v="11.8"/>
    <n v="4957.2849999999999"/>
    <n v="29.79"/>
    <n v="11.8"/>
    <n v="45071"/>
    <x v="11"/>
    <n v="2023"/>
    <n v="4939.2950000000001"/>
  </r>
  <r>
    <n v="13428"/>
    <n v="1058"/>
    <x v="7"/>
    <s v="East"/>
    <s v="Checking"/>
    <s v="Interest"/>
    <s v="USD"/>
    <n v="3915.51"/>
    <n v="85.25"/>
    <n v="137.19"/>
    <n v="3915.51"/>
    <n v="85.25"/>
    <n v="137.19"/>
    <n v="45586"/>
    <x v="7"/>
    <n v="2024"/>
    <n v="3967.4500000000003"/>
  </r>
  <r>
    <n v="13429"/>
    <n v="1090"/>
    <x v="5"/>
    <s v="North"/>
    <s v="Investment"/>
    <s v="Transfer"/>
    <s v="SAR"/>
    <n v="2456.44"/>
    <n v="42.01"/>
    <n v="77.52"/>
    <n v="663.23880000000008"/>
    <n v="11.342700000000001"/>
    <n v="20.930399999999999"/>
    <n v="45292"/>
    <x v="3"/>
    <n v="2024"/>
    <n v="672.82650000000001"/>
  </r>
  <r>
    <n v="13430"/>
    <n v="1097"/>
    <x v="1"/>
    <s v="West"/>
    <s v="Savings"/>
    <s v="Deposit"/>
    <s v="SAR"/>
    <n v="2439.19"/>
    <n v="99.06"/>
    <n v="146.01"/>
    <n v="658.58130000000006"/>
    <n v="26.746200000000002"/>
    <n v="39.422699999999999"/>
    <n v="45079"/>
    <x v="2"/>
    <n v="2023"/>
    <n v="671.25779999999997"/>
  </r>
  <r>
    <n v="13431"/>
    <n v="1045"/>
    <x v="0"/>
    <s v="North"/>
    <s v="Investment"/>
    <s v="Withdrawal"/>
    <s v="USD"/>
    <n v="5733.76"/>
    <n v="15.19"/>
    <n v="100.69"/>
    <n v="5733.76"/>
    <n v="15.19"/>
    <n v="100.69"/>
    <n v="45348"/>
    <x v="0"/>
    <n v="2024"/>
    <n v="5819.26"/>
  </r>
  <r>
    <n v="13432"/>
    <n v="1037"/>
    <x v="5"/>
    <s v="North"/>
    <s v="Credit"/>
    <s v="Withdrawal"/>
    <s v="SAR"/>
    <n v="4713.88"/>
    <n v="46.33"/>
    <n v="-28.9"/>
    <n v="1272.7476000000001"/>
    <n v="12.5091"/>
    <n v="-7.8029999999999999"/>
    <n v="45245"/>
    <x v="1"/>
    <n v="2023"/>
    <n v="1252.4355"/>
  </r>
  <r>
    <n v="13433"/>
    <n v="1013"/>
    <x v="5"/>
    <s v="East"/>
    <s v="Savings"/>
    <s v="Fee"/>
    <s v="USD"/>
    <n v="6676.25"/>
    <n v="73.25"/>
    <n v="120.45"/>
    <n v="6676.25"/>
    <n v="73.25"/>
    <n v="120.45"/>
    <n v="45564"/>
    <x v="4"/>
    <n v="2024"/>
    <n v="6723.45"/>
  </r>
  <r>
    <n v="13434"/>
    <n v="1099"/>
    <x v="7"/>
    <s v="North"/>
    <s v="Checking"/>
    <s v="Fee"/>
    <s v="USD"/>
    <n v="9564.51"/>
    <n v="0.54"/>
    <n v="-20.420000000000002"/>
    <n v="9564.51"/>
    <n v="0.54"/>
    <n v="-20.420000000000002"/>
    <n v="45630"/>
    <x v="5"/>
    <n v="2024"/>
    <n v="9543.5499999999993"/>
  </r>
  <r>
    <n v="13435"/>
    <n v="1071"/>
    <x v="6"/>
    <s v="West"/>
    <s v="Savings"/>
    <s v="Deposit"/>
    <s v="SAR"/>
    <n v="6608.95"/>
    <n v="15.19"/>
    <n v="88.44"/>
    <n v="1784.4165"/>
    <n v="4.1013000000000002"/>
    <n v="23.878800000000002"/>
    <n v="45411"/>
    <x v="9"/>
    <n v="2024"/>
    <n v="1804.194"/>
  </r>
  <r>
    <n v="13436"/>
    <n v="1061"/>
    <x v="1"/>
    <s v="South"/>
    <s v="Savings"/>
    <s v="Withdrawal"/>
    <s v="SAR"/>
    <n v="5825.14"/>
    <n v="2.04"/>
    <n v="50.08"/>
    <n v="1572.7878000000003"/>
    <n v="0.55080000000000007"/>
    <n v="13.521600000000001"/>
    <n v="45009"/>
    <x v="6"/>
    <n v="2023"/>
    <n v="1585.7586000000003"/>
  </r>
  <r>
    <n v="13437"/>
    <n v="1034"/>
    <x v="1"/>
    <s v="East"/>
    <s v="Savings"/>
    <s v="Fee"/>
    <s v="USD"/>
    <n v="8477.1200000000008"/>
    <n v="99.29"/>
    <n v="91.55"/>
    <n v="8477.1200000000008"/>
    <n v="99.29"/>
    <n v="91.55"/>
    <n v="45459"/>
    <x v="2"/>
    <n v="2024"/>
    <n v="8469.3799999999992"/>
  </r>
  <r>
    <n v="13438"/>
    <n v="1018"/>
    <x v="5"/>
    <s v="West"/>
    <s v="Savings"/>
    <s v="Interest"/>
    <s v="SAR"/>
    <n v="6324.41"/>
    <n v="76.06"/>
    <n v="103"/>
    <n v="1707.5907"/>
    <n v="20.536200000000001"/>
    <n v="27.810000000000002"/>
    <n v="45214"/>
    <x v="7"/>
    <n v="2023"/>
    <n v="1714.8644999999999"/>
  </r>
  <r>
    <n v="13439"/>
    <n v="1029"/>
    <x v="0"/>
    <s v="East"/>
    <s v="Investment"/>
    <s v="Transfer"/>
    <s v="USD"/>
    <n v="1663.96"/>
    <n v="37.36"/>
    <n v="110.73"/>
    <n v="1663.96"/>
    <n v="37.36"/>
    <n v="110.73"/>
    <n v="45415"/>
    <x v="11"/>
    <n v="2024"/>
    <n v="1737.3300000000002"/>
  </r>
  <r>
    <n v="13440"/>
    <n v="1077"/>
    <x v="0"/>
    <s v="North"/>
    <s v="Checking"/>
    <s v="Fee"/>
    <s v="USD"/>
    <n v="3154.34"/>
    <n v="15.63"/>
    <n v="117"/>
    <n v="3154.34"/>
    <n v="15.63"/>
    <n v="117"/>
    <n v="45194"/>
    <x v="4"/>
    <n v="2023"/>
    <n v="3255.71"/>
  </r>
  <r>
    <n v="13441"/>
    <n v="1083"/>
    <x v="2"/>
    <s v="North"/>
    <s v="Investment"/>
    <s v="Deposit"/>
    <s v="SAR"/>
    <n v="7336.27"/>
    <n v="9.0399999999999991"/>
    <n v="119.44"/>
    <n v="1980.7929000000001"/>
    <n v="2.4407999999999999"/>
    <n v="32.248800000000003"/>
    <n v="45559"/>
    <x v="4"/>
    <n v="2024"/>
    <n v="2010.6009000000001"/>
  </r>
  <r>
    <n v="13442"/>
    <n v="1024"/>
    <x v="0"/>
    <s v="West"/>
    <s v="Credit"/>
    <s v="Withdrawal"/>
    <s v="USD"/>
    <n v="7386.44"/>
    <n v="53.19"/>
    <n v="32.51"/>
    <n v="7386.44"/>
    <n v="53.19"/>
    <n v="32.51"/>
    <n v="45549"/>
    <x v="4"/>
    <n v="2024"/>
    <n v="7365.76"/>
  </r>
  <r>
    <n v="13443"/>
    <n v="1039"/>
    <x v="1"/>
    <s v="West"/>
    <s v="Credit"/>
    <s v="Deposit"/>
    <s v="SAR"/>
    <n v="9870.2199999999993"/>
    <n v="97.59"/>
    <n v="127.85"/>
    <n v="2664.9594000000002"/>
    <n v="26.349300000000003"/>
    <n v="34.519500000000001"/>
    <n v="45005"/>
    <x v="6"/>
    <n v="2023"/>
    <n v="2673.1296000000002"/>
  </r>
  <r>
    <n v="13444"/>
    <n v="1087"/>
    <x v="4"/>
    <s v="South"/>
    <s v="Savings"/>
    <s v="Transfer"/>
    <s v="USD"/>
    <n v="6273.48"/>
    <n v="67.459999999999994"/>
    <n v="93.92"/>
    <n v="6273.48"/>
    <n v="67.459999999999994"/>
    <n v="93.92"/>
    <n v="45302"/>
    <x v="3"/>
    <n v="2024"/>
    <n v="6299.94"/>
  </r>
  <r>
    <n v="13445"/>
    <n v="1013"/>
    <x v="6"/>
    <s v="West"/>
    <s v="Investment"/>
    <s v="Transfer"/>
    <s v="USD"/>
    <n v="8996.4599999999991"/>
    <n v="36.51"/>
    <n v="117.79"/>
    <n v="8996.4599999999991"/>
    <n v="36.51"/>
    <n v="117.79"/>
    <n v="45523"/>
    <x v="8"/>
    <n v="2024"/>
    <n v="9077.74"/>
  </r>
  <r>
    <n v="13446"/>
    <n v="1025"/>
    <x v="5"/>
    <s v="West"/>
    <s v="Investment"/>
    <s v="Deposit"/>
    <s v="USD"/>
    <n v="555.26"/>
    <n v="50.09"/>
    <n v="51.33"/>
    <n v="555.26"/>
    <n v="50.09"/>
    <n v="51.33"/>
    <n v="45518"/>
    <x v="8"/>
    <n v="2024"/>
    <n v="556.5"/>
  </r>
  <r>
    <n v="13447"/>
    <n v="1086"/>
    <x v="3"/>
    <s v="East"/>
    <s v="Checking"/>
    <s v="Fee"/>
    <s v="USD"/>
    <n v="5666.56"/>
    <n v="99.89"/>
    <n v="-26.72"/>
    <n v="5666.56"/>
    <n v="99.89"/>
    <n v="-26.72"/>
    <n v="45077"/>
    <x v="11"/>
    <n v="2023"/>
    <n v="5539.95"/>
  </r>
  <r>
    <n v="13448"/>
    <n v="1021"/>
    <x v="6"/>
    <s v="North"/>
    <s v="Checking"/>
    <s v="Fee"/>
    <s v="USD"/>
    <n v="9199.2800000000007"/>
    <n v="51.88"/>
    <n v="24.12"/>
    <n v="9199.2800000000007"/>
    <n v="51.88"/>
    <n v="24.12"/>
    <n v="45656"/>
    <x v="5"/>
    <n v="2024"/>
    <n v="9171.5200000000023"/>
  </r>
  <r>
    <n v="13449"/>
    <n v="1047"/>
    <x v="7"/>
    <s v="West"/>
    <s v="Checking"/>
    <s v="Withdrawal"/>
    <s v="SAR"/>
    <n v="2879.57"/>
    <n v="50.88"/>
    <n v="111.31"/>
    <n v="777.48390000000006"/>
    <n v="13.737600000000002"/>
    <n v="30.053700000000003"/>
    <n v="44941"/>
    <x v="3"/>
    <n v="2023"/>
    <n v="793.80000000000007"/>
  </r>
  <r>
    <n v="13450"/>
    <n v="1082"/>
    <x v="7"/>
    <s v="South"/>
    <s v="Investment"/>
    <s v="Withdrawal"/>
    <s v="USD"/>
    <n v="1557.22"/>
    <n v="1.64"/>
    <n v="-32.74"/>
    <n v="1557.22"/>
    <n v="1.64"/>
    <n v="-32.74"/>
    <n v="45027"/>
    <x v="9"/>
    <n v="2023"/>
    <n v="1522.84"/>
  </r>
  <r>
    <n v="13451"/>
    <n v="1050"/>
    <x v="4"/>
    <s v="West"/>
    <s v="Checking"/>
    <s v="Interest"/>
    <s v="SAR"/>
    <n v="4957.2849999999999"/>
    <n v="50.88"/>
    <n v="58.16"/>
    <n v="1338.46695"/>
    <n v="13.737600000000002"/>
    <n v="15.703200000000001"/>
    <n v="45314"/>
    <x v="3"/>
    <n v="2024"/>
    <n v="1340.43255"/>
  </r>
  <r>
    <n v="13452"/>
    <n v="1002"/>
    <x v="3"/>
    <s v="North"/>
    <s v="Checking"/>
    <s v="Interest"/>
    <s v="SAR"/>
    <n v="7924.44"/>
    <n v="62.72"/>
    <n v="121.68"/>
    <n v="2139.5988000000002"/>
    <n v="16.9344"/>
    <n v="32.853600000000007"/>
    <n v="44961"/>
    <x v="0"/>
    <n v="2023"/>
    <n v="2155.518"/>
  </r>
  <r>
    <n v="13453"/>
    <n v="1041"/>
    <x v="6"/>
    <s v="West"/>
    <s v="Checking"/>
    <s v="Withdrawal"/>
    <s v="SAR"/>
    <n v="856.16"/>
    <n v="68.53"/>
    <n v="-46.2"/>
    <n v="231.16320000000002"/>
    <n v="18.5031"/>
    <n v="-12.474000000000002"/>
    <n v="45277"/>
    <x v="5"/>
    <n v="2023"/>
    <n v="200.18610000000004"/>
  </r>
  <r>
    <n v="13454"/>
    <n v="1018"/>
    <x v="0"/>
    <s v="East"/>
    <s v="Savings"/>
    <s v="Withdrawal"/>
    <s v="USD"/>
    <n v="6007.38"/>
    <n v="57.06"/>
    <n v="137.9"/>
    <n v="6007.38"/>
    <n v="57.06"/>
    <n v="137.9"/>
    <n v="45209"/>
    <x v="7"/>
    <n v="2023"/>
    <n v="6088.2199999999993"/>
  </r>
  <r>
    <n v="13455"/>
    <n v="1072"/>
    <x v="1"/>
    <s v="North"/>
    <s v="Credit"/>
    <s v="Deposit"/>
    <s v="SAR"/>
    <n v="1364.96"/>
    <n v="4.42"/>
    <n v="145.63"/>
    <n v="368.53920000000005"/>
    <n v="1.1934"/>
    <n v="39.320100000000004"/>
    <n v="45563"/>
    <x v="4"/>
    <n v="2024"/>
    <n v="406.66590000000008"/>
  </r>
  <r>
    <n v="13456"/>
    <n v="1027"/>
    <x v="4"/>
    <s v="West"/>
    <s v="Credit"/>
    <s v="Fee"/>
    <s v="SAR"/>
    <n v="4360.97"/>
    <n v="14.96"/>
    <n v="14.46"/>
    <n v="1177.4619000000002"/>
    <n v="4.0392000000000001"/>
    <n v="3.9042000000000003"/>
    <n v="45599"/>
    <x v="1"/>
    <n v="2024"/>
    <n v="1177.3269000000003"/>
  </r>
  <r>
    <n v="13457"/>
    <n v="1083"/>
    <x v="3"/>
    <s v="East"/>
    <s v="Investment"/>
    <s v="Interest"/>
    <s v="SAR"/>
    <n v="9660.11"/>
    <n v="92.23"/>
    <n v="51.33"/>
    <n v="2608.2297000000003"/>
    <n v="24.902100000000004"/>
    <n v="13.8591"/>
    <n v="45451"/>
    <x v="2"/>
    <n v="2024"/>
    <n v="2597.1867000000007"/>
  </r>
  <r>
    <n v="13458"/>
    <n v="1044"/>
    <x v="4"/>
    <s v="North"/>
    <s v="Investment"/>
    <s v="Interest"/>
    <s v="USD"/>
    <n v="1959.49"/>
    <n v="23.29"/>
    <n v="-24.56"/>
    <n v="1959.49"/>
    <n v="23.29"/>
    <n v="-24.56"/>
    <n v="45091"/>
    <x v="2"/>
    <n v="2023"/>
    <n v="1911.64"/>
  </r>
  <r>
    <n v="13459"/>
    <n v="1070"/>
    <x v="6"/>
    <s v="West"/>
    <s v="Savings"/>
    <s v="Deposit"/>
    <s v="USD"/>
    <n v="349.83"/>
    <n v="99.29"/>
    <n v="104.57"/>
    <n v="349.83"/>
    <n v="99.29"/>
    <n v="104.57"/>
    <n v="45354"/>
    <x v="6"/>
    <n v="2024"/>
    <n v="355.10999999999996"/>
  </r>
  <r>
    <n v="13460"/>
    <n v="1077"/>
    <x v="1"/>
    <s v="East"/>
    <s v="Credit"/>
    <s v="Transfer"/>
    <s v="USD"/>
    <n v="4277.76"/>
    <n v="67.959999999999994"/>
    <n v="46.3"/>
    <n v="4277.76"/>
    <n v="67.959999999999994"/>
    <n v="46.3"/>
    <n v="45184"/>
    <x v="4"/>
    <n v="2023"/>
    <n v="4256.1000000000004"/>
  </r>
  <r>
    <n v="13461"/>
    <n v="1062"/>
    <x v="4"/>
    <s v="South"/>
    <s v="Checking"/>
    <s v="Withdrawal"/>
    <s v="USD"/>
    <n v="5781.18"/>
    <n v="44.44"/>
    <n v="122.05"/>
    <n v="5781.18"/>
    <n v="44.44"/>
    <n v="122.05"/>
    <n v="45369"/>
    <x v="6"/>
    <n v="2024"/>
    <n v="5858.7900000000009"/>
  </r>
  <r>
    <n v="13462"/>
    <n v="1072"/>
    <x v="3"/>
    <s v="East"/>
    <s v="Checking"/>
    <s v="Deposit"/>
    <s v="SAR"/>
    <n v="2982.2"/>
    <n v="92"/>
    <n v="-7.48"/>
    <n v="805.19399999999996"/>
    <n v="24.840000000000003"/>
    <n v="-2.0196000000000001"/>
    <n v="45552"/>
    <x v="4"/>
    <n v="2024"/>
    <n v="778.33439999999996"/>
  </r>
  <r>
    <n v="13463"/>
    <n v="1018"/>
    <x v="5"/>
    <s v="South"/>
    <s v="Investment"/>
    <s v="Transfer"/>
    <s v="USD"/>
    <n v="5422.26"/>
    <n v="79.5"/>
    <n v="84.53"/>
    <n v="5422.26"/>
    <n v="79.5"/>
    <n v="84.53"/>
    <n v="45046"/>
    <x v="9"/>
    <n v="2023"/>
    <n v="5427.29"/>
  </r>
  <r>
    <n v="13464"/>
    <n v="1046"/>
    <x v="6"/>
    <s v="West"/>
    <s v="Credit"/>
    <s v="Deposit"/>
    <s v="SAR"/>
    <n v="9534.49"/>
    <n v="42.9"/>
    <n v="107.22"/>
    <n v="2574.3123000000001"/>
    <n v="11.583"/>
    <n v="28.949400000000001"/>
    <n v="44995"/>
    <x v="6"/>
    <n v="2023"/>
    <n v="2591.6786999999999"/>
  </r>
  <r>
    <n v="13465"/>
    <n v="1013"/>
    <x v="5"/>
    <s v="East"/>
    <s v="Investment"/>
    <s v="Fee"/>
    <s v="USD"/>
    <n v="3124.59"/>
    <n v="6.86"/>
    <n v="-9.5"/>
    <n v="3124.59"/>
    <n v="6.86"/>
    <n v="-9.5"/>
    <n v="45200"/>
    <x v="7"/>
    <n v="2023"/>
    <n v="3108.23"/>
  </r>
  <r>
    <n v="13466"/>
    <n v="1037"/>
    <x v="0"/>
    <s v="South"/>
    <s v="Investment"/>
    <s v="Deposit"/>
    <s v="SAR"/>
    <n v="3101.18"/>
    <n v="86.83"/>
    <n v="113.66"/>
    <n v="837.31860000000006"/>
    <n v="23.444100000000002"/>
    <n v="30.688200000000002"/>
    <n v="45486"/>
    <x v="10"/>
    <n v="2024"/>
    <n v="844.56270000000006"/>
  </r>
  <r>
    <n v="13467"/>
    <n v="1052"/>
    <x v="5"/>
    <s v="North"/>
    <s v="Checking"/>
    <s v="Deposit"/>
    <s v="USD"/>
    <n v="4832.8500000000004"/>
    <n v="76.5"/>
    <n v="141.6"/>
    <n v="4832.8500000000004"/>
    <n v="76.5"/>
    <n v="141.6"/>
    <n v="45248"/>
    <x v="1"/>
    <n v="2023"/>
    <n v="4897.9500000000007"/>
  </r>
  <r>
    <n v="13468"/>
    <n v="1060"/>
    <x v="5"/>
    <s v="East"/>
    <s v="Checking"/>
    <s v="Fee"/>
    <s v="USD"/>
    <n v="5158.01"/>
    <n v="79.069999999999993"/>
    <n v="73.22"/>
    <n v="5158.01"/>
    <n v="79.069999999999993"/>
    <n v="73.22"/>
    <n v="45288"/>
    <x v="5"/>
    <n v="2023"/>
    <n v="5152.1600000000008"/>
  </r>
  <r>
    <n v="13469"/>
    <n v="1035"/>
    <x v="2"/>
    <s v="West"/>
    <s v="Credit"/>
    <s v="Withdrawal"/>
    <s v="USD"/>
    <n v="23.65"/>
    <n v="74.489999999999995"/>
    <n v="106.97"/>
    <n v="23.65"/>
    <n v="74.489999999999995"/>
    <n v="106.97"/>
    <n v="45496"/>
    <x v="10"/>
    <n v="2024"/>
    <n v="56.13"/>
  </r>
  <r>
    <n v="13470"/>
    <n v="1039"/>
    <x v="6"/>
    <s v="North"/>
    <s v="Investment"/>
    <s v="Transfer"/>
    <s v="USD"/>
    <n v="6162.59"/>
    <n v="27.58"/>
    <n v="56.52"/>
    <n v="6162.59"/>
    <n v="27.58"/>
    <n v="56.52"/>
    <n v="45516"/>
    <x v="8"/>
    <n v="2024"/>
    <n v="6191.5300000000007"/>
  </r>
  <r>
    <n v="13471"/>
    <n v="1080"/>
    <x v="0"/>
    <s v="South"/>
    <s v="Savings"/>
    <s v="Withdrawal"/>
    <s v="SAR"/>
    <n v="9973.6"/>
    <n v="85.88"/>
    <n v="69.62"/>
    <n v="2692.8720000000003"/>
    <n v="23.1876"/>
    <n v="18.797400000000003"/>
    <n v="45425"/>
    <x v="11"/>
    <n v="2024"/>
    <n v="2688.4818"/>
  </r>
  <r>
    <n v="13472"/>
    <n v="1029"/>
    <x v="5"/>
    <s v="East"/>
    <s v="Credit"/>
    <s v="Withdrawal"/>
    <s v="USD"/>
    <n v="2927.16"/>
    <n v="0.22"/>
    <n v="-47.33"/>
    <n v="2927.16"/>
    <n v="0.22"/>
    <n v="-47.33"/>
    <n v="45130"/>
    <x v="10"/>
    <n v="2023"/>
    <n v="2879.61"/>
  </r>
  <r>
    <n v="13473"/>
    <n v="1008"/>
    <x v="7"/>
    <s v="East"/>
    <s v="Investment"/>
    <s v="Deposit"/>
    <s v="USD"/>
    <n v="6311.79"/>
    <n v="23.73"/>
    <n v="51.33"/>
    <n v="6311.79"/>
    <n v="23.73"/>
    <n v="51.33"/>
    <n v="45432"/>
    <x v="11"/>
    <n v="2024"/>
    <n v="6339.39"/>
  </r>
  <r>
    <n v="13474"/>
    <n v="1063"/>
    <x v="1"/>
    <s v="West"/>
    <s v="Credit"/>
    <s v="Interest"/>
    <s v="USD"/>
    <n v="56.17"/>
    <n v="4.66"/>
    <n v="65.11"/>
    <n v="56.17"/>
    <n v="4.66"/>
    <n v="65.11"/>
    <n v="45541"/>
    <x v="4"/>
    <n v="2024"/>
    <n v="116.62"/>
  </r>
  <r>
    <n v="13475"/>
    <n v="1032"/>
    <x v="3"/>
    <s v="North"/>
    <s v="Credit"/>
    <s v="Fee"/>
    <s v="SAR"/>
    <n v="4957.2849999999999"/>
    <n v="11.06"/>
    <n v="84.01"/>
    <n v="1338.46695"/>
    <n v="2.9862000000000002"/>
    <n v="22.682700000000004"/>
    <n v="45035"/>
    <x v="9"/>
    <n v="2023"/>
    <n v="1358.16345"/>
  </r>
  <r>
    <n v="13476"/>
    <n v="1051"/>
    <x v="5"/>
    <s v="East"/>
    <s v="Credit"/>
    <s v="Withdrawal"/>
    <s v="USD"/>
    <n v="4476.21"/>
    <n v="53.24"/>
    <n v="-16.12"/>
    <n v="4476.21"/>
    <n v="53.24"/>
    <n v="-16.12"/>
    <n v="45191"/>
    <x v="4"/>
    <n v="2023"/>
    <n v="4406.8500000000004"/>
  </r>
  <r>
    <n v="13477"/>
    <n v="1088"/>
    <x v="0"/>
    <s v="East"/>
    <s v="Savings"/>
    <s v="Transfer"/>
    <s v="USD"/>
    <n v="5307.63"/>
    <n v="3.73"/>
    <n v="-1.73"/>
    <n v="5307.63"/>
    <n v="3.73"/>
    <n v="-1.73"/>
    <n v="45314"/>
    <x v="3"/>
    <n v="2024"/>
    <n v="5302.170000000001"/>
  </r>
  <r>
    <n v="13478"/>
    <n v="1013"/>
    <x v="5"/>
    <s v="North"/>
    <s v="Savings"/>
    <s v="Withdrawal"/>
    <s v="SAR"/>
    <n v="5443.61"/>
    <n v="18.14"/>
    <n v="101.2"/>
    <n v="1469.7746999999999"/>
    <n v="4.8978000000000002"/>
    <n v="27.324000000000002"/>
    <n v="45342"/>
    <x v="0"/>
    <n v="2024"/>
    <n v="1492.2009"/>
  </r>
  <r>
    <n v="13479"/>
    <n v="1074"/>
    <x v="3"/>
    <s v="East"/>
    <s v="Checking"/>
    <s v="Withdrawal"/>
    <s v="SAR"/>
    <n v="1777.76"/>
    <n v="23.27"/>
    <n v="-16.47"/>
    <n v="479.99520000000001"/>
    <n v="6.2829000000000006"/>
    <n v="-4.4469000000000003"/>
    <n v="45494"/>
    <x v="10"/>
    <n v="2024"/>
    <n v="469.2654"/>
  </r>
  <r>
    <n v="13480"/>
    <n v="1052"/>
    <x v="0"/>
    <s v="North"/>
    <s v="Checking"/>
    <s v="Interest"/>
    <s v="SAR"/>
    <n v="7701.98"/>
    <n v="65.53"/>
    <n v="33.21"/>
    <n v="2079.5346"/>
    <n v="17.693100000000001"/>
    <n v="8.9667000000000012"/>
    <n v="45238"/>
    <x v="1"/>
    <n v="2023"/>
    <n v="2070.8081999999999"/>
  </r>
  <r>
    <n v="13481"/>
    <n v="1098"/>
    <x v="6"/>
    <s v="North"/>
    <s v="Investment"/>
    <s v="Fee"/>
    <s v="USD"/>
    <n v="5559.14"/>
    <n v="46.88"/>
    <n v="0.1"/>
    <n v="5559.14"/>
    <n v="46.88"/>
    <n v="0.1"/>
    <n v="45178"/>
    <x v="4"/>
    <n v="2023"/>
    <n v="5512.3600000000006"/>
  </r>
  <r>
    <n v="13482"/>
    <n v="1058"/>
    <x v="0"/>
    <s v="North"/>
    <s v="Credit"/>
    <s v="Fee"/>
    <s v="SAR"/>
    <n v="4957.2849999999999"/>
    <n v="45.84"/>
    <n v="59.04"/>
    <n v="1338.46695"/>
    <n v="12.376800000000001"/>
    <n v="15.940800000000001"/>
    <n v="45510"/>
    <x v="8"/>
    <n v="2024"/>
    <n v="1342.0309500000001"/>
  </r>
  <r>
    <n v="13483"/>
    <n v="1077"/>
    <x v="6"/>
    <s v="West"/>
    <s v="Investment"/>
    <s v="Withdrawal"/>
    <s v="USD"/>
    <n v="9374.44"/>
    <n v="76.84"/>
    <n v="147.37"/>
    <n v="9374.44"/>
    <n v="76.84"/>
    <n v="147.37"/>
    <n v="45579"/>
    <x v="7"/>
    <n v="2024"/>
    <n v="9444.9700000000012"/>
  </r>
  <r>
    <n v="13484"/>
    <n v="1093"/>
    <x v="0"/>
    <s v="North"/>
    <s v="Checking"/>
    <s v="Fee"/>
    <s v="SAR"/>
    <n v="4957.2849999999999"/>
    <n v="45.67"/>
    <n v="120.41"/>
    <n v="1338.46695"/>
    <n v="12.330900000000002"/>
    <n v="32.5107"/>
    <n v="45314"/>
    <x v="3"/>
    <n v="2024"/>
    <n v="1358.6467500000001"/>
  </r>
  <r>
    <n v="13485"/>
    <n v="1040"/>
    <x v="7"/>
    <s v="North"/>
    <s v="Savings"/>
    <s v="Interest"/>
    <s v="USD"/>
    <n v="4957.2849999999999"/>
    <n v="50.88"/>
    <n v="3.89"/>
    <n v="4957.2849999999999"/>
    <n v="50.88"/>
    <n v="3.89"/>
    <n v="45618"/>
    <x v="1"/>
    <n v="2024"/>
    <n v="4910.2950000000001"/>
  </r>
  <r>
    <n v="13486"/>
    <n v="1067"/>
    <x v="4"/>
    <s v="South"/>
    <s v="Checking"/>
    <s v="Interest"/>
    <s v="SAR"/>
    <n v="3818.54"/>
    <n v="96.25"/>
    <n v="23.72"/>
    <n v="1031.0058000000001"/>
    <n v="25.987500000000001"/>
    <n v="6.4043999999999999"/>
    <n v="45129"/>
    <x v="10"/>
    <n v="2023"/>
    <n v="1011.4227000000002"/>
  </r>
  <r>
    <n v="13487"/>
    <n v="1067"/>
    <x v="3"/>
    <s v="South"/>
    <s v="Investment"/>
    <s v="Transfer"/>
    <s v="SAR"/>
    <n v="5230.22"/>
    <n v="0.83"/>
    <n v="133.72999999999999"/>
    <n v="1412.1594000000002"/>
    <n v="0.22409999999999999"/>
    <n v="36.107100000000003"/>
    <n v="45036"/>
    <x v="9"/>
    <n v="2023"/>
    <n v="1448.0424000000003"/>
  </r>
  <r>
    <n v="13488"/>
    <n v="1091"/>
    <x v="3"/>
    <s v="West"/>
    <s v="Checking"/>
    <s v="Fee"/>
    <s v="SAR"/>
    <n v="2922.18"/>
    <n v="30.54"/>
    <n v="129.66"/>
    <n v="788.98860000000002"/>
    <n v="8.2458000000000009"/>
    <n v="35.008200000000002"/>
    <n v="45008"/>
    <x v="6"/>
    <n v="2023"/>
    <n v="815.75099999999998"/>
  </r>
  <r>
    <n v="13489"/>
    <n v="1007"/>
    <x v="0"/>
    <s v="North"/>
    <s v="Investment"/>
    <s v="Transfer"/>
    <s v="USD"/>
    <n v="3219.31"/>
    <n v="60.94"/>
    <n v="-17.89"/>
    <n v="3219.31"/>
    <n v="60.94"/>
    <n v="-17.89"/>
    <n v="45522"/>
    <x v="8"/>
    <n v="2024"/>
    <n v="3140.48"/>
  </r>
  <r>
    <n v="13490"/>
    <n v="1001"/>
    <x v="4"/>
    <s v="South"/>
    <s v="Investment"/>
    <s v="Deposit"/>
    <s v="SAR"/>
    <n v="161.51"/>
    <n v="78.28"/>
    <n v="115.85"/>
    <n v="43.607700000000001"/>
    <n v="21.1356"/>
    <n v="31.279499999999999"/>
    <n v="45119"/>
    <x v="10"/>
    <n v="2023"/>
    <n v="53.751599999999996"/>
  </r>
  <r>
    <n v="13491"/>
    <n v="1085"/>
    <x v="5"/>
    <s v="South"/>
    <s v="Investment"/>
    <s v="Interest"/>
    <s v="USD"/>
    <n v="7301.15"/>
    <n v="81.64"/>
    <n v="9.52"/>
    <n v="7301.15"/>
    <n v="81.64"/>
    <n v="9.52"/>
    <n v="45065"/>
    <x v="11"/>
    <n v="2023"/>
    <n v="7229.03"/>
  </r>
  <r>
    <n v="13492"/>
    <n v="1040"/>
    <x v="3"/>
    <s v="East"/>
    <s v="Investment"/>
    <s v="Withdrawal"/>
    <s v="SAR"/>
    <n v="7110.88"/>
    <n v="4.6100000000000003"/>
    <n v="58.76"/>
    <n v="1919.9376000000002"/>
    <n v="1.2447000000000001"/>
    <n v="15.8652"/>
    <n v="45147"/>
    <x v="8"/>
    <n v="2023"/>
    <n v="1934.5581000000002"/>
  </r>
  <r>
    <n v="13493"/>
    <n v="1054"/>
    <x v="7"/>
    <s v="North"/>
    <s v="Checking"/>
    <s v="Interest"/>
    <s v="SAR"/>
    <n v="6547.04"/>
    <n v="70.91"/>
    <n v="51.33"/>
    <n v="1767.7008000000001"/>
    <n v="19.145700000000001"/>
    <n v="13.8591"/>
    <n v="45115"/>
    <x v="10"/>
    <n v="2023"/>
    <n v="1762.4141999999999"/>
  </r>
  <r>
    <n v="13494"/>
    <n v="1015"/>
    <x v="6"/>
    <s v="South"/>
    <s v="Investment"/>
    <s v="Deposit"/>
    <s v="SAR"/>
    <n v="8780.73"/>
    <n v="72.03"/>
    <n v="149.72"/>
    <n v="2370.7971000000002"/>
    <n v="19.4481"/>
    <n v="40.424400000000006"/>
    <n v="45266"/>
    <x v="5"/>
    <n v="2023"/>
    <n v="2391.7734"/>
  </r>
  <r>
    <n v="13495"/>
    <n v="1092"/>
    <x v="6"/>
    <s v="West"/>
    <s v="Investment"/>
    <s v="Withdrawal"/>
    <s v="USD"/>
    <n v="9013.66"/>
    <n v="21.41"/>
    <n v="102.22"/>
    <n v="9013.66"/>
    <n v="21.41"/>
    <n v="102.22"/>
    <n v="45404"/>
    <x v="9"/>
    <n v="2024"/>
    <n v="9094.4699999999993"/>
  </r>
  <r>
    <n v="13496"/>
    <n v="1061"/>
    <x v="1"/>
    <s v="East"/>
    <s v="Credit"/>
    <s v="Fee"/>
    <s v="USD"/>
    <n v="5568.88"/>
    <n v="11.28"/>
    <n v="-1.65"/>
    <n v="5568.88"/>
    <n v="11.28"/>
    <n v="-1.65"/>
    <n v="45348"/>
    <x v="0"/>
    <n v="2024"/>
    <n v="5555.9500000000007"/>
  </r>
  <r>
    <n v="13497"/>
    <n v="1047"/>
    <x v="2"/>
    <s v="East"/>
    <s v="Investment"/>
    <s v="Fee"/>
    <s v="USD"/>
    <n v="4957.2849999999999"/>
    <n v="74.97"/>
    <n v="86.76"/>
    <n v="4957.2849999999999"/>
    <n v="74.97"/>
    <n v="86.76"/>
    <n v="45123"/>
    <x v="10"/>
    <n v="2023"/>
    <n v="4969.0749999999998"/>
  </r>
  <r>
    <n v="13498"/>
    <n v="1029"/>
    <x v="4"/>
    <s v="North"/>
    <s v="Checking"/>
    <s v="Interest"/>
    <s v="SAR"/>
    <n v="119.87"/>
    <n v="24.95"/>
    <n v="8.66"/>
    <n v="32.364900000000006"/>
    <n v="6.7365000000000004"/>
    <n v="2.3382000000000001"/>
    <n v="45512"/>
    <x v="8"/>
    <n v="2024"/>
    <n v="27.966600000000007"/>
  </r>
  <r>
    <n v="13499"/>
    <n v="1011"/>
    <x v="2"/>
    <s v="North"/>
    <s v="Investment"/>
    <s v="Withdrawal"/>
    <s v="USD"/>
    <n v="8464.9699999999993"/>
    <n v="0.17"/>
    <n v="-32.11"/>
    <n v="8464.9699999999993"/>
    <n v="0.17"/>
    <n v="-32.11"/>
    <n v="45124"/>
    <x v="10"/>
    <n v="2023"/>
    <n v="8432.6899999999987"/>
  </r>
  <r>
    <n v="13500"/>
    <n v="1034"/>
    <x v="2"/>
    <s v="East"/>
    <s v="Savings"/>
    <s v="Withdrawal"/>
    <s v="USD"/>
    <n v="8165.97"/>
    <n v="22.36"/>
    <n v="35.06"/>
    <n v="8165.97"/>
    <n v="22.36"/>
    <n v="35.06"/>
    <n v="45250"/>
    <x v="1"/>
    <n v="2023"/>
    <n v="8178.670000000001"/>
  </r>
  <r>
    <n v="13501"/>
    <n v="1010"/>
    <x v="6"/>
    <s v="West"/>
    <s v="Savings"/>
    <s v="Transfer"/>
    <s v="SAR"/>
    <n v="212.28"/>
    <n v="3.11"/>
    <n v="72.739999999999995"/>
    <n v="57.315600000000003"/>
    <n v="0.8397"/>
    <n v="19.639800000000001"/>
    <n v="45186"/>
    <x v="4"/>
    <n v="2023"/>
    <n v="76.115700000000004"/>
  </r>
  <r>
    <n v="13502"/>
    <n v="1063"/>
    <x v="7"/>
    <s v="North"/>
    <s v="Investment"/>
    <s v="Deposit"/>
    <s v="SAR"/>
    <n v="5432.82"/>
    <n v="24.92"/>
    <n v="-32.04"/>
    <n v="1466.8614"/>
    <n v="6.7284000000000006"/>
    <n v="-8.6508000000000003"/>
    <n v="45125"/>
    <x v="10"/>
    <n v="2023"/>
    <n v="1451.4822000000001"/>
  </r>
  <r>
    <n v="13503"/>
    <n v="1049"/>
    <x v="7"/>
    <s v="North"/>
    <s v="Savings"/>
    <s v="Fee"/>
    <s v="USD"/>
    <n v="4957.2849999999999"/>
    <n v="33.5"/>
    <n v="53.68"/>
    <n v="4957.2849999999999"/>
    <n v="33.5"/>
    <n v="53.68"/>
    <n v="45063"/>
    <x v="11"/>
    <n v="2023"/>
    <n v="4977.4650000000001"/>
  </r>
  <r>
    <n v="13504"/>
    <n v="1084"/>
    <x v="1"/>
    <s v="East"/>
    <s v="Savings"/>
    <s v="Interest"/>
    <s v="USD"/>
    <n v="1822.07"/>
    <n v="27.14"/>
    <n v="52.97"/>
    <n v="1822.07"/>
    <n v="27.14"/>
    <n v="52.97"/>
    <n v="45272"/>
    <x v="5"/>
    <n v="2023"/>
    <n v="1847.8999999999999"/>
  </r>
  <r>
    <n v="13505"/>
    <n v="1020"/>
    <x v="2"/>
    <s v="East"/>
    <s v="Checking"/>
    <s v="Withdrawal"/>
    <s v="SAR"/>
    <n v="3532.92"/>
    <n v="91.99"/>
    <n v="75.73"/>
    <n v="953.88840000000005"/>
    <n v="24.837299999999999"/>
    <n v="20.447100000000002"/>
    <n v="45426"/>
    <x v="11"/>
    <n v="2024"/>
    <n v="949.4982"/>
  </r>
  <r>
    <n v="13506"/>
    <n v="1068"/>
    <x v="2"/>
    <s v="North"/>
    <s v="Credit"/>
    <s v="Fee"/>
    <s v="USD"/>
    <n v="3317.23"/>
    <n v="23.25"/>
    <n v="-1.07"/>
    <n v="3317.23"/>
    <n v="23.25"/>
    <n v="-1.07"/>
    <n v="45101"/>
    <x v="2"/>
    <n v="2023"/>
    <n v="3292.91"/>
  </r>
  <r>
    <n v="13507"/>
    <n v="1047"/>
    <x v="0"/>
    <s v="South"/>
    <s v="Savings"/>
    <s v="Interest"/>
    <s v="SAR"/>
    <n v="3565.85"/>
    <n v="46.75"/>
    <n v="-45.87"/>
    <n v="962.77949999999998"/>
    <n v="12.6225"/>
    <n v="-12.3849"/>
    <n v="45415"/>
    <x v="11"/>
    <n v="2024"/>
    <n v="937.77210000000002"/>
  </r>
  <r>
    <n v="13508"/>
    <n v="1019"/>
    <x v="0"/>
    <s v="North"/>
    <s v="Savings"/>
    <s v="Fee"/>
    <s v="SAR"/>
    <n v="428.44"/>
    <n v="95.74"/>
    <n v="14.97"/>
    <n v="115.67880000000001"/>
    <n v="25.849800000000002"/>
    <n v="4.0419"/>
    <n v="45395"/>
    <x v="9"/>
    <n v="2024"/>
    <n v="93.870900000000006"/>
  </r>
  <r>
    <n v="13509"/>
    <n v="1066"/>
    <x v="0"/>
    <s v="South"/>
    <s v="Credit"/>
    <s v="Interest"/>
    <s v="USD"/>
    <n v="2797.39"/>
    <n v="87.92"/>
    <n v="29.72"/>
    <n v="2797.39"/>
    <n v="87.92"/>
    <n v="29.72"/>
    <n v="45242"/>
    <x v="1"/>
    <n v="2023"/>
    <n v="2739.1899999999996"/>
  </r>
  <r>
    <n v="13510"/>
    <n v="1043"/>
    <x v="5"/>
    <s v="East"/>
    <s v="Credit"/>
    <s v="Fee"/>
    <s v="USD"/>
    <n v="2955.61"/>
    <n v="30.93"/>
    <n v="77.150000000000006"/>
    <n v="2955.61"/>
    <n v="30.93"/>
    <n v="77.150000000000006"/>
    <n v="45306"/>
    <x v="3"/>
    <n v="2024"/>
    <n v="3001.8300000000004"/>
  </r>
  <r>
    <n v="13511"/>
    <n v="1032"/>
    <x v="2"/>
    <s v="South"/>
    <s v="Savings"/>
    <s v="Transfer"/>
    <s v="SAR"/>
    <n v="8660.06"/>
    <n v="32.65"/>
    <n v="136.03"/>
    <n v="2338.2161999999998"/>
    <n v="8.8155000000000001"/>
    <n v="36.728100000000005"/>
    <n v="45368"/>
    <x v="6"/>
    <n v="2024"/>
    <n v="2366.1287999999995"/>
  </r>
  <r>
    <n v="13512"/>
    <n v="1072"/>
    <x v="7"/>
    <s v="West"/>
    <s v="Investment"/>
    <s v="Deposit"/>
    <s v="USD"/>
    <n v="3527.64"/>
    <n v="59.33"/>
    <n v="-9.32"/>
    <n v="3527.64"/>
    <n v="59.33"/>
    <n v="-9.32"/>
    <n v="45059"/>
    <x v="11"/>
    <n v="2023"/>
    <n v="3458.99"/>
  </r>
  <r>
    <n v="13513"/>
    <n v="1060"/>
    <x v="7"/>
    <s v="East"/>
    <s v="Savings"/>
    <s v="Fee"/>
    <s v="SAR"/>
    <n v="4477.7"/>
    <n v="91.79"/>
    <n v="87.47"/>
    <n v="1208.979"/>
    <n v="24.783300000000004"/>
    <n v="23.616900000000001"/>
    <n v="44953"/>
    <x v="3"/>
    <n v="2023"/>
    <n v="1207.8126"/>
  </r>
  <r>
    <n v="13514"/>
    <n v="1008"/>
    <x v="5"/>
    <s v="North"/>
    <s v="Investment"/>
    <s v="Deposit"/>
    <s v="USD"/>
    <n v="3813.57"/>
    <n v="1"/>
    <n v="-30.52"/>
    <n v="3813.57"/>
    <n v="1"/>
    <n v="-30.52"/>
    <n v="45183"/>
    <x v="4"/>
    <n v="2023"/>
    <n v="3782.05"/>
  </r>
  <r>
    <n v="13515"/>
    <n v="1067"/>
    <x v="7"/>
    <s v="North"/>
    <s v="Investment"/>
    <s v="Fee"/>
    <s v="SAR"/>
    <n v="1215.53"/>
    <n v="39.31"/>
    <n v="-11.88"/>
    <n v="328.19310000000002"/>
    <n v="10.613700000000001"/>
    <n v="-3.2076000000000002"/>
    <n v="45489"/>
    <x v="10"/>
    <n v="2024"/>
    <n v="314.37180000000001"/>
  </r>
  <r>
    <n v="13516"/>
    <n v="1034"/>
    <x v="1"/>
    <s v="East"/>
    <s v="Investment"/>
    <s v="Withdrawal"/>
    <s v="USD"/>
    <n v="9903.66"/>
    <n v="50.88"/>
    <n v="51.83"/>
    <n v="9903.66"/>
    <n v="50.88"/>
    <n v="51.83"/>
    <n v="45582"/>
    <x v="7"/>
    <n v="2024"/>
    <n v="9904.61"/>
  </r>
  <r>
    <n v="13517"/>
    <n v="1080"/>
    <x v="4"/>
    <s v="East"/>
    <s v="Credit"/>
    <s v="Transfer"/>
    <s v="USD"/>
    <n v="8259.99"/>
    <n v="41.05"/>
    <n v="91.68"/>
    <n v="8259.99"/>
    <n v="41.05"/>
    <n v="91.68"/>
    <n v="45282"/>
    <x v="5"/>
    <n v="2023"/>
    <n v="8310.6200000000008"/>
  </r>
  <r>
    <n v="13518"/>
    <n v="1097"/>
    <x v="6"/>
    <s v="West"/>
    <s v="Savings"/>
    <s v="Transfer"/>
    <s v="SAR"/>
    <n v="5413.79"/>
    <n v="72.010000000000005"/>
    <n v="121.71"/>
    <n v="1461.7233000000001"/>
    <n v="19.442700000000002"/>
    <n v="32.861699999999999"/>
    <n v="45162"/>
    <x v="8"/>
    <n v="2023"/>
    <n v="1475.1423"/>
  </r>
  <r>
    <n v="13519"/>
    <n v="1087"/>
    <x v="2"/>
    <s v="East"/>
    <s v="Savings"/>
    <s v="Deposit"/>
    <s v="USD"/>
    <n v="4957.2849999999999"/>
    <n v="69.19"/>
    <n v="98.78"/>
    <n v="4957.2849999999999"/>
    <n v="69.19"/>
    <n v="98.78"/>
    <n v="45598"/>
    <x v="1"/>
    <n v="2024"/>
    <n v="4986.875"/>
  </r>
  <r>
    <n v="13520"/>
    <n v="1095"/>
    <x v="7"/>
    <s v="North"/>
    <s v="Checking"/>
    <s v="Withdrawal"/>
    <s v="SAR"/>
    <n v="6496.05"/>
    <n v="20.55"/>
    <n v="-46.93"/>
    <n v="1753.9335000000001"/>
    <n v="5.5485000000000007"/>
    <n v="-12.671100000000001"/>
    <n v="45285"/>
    <x v="5"/>
    <n v="2023"/>
    <n v="1735.7139"/>
  </r>
  <r>
    <n v="13521"/>
    <n v="1064"/>
    <x v="6"/>
    <s v="West"/>
    <s v="Credit"/>
    <s v="Interest"/>
    <s v="USD"/>
    <n v="3271.05"/>
    <n v="44.96"/>
    <n v="86.79"/>
    <n v="3271.05"/>
    <n v="44.96"/>
    <n v="86.79"/>
    <n v="45197"/>
    <x v="4"/>
    <n v="2023"/>
    <n v="3312.88"/>
  </r>
  <r>
    <n v="13522"/>
    <n v="1007"/>
    <x v="7"/>
    <s v="North"/>
    <s v="Checking"/>
    <s v="Transfer"/>
    <s v="USD"/>
    <n v="512.33000000000004"/>
    <n v="56.62"/>
    <n v="114.93"/>
    <n v="512.33000000000004"/>
    <n v="56.62"/>
    <n v="114.93"/>
    <n v="45592"/>
    <x v="7"/>
    <n v="2024"/>
    <n v="570.6400000000001"/>
  </r>
  <r>
    <n v="13523"/>
    <n v="1044"/>
    <x v="4"/>
    <s v="South"/>
    <s v="Checking"/>
    <s v="Withdrawal"/>
    <s v="USD"/>
    <n v="4049.12"/>
    <n v="71.55"/>
    <n v="55.11"/>
    <n v="4049.12"/>
    <n v="71.55"/>
    <n v="55.11"/>
    <n v="45475"/>
    <x v="10"/>
    <n v="2024"/>
    <n v="4032.68"/>
  </r>
  <r>
    <n v="13524"/>
    <n v="1086"/>
    <x v="0"/>
    <s v="East"/>
    <s v="Investment"/>
    <s v="Withdrawal"/>
    <s v="USD"/>
    <n v="9839.94"/>
    <n v="82.24"/>
    <n v="143.12"/>
    <n v="9839.94"/>
    <n v="82.24"/>
    <n v="143.12"/>
    <n v="45436"/>
    <x v="11"/>
    <n v="2024"/>
    <n v="9900.8200000000015"/>
  </r>
  <r>
    <n v="13525"/>
    <n v="1046"/>
    <x v="2"/>
    <s v="South"/>
    <s v="Credit"/>
    <s v="Deposit"/>
    <s v="SAR"/>
    <n v="1831.64"/>
    <n v="75.989999999999995"/>
    <n v="-49.14"/>
    <n v="494.54280000000006"/>
    <n v="20.517299999999999"/>
    <n v="-13.267800000000001"/>
    <n v="45655"/>
    <x v="5"/>
    <n v="2024"/>
    <n v="460.75770000000006"/>
  </r>
  <r>
    <n v="13526"/>
    <n v="1039"/>
    <x v="3"/>
    <s v="North"/>
    <s v="Checking"/>
    <s v="Withdrawal"/>
    <s v="SAR"/>
    <n v="5281.78"/>
    <n v="2.83"/>
    <n v="113.73"/>
    <n v="1426.0806"/>
    <n v="0.76410000000000011"/>
    <n v="30.707100000000004"/>
    <n v="45365"/>
    <x v="6"/>
    <n v="2024"/>
    <n v="1456.0236"/>
  </r>
  <r>
    <n v="13527"/>
    <n v="1075"/>
    <x v="5"/>
    <s v="South"/>
    <s v="Savings"/>
    <s v="Withdrawal"/>
    <s v="USD"/>
    <n v="95.13"/>
    <n v="67.06"/>
    <n v="16.96"/>
    <n v="95.13"/>
    <n v="67.06"/>
    <n v="16.96"/>
    <n v="45568"/>
    <x v="7"/>
    <n v="2024"/>
    <n v="45.029999999999994"/>
  </r>
  <r>
    <n v="13528"/>
    <n v="1053"/>
    <x v="5"/>
    <s v="South"/>
    <s v="Checking"/>
    <s v="Interest"/>
    <s v="SAR"/>
    <n v="1229.0899999999999"/>
    <n v="49.73"/>
    <n v="80.09"/>
    <n v="331.85430000000002"/>
    <n v="13.427099999999999"/>
    <n v="21.624300000000002"/>
    <n v="45514"/>
    <x v="8"/>
    <n v="2024"/>
    <n v="340.05150000000003"/>
  </r>
  <r>
    <n v="13529"/>
    <n v="1075"/>
    <x v="2"/>
    <s v="North"/>
    <s v="Credit"/>
    <s v="Deposit"/>
    <s v="SAR"/>
    <n v="5876.05"/>
    <n v="57.39"/>
    <n v="88.7"/>
    <n v="1586.5335000000002"/>
    <n v="15.4953"/>
    <n v="23.949000000000002"/>
    <n v="45397"/>
    <x v="9"/>
    <n v="2024"/>
    <n v="1594.9872000000003"/>
  </r>
  <r>
    <n v="13530"/>
    <n v="1045"/>
    <x v="4"/>
    <s v="North"/>
    <s v="Savings"/>
    <s v="Deposit"/>
    <s v="USD"/>
    <n v="2981.17"/>
    <n v="37.299999999999997"/>
    <n v="11.25"/>
    <n v="2981.17"/>
    <n v="37.299999999999997"/>
    <n v="11.25"/>
    <n v="45635"/>
    <x v="5"/>
    <n v="2024"/>
    <n v="2955.12"/>
  </r>
  <r>
    <n v="13531"/>
    <n v="1046"/>
    <x v="0"/>
    <s v="East"/>
    <s v="Savings"/>
    <s v="Withdrawal"/>
    <s v="SAR"/>
    <n v="9057.7900000000009"/>
    <n v="71.400000000000006"/>
    <n v="149.08000000000001"/>
    <n v="2445.6033000000002"/>
    <n v="19.278000000000002"/>
    <n v="40.251600000000003"/>
    <n v="45237"/>
    <x v="1"/>
    <n v="2023"/>
    <n v="2466.5769000000005"/>
  </r>
  <r>
    <n v="13532"/>
    <n v="1014"/>
    <x v="5"/>
    <s v="South"/>
    <s v="Savings"/>
    <s v="Interest"/>
    <s v="SAR"/>
    <n v="4067.64"/>
    <n v="67.39"/>
    <n v="-29.35"/>
    <n v="1098.2628"/>
    <n v="18.1953"/>
    <n v="-7.924500000000001"/>
    <n v="45143"/>
    <x v="8"/>
    <n v="2023"/>
    <n v="1072.1429999999998"/>
  </r>
  <r>
    <n v="13533"/>
    <n v="1018"/>
    <x v="0"/>
    <s v="West"/>
    <s v="Investment"/>
    <s v="Fee"/>
    <s v="USD"/>
    <n v="2088.2600000000002"/>
    <n v="57.95"/>
    <n v="-18.59"/>
    <n v="2088.2600000000002"/>
    <n v="57.95"/>
    <n v="-18.59"/>
    <n v="45537"/>
    <x v="4"/>
    <n v="2024"/>
    <n v="2011.7200000000003"/>
  </r>
  <r>
    <n v="13534"/>
    <n v="1025"/>
    <x v="1"/>
    <s v="West"/>
    <s v="Savings"/>
    <s v="Transfer"/>
    <s v="USD"/>
    <n v="5460.46"/>
    <n v="86.16"/>
    <n v="128.44"/>
    <n v="5460.46"/>
    <n v="86.16"/>
    <n v="128.44"/>
    <n v="45238"/>
    <x v="1"/>
    <n v="2023"/>
    <n v="5502.74"/>
  </r>
  <r>
    <n v="13535"/>
    <n v="1051"/>
    <x v="6"/>
    <s v="North"/>
    <s v="Investment"/>
    <s v="Deposit"/>
    <s v="USD"/>
    <n v="7951.79"/>
    <n v="10.19"/>
    <n v="-26.16"/>
    <n v="7951.79"/>
    <n v="10.19"/>
    <n v="-26.16"/>
    <n v="45156"/>
    <x v="8"/>
    <n v="2023"/>
    <n v="7915.4400000000005"/>
  </r>
  <r>
    <n v="13536"/>
    <n v="1092"/>
    <x v="4"/>
    <s v="North"/>
    <s v="Investment"/>
    <s v="Interest"/>
    <s v="USD"/>
    <n v="204"/>
    <n v="30.1"/>
    <n v="26.26"/>
    <n v="204"/>
    <n v="30.1"/>
    <n v="26.26"/>
    <n v="45547"/>
    <x v="4"/>
    <n v="2024"/>
    <n v="200.16"/>
  </r>
  <r>
    <n v="13537"/>
    <n v="1021"/>
    <x v="3"/>
    <s v="South"/>
    <s v="Checking"/>
    <s v="Interest"/>
    <s v="SAR"/>
    <n v="5060.1499999999996"/>
    <n v="49.51"/>
    <n v="96.63"/>
    <n v="1366.2404999999999"/>
    <n v="13.367700000000001"/>
    <n v="26.0901"/>
    <n v="45266"/>
    <x v="5"/>
    <n v="2023"/>
    <n v="1378.9628999999998"/>
  </r>
  <r>
    <n v="13538"/>
    <n v="1020"/>
    <x v="6"/>
    <s v="North"/>
    <s v="Checking"/>
    <s v="Withdrawal"/>
    <s v="USD"/>
    <n v="4957.2849999999999"/>
    <n v="95.86"/>
    <n v="108.3"/>
    <n v="4957.2849999999999"/>
    <n v="95.86"/>
    <n v="108.3"/>
    <n v="45421"/>
    <x v="11"/>
    <n v="2024"/>
    <n v="4969.7250000000004"/>
  </r>
  <r>
    <n v="13539"/>
    <n v="1050"/>
    <x v="6"/>
    <s v="West"/>
    <s v="Savings"/>
    <s v="Transfer"/>
    <s v="SAR"/>
    <n v="1044.8499999999999"/>
    <n v="7.2"/>
    <n v="140.93"/>
    <n v="282.10949999999997"/>
    <n v="1.9440000000000002"/>
    <n v="38.051100000000005"/>
    <n v="45090"/>
    <x v="2"/>
    <n v="2023"/>
    <n v="318.21659999999997"/>
  </r>
  <r>
    <n v="13540"/>
    <n v="1037"/>
    <x v="1"/>
    <s v="East"/>
    <s v="Credit"/>
    <s v="Deposit"/>
    <s v="SAR"/>
    <n v="9028.9599999999991"/>
    <n v="33.71"/>
    <n v="107.91"/>
    <n v="2437.8191999999999"/>
    <n v="9.101700000000001"/>
    <n v="29.1357"/>
    <n v="45042"/>
    <x v="9"/>
    <n v="2023"/>
    <n v="2457.8531999999996"/>
  </r>
  <r>
    <n v="13541"/>
    <n v="1019"/>
    <x v="5"/>
    <s v="East"/>
    <s v="Savings"/>
    <s v="Fee"/>
    <s v="USD"/>
    <n v="2652.53"/>
    <n v="92.59"/>
    <n v="51.33"/>
    <n v="2652.53"/>
    <n v="92.59"/>
    <n v="51.33"/>
    <n v="44997"/>
    <x v="6"/>
    <n v="2023"/>
    <n v="2611.27"/>
  </r>
  <r>
    <n v="13542"/>
    <n v="1028"/>
    <x v="3"/>
    <s v="South"/>
    <s v="Checking"/>
    <s v="Withdrawal"/>
    <s v="SAR"/>
    <n v="1714.33"/>
    <n v="89.79"/>
    <n v="139.88"/>
    <n v="462.8691"/>
    <n v="24.243300000000005"/>
    <n v="37.767600000000002"/>
    <n v="45652"/>
    <x v="5"/>
    <n v="2024"/>
    <n v="476.39340000000004"/>
  </r>
  <r>
    <n v="13543"/>
    <n v="1050"/>
    <x v="5"/>
    <s v="East"/>
    <s v="Savings"/>
    <s v="Deposit"/>
    <s v="SAR"/>
    <n v="5896.67"/>
    <n v="86.52"/>
    <n v="60.74"/>
    <n v="1592.1009000000001"/>
    <n v="23.360400000000002"/>
    <n v="16.399800000000003"/>
    <n v="44979"/>
    <x v="0"/>
    <n v="2023"/>
    <n v="1585.1403"/>
  </r>
  <r>
    <n v="13544"/>
    <n v="1003"/>
    <x v="2"/>
    <s v="North"/>
    <s v="Checking"/>
    <s v="Deposit"/>
    <s v="SAR"/>
    <n v="1758.56"/>
    <n v="30.84"/>
    <n v="18.690000000000001"/>
    <n v="474.81120000000004"/>
    <n v="8.3268000000000004"/>
    <n v="5.0463000000000005"/>
    <n v="45523"/>
    <x v="8"/>
    <n v="2024"/>
    <n v="471.53070000000002"/>
  </r>
  <r>
    <n v="13545"/>
    <n v="1054"/>
    <x v="6"/>
    <s v="North"/>
    <s v="Savings"/>
    <s v="Interest"/>
    <s v="USD"/>
    <n v="6800.22"/>
    <n v="84.68"/>
    <n v="102.32"/>
    <n v="6800.22"/>
    <n v="84.68"/>
    <n v="102.32"/>
    <n v="45268"/>
    <x v="5"/>
    <n v="2023"/>
    <n v="6817.86"/>
  </r>
  <r>
    <n v="13546"/>
    <n v="1070"/>
    <x v="2"/>
    <s v="North"/>
    <s v="Credit"/>
    <s v="Transfer"/>
    <s v="SAR"/>
    <n v="4906.12"/>
    <n v="50.53"/>
    <n v="-17.29"/>
    <n v="1324.6524000000002"/>
    <n v="13.6431"/>
    <n v="-4.6683000000000003"/>
    <n v="45514"/>
    <x v="8"/>
    <n v="2024"/>
    <n v="1306.3410000000001"/>
  </r>
  <r>
    <n v="13547"/>
    <n v="1091"/>
    <x v="0"/>
    <s v="North"/>
    <s v="Savings"/>
    <s v="Fee"/>
    <s v="USD"/>
    <n v="1108.46"/>
    <n v="61.98"/>
    <n v="51.33"/>
    <n v="1108.46"/>
    <n v="61.98"/>
    <n v="51.33"/>
    <n v="45258"/>
    <x v="1"/>
    <n v="2023"/>
    <n v="1097.81"/>
  </r>
  <r>
    <n v="13548"/>
    <n v="1027"/>
    <x v="6"/>
    <s v="South"/>
    <s v="Credit"/>
    <s v="Transfer"/>
    <s v="USD"/>
    <n v="9125.7800000000007"/>
    <n v="23.88"/>
    <n v="107.07"/>
    <n v="9125.7800000000007"/>
    <n v="23.88"/>
    <n v="107.07"/>
    <n v="45005"/>
    <x v="6"/>
    <n v="2023"/>
    <n v="9208.9700000000012"/>
  </r>
  <r>
    <n v="13549"/>
    <n v="1003"/>
    <x v="5"/>
    <s v="East"/>
    <s v="Credit"/>
    <s v="Interest"/>
    <s v="SAR"/>
    <n v="6735.32"/>
    <n v="70.67"/>
    <n v="140.13"/>
    <n v="1818.5364"/>
    <n v="19.080900000000003"/>
    <n v="37.835100000000004"/>
    <n v="45033"/>
    <x v="9"/>
    <n v="2023"/>
    <n v="1837.2906"/>
  </r>
  <r>
    <n v="13550"/>
    <n v="1021"/>
    <x v="6"/>
    <s v="West"/>
    <s v="Savings"/>
    <s v="Fee"/>
    <s v="SAR"/>
    <n v="5464.47"/>
    <n v="32.770000000000003"/>
    <n v="38.49"/>
    <n v="1475.4069000000002"/>
    <n v="8.847900000000001"/>
    <n v="10.392300000000001"/>
    <n v="45008"/>
    <x v="6"/>
    <n v="2023"/>
    <n v="1476.9513000000002"/>
  </r>
  <r>
    <n v="13551"/>
    <n v="1075"/>
    <x v="0"/>
    <s v="East"/>
    <s v="Credit"/>
    <s v="Fee"/>
    <s v="USD"/>
    <n v="3749.66"/>
    <n v="34.39"/>
    <n v="-17.77"/>
    <n v="3749.66"/>
    <n v="34.39"/>
    <n v="-17.77"/>
    <n v="45128"/>
    <x v="10"/>
    <n v="2023"/>
    <n v="3697.5"/>
  </r>
  <r>
    <n v="13552"/>
    <n v="1044"/>
    <x v="1"/>
    <s v="North"/>
    <s v="Credit"/>
    <s v="Withdrawal"/>
    <s v="USD"/>
    <n v="1357.25"/>
    <n v="63.68"/>
    <n v="49.4"/>
    <n v="1357.25"/>
    <n v="63.68"/>
    <n v="49.4"/>
    <n v="45318"/>
    <x v="3"/>
    <n v="2024"/>
    <n v="1342.97"/>
  </r>
  <r>
    <n v="13553"/>
    <n v="1066"/>
    <x v="2"/>
    <s v="West"/>
    <s v="Checking"/>
    <s v="Fee"/>
    <s v="USD"/>
    <n v="7078.11"/>
    <n v="23.98"/>
    <n v="28.66"/>
    <n v="7078.11"/>
    <n v="23.98"/>
    <n v="28.66"/>
    <n v="45156"/>
    <x v="8"/>
    <n v="2023"/>
    <n v="7082.79"/>
  </r>
  <r>
    <n v="13554"/>
    <n v="1085"/>
    <x v="7"/>
    <s v="South"/>
    <s v="Checking"/>
    <s v="Deposit"/>
    <s v="USD"/>
    <n v="8138.42"/>
    <n v="22.44"/>
    <n v="24.49"/>
    <n v="8138.42"/>
    <n v="22.44"/>
    <n v="24.49"/>
    <n v="44946"/>
    <x v="3"/>
    <n v="2023"/>
    <n v="8140.47"/>
  </r>
  <r>
    <n v="13555"/>
    <n v="1065"/>
    <x v="2"/>
    <s v="North"/>
    <s v="Credit"/>
    <s v="Transfer"/>
    <s v="USD"/>
    <n v="1266.93"/>
    <n v="36.92"/>
    <n v="75.62"/>
    <n v="1266.93"/>
    <n v="36.92"/>
    <n v="75.62"/>
    <n v="45249"/>
    <x v="1"/>
    <n v="2023"/>
    <n v="1305.6300000000001"/>
  </r>
  <r>
    <n v="13556"/>
    <n v="1087"/>
    <x v="5"/>
    <s v="North"/>
    <s v="Investment"/>
    <s v="Transfer"/>
    <s v="SAR"/>
    <n v="4950.7299999999996"/>
    <n v="77.81"/>
    <n v="-15.05"/>
    <n v="1336.6970999999999"/>
    <n v="21.008700000000001"/>
    <n v="-4.0635000000000003"/>
    <n v="45394"/>
    <x v="9"/>
    <n v="2024"/>
    <n v="1311.6248999999998"/>
  </r>
  <r>
    <n v="13557"/>
    <n v="1033"/>
    <x v="6"/>
    <s v="West"/>
    <s v="Savings"/>
    <s v="Withdrawal"/>
    <s v="USD"/>
    <n v="4853.6099999999997"/>
    <n v="22.47"/>
    <n v="26.1"/>
    <n v="4853.6099999999997"/>
    <n v="22.47"/>
    <n v="26.1"/>
    <n v="45616"/>
    <x v="1"/>
    <n v="2024"/>
    <n v="4857.24"/>
  </r>
  <r>
    <n v="13558"/>
    <n v="1090"/>
    <x v="5"/>
    <s v="South"/>
    <s v="saving"/>
    <s v="Fee"/>
    <s v="SAR"/>
    <n v="3505.62"/>
    <n v="78.73"/>
    <n v="123.74"/>
    <n v="946.51740000000007"/>
    <n v="21.257100000000001"/>
    <n v="33.409800000000004"/>
    <n v="45578"/>
    <x v="7"/>
    <n v="2024"/>
    <n v="958.67010000000005"/>
  </r>
  <r>
    <n v="13559"/>
    <n v="1054"/>
    <x v="1"/>
    <s v="West"/>
    <s v="Savings"/>
    <s v="Interest"/>
    <s v="USD"/>
    <n v="7895.53"/>
    <n v="69.56"/>
    <n v="95.93"/>
    <n v="7895.53"/>
    <n v="69.56"/>
    <n v="95.93"/>
    <n v="45236"/>
    <x v="1"/>
    <n v="2023"/>
    <n v="7921.9"/>
  </r>
  <r>
    <n v="13560"/>
    <n v="1000"/>
    <x v="6"/>
    <s v="South"/>
    <s v="saving"/>
    <s v="Deposit"/>
    <s v="SAR"/>
    <n v="1004.3"/>
    <n v="67.91"/>
    <n v="-38.880000000000003"/>
    <n v="271.161"/>
    <n v="18.335699999999999"/>
    <n v="-10.497600000000002"/>
    <n v="45398"/>
    <x v="9"/>
    <n v="2024"/>
    <n v="242.32769999999999"/>
  </r>
  <r>
    <n v="13561"/>
    <n v="1071"/>
    <x v="7"/>
    <s v="North"/>
    <s v="Savings"/>
    <s v="Withdrawal"/>
    <s v="USD"/>
    <n v="2058.14"/>
    <n v="47.48"/>
    <n v="52.78"/>
    <n v="2058.14"/>
    <n v="47.48"/>
    <n v="52.78"/>
    <n v="45518"/>
    <x v="8"/>
    <n v="2024"/>
    <n v="2063.44"/>
  </r>
  <r>
    <n v="13562"/>
    <n v="1086"/>
    <x v="6"/>
    <s v="East"/>
    <s v="Credit"/>
    <s v="Fee"/>
    <s v="SAR"/>
    <n v="26.01"/>
    <n v="74.59"/>
    <n v="-31.74"/>
    <n v="7.0227000000000013"/>
    <n v="20.139300000000002"/>
    <n v="-8.5698000000000008"/>
    <n v="45620"/>
    <x v="1"/>
    <n v="2024"/>
    <n v="-21.686400000000003"/>
  </r>
  <r>
    <n v="13563"/>
    <n v="1037"/>
    <x v="7"/>
    <s v="North"/>
    <s v="Credit"/>
    <s v="Interest"/>
    <s v="SAR"/>
    <n v="3736.12"/>
    <n v="1.35"/>
    <n v="141.5"/>
    <n v="1008.7524000000001"/>
    <n v="0.36450000000000005"/>
    <n v="38.205000000000005"/>
    <n v="45000"/>
    <x v="6"/>
    <n v="2023"/>
    <n v="1046.5929000000001"/>
  </r>
  <r>
    <n v="13564"/>
    <n v="1005"/>
    <x v="5"/>
    <s v="East"/>
    <s v="Credit"/>
    <s v="Fee"/>
    <s v="USD"/>
    <n v="2918.87"/>
    <n v="30.56"/>
    <n v="-1.07"/>
    <n v="2918.87"/>
    <n v="30.56"/>
    <n v="-1.07"/>
    <n v="45585"/>
    <x v="7"/>
    <n v="2024"/>
    <n v="2887.24"/>
  </r>
  <r>
    <n v="13565"/>
    <n v="1085"/>
    <x v="5"/>
    <s v="East"/>
    <s v="Credit"/>
    <s v="Withdrawal"/>
    <s v="SAR"/>
    <n v="8671.27"/>
    <n v="67.91"/>
    <n v="136.52000000000001"/>
    <n v="2341.2429000000002"/>
    <n v="18.335699999999999"/>
    <n v="36.860400000000006"/>
    <n v="45580"/>
    <x v="7"/>
    <n v="2024"/>
    <n v="2359.7676000000001"/>
  </r>
  <r>
    <n v="13566"/>
    <n v="1024"/>
    <x v="0"/>
    <s v="South"/>
    <s v="Investment"/>
    <s v="Interest"/>
    <s v="USD"/>
    <n v="7460.64"/>
    <n v="98.73"/>
    <n v="116.8"/>
    <n v="7460.64"/>
    <n v="98.73"/>
    <n v="116.8"/>
    <n v="45362"/>
    <x v="6"/>
    <n v="2024"/>
    <n v="7478.7100000000009"/>
  </r>
  <r>
    <n v="13567"/>
    <n v="1081"/>
    <x v="4"/>
    <s v="West"/>
    <s v="Investment"/>
    <s v="Interest"/>
    <s v="USD"/>
    <n v="853.88"/>
    <n v="50.88"/>
    <n v="60.27"/>
    <n v="853.88"/>
    <n v="50.88"/>
    <n v="60.27"/>
    <n v="45388"/>
    <x v="9"/>
    <n v="2024"/>
    <n v="863.27"/>
  </r>
  <r>
    <n v="13568"/>
    <n v="1016"/>
    <x v="4"/>
    <s v="South"/>
    <s v="Investment"/>
    <s v="Interest"/>
    <s v="SAR"/>
    <n v="7412.15"/>
    <n v="51"/>
    <n v="17.260000000000002"/>
    <n v="2001.2805000000001"/>
    <n v="13.770000000000001"/>
    <n v="4.6602000000000006"/>
    <n v="45076"/>
    <x v="11"/>
    <n v="2023"/>
    <n v="1992.1707000000001"/>
  </r>
  <r>
    <n v="13569"/>
    <n v="1060"/>
    <x v="1"/>
    <s v="North"/>
    <s v="Credit"/>
    <s v="Interest"/>
    <s v="SAR"/>
    <n v="6757.25"/>
    <n v="92.38"/>
    <n v="121.59"/>
    <n v="1824.4575000000002"/>
    <n v="24.942599999999999"/>
    <n v="32.829300000000003"/>
    <n v="45570"/>
    <x v="7"/>
    <n v="2024"/>
    <n v="1832.3442000000002"/>
  </r>
  <r>
    <n v="13570"/>
    <n v="1011"/>
    <x v="4"/>
    <s v="West"/>
    <s v="Investment"/>
    <s v="Fee"/>
    <s v="USD"/>
    <n v="2824.43"/>
    <n v="86.35"/>
    <n v="-19.440000000000001"/>
    <n v="2824.43"/>
    <n v="86.35"/>
    <n v="-19.440000000000001"/>
    <n v="45241"/>
    <x v="1"/>
    <n v="2023"/>
    <n v="2718.64"/>
  </r>
  <r>
    <n v="13571"/>
    <n v="1005"/>
    <x v="0"/>
    <s v="East"/>
    <s v="Savings"/>
    <s v="Interest"/>
    <s v="USD"/>
    <n v="164.45"/>
    <n v="2.31"/>
    <n v="-14.01"/>
    <n v="164.45"/>
    <n v="2.31"/>
    <n v="-14.01"/>
    <n v="45600"/>
    <x v="1"/>
    <n v="2024"/>
    <n v="148.13"/>
  </r>
  <r>
    <n v="13572"/>
    <n v="1089"/>
    <x v="2"/>
    <s v="East"/>
    <s v="Credit"/>
    <s v="Fee"/>
    <s v="USD"/>
    <n v="1160.47"/>
    <n v="52.96"/>
    <n v="-5.0599999999999996"/>
    <n v="1160.47"/>
    <n v="52.96"/>
    <n v="-5.0599999999999996"/>
    <n v="45176"/>
    <x v="4"/>
    <n v="2023"/>
    <n v="1102.45"/>
  </r>
  <r>
    <n v="13573"/>
    <n v="1026"/>
    <x v="7"/>
    <s v="North"/>
    <s v="Checking"/>
    <s v="Interest"/>
    <s v="SAR"/>
    <n v="4957.2849999999999"/>
    <n v="0.43"/>
    <n v="51.33"/>
    <n v="1338.46695"/>
    <n v="0.11610000000000001"/>
    <n v="13.8591"/>
    <n v="45566"/>
    <x v="7"/>
    <n v="2024"/>
    <n v="1352.2099499999999"/>
  </r>
  <r>
    <n v="13574"/>
    <n v="1007"/>
    <x v="6"/>
    <s v="West"/>
    <s v="Credit"/>
    <s v="Interest"/>
    <s v="SAR"/>
    <n v="8168.06"/>
    <n v="78.959999999999994"/>
    <n v="12.87"/>
    <n v="2205.3762000000002"/>
    <n v="21.319199999999999"/>
    <n v="3.4748999999999999"/>
    <n v="45200"/>
    <x v="7"/>
    <n v="2023"/>
    <n v="2187.5319000000004"/>
  </r>
  <r>
    <n v="13575"/>
    <n v="1082"/>
    <x v="5"/>
    <s v="North"/>
    <s v="Savings"/>
    <s v="Withdrawal"/>
    <s v="USD"/>
    <n v="4658.4799999999996"/>
    <n v="30.89"/>
    <n v="147.84"/>
    <n v="4658.4799999999996"/>
    <n v="30.89"/>
    <n v="147.84"/>
    <n v="45408"/>
    <x v="9"/>
    <n v="2024"/>
    <n v="4775.4299999999994"/>
  </r>
  <r>
    <n v="13576"/>
    <n v="1064"/>
    <x v="6"/>
    <s v="North"/>
    <s v="Investment"/>
    <s v="Fee"/>
    <s v="SAR"/>
    <n v="9184.77"/>
    <n v="76.56"/>
    <n v="-10.98"/>
    <n v="2479.8879000000002"/>
    <n v="20.671200000000002"/>
    <n v="-2.9646000000000003"/>
    <n v="45008"/>
    <x v="6"/>
    <n v="2023"/>
    <n v="2456.2521000000002"/>
  </r>
  <r>
    <n v="13577"/>
    <n v="1056"/>
    <x v="6"/>
    <s v="South"/>
    <s v="Credit"/>
    <s v="Fee"/>
    <s v="SAR"/>
    <n v="4957.2849999999999"/>
    <n v="94.48"/>
    <n v="111.12"/>
    <n v="1338.46695"/>
    <n v="25.509600000000002"/>
    <n v="30.002400000000002"/>
    <n v="45158"/>
    <x v="8"/>
    <n v="2023"/>
    <n v="1342.95975"/>
  </r>
  <r>
    <n v="13578"/>
    <n v="1092"/>
    <x v="3"/>
    <s v="North"/>
    <s v="Investment"/>
    <s v="Transfer"/>
    <s v="SAR"/>
    <n v="2878.21"/>
    <n v="97.61"/>
    <n v="-30.83"/>
    <n v="777.11670000000004"/>
    <n v="26.354700000000001"/>
    <n v="-8.3240999999999996"/>
    <n v="44957"/>
    <x v="3"/>
    <n v="2023"/>
    <n v="742.43790000000001"/>
  </r>
  <r>
    <n v="13579"/>
    <n v="1098"/>
    <x v="2"/>
    <s v="West"/>
    <s v="Credit"/>
    <s v="Withdrawal"/>
    <s v="USD"/>
    <n v="8455.17"/>
    <n v="89.41"/>
    <n v="20.69"/>
    <n v="8455.17"/>
    <n v="89.41"/>
    <n v="20.69"/>
    <n v="45010"/>
    <x v="6"/>
    <n v="2023"/>
    <n v="8386.4500000000007"/>
  </r>
  <r>
    <n v="13580"/>
    <n v="1039"/>
    <x v="3"/>
    <s v="North"/>
    <s v="Savings"/>
    <s v="Fee"/>
    <s v="USD"/>
    <n v="1176.08"/>
    <n v="20.41"/>
    <n v="-1.25"/>
    <n v="1176.08"/>
    <n v="20.41"/>
    <n v="-1.25"/>
    <n v="44968"/>
    <x v="0"/>
    <n v="2023"/>
    <n v="1154.4199999999998"/>
  </r>
  <r>
    <n v="13581"/>
    <n v="1013"/>
    <x v="4"/>
    <s v="West"/>
    <s v="Credit"/>
    <s v="Withdrawal"/>
    <s v="SAR"/>
    <n v="370.81"/>
    <n v="19.46"/>
    <n v="145.37"/>
    <n v="100.1187"/>
    <n v="5.2542000000000009"/>
    <n v="39.249900000000004"/>
    <n v="45640"/>
    <x v="5"/>
    <n v="2024"/>
    <n v="134.11440000000002"/>
  </r>
  <r>
    <n v="13582"/>
    <n v="1034"/>
    <x v="6"/>
    <s v="East"/>
    <s v="Investment"/>
    <s v="Withdrawal"/>
    <s v="SAR"/>
    <n v="6089.3"/>
    <n v="62.58"/>
    <n v="-44.85"/>
    <n v="1644.1110000000001"/>
    <n v="16.896599999999999"/>
    <n v="-12.109500000000001"/>
    <n v="45177"/>
    <x v="4"/>
    <n v="2023"/>
    <n v="1615.1049"/>
  </r>
  <r>
    <n v="13583"/>
    <n v="1047"/>
    <x v="7"/>
    <s v="North"/>
    <s v="Investment"/>
    <s v="Withdrawal"/>
    <s v="USD"/>
    <n v="3424.01"/>
    <n v="54.41"/>
    <n v="94.33"/>
    <n v="3424.01"/>
    <n v="54.41"/>
    <n v="94.33"/>
    <n v="45436"/>
    <x v="11"/>
    <n v="2024"/>
    <n v="3463.9300000000003"/>
  </r>
  <r>
    <n v="13584"/>
    <n v="1083"/>
    <x v="5"/>
    <s v="West"/>
    <s v="Savings"/>
    <s v="Deposit"/>
    <s v="SAR"/>
    <n v="3300.96"/>
    <n v="0.95"/>
    <n v="-0.46"/>
    <n v="891.25920000000008"/>
    <n v="0.25650000000000001"/>
    <n v="-0.12420000000000002"/>
    <n v="45313"/>
    <x v="3"/>
    <n v="2024"/>
    <n v="890.87850000000014"/>
  </r>
  <r>
    <n v="13585"/>
    <n v="1055"/>
    <x v="7"/>
    <s v="East"/>
    <s v="Credit"/>
    <s v="Fee"/>
    <s v="USD"/>
    <n v="6875.21"/>
    <n v="39.17"/>
    <n v="112.25"/>
    <n v="6875.21"/>
    <n v="39.17"/>
    <n v="112.25"/>
    <n v="45523"/>
    <x v="8"/>
    <n v="2024"/>
    <n v="6948.29"/>
  </r>
  <r>
    <n v="13586"/>
    <n v="1048"/>
    <x v="6"/>
    <s v="West"/>
    <s v="Checking"/>
    <s v="Withdrawal"/>
    <s v="USD"/>
    <n v="8502.5400000000009"/>
    <n v="90.67"/>
    <n v="12.24"/>
    <n v="8502.5400000000009"/>
    <n v="90.67"/>
    <n v="12.24"/>
    <n v="45621"/>
    <x v="1"/>
    <n v="2024"/>
    <n v="8424.11"/>
  </r>
  <r>
    <n v="13587"/>
    <n v="1012"/>
    <x v="2"/>
    <s v="East"/>
    <s v="Credit"/>
    <s v="Deposit"/>
    <s v="USD"/>
    <n v="3228.53"/>
    <n v="89.84"/>
    <n v="51.33"/>
    <n v="3228.53"/>
    <n v="89.84"/>
    <n v="51.33"/>
    <n v="45192"/>
    <x v="4"/>
    <n v="2023"/>
    <n v="3190.02"/>
  </r>
  <r>
    <n v="13588"/>
    <n v="1060"/>
    <x v="7"/>
    <s v="South"/>
    <s v="Savings"/>
    <s v="Deposit"/>
    <s v="USD"/>
    <n v="3256.89"/>
    <n v="20.39"/>
    <n v="88.61"/>
    <n v="3256.89"/>
    <n v="20.39"/>
    <n v="88.61"/>
    <n v="45509"/>
    <x v="8"/>
    <n v="2024"/>
    <n v="3325.11"/>
  </r>
  <r>
    <n v="13589"/>
    <n v="1048"/>
    <x v="3"/>
    <s v="North"/>
    <s v="Checking"/>
    <s v="Interest"/>
    <s v="USD"/>
    <n v="5343.17"/>
    <n v="38.200000000000003"/>
    <n v="1.52"/>
    <n v="5343.17"/>
    <n v="38.200000000000003"/>
    <n v="1.52"/>
    <n v="44948"/>
    <x v="3"/>
    <n v="2023"/>
    <n v="5306.4900000000007"/>
  </r>
  <r>
    <n v="13590"/>
    <n v="1045"/>
    <x v="5"/>
    <s v="North"/>
    <s v="Savings"/>
    <s v="Interest"/>
    <s v="USD"/>
    <n v="6535.3"/>
    <n v="56.04"/>
    <n v="47.11"/>
    <n v="6535.3"/>
    <n v="56.04"/>
    <n v="47.11"/>
    <n v="45333"/>
    <x v="0"/>
    <n v="2024"/>
    <n v="6526.37"/>
  </r>
  <r>
    <n v="13591"/>
    <n v="1061"/>
    <x v="6"/>
    <s v="East"/>
    <s v="Credit"/>
    <s v="Fee"/>
    <s v="USD"/>
    <n v="2037.03"/>
    <n v="85.28"/>
    <n v="-23.69"/>
    <n v="2037.03"/>
    <n v="85.28"/>
    <n v="-23.69"/>
    <n v="45002"/>
    <x v="6"/>
    <n v="2023"/>
    <n v="1928.06"/>
  </r>
  <r>
    <n v="13592"/>
    <n v="1007"/>
    <x v="1"/>
    <s v="South"/>
    <s v="Checking"/>
    <s v="Interest"/>
    <s v="SAR"/>
    <n v="9127.66"/>
    <n v="53.2"/>
    <n v="51.33"/>
    <n v="2464.4682000000003"/>
    <n v="14.364000000000003"/>
    <n v="13.8591"/>
    <n v="45413"/>
    <x v="11"/>
    <n v="2024"/>
    <n v="2463.9633000000003"/>
  </r>
  <r>
    <n v="13593"/>
    <n v="1042"/>
    <x v="2"/>
    <s v="West"/>
    <s v="Savings"/>
    <s v="Fee"/>
    <s v="USD"/>
    <n v="6547.62"/>
    <n v="96.82"/>
    <n v="31.37"/>
    <n v="6547.62"/>
    <n v="96.82"/>
    <n v="31.37"/>
    <n v="45606"/>
    <x v="1"/>
    <n v="2024"/>
    <n v="6482.17"/>
  </r>
  <r>
    <n v="13594"/>
    <n v="1019"/>
    <x v="2"/>
    <s v="South"/>
    <s v="Investment"/>
    <s v="Deposit"/>
    <s v="SAR"/>
    <n v="6255.37"/>
    <n v="79.91"/>
    <n v="-21.88"/>
    <n v="1688.9499000000001"/>
    <n v="21.575700000000001"/>
    <n v="-5.9076000000000004"/>
    <n v="45277"/>
    <x v="5"/>
    <n v="2023"/>
    <n v="1661.4666"/>
  </r>
  <r>
    <n v="13595"/>
    <n v="1096"/>
    <x v="1"/>
    <s v="West"/>
    <s v="Checking"/>
    <s v="Deposit"/>
    <s v="SAR"/>
    <n v="9042.91"/>
    <n v="95.31"/>
    <n v="98.32"/>
    <n v="2441.5857000000001"/>
    <n v="25.733700000000002"/>
    <n v="26.546399999999998"/>
    <n v="45166"/>
    <x v="8"/>
    <n v="2023"/>
    <n v="2442.3984"/>
  </r>
  <r>
    <n v="13596"/>
    <n v="1089"/>
    <x v="7"/>
    <s v="West"/>
    <s v="Checking"/>
    <s v="Fee"/>
    <s v="SAR"/>
    <n v="9073.58"/>
    <n v="73.150000000000006"/>
    <n v="-29.33"/>
    <n v="2449.8666000000003"/>
    <n v="19.750500000000002"/>
    <n v="-7.9191000000000003"/>
    <n v="44977"/>
    <x v="0"/>
    <n v="2023"/>
    <n v="2422.1970000000001"/>
  </r>
  <r>
    <n v="13597"/>
    <n v="1038"/>
    <x v="6"/>
    <s v="North"/>
    <s v="Savings"/>
    <s v="Interest"/>
    <s v="USD"/>
    <n v="4957.2849999999999"/>
    <n v="87.76"/>
    <n v="64.959999999999994"/>
    <n v="4957.2849999999999"/>
    <n v="87.76"/>
    <n v="64.959999999999994"/>
    <n v="45402"/>
    <x v="9"/>
    <n v="2024"/>
    <n v="4934.4849999999997"/>
  </r>
  <r>
    <n v="13598"/>
    <n v="1084"/>
    <x v="2"/>
    <s v="East"/>
    <s v="Investment"/>
    <s v="Interest"/>
    <s v="SAR"/>
    <n v="1459.3"/>
    <n v="83.1"/>
    <n v="71.5"/>
    <n v="394.01100000000002"/>
    <n v="22.437000000000001"/>
    <n v="19.305"/>
    <n v="45521"/>
    <x v="8"/>
    <n v="2024"/>
    <n v="390.87900000000002"/>
  </r>
  <r>
    <n v="13599"/>
    <n v="1048"/>
    <x v="5"/>
    <s v="North"/>
    <s v="Checking"/>
    <s v="Fee"/>
    <s v="USD"/>
    <n v="7621.87"/>
    <n v="25.38"/>
    <n v="136.07"/>
    <n v="7621.87"/>
    <n v="25.38"/>
    <n v="136.07"/>
    <n v="45528"/>
    <x v="8"/>
    <n v="2024"/>
    <n v="7732.5599999999995"/>
  </r>
  <r>
    <n v="13600"/>
    <n v="1063"/>
    <x v="6"/>
    <s v="North"/>
    <s v="Savings"/>
    <s v="Transfer"/>
    <s v="USD"/>
    <n v="9569.23"/>
    <n v="22.95"/>
    <n v="-19.8"/>
    <n v="9569.23"/>
    <n v="22.95"/>
    <n v="-19.8"/>
    <n v="45451"/>
    <x v="2"/>
    <n v="2024"/>
    <n v="9526.48"/>
  </r>
  <r>
    <n v="13601"/>
    <n v="1061"/>
    <x v="6"/>
    <s v="North"/>
    <s v="Checking"/>
    <s v="Interest"/>
    <s v="SAR"/>
    <n v="4957.2849999999999"/>
    <n v="86.44"/>
    <n v="80.67"/>
    <n v="1338.46695"/>
    <n v="23.338800000000003"/>
    <n v="21.780900000000003"/>
    <n v="45083"/>
    <x v="2"/>
    <n v="2023"/>
    <n v="1336.90905"/>
  </r>
  <r>
    <n v="13602"/>
    <n v="1053"/>
    <x v="3"/>
    <s v="West"/>
    <s v="Checking"/>
    <s v="Withdrawal"/>
    <s v="SAR"/>
    <n v="4119.0600000000004"/>
    <n v="8.4700000000000006"/>
    <n v="26.15"/>
    <n v="1112.1462000000001"/>
    <n v="2.2869000000000002"/>
    <n v="7.0605000000000002"/>
    <n v="45125"/>
    <x v="10"/>
    <n v="2023"/>
    <n v="1116.9198000000001"/>
  </r>
  <r>
    <n v="13603"/>
    <n v="1008"/>
    <x v="2"/>
    <s v="North"/>
    <s v="Checking"/>
    <s v="Interest"/>
    <s v="SAR"/>
    <n v="6837.9"/>
    <n v="40.86"/>
    <n v="51.33"/>
    <n v="1846.2329999999999"/>
    <n v="11.032200000000001"/>
    <n v="13.8591"/>
    <n v="45357"/>
    <x v="6"/>
    <n v="2024"/>
    <n v="1849.0598999999997"/>
  </r>
  <r>
    <n v="13604"/>
    <n v="1087"/>
    <x v="2"/>
    <s v="West"/>
    <s v="Investment"/>
    <s v="Transfer"/>
    <s v="SAR"/>
    <n v="2295.83"/>
    <n v="82.07"/>
    <n v="50.37"/>
    <n v="619.8741"/>
    <n v="22.158899999999999"/>
    <n v="13.5999"/>
    <n v="45592"/>
    <x v="7"/>
    <n v="2024"/>
    <n v="611.31510000000003"/>
  </r>
  <r>
    <n v="13605"/>
    <n v="1036"/>
    <x v="1"/>
    <s v="East"/>
    <s v="Credit"/>
    <s v="Deposit"/>
    <s v="USD"/>
    <n v="9979.68"/>
    <n v="81.319999999999993"/>
    <n v="-3.24"/>
    <n v="9979.68"/>
    <n v="81.319999999999993"/>
    <n v="-3.24"/>
    <n v="45636"/>
    <x v="5"/>
    <n v="2024"/>
    <n v="9895.1200000000008"/>
  </r>
  <r>
    <n v="13606"/>
    <n v="1048"/>
    <x v="3"/>
    <s v="West"/>
    <s v="Credit"/>
    <s v="Deposit"/>
    <s v="SAR"/>
    <n v="4316.54"/>
    <n v="13.88"/>
    <n v="42.24"/>
    <n v="1165.4658000000002"/>
    <n v="3.7476000000000003"/>
    <n v="11.404800000000002"/>
    <n v="45044"/>
    <x v="9"/>
    <n v="2023"/>
    <n v="1173.1230000000003"/>
  </r>
  <r>
    <n v="13607"/>
    <n v="1040"/>
    <x v="7"/>
    <s v="West"/>
    <s v="Investment"/>
    <s v="Deposit"/>
    <s v="SAR"/>
    <n v="9317.5400000000009"/>
    <n v="48.77"/>
    <n v="87.37"/>
    <n v="2515.7358000000004"/>
    <n v="13.167900000000001"/>
    <n v="23.589900000000004"/>
    <n v="45589"/>
    <x v="7"/>
    <n v="2024"/>
    <n v="2526.1578000000004"/>
  </r>
  <r>
    <n v="13608"/>
    <n v="1016"/>
    <x v="4"/>
    <s v="South"/>
    <s v="Investment"/>
    <s v="Interest"/>
    <s v="SAR"/>
    <n v="4957.2849999999999"/>
    <n v="47.98"/>
    <n v="41.42"/>
    <n v="1338.46695"/>
    <n v="12.954599999999999"/>
    <n v="11.183400000000001"/>
    <n v="45001"/>
    <x v="6"/>
    <n v="2023"/>
    <n v="1336.6957499999999"/>
  </r>
  <r>
    <n v="13609"/>
    <n v="1087"/>
    <x v="7"/>
    <s v="North"/>
    <s v="Savings"/>
    <s v="Deposit"/>
    <s v="SAR"/>
    <n v="9282.1200000000008"/>
    <n v="32.369999999999997"/>
    <n v="-41.5"/>
    <n v="2506.1724000000004"/>
    <n v="8.7399000000000004"/>
    <n v="-11.205"/>
    <n v="45651"/>
    <x v="5"/>
    <n v="2024"/>
    <n v="2486.2275000000004"/>
  </r>
  <r>
    <n v="13610"/>
    <n v="1020"/>
    <x v="7"/>
    <s v="North"/>
    <s v="Checking"/>
    <s v="Transfer"/>
    <s v="SAR"/>
    <n v="3363.5"/>
    <n v="91.72"/>
    <n v="1.57"/>
    <n v="908.1450000000001"/>
    <n v="24.764400000000002"/>
    <n v="0.42390000000000005"/>
    <n v="45293"/>
    <x v="3"/>
    <n v="2024"/>
    <n v="883.80450000000008"/>
  </r>
  <r>
    <n v="13611"/>
    <n v="1050"/>
    <x v="3"/>
    <s v="North"/>
    <s v="Investment"/>
    <s v="Transfer"/>
    <s v="USD"/>
    <n v="7607.82"/>
    <n v="50.88"/>
    <n v="20.29"/>
    <n v="7607.82"/>
    <n v="50.88"/>
    <n v="20.29"/>
    <n v="45104"/>
    <x v="2"/>
    <n v="2023"/>
    <n v="7577.23"/>
  </r>
  <r>
    <n v="13612"/>
    <n v="1058"/>
    <x v="2"/>
    <s v="North"/>
    <s v="Savings"/>
    <s v="Interest"/>
    <s v="USD"/>
    <n v="9510.51"/>
    <n v="98.02"/>
    <n v="51.33"/>
    <n v="9510.51"/>
    <n v="98.02"/>
    <n v="51.33"/>
    <n v="45034"/>
    <x v="9"/>
    <n v="2023"/>
    <n v="9463.82"/>
  </r>
  <r>
    <n v="13613"/>
    <n v="1038"/>
    <x v="6"/>
    <s v="South"/>
    <s v="Credit"/>
    <s v="Withdrawal"/>
    <s v="USD"/>
    <n v="6463.35"/>
    <n v="6.68"/>
    <n v="-33.799999999999997"/>
    <n v="6463.35"/>
    <n v="6.68"/>
    <n v="-33.799999999999997"/>
    <n v="45615"/>
    <x v="1"/>
    <n v="2024"/>
    <n v="6422.87"/>
  </r>
  <r>
    <n v="13614"/>
    <n v="1054"/>
    <x v="3"/>
    <s v="South"/>
    <s v="Credit"/>
    <s v="Interest"/>
    <s v="SAR"/>
    <n v="6778.88"/>
    <n v="39.44"/>
    <n v="39.909999999999997"/>
    <n v="1830.2976000000001"/>
    <n v="10.6488"/>
    <n v="10.775700000000001"/>
    <n v="45405"/>
    <x v="9"/>
    <n v="2024"/>
    <n v="1830.4245000000001"/>
  </r>
  <r>
    <n v="13615"/>
    <n v="1040"/>
    <x v="1"/>
    <s v="South"/>
    <s v="Credit"/>
    <s v="Deposit"/>
    <s v="SAR"/>
    <n v="1037.83"/>
    <n v="83.51"/>
    <n v="88.39"/>
    <n v="280.21409999999997"/>
    <n v="22.547700000000003"/>
    <n v="23.865300000000001"/>
    <n v="45612"/>
    <x v="1"/>
    <n v="2024"/>
    <n v="281.53169999999994"/>
  </r>
  <r>
    <n v="13616"/>
    <n v="1038"/>
    <x v="3"/>
    <s v="South"/>
    <s v="Credit"/>
    <s v="Interest"/>
    <s v="USD"/>
    <n v="4747.46"/>
    <n v="42.27"/>
    <n v="-40.270000000000003"/>
    <n v="4747.46"/>
    <n v="42.27"/>
    <n v="-40.270000000000003"/>
    <n v="45019"/>
    <x v="9"/>
    <n v="2023"/>
    <n v="4664.9199999999992"/>
  </r>
  <r>
    <n v="13617"/>
    <n v="1012"/>
    <x v="1"/>
    <s v="North"/>
    <s v="Savings"/>
    <s v="Withdrawal"/>
    <s v="USD"/>
    <n v="8868.69"/>
    <n v="26.19"/>
    <n v="100.18"/>
    <n v="8868.69"/>
    <n v="26.19"/>
    <n v="100.18"/>
    <n v="45026"/>
    <x v="9"/>
    <n v="2023"/>
    <n v="8942.68"/>
  </r>
  <r>
    <n v="13618"/>
    <n v="1063"/>
    <x v="7"/>
    <s v="West"/>
    <s v="Checking"/>
    <s v="Interest"/>
    <s v="USD"/>
    <n v="2416.69"/>
    <n v="99.78"/>
    <n v="51.33"/>
    <n v="2416.69"/>
    <n v="99.78"/>
    <n v="51.33"/>
    <n v="45107"/>
    <x v="2"/>
    <n v="2023"/>
    <n v="2368.2399999999998"/>
  </r>
  <r>
    <n v="13619"/>
    <n v="1010"/>
    <x v="4"/>
    <s v="East"/>
    <s v="Savings"/>
    <s v="Interest"/>
    <s v="USD"/>
    <n v="7885.75"/>
    <n v="87.31"/>
    <n v="-48.13"/>
    <n v="7885.75"/>
    <n v="87.31"/>
    <n v="-48.13"/>
    <n v="45597"/>
    <x v="1"/>
    <n v="2024"/>
    <n v="7750.3099999999995"/>
  </r>
  <r>
    <n v="13620"/>
    <n v="1018"/>
    <x v="3"/>
    <s v="South"/>
    <s v="Checking"/>
    <s v="Withdrawal"/>
    <s v="SAR"/>
    <n v="6760.34"/>
    <n v="54.65"/>
    <n v="-11.26"/>
    <n v="1825.2918000000002"/>
    <n v="14.755500000000001"/>
    <n v="-3.0402"/>
    <n v="45022"/>
    <x v="9"/>
    <n v="2023"/>
    <n v="1807.4961000000003"/>
  </r>
  <r>
    <n v="13621"/>
    <n v="1010"/>
    <x v="1"/>
    <s v="West"/>
    <s v="Credit"/>
    <s v="Transfer"/>
    <s v="SAR"/>
    <n v="2237.63"/>
    <n v="56.17"/>
    <n v="58.7"/>
    <n v="604.16010000000006"/>
    <n v="15.165900000000001"/>
    <n v="15.849000000000002"/>
    <n v="45158"/>
    <x v="8"/>
    <n v="2023"/>
    <n v="604.84320000000014"/>
  </r>
  <r>
    <n v="13622"/>
    <n v="1076"/>
    <x v="3"/>
    <s v="South"/>
    <s v="Investment"/>
    <s v="Fee"/>
    <s v="SAR"/>
    <n v="2835.08"/>
    <n v="0.69"/>
    <n v="-6.39"/>
    <n v="765.47160000000008"/>
    <n v="0.18629999999999999"/>
    <n v="-1.7253000000000001"/>
    <n v="45177"/>
    <x v="4"/>
    <n v="2023"/>
    <n v="763.56000000000017"/>
  </r>
  <r>
    <n v="13623"/>
    <n v="1045"/>
    <x v="4"/>
    <s v="North"/>
    <s v="Investment"/>
    <s v="Fee"/>
    <s v="USD"/>
    <n v="4281.33"/>
    <n v="98.1"/>
    <n v="102.93"/>
    <n v="4281.33"/>
    <n v="98.1"/>
    <n v="102.93"/>
    <n v="45505"/>
    <x v="8"/>
    <n v="2024"/>
    <n v="4286.16"/>
  </r>
  <r>
    <n v="13624"/>
    <n v="1044"/>
    <x v="7"/>
    <s v="North"/>
    <s v="Investment"/>
    <s v="Transfer"/>
    <s v="USD"/>
    <n v="1260.04"/>
    <n v="80.63"/>
    <n v="12.43"/>
    <n v="1260.04"/>
    <n v="80.63"/>
    <n v="12.43"/>
    <n v="44945"/>
    <x v="3"/>
    <n v="2023"/>
    <n v="1191.8399999999999"/>
  </r>
  <r>
    <n v="13625"/>
    <n v="1000"/>
    <x v="3"/>
    <s v="West"/>
    <s v="Checking"/>
    <s v="Fee"/>
    <s v="USD"/>
    <n v="9134.58"/>
    <n v="3.67"/>
    <n v="8.73"/>
    <n v="9134.58"/>
    <n v="3.67"/>
    <n v="8.73"/>
    <n v="45213"/>
    <x v="7"/>
    <n v="2023"/>
    <n v="9139.64"/>
  </r>
  <r>
    <n v="13626"/>
    <n v="1039"/>
    <x v="5"/>
    <s v="West"/>
    <s v="Credit"/>
    <s v="Deposit"/>
    <s v="SAR"/>
    <n v="7396.18"/>
    <n v="17.63"/>
    <n v="-49.82"/>
    <n v="1996.9686000000002"/>
    <n v="4.7601000000000004"/>
    <n v="-13.451400000000001"/>
    <n v="45133"/>
    <x v="10"/>
    <n v="2023"/>
    <n v="1978.7571000000003"/>
  </r>
  <r>
    <n v="13627"/>
    <n v="1018"/>
    <x v="1"/>
    <s v="West"/>
    <s v="Savings"/>
    <s v="Fee"/>
    <s v="SAR"/>
    <n v="3655.99"/>
    <n v="82.1"/>
    <n v="4.03"/>
    <n v="987.1173"/>
    <n v="22.167000000000002"/>
    <n v="1.0881000000000001"/>
    <n v="45237"/>
    <x v="1"/>
    <n v="2023"/>
    <n v="966.03840000000002"/>
  </r>
  <r>
    <n v="13628"/>
    <n v="1075"/>
    <x v="4"/>
    <s v="North"/>
    <s v="Investment"/>
    <s v="Deposit"/>
    <s v="USD"/>
    <n v="3003.66"/>
    <n v="8.69"/>
    <n v="-6.47"/>
    <n v="3003.66"/>
    <n v="8.69"/>
    <n v="-6.47"/>
    <n v="45029"/>
    <x v="9"/>
    <n v="2023"/>
    <n v="2988.5"/>
  </r>
  <r>
    <n v="13629"/>
    <n v="1071"/>
    <x v="1"/>
    <s v="North"/>
    <s v="Checking"/>
    <s v="Transfer"/>
    <s v="SAR"/>
    <n v="6898.89"/>
    <n v="94.18"/>
    <n v="18.649999999999999"/>
    <n v="1862.7003000000002"/>
    <n v="25.428600000000003"/>
    <n v="5.0354999999999999"/>
    <n v="45085"/>
    <x v="2"/>
    <n v="2023"/>
    <n v="1842.3072000000002"/>
  </r>
  <r>
    <n v="13630"/>
    <n v="1071"/>
    <x v="1"/>
    <s v="East"/>
    <s v="Investment"/>
    <s v="Fee"/>
    <s v="USD"/>
    <n v="4247.97"/>
    <n v="99.99"/>
    <n v="-20.47"/>
    <n v="4247.97"/>
    <n v="99.99"/>
    <n v="-20.47"/>
    <n v="45633"/>
    <x v="5"/>
    <n v="2024"/>
    <n v="4127.51"/>
  </r>
  <r>
    <n v="13631"/>
    <n v="1060"/>
    <x v="0"/>
    <s v="West"/>
    <s v="Savings"/>
    <s v="Fee"/>
    <s v="USD"/>
    <n v="2301.0700000000002"/>
    <n v="88.64"/>
    <n v="68.930000000000007"/>
    <n v="2301.0700000000002"/>
    <n v="88.64"/>
    <n v="68.930000000000007"/>
    <n v="45489"/>
    <x v="10"/>
    <n v="2024"/>
    <n v="2281.36"/>
  </r>
  <r>
    <n v="13632"/>
    <n v="1011"/>
    <x v="4"/>
    <s v="East"/>
    <s v="Credit"/>
    <s v="Deposit"/>
    <s v="USD"/>
    <n v="4307.21"/>
    <n v="73.89"/>
    <n v="-2.25"/>
    <n v="4307.21"/>
    <n v="73.89"/>
    <n v="-2.25"/>
    <n v="45304"/>
    <x v="3"/>
    <n v="2024"/>
    <n v="4231.07"/>
  </r>
  <r>
    <n v="13633"/>
    <n v="1060"/>
    <x v="3"/>
    <s v="South"/>
    <s v="Savings"/>
    <s v="Deposit"/>
    <s v="SAR"/>
    <n v="8714.26"/>
    <n v="50.88"/>
    <n v="116.35"/>
    <n v="2352.8502000000003"/>
    <n v="13.737600000000002"/>
    <n v="31.4145"/>
    <n v="45150"/>
    <x v="8"/>
    <n v="2023"/>
    <n v="2370.5271000000002"/>
  </r>
  <r>
    <n v="13634"/>
    <n v="1032"/>
    <x v="1"/>
    <s v="East"/>
    <s v="Credit"/>
    <s v="Interest"/>
    <s v="USD"/>
    <n v="695.38"/>
    <n v="8.24"/>
    <n v="6.91"/>
    <n v="695.38"/>
    <n v="8.24"/>
    <n v="6.91"/>
    <n v="45640"/>
    <x v="5"/>
    <n v="2024"/>
    <n v="694.05"/>
  </r>
  <r>
    <n v="13635"/>
    <n v="1044"/>
    <x v="2"/>
    <s v="South"/>
    <s v="Credit"/>
    <s v="Withdrawal"/>
    <s v="USD"/>
    <n v="3689.9"/>
    <n v="73.040000000000006"/>
    <n v="-7.83"/>
    <n v="3689.9"/>
    <n v="73.040000000000006"/>
    <n v="-7.83"/>
    <n v="45018"/>
    <x v="9"/>
    <n v="2023"/>
    <n v="3609.03"/>
  </r>
  <r>
    <n v="13636"/>
    <n v="1089"/>
    <x v="0"/>
    <s v="South"/>
    <s v="Credit"/>
    <s v="Fee"/>
    <s v="SAR"/>
    <n v="9623.77"/>
    <n v="39.69"/>
    <n v="-38.65"/>
    <n v="2598.4179000000004"/>
    <n v="10.7163"/>
    <n v="-10.435500000000001"/>
    <n v="45593"/>
    <x v="7"/>
    <n v="2024"/>
    <n v="2577.2661000000003"/>
  </r>
  <r>
    <n v="13637"/>
    <n v="1091"/>
    <x v="5"/>
    <s v="East"/>
    <s v="Investment"/>
    <s v="Withdrawal"/>
    <s v="USD"/>
    <n v="158.16999999999999"/>
    <n v="57.02"/>
    <n v="97.98"/>
    <n v="158.16999999999999"/>
    <n v="57.02"/>
    <n v="97.98"/>
    <n v="45102"/>
    <x v="2"/>
    <n v="2023"/>
    <n v="199.13"/>
  </r>
  <r>
    <n v="13638"/>
    <n v="1068"/>
    <x v="1"/>
    <s v="West"/>
    <s v="Savings"/>
    <s v="Withdrawal"/>
    <s v="USD"/>
    <n v="8907.5"/>
    <n v="29.34"/>
    <n v="51.64"/>
    <n v="8907.5"/>
    <n v="29.34"/>
    <n v="51.64"/>
    <n v="45036"/>
    <x v="9"/>
    <n v="2023"/>
    <n v="8929.7999999999993"/>
  </r>
  <r>
    <n v="13639"/>
    <n v="1007"/>
    <x v="7"/>
    <s v="South"/>
    <s v="Investment"/>
    <s v="Fee"/>
    <s v="SAR"/>
    <n v="3754.59"/>
    <n v="24.22"/>
    <n v="-27.24"/>
    <n v="1013.7393000000001"/>
    <n v="6.5394000000000005"/>
    <n v="-7.3548"/>
    <n v="45105"/>
    <x v="2"/>
    <n v="2023"/>
    <n v="999.84510000000012"/>
  </r>
  <r>
    <n v="13640"/>
    <n v="1024"/>
    <x v="1"/>
    <s v="West"/>
    <s v="Savings"/>
    <s v="Deposit"/>
    <s v="USD"/>
    <n v="1903.29"/>
    <n v="50.88"/>
    <n v="-5.73"/>
    <n v="1903.29"/>
    <n v="50.88"/>
    <n v="-5.73"/>
    <n v="45379"/>
    <x v="6"/>
    <n v="2024"/>
    <n v="1846.6799999999998"/>
  </r>
  <r>
    <n v="13641"/>
    <n v="1090"/>
    <x v="0"/>
    <s v="North"/>
    <s v="Checking"/>
    <s v="Interest"/>
    <s v="USD"/>
    <n v="159.65"/>
    <n v="81.38"/>
    <n v="149.74"/>
    <n v="159.65"/>
    <n v="81.38"/>
    <n v="149.74"/>
    <n v="45001"/>
    <x v="6"/>
    <n v="2023"/>
    <n v="228.01000000000002"/>
  </r>
  <r>
    <n v="13642"/>
    <n v="1045"/>
    <x v="3"/>
    <s v="South"/>
    <s v="Checking"/>
    <s v="Transfer"/>
    <s v="USD"/>
    <n v="714.52"/>
    <n v="42.65"/>
    <n v="111.21"/>
    <n v="714.52"/>
    <n v="42.65"/>
    <n v="111.21"/>
    <n v="45509"/>
    <x v="8"/>
    <n v="2024"/>
    <n v="783.08"/>
  </r>
  <r>
    <n v="13643"/>
    <n v="1086"/>
    <x v="2"/>
    <s v="North"/>
    <s v="Savings"/>
    <s v="Fee"/>
    <s v="SAR"/>
    <n v="1726.72"/>
    <n v="31.17"/>
    <n v="19.97"/>
    <n v="466.21440000000001"/>
    <n v="8.4159000000000006"/>
    <n v="5.3918999999999997"/>
    <n v="45647"/>
    <x v="5"/>
    <n v="2024"/>
    <n v="463.19040000000001"/>
  </r>
  <r>
    <n v="13644"/>
    <n v="1029"/>
    <x v="7"/>
    <s v="East"/>
    <s v="Savings"/>
    <s v="Fee"/>
    <s v="USD"/>
    <n v="263.83999999999997"/>
    <n v="43.3"/>
    <n v="58.51"/>
    <n v="263.83999999999997"/>
    <n v="43.3"/>
    <n v="58.51"/>
    <n v="45418"/>
    <x v="11"/>
    <n v="2024"/>
    <n v="279.04999999999995"/>
  </r>
  <r>
    <n v="13645"/>
    <n v="1046"/>
    <x v="5"/>
    <s v="West"/>
    <s v="Savings"/>
    <s v="Transfer"/>
    <s v="USD"/>
    <n v="3365.14"/>
    <n v="3.23"/>
    <n v="33.200000000000003"/>
    <n v="3365.14"/>
    <n v="3.23"/>
    <n v="33.200000000000003"/>
    <n v="45029"/>
    <x v="9"/>
    <n v="2023"/>
    <n v="3395.1099999999997"/>
  </r>
  <r>
    <n v="13646"/>
    <n v="1086"/>
    <x v="7"/>
    <s v="East"/>
    <s v="Savings"/>
    <s v="Withdrawal"/>
    <s v="USD"/>
    <n v="458.48"/>
    <n v="89.06"/>
    <n v="-42.72"/>
    <n v="458.48"/>
    <n v="89.06"/>
    <n v="-42.72"/>
    <n v="44967"/>
    <x v="0"/>
    <n v="2023"/>
    <n v="326.70000000000005"/>
  </r>
  <r>
    <n v="13647"/>
    <n v="1048"/>
    <x v="1"/>
    <s v="South"/>
    <s v="Credit"/>
    <s v="Interest"/>
    <s v="SAR"/>
    <n v="6925.24"/>
    <n v="55.18"/>
    <n v="105.74"/>
    <n v="1869.8148000000001"/>
    <n v="14.8986"/>
    <n v="28.549800000000001"/>
    <n v="45361"/>
    <x v="6"/>
    <n v="2024"/>
    <n v="1883.4660000000001"/>
  </r>
  <r>
    <n v="13648"/>
    <n v="1046"/>
    <x v="3"/>
    <s v="North"/>
    <s v="Investment"/>
    <s v="Withdrawal"/>
    <s v="SAR"/>
    <n v="8190.88"/>
    <n v="10.48"/>
    <n v="93.4"/>
    <n v="2211.5376000000001"/>
    <n v="2.8296000000000001"/>
    <n v="25.218000000000004"/>
    <n v="45260"/>
    <x v="1"/>
    <n v="2023"/>
    <n v="2233.9259999999999"/>
  </r>
  <r>
    <n v="13649"/>
    <n v="1083"/>
    <x v="4"/>
    <s v="South"/>
    <s v="Credit"/>
    <s v="Transfer"/>
    <s v="SAR"/>
    <n v="8875.76"/>
    <n v="28.84"/>
    <n v="31.76"/>
    <n v="2396.4552000000003"/>
    <n v="7.7868000000000004"/>
    <n v="8.5752000000000006"/>
    <n v="45206"/>
    <x v="7"/>
    <n v="2023"/>
    <n v="2397.2436000000007"/>
  </r>
  <r>
    <n v="13650"/>
    <n v="1081"/>
    <x v="2"/>
    <s v="East"/>
    <s v="Investment"/>
    <s v="Transfer"/>
    <s v="USD"/>
    <n v="4957.2849999999999"/>
    <n v="98.36"/>
    <n v="119.18"/>
    <n v="4957.2849999999999"/>
    <n v="98.36"/>
    <n v="119.18"/>
    <n v="45468"/>
    <x v="2"/>
    <n v="2024"/>
    <n v="4978.1050000000005"/>
  </r>
  <r>
    <n v="13651"/>
    <n v="1017"/>
    <x v="4"/>
    <s v="West"/>
    <s v="Investment"/>
    <s v="Interest"/>
    <s v="SAR"/>
    <n v="9465.6299999999992"/>
    <n v="59.31"/>
    <n v="56.95"/>
    <n v="2555.7201"/>
    <n v="16.0137"/>
    <n v="15.376500000000002"/>
    <n v="45432"/>
    <x v="11"/>
    <n v="2024"/>
    <n v="2555.0828999999999"/>
  </r>
  <r>
    <n v="13652"/>
    <n v="1065"/>
    <x v="2"/>
    <s v="West"/>
    <s v="Investment"/>
    <s v="Transfer"/>
    <s v="USD"/>
    <n v="66.400000000000006"/>
    <n v="29.14"/>
    <n v="-36.96"/>
    <n v="66.400000000000006"/>
    <n v="29.14"/>
    <n v="-36.96"/>
    <n v="45169"/>
    <x v="8"/>
    <n v="2023"/>
    <n v="0.30000000000000426"/>
  </r>
  <r>
    <n v="13653"/>
    <n v="1067"/>
    <x v="5"/>
    <s v="South"/>
    <s v="Credit"/>
    <s v="Transfer"/>
    <s v="SAR"/>
    <n v="1348.84"/>
    <n v="42.63"/>
    <n v="1.88"/>
    <n v="364.18680000000001"/>
    <n v="11.510100000000001"/>
    <n v="0.50760000000000005"/>
    <n v="45490"/>
    <x v="10"/>
    <n v="2024"/>
    <n v="353.18430000000001"/>
  </r>
  <r>
    <n v="13654"/>
    <n v="1093"/>
    <x v="6"/>
    <s v="South"/>
    <s v="Savings"/>
    <s v="Interest"/>
    <s v="SAR"/>
    <n v="2938.73"/>
    <n v="50.88"/>
    <n v="42.35"/>
    <n v="793.45710000000008"/>
    <n v="13.737600000000002"/>
    <n v="11.434500000000002"/>
    <n v="45495"/>
    <x v="10"/>
    <n v="2024"/>
    <n v="791.154"/>
  </r>
  <r>
    <n v="13655"/>
    <n v="1032"/>
    <x v="2"/>
    <s v="North"/>
    <s v="Credit"/>
    <s v="Fee"/>
    <s v="SAR"/>
    <n v="7892.35"/>
    <n v="50.88"/>
    <n v="-29.31"/>
    <n v="2130.9345000000003"/>
    <n v="13.737600000000002"/>
    <n v="-7.9137000000000004"/>
    <n v="45628"/>
    <x v="5"/>
    <n v="2024"/>
    <n v="2109.2832000000003"/>
  </r>
  <r>
    <n v="13656"/>
    <n v="1035"/>
    <x v="6"/>
    <s v="East"/>
    <s v="Credit"/>
    <s v="Withdrawal"/>
    <s v="SAR"/>
    <n v="8855.0400000000009"/>
    <n v="84.2"/>
    <n v="64.22"/>
    <n v="2390.8608000000004"/>
    <n v="22.734000000000002"/>
    <n v="17.339400000000001"/>
    <n v="45005"/>
    <x v="6"/>
    <n v="2023"/>
    <n v="2385.4662000000003"/>
  </r>
  <r>
    <n v="13657"/>
    <n v="1081"/>
    <x v="4"/>
    <s v="South"/>
    <s v="Investment"/>
    <s v="Fee"/>
    <s v="USD"/>
    <n v="6185.16"/>
    <n v="50.88"/>
    <n v="-25.89"/>
    <n v="6185.16"/>
    <n v="50.88"/>
    <n v="-25.89"/>
    <n v="45363"/>
    <x v="6"/>
    <n v="2024"/>
    <n v="6108.3899999999994"/>
  </r>
  <r>
    <n v="13658"/>
    <n v="1018"/>
    <x v="2"/>
    <s v="North"/>
    <s v="Checking"/>
    <s v="Fee"/>
    <s v="SAR"/>
    <n v="3838.53"/>
    <n v="83.84"/>
    <n v="-9.9"/>
    <n v="1036.4031000000002"/>
    <n v="22.636800000000001"/>
    <n v="-2.6730000000000005"/>
    <n v="45634"/>
    <x v="5"/>
    <n v="2024"/>
    <n v="1011.0933000000002"/>
  </r>
  <r>
    <n v="13659"/>
    <n v="1027"/>
    <x v="5"/>
    <s v="South"/>
    <s v="Checking"/>
    <s v="Withdrawal"/>
    <s v="USD"/>
    <n v="6661.8"/>
    <n v="50.88"/>
    <n v="128.80000000000001"/>
    <n v="6661.8"/>
    <n v="50.88"/>
    <n v="128.80000000000001"/>
    <n v="45387"/>
    <x v="9"/>
    <n v="2024"/>
    <n v="6739.72"/>
  </r>
  <r>
    <n v="13660"/>
    <n v="1039"/>
    <x v="0"/>
    <s v="West"/>
    <s v="Credit"/>
    <s v="Fee"/>
    <s v="USD"/>
    <n v="1817.18"/>
    <n v="18.29"/>
    <n v="149.96"/>
    <n v="1817.18"/>
    <n v="18.29"/>
    <n v="149.96"/>
    <n v="45123"/>
    <x v="10"/>
    <n v="2023"/>
    <n v="1948.8500000000001"/>
  </r>
  <r>
    <n v="13661"/>
    <n v="1083"/>
    <x v="5"/>
    <s v="North"/>
    <s v="Investment"/>
    <s v="Interest"/>
    <s v="USD"/>
    <n v="4584.16"/>
    <n v="80.19"/>
    <n v="60.05"/>
    <n v="4584.16"/>
    <n v="80.19"/>
    <n v="60.05"/>
    <n v="44957"/>
    <x v="3"/>
    <n v="2023"/>
    <n v="4564.0200000000004"/>
  </r>
  <r>
    <n v="13662"/>
    <n v="1096"/>
    <x v="5"/>
    <s v="North"/>
    <s v="Credit"/>
    <s v="Withdrawal"/>
    <s v="SAR"/>
    <n v="5080.37"/>
    <n v="37.71"/>
    <n v="73.930000000000007"/>
    <n v="1371.6999000000001"/>
    <n v="10.181700000000001"/>
    <n v="19.961100000000002"/>
    <n v="44956"/>
    <x v="3"/>
    <n v="2023"/>
    <n v="1381.4793"/>
  </r>
  <r>
    <n v="13663"/>
    <n v="1075"/>
    <x v="0"/>
    <s v="South"/>
    <s v="Credit"/>
    <s v="Deposit"/>
    <s v="SAR"/>
    <n v="1057.6600000000001"/>
    <n v="70.77"/>
    <n v="109.49"/>
    <n v="285.56820000000005"/>
    <n v="19.107900000000001"/>
    <n v="29.5623"/>
    <n v="45039"/>
    <x v="9"/>
    <n v="2023"/>
    <n v="296.02260000000007"/>
  </r>
  <r>
    <n v="13664"/>
    <n v="1014"/>
    <x v="0"/>
    <s v="East"/>
    <s v="Savings"/>
    <s v="Fee"/>
    <s v="USD"/>
    <n v="348.39"/>
    <n v="83.72"/>
    <n v="51.33"/>
    <n v="348.39"/>
    <n v="83.72"/>
    <n v="51.33"/>
    <n v="45576"/>
    <x v="7"/>
    <n v="2024"/>
    <n v="315.99999999999994"/>
  </r>
  <r>
    <n v="13665"/>
    <n v="1040"/>
    <x v="3"/>
    <s v="West"/>
    <s v="Investment"/>
    <s v="Transfer"/>
    <s v="SAR"/>
    <n v="7503.55"/>
    <n v="96.3"/>
    <n v="-13.51"/>
    <n v="2025.9585000000002"/>
    <n v="26.001000000000001"/>
    <n v="-3.6477000000000004"/>
    <n v="45610"/>
    <x v="1"/>
    <n v="2024"/>
    <n v="1996.3098000000002"/>
  </r>
  <r>
    <n v="13666"/>
    <n v="1038"/>
    <x v="2"/>
    <s v="East"/>
    <s v="Checking"/>
    <s v="Withdrawal"/>
    <s v="USD"/>
    <n v="5351.72"/>
    <n v="8.58"/>
    <n v="32.33"/>
    <n v="5351.72"/>
    <n v="8.58"/>
    <n v="32.33"/>
    <n v="45316"/>
    <x v="3"/>
    <n v="2024"/>
    <n v="5375.47"/>
  </r>
  <r>
    <n v="13667"/>
    <n v="1001"/>
    <x v="4"/>
    <s v="North"/>
    <s v="Checking"/>
    <s v="Deposit"/>
    <s v="SAR"/>
    <n v="3329.06"/>
    <n v="0.84"/>
    <n v="57.02"/>
    <n v="898.84620000000007"/>
    <n v="0.2268"/>
    <n v="15.395400000000002"/>
    <n v="45593"/>
    <x v="7"/>
    <n v="2024"/>
    <n v="914.01480000000004"/>
  </r>
  <r>
    <n v="13668"/>
    <n v="1062"/>
    <x v="3"/>
    <s v="East"/>
    <s v="Checking"/>
    <s v="Transfer"/>
    <s v="SAR"/>
    <n v="4377.91"/>
    <n v="54.84"/>
    <n v="21.94"/>
    <n v="1182.0357000000001"/>
    <n v="14.806800000000003"/>
    <n v="5.9238000000000008"/>
    <n v="45202"/>
    <x v="7"/>
    <n v="2023"/>
    <n v="1173.1527000000001"/>
  </r>
  <r>
    <n v="13669"/>
    <n v="1028"/>
    <x v="0"/>
    <s v="North"/>
    <s v="Credit"/>
    <s v="Deposit"/>
    <s v="USD"/>
    <n v="9577.4599999999991"/>
    <n v="26.42"/>
    <n v="-14.78"/>
    <n v="9577.4599999999991"/>
    <n v="26.42"/>
    <n v="-14.78"/>
    <n v="45146"/>
    <x v="8"/>
    <n v="2023"/>
    <n v="9536.2599999999984"/>
  </r>
  <r>
    <n v="13670"/>
    <n v="1073"/>
    <x v="6"/>
    <s v="East"/>
    <s v="Investment"/>
    <s v="Fee"/>
    <s v="SAR"/>
    <n v="3855.29"/>
    <n v="46.91"/>
    <n v="51.33"/>
    <n v="1040.9283"/>
    <n v="12.665699999999999"/>
    <n v="13.8591"/>
    <n v="45202"/>
    <x v="7"/>
    <n v="2023"/>
    <n v="1042.1216999999999"/>
  </r>
  <r>
    <n v="13671"/>
    <n v="1065"/>
    <x v="4"/>
    <s v="South"/>
    <s v="Savings"/>
    <s v="Transfer"/>
    <s v="USD"/>
    <n v="1043.76"/>
    <n v="7.27"/>
    <n v="-10.23"/>
    <n v="1043.76"/>
    <n v="7.27"/>
    <n v="-10.23"/>
    <n v="44938"/>
    <x v="3"/>
    <n v="2023"/>
    <n v="1026.26"/>
  </r>
  <r>
    <n v="13672"/>
    <n v="1050"/>
    <x v="6"/>
    <s v="East"/>
    <s v="Checking"/>
    <s v="Fee"/>
    <s v="USD"/>
    <n v="4641.3900000000003"/>
    <n v="50.16"/>
    <n v="2.1"/>
    <n v="4641.3900000000003"/>
    <n v="50.16"/>
    <n v="2.1"/>
    <n v="45419"/>
    <x v="11"/>
    <n v="2024"/>
    <n v="4593.3300000000008"/>
  </r>
  <r>
    <n v="13673"/>
    <n v="1074"/>
    <x v="5"/>
    <s v="North"/>
    <s v="Investment"/>
    <s v="Transfer"/>
    <s v="SAR"/>
    <n v="6484"/>
    <n v="12.49"/>
    <n v="7.3"/>
    <n v="1750.68"/>
    <n v="3.3723000000000001"/>
    <n v="1.9710000000000001"/>
    <n v="45523"/>
    <x v="8"/>
    <n v="2024"/>
    <n v="1749.2787000000001"/>
  </r>
  <r>
    <n v="13674"/>
    <n v="1076"/>
    <x v="1"/>
    <s v="West"/>
    <s v="Checking"/>
    <s v="Withdrawal"/>
    <s v="SAR"/>
    <n v="131.01"/>
    <n v="83.86"/>
    <n v="-17.64"/>
    <n v="35.372700000000002"/>
    <n v="22.642200000000003"/>
    <n v="-4.7628000000000004"/>
    <n v="44975"/>
    <x v="0"/>
    <n v="2023"/>
    <n v="7.9676999999999989"/>
  </r>
  <r>
    <n v="13675"/>
    <n v="1009"/>
    <x v="5"/>
    <s v="West"/>
    <s v="Savings"/>
    <s v="Interest"/>
    <s v="SAR"/>
    <n v="3330.08"/>
    <n v="75.95"/>
    <n v="119.91"/>
    <n v="899.12160000000006"/>
    <n v="20.506500000000003"/>
    <n v="32.375700000000002"/>
    <n v="45618"/>
    <x v="1"/>
    <n v="2024"/>
    <n v="910.99080000000015"/>
  </r>
  <r>
    <n v="13676"/>
    <n v="1013"/>
    <x v="5"/>
    <s v="West"/>
    <s v="Investment"/>
    <s v="Interest"/>
    <s v="USD"/>
    <n v="3941.21"/>
    <n v="7.41"/>
    <n v="72.12"/>
    <n v="3941.21"/>
    <n v="7.41"/>
    <n v="72.12"/>
    <n v="44936"/>
    <x v="3"/>
    <n v="2023"/>
    <n v="4005.92"/>
  </r>
  <r>
    <n v="13677"/>
    <n v="1081"/>
    <x v="1"/>
    <s v="North"/>
    <s v="Credit"/>
    <s v="Deposit"/>
    <s v="SAR"/>
    <n v="4642.51"/>
    <n v="50.88"/>
    <n v="51.33"/>
    <n v="1253.4777000000001"/>
    <n v="13.737600000000002"/>
    <n v="13.8591"/>
    <n v="45187"/>
    <x v="4"/>
    <n v="2023"/>
    <n v="1253.5992000000001"/>
  </r>
  <r>
    <n v="13678"/>
    <n v="1050"/>
    <x v="2"/>
    <s v="East"/>
    <s v="Credit"/>
    <s v="Transfer"/>
    <s v="SAR"/>
    <n v="3023.83"/>
    <n v="32.5"/>
    <n v="48.75"/>
    <n v="816.43410000000006"/>
    <n v="8.7750000000000004"/>
    <n v="13.162500000000001"/>
    <n v="45246"/>
    <x v="1"/>
    <n v="2023"/>
    <n v="820.8216000000001"/>
  </r>
  <r>
    <n v="13679"/>
    <n v="1072"/>
    <x v="0"/>
    <s v="West"/>
    <s v="Checking"/>
    <s v="Fee"/>
    <s v="SAR"/>
    <n v="6672.55"/>
    <n v="35.29"/>
    <n v="53.91"/>
    <n v="1801.5885000000001"/>
    <n v="9.5282999999999998"/>
    <n v="14.5557"/>
    <n v="45112"/>
    <x v="10"/>
    <n v="2023"/>
    <n v="1806.6159"/>
  </r>
  <r>
    <n v="13680"/>
    <n v="1038"/>
    <x v="6"/>
    <s v="West"/>
    <s v="Checking"/>
    <s v="Withdrawal"/>
    <s v="USD"/>
    <n v="9447.65"/>
    <n v="17.98"/>
    <n v="73.23"/>
    <n v="9447.65"/>
    <n v="17.98"/>
    <n v="73.23"/>
    <n v="45155"/>
    <x v="8"/>
    <n v="2023"/>
    <n v="9502.9"/>
  </r>
  <r>
    <n v="13681"/>
    <n v="1027"/>
    <x v="5"/>
    <s v="West"/>
    <s v="Investment"/>
    <s v="Withdrawal"/>
    <s v="USD"/>
    <n v="9140.84"/>
    <n v="50.88"/>
    <n v="24.18"/>
    <n v="9140.84"/>
    <n v="50.88"/>
    <n v="24.18"/>
    <n v="45596"/>
    <x v="7"/>
    <n v="2024"/>
    <n v="9114.1400000000012"/>
  </r>
  <r>
    <n v="13682"/>
    <n v="1002"/>
    <x v="1"/>
    <s v="South"/>
    <s v="Savings"/>
    <s v="Withdrawal"/>
    <s v="SAR"/>
    <n v="6647.29"/>
    <n v="40.47"/>
    <n v="49.32"/>
    <n v="1794.7683000000002"/>
    <n v="10.9269"/>
    <n v="13.316400000000002"/>
    <n v="44947"/>
    <x v="3"/>
    <n v="2023"/>
    <n v="1797.1578000000002"/>
  </r>
  <r>
    <n v="13683"/>
    <n v="1083"/>
    <x v="3"/>
    <s v="North"/>
    <s v="Checking"/>
    <s v="Interest"/>
    <s v="USD"/>
    <n v="5073.7700000000004"/>
    <n v="4.88"/>
    <n v="59.38"/>
    <n v="5073.7700000000004"/>
    <n v="4.88"/>
    <n v="59.38"/>
    <n v="44942"/>
    <x v="3"/>
    <n v="2023"/>
    <n v="5128.2700000000004"/>
  </r>
  <r>
    <n v="13684"/>
    <n v="1069"/>
    <x v="5"/>
    <s v="North"/>
    <s v="Investment"/>
    <s v="Fee"/>
    <s v="SAR"/>
    <n v="8259.89"/>
    <n v="96.62"/>
    <n v="140.71"/>
    <n v="2230.1702999999998"/>
    <n v="26.087400000000002"/>
    <n v="37.991700000000002"/>
    <n v="45406"/>
    <x v="9"/>
    <n v="2024"/>
    <n v="2242.0745999999999"/>
  </r>
  <r>
    <n v="13685"/>
    <n v="1026"/>
    <x v="6"/>
    <s v="North"/>
    <s v="Savings"/>
    <s v="Withdrawal"/>
    <s v="SAR"/>
    <n v="8361.01"/>
    <n v="25.59"/>
    <n v="126.58"/>
    <n v="2257.4727000000003"/>
    <n v="6.9093"/>
    <n v="34.176600000000001"/>
    <n v="45553"/>
    <x v="4"/>
    <n v="2024"/>
    <n v="2284.7400000000002"/>
  </r>
  <r>
    <n v="13686"/>
    <n v="1001"/>
    <x v="0"/>
    <s v="North"/>
    <s v="Checking"/>
    <s v="Withdrawal"/>
    <s v="SAR"/>
    <n v="8297.43"/>
    <n v="93.62"/>
    <n v="-24.15"/>
    <n v="2240.3061000000002"/>
    <n v="25.277400000000004"/>
    <n v="-6.5205000000000002"/>
    <n v="44932"/>
    <x v="3"/>
    <n v="2023"/>
    <n v="2208.5082000000002"/>
  </r>
  <r>
    <n v="13687"/>
    <n v="1092"/>
    <x v="5"/>
    <s v="North"/>
    <s v="Checking"/>
    <s v="Deposit"/>
    <s v="USD"/>
    <n v="1586.88"/>
    <n v="30.12"/>
    <n v="-41.74"/>
    <n v="1586.88"/>
    <n v="30.12"/>
    <n v="-41.74"/>
    <n v="45224"/>
    <x v="7"/>
    <n v="2023"/>
    <n v="1515.0200000000002"/>
  </r>
  <r>
    <n v="13688"/>
    <n v="1037"/>
    <x v="5"/>
    <s v="South"/>
    <s v="Investment"/>
    <s v="Transfer"/>
    <s v="USD"/>
    <n v="264.07"/>
    <n v="83.14"/>
    <n v="86.07"/>
    <n v="264.07"/>
    <n v="83.14"/>
    <n v="86.07"/>
    <n v="45185"/>
    <x v="4"/>
    <n v="2023"/>
    <n v="267"/>
  </r>
  <r>
    <n v="13689"/>
    <n v="1002"/>
    <x v="2"/>
    <s v="East"/>
    <s v="Checking"/>
    <s v="Transfer"/>
    <s v="SAR"/>
    <n v="9832.1"/>
    <n v="66.42"/>
    <n v="-40.159999999999997"/>
    <n v="2654.6670000000004"/>
    <n v="17.933400000000002"/>
    <n v="-10.8432"/>
    <n v="44966"/>
    <x v="0"/>
    <n v="2023"/>
    <n v="2625.8904000000007"/>
  </r>
  <r>
    <n v="13690"/>
    <n v="1015"/>
    <x v="7"/>
    <s v="South"/>
    <s v="Credit"/>
    <s v="Transfer"/>
    <s v="USD"/>
    <n v="9596.9500000000007"/>
    <n v="86.13"/>
    <n v="-37.93"/>
    <n v="9596.9500000000007"/>
    <n v="86.13"/>
    <n v="-37.93"/>
    <n v="45202"/>
    <x v="7"/>
    <n v="2023"/>
    <n v="9472.8900000000012"/>
  </r>
  <r>
    <n v="13691"/>
    <n v="1093"/>
    <x v="1"/>
    <s v="West"/>
    <s v="Savings"/>
    <s v="Deposit"/>
    <s v="USD"/>
    <n v="5648.14"/>
    <n v="97.61"/>
    <n v="-18.149999999999999"/>
    <n v="5648.14"/>
    <n v="97.61"/>
    <n v="-18.149999999999999"/>
    <n v="45445"/>
    <x v="2"/>
    <n v="2024"/>
    <n v="5532.380000000001"/>
  </r>
  <r>
    <n v="13692"/>
    <n v="1039"/>
    <x v="3"/>
    <s v="South"/>
    <s v="Savings"/>
    <s v="Interest"/>
    <s v="SAR"/>
    <n v="9930.7099999999991"/>
    <n v="87.15"/>
    <n v="20.34"/>
    <n v="2681.2916999999998"/>
    <n v="23.530500000000004"/>
    <n v="5.4918000000000005"/>
    <n v="45531"/>
    <x v="8"/>
    <n v="2024"/>
    <n v="2663.2529999999997"/>
  </r>
  <r>
    <n v="13693"/>
    <n v="1001"/>
    <x v="3"/>
    <s v="North"/>
    <s v="Credit"/>
    <s v="Deposit"/>
    <s v="SAR"/>
    <n v="7707.76"/>
    <n v="40.369999999999997"/>
    <n v="37"/>
    <n v="2081.0952000000002"/>
    <n v="10.899900000000001"/>
    <n v="9.99"/>
    <n v="45437"/>
    <x v="11"/>
    <n v="2024"/>
    <n v="2080.1853000000001"/>
  </r>
  <r>
    <n v="13694"/>
    <n v="1080"/>
    <x v="4"/>
    <s v="South"/>
    <s v="Investment"/>
    <s v="Withdrawal"/>
    <s v="SAR"/>
    <n v="5178.63"/>
    <n v="81.45"/>
    <n v="53.88"/>
    <n v="1398.2301000000002"/>
    <n v="21.991500000000002"/>
    <n v="14.547600000000001"/>
    <n v="45234"/>
    <x v="1"/>
    <n v="2023"/>
    <n v="1390.7862000000002"/>
  </r>
  <r>
    <n v="13695"/>
    <n v="1040"/>
    <x v="0"/>
    <s v="North"/>
    <s v="saving"/>
    <s v="Fee"/>
    <s v="SAR"/>
    <n v="4957.2849999999999"/>
    <n v="71.17"/>
    <n v="148.46"/>
    <n v="1338.46695"/>
    <n v="19.215900000000001"/>
    <n v="40.084200000000003"/>
    <n v="45459"/>
    <x v="2"/>
    <n v="2024"/>
    <n v="1359.3352500000001"/>
  </r>
  <r>
    <n v="13696"/>
    <n v="1011"/>
    <x v="4"/>
    <s v="South"/>
    <s v="Credit"/>
    <s v="Withdrawal"/>
    <s v="SAR"/>
    <n v="5932.7"/>
    <n v="6.16"/>
    <n v="27.05"/>
    <n v="1601.829"/>
    <n v="1.6632000000000002"/>
    <n v="7.3035000000000005"/>
    <n v="45406"/>
    <x v="9"/>
    <n v="2024"/>
    <n v="1607.4693"/>
  </r>
  <r>
    <n v="13697"/>
    <n v="1034"/>
    <x v="6"/>
    <s v="North"/>
    <s v="Savings"/>
    <s v="Withdrawal"/>
    <s v="SAR"/>
    <n v="5162.8599999999997"/>
    <n v="50.88"/>
    <n v="-1.45"/>
    <n v="1393.9721999999999"/>
    <n v="13.737600000000002"/>
    <n v="-0.39150000000000001"/>
    <n v="45340"/>
    <x v="0"/>
    <n v="2024"/>
    <n v="1379.8431"/>
  </r>
  <r>
    <n v="13698"/>
    <n v="1064"/>
    <x v="0"/>
    <s v="West"/>
    <s v="Investment"/>
    <s v="Fee"/>
    <s v="USD"/>
    <n v="9938.09"/>
    <n v="46.6"/>
    <n v="65.05"/>
    <n v="9938.09"/>
    <n v="46.6"/>
    <n v="65.05"/>
    <n v="45449"/>
    <x v="2"/>
    <n v="2024"/>
    <n v="9956.5399999999991"/>
  </r>
  <r>
    <n v="13699"/>
    <n v="1054"/>
    <x v="5"/>
    <s v="North"/>
    <s v="Checking"/>
    <s v="Transfer"/>
    <s v="SAR"/>
    <n v="4909.7"/>
    <n v="13.45"/>
    <n v="-6.97"/>
    <n v="1325.6190000000001"/>
    <n v="3.6315"/>
    <n v="-1.8819000000000001"/>
    <n v="45391"/>
    <x v="9"/>
    <n v="2024"/>
    <n v="1320.1056000000001"/>
  </r>
  <r>
    <n v="13700"/>
    <n v="1044"/>
    <x v="7"/>
    <s v="South"/>
    <s v="Credit"/>
    <s v="Deposit"/>
    <s v="SAR"/>
    <n v="8360.85"/>
    <n v="42.54"/>
    <n v="138.11000000000001"/>
    <n v="2257.4295000000002"/>
    <n v="11.485800000000001"/>
    <n v="37.289700000000003"/>
    <n v="45335"/>
    <x v="0"/>
    <n v="2024"/>
    <n v="2283.2334000000001"/>
  </r>
  <r>
    <n v="13701"/>
    <n v="1078"/>
    <x v="5"/>
    <s v="West"/>
    <s v="Credit"/>
    <s v="Interest"/>
    <s v="SAR"/>
    <n v="8138.1"/>
    <n v="60.31"/>
    <n v="1.85"/>
    <n v="2197.2870000000003"/>
    <n v="16.283700000000003"/>
    <n v="0.49950000000000006"/>
    <n v="44976"/>
    <x v="0"/>
    <n v="2023"/>
    <n v="2181.5028000000002"/>
  </r>
  <r>
    <n v="13702"/>
    <n v="1089"/>
    <x v="3"/>
    <s v="South"/>
    <s v="Investment"/>
    <s v="Withdrawal"/>
    <s v="SAR"/>
    <n v="723.35"/>
    <n v="57.29"/>
    <n v="147.99"/>
    <n v="195.30450000000002"/>
    <n v="15.468300000000001"/>
    <n v="39.957300000000004"/>
    <n v="44971"/>
    <x v="0"/>
    <n v="2023"/>
    <n v="219.79350000000002"/>
  </r>
  <r>
    <n v="13703"/>
    <n v="1084"/>
    <x v="6"/>
    <s v="West"/>
    <s v="Credit"/>
    <s v="Withdrawal"/>
    <s v="USD"/>
    <n v="879.2"/>
    <n v="57.48"/>
    <n v="33.729999999999997"/>
    <n v="879.2"/>
    <n v="57.48"/>
    <n v="33.729999999999997"/>
    <n v="45197"/>
    <x v="4"/>
    <n v="2023"/>
    <n v="855.45"/>
  </r>
  <r>
    <n v="13704"/>
    <n v="1061"/>
    <x v="1"/>
    <s v="East"/>
    <s v="Investment"/>
    <s v="Interest"/>
    <s v="USD"/>
    <n v="6601.5"/>
    <n v="25.58"/>
    <n v="112.54"/>
    <n v="6601.5"/>
    <n v="25.58"/>
    <n v="112.54"/>
    <n v="45201"/>
    <x v="7"/>
    <n v="2023"/>
    <n v="6688.46"/>
  </r>
  <r>
    <n v="13705"/>
    <n v="1048"/>
    <x v="6"/>
    <s v="East"/>
    <s v="Checking"/>
    <s v="Deposit"/>
    <s v="USD"/>
    <n v="2598.4899999999998"/>
    <n v="63.27"/>
    <n v="79.66"/>
    <n v="2598.4899999999998"/>
    <n v="63.27"/>
    <n v="79.66"/>
    <n v="45349"/>
    <x v="0"/>
    <n v="2024"/>
    <n v="2614.8799999999997"/>
  </r>
  <r>
    <n v="13706"/>
    <n v="1094"/>
    <x v="5"/>
    <s v="East"/>
    <s v="Investment"/>
    <s v="Withdrawal"/>
    <s v="SAR"/>
    <n v="6578.7"/>
    <n v="90.74"/>
    <n v="136.69999999999999"/>
    <n v="1776.249"/>
    <n v="24.4998"/>
    <n v="36.908999999999999"/>
    <n v="44961"/>
    <x v="0"/>
    <n v="2023"/>
    <n v="1788.6582000000001"/>
  </r>
  <r>
    <n v="13707"/>
    <n v="1024"/>
    <x v="1"/>
    <s v="South"/>
    <s v="Checking"/>
    <s v="Interest"/>
    <s v="SAR"/>
    <n v="1454.81"/>
    <n v="38.869999999999997"/>
    <n v="75.09"/>
    <n v="392.7987"/>
    <n v="10.494899999999999"/>
    <n v="20.274300000000004"/>
    <n v="45430"/>
    <x v="11"/>
    <n v="2024"/>
    <n v="402.57810000000001"/>
  </r>
  <r>
    <n v="13708"/>
    <n v="1022"/>
    <x v="6"/>
    <s v="South"/>
    <s v="Investment"/>
    <s v="Withdrawal"/>
    <s v="USD"/>
    <n v="3976.71"/>
    <n v="63.06"/>
    <n v="66.239999999999995"/>
    <n v="3976.71"/>
    <n v="63.06"/>
    <n v="66.239999999999995"/>
    <n v="45414"/>
    <x v="11"/>
    <n v="2024"/>
    <n v="3979.89"/>
  </r>
  <r>
    <n v="13709"/>
    <n v="1023"/>
    <x v="7"/>
    <s v="West"/>
    <s v="Credit"/>
    <s v="Transfer"/>
    <s v="USD"/>
    <n v="1033.68"/>
    <n v="24.4"/>
    <n v="80.569999999999993"/>
    <n v="1033.68"/>
    <n v="24.4"/>
    <n v="80.569999999999993"/>
    <n v="45579"/>
    <x v="7"/>
    <n v="2024"/>
    <n v="1089.8500000000001"/>
  </r>
  <r>
    <n v="13710"/>
    <n v="1037"/>
    <x v="7"/>
    <s v="West"/>
    <s v="Checking"/>
    <s v="Transfer"/>
    <s v="SAR"/>
    <n v="2828.11"/>
    <n v="4.83"/>
    <n v="51.33"/>
    <n v="763.58970000000011"/>
    <n v="1.3041"/>
    <n v="13.8591"/>
    <n v="45070"/>
    <x v="11"/>
    <n v="2023"/>
    <n v="776.14470000000017"/>
  </r>
  <r>
    <n v="13711"/>
    <n v="1027"/>
    <x v="6"/>
    <s v="West"/>
    <s v="Credit"/>
    <s v="Withdrawal"/>
    <s v="SAR"/>
    <n v="892.1"/>
    <n v="58.57"/>
    <n v="129.77000000000001"/>
    <n v="240.86700000000002"/>
    <n v="15.8139"/>
    <n v="35.037900000000008"/>
    <n v="45119"/>
    <x v="10"/>
    <n v="2023"/>
    <n v="260.09100000000001"/>
  </r>
  <r>
    <n v="13712"/>
    <n v="1020"/>
    <x v="1"/>
    <s v="West"/>
    <s v="Checking"/>
    <s v="Withdrawal"/>
    <s v="SAR"/>
    <n v="9706.08"/>
    <n v="4.75"/>
    <n v="3.36"/>
    <n v="2620.6415999999999"/>
    <n v="1.2825000000000002"/>
    <n v="0.90720000000000001"/>
    <n v="45473"/>
    <x v="2"/>
    <n v="2024"/>
    <n v="2620.2663000000002"/>
  </r>
  <r>
    <n v="13713"/>
    <n v="1053"/>
    <x v="5"/>
    <s v="North"/>
    <s v="Investment"/>
    <s v="Transfer"/>
    <s v="SAR"/>
    <n v="3956.63"/>
    <n v="72.36"/>
    <n v="-9.82"/>
    <n v="1068.2901000000002"/>
    <n v="19.537200000000002"/>
    <n v="-2.6514000000000002"/>
    <n v="45104"/>
    <x v="2"/>
    <n v="2023"/>
    <n v="1046.1015000000002"/>
  </r>
  <r>
    <n v="13714"/>
    <n v="1017"/>
    <x v="6"/>
    <s v="East"/>
    <s v="Investment"/>
    <s v="Withdrawal"/>
    <s v="SAR"/>
    <n v="9012.8799999999992"/>
    <n v="67.040000000000006"/>
    <n v="-43.13"/>
    <n v="2433.4776000000002"/>
    <n v="18.100800000000003"/>
    <n v="-11.645100000000001"/>
    <n v="45244"/>
    <x v="1"/>
    <n v="2023"/>
    <n v="2403.7316999999998"/>
  </r>
  <r>
    <n v="13715"/>
    <n v="1035"/>
    <x v="1"/>
    <s v="North"/>
    <s v="Investment"/>
    <s v="Deposit"/>
    <s v="USD"/>
    <n v="9712.01"/>
    <n v="36.93"/>
    <n v="24.02"/>
    <n v="9712.01"/>
    <n v="36.93"/>
    <n v="24.02"/>
    <n v="45317"/>
    <x v="3"/>
    <n v="2024"/>
    <n v="9699.1"/>
  </r>
  <r>
    <n v="13716"/>
    <n v="1098"/>
    <x v="2"/>
    <s v="North"/>
    <s v="Savings"/>
    <s v="Deposit"/>
    <s v="SAR"/>
    <n v="9096.5300000000007"/>
    <n v="41.13"/>
    <n v="119.24"/>
    <n v="2456.0631000000003"/>
    <n v="11.105100000000002"/>
    <n v="32.194800000000001"/>
    <n v="45077"/>
    <x v="11"/>
    <n v="2023"/>
    <n v="2477.1528000000003"/>
  </r>
  <r>
    <n v="13717"/>
    <n v="1044"/>
    <x v="7"/>
    <s v="North"/>
    <s v="Savings"/>
    <s v="Fee"/>
    <s v="USD"/>
    <n v="4555.05"/>
    <n v="91.78"/>
    <n v="-36.03"/>
    <n v="4555.05"/>
    <n v="91.78"/>
    <n v="-36.03"/>
    <n v="45537"/>
    <x v="4"/>
    <n v="2024"/>
    <n v="4427.2400000000007"/>
  </r>
  <r>
    <n v="13718"/>
    <n v="1072"/>
    <x v="2"/>
    <s v="North"/>
    <s v="Checking"/>
    <s v="Deposit"/>
    <s v="SAR"/>
    <n v="7791.18"/>
    <n v="1.31"/>
    <n v="57.7"/>
    <n v="2103.6186000000002"/>
    <n v="0.35370000000000001"/>
    <n v="15.579000000000002"/>
    <n v="45373"/>
    <x v="6"/>
    <n v="2024"/>
    <n v="2118.8439000000003"/>
  </r>
  <r>
    <n v="13719"/>
    <n v="1052"/>
    <x v="5"/>
    <s v="East"/>
    <s v="Savings"/>
    <s v="Withdrawal"/>
    <s v="USD"/>
    <n v="1545.46"/>
    <n v="56.33"/>
    <n v="88.96"/>
    <n v="1545.46"/>
    <n v="56.33"/>
    <n v="88.96"/>
    <n v="45467"/>
    <x v="2"/>
    <n v="2024"/>
    <n v="1578.0900000000001"/>
  </r>
  <r>
    <n v="13720"/>
    <n v="1029"/>
    <x v="1"/>
    <s v="North"/>
    <s v="Investment"/>
    <s v="Withdrawal"/>
    <s v="USD"/>
    <n v="957.38"/>
    <n v="92.34"/>
    <n v="117.37"/>
    <n v="957.38"/>
    <n v="92.34"/>
    <n v="117.37"/>
    <n v="45076"/>
    <x v="11"/>
    <n v="2023"/>
    <n v="982.41"/>
  </r>
  <r>
    <n v="13721"/>
    <n v="1059"/>
    <x v="2"/>
    <s v="West"/>
    <s v="Savings"/>
    <s v="Interest"/>
    <s v="USD"/>
    <n v="8770.25"/>
    <n v="91.4"/>
    <n v="66.69"/>
    <n v="8770.25"/>
    <n v="91.4"/>
    <n v="66.69"/>
    <n v="45134"/>
    <x v="10"/>
    <n v="2023"/>
    <n v="8745.5400000000009"/>
  </r>
  <r>
    <n v="13722"/>
    <n v="1097"/>
    <x v="1"/>
    <s v="South"/>
    <s v="Savings"/>
    <s v="Deposit"/>
    <s v="SAR"/>
    <n v="320.89"/>
    <n v="58.47"/>
    <n v="-12.74"/>
    <n v="86.640299999999996"/>
    <n v="15.786900000000001"/>
    <n v="-3.4398000000000004"/>
    <n v="45275"/>
    <x v="5"/>
    <n v="2023"/>
    <n v="67.413599999999988"/>
  </r>
  <r>
    <n v="13723"/>
    <n v="1031"/>
    <x v="6"/>
    <s v="West"/>
    <s v="Credit"/>
    <s v="Transfer"/>
    <s v="SAR"/>
    <n v="9723.5499999999993"/>
    <n v="38.119999999999997"/>
    <n v="51.33"/>
    <n v="2625.3584999999998"/>
    <n v="10.292400000000001"/>
    <n v="13.8591"/>
    <n v="45188"/>
    <x v="4"/>
    <n v="2023"/>
    <n v="2628.9252000000001"/>
  </r>
  <r>
    <n v="13724"/>
    <n v="1066"/>
    <x v="5"/>
    <s v="South"/>
    <s v="Checking"/>
    <s v="Transfer"/>
    <s v="SAR"/>
    <n v="6724.62"/>
    <n v="9.89"/>
    <n v="-31.07"/>
    <n v="1815.6474000000001"/>
    <n v="2.6703000000000001"/>
    <n v="-8.3889000000000014"/>
    <n v="45648"/>
    <x v="5"/>
    <n v="2024"/>
    <n v="1804.5882000000001"/>
  </r>
  <r>
    <n v="13725"/>
    <n v="1066"/>
    <x v="2"/>
    <s v="West"/>
    <s v="Checking"/>
    <s v="Fee"/>
    <s v="USD"/>
    <n v="4201.93"/>
    <n v="17.38"/>
    <n v="103.8"/>
    <n v="4201.93"/>
    <n v="17.38"/>
    <n v="103.8"/>
    <n v="45339"/>
    <x v="0"/>
    <n v="2024"/>
    <n v="4288.3500000000004"/>
  </r>
  <r>
    <n v="13726"/>
    <n v="1027"/>
    <x v="4"/>
    <s v="West"/>
    <s v="Checking"/>
    <s v="Interest"/>
    <s v="USD"/>
    <n v="4957.2849999999999"/>
    <n v="67.97"/>
    <n v="-32.69"/>
    <n v="4957.2849999999999"/>
    <n v="67.97"/>
    <n v="-32.69"/>
    <n v="45015"/>
    <x v="6"/>
    <n v="2023"/>
    <n v="4856.625"/>
  </r>
  <r>
    <n v="13727"/>
    <n v="1043"/>
    <x v="6"/>
    <s v="South"/>
    <s v="Savings"/>
    <s v="Transfer"/>
    <s v="SAR"/>
    <n v="7235.08"/>
    <n v="1.66"/>
    <n v="-21.32"/>
    <n v="1953.4716000000001"/>
    <n v="0.44819999999999999"/>
    <n v="-5.7564000000000002"/>
    <n v="45184"/>
    <x v="4"/>
    <n v="2023"/>
    <n v="1947.2670000000001"/>
  </r>
  <r>
    <n v="13728"/>
    <n v="1078"/>
    <x v="7"/>
    <s v="East"/>
    <s v="Investment"/>
    <s v="Fee"/>
    <s v="USD"/>
    <n v="5635.49"/>
    <n v="88.35"/>
    <n v="129.63999999999999"/>
    <n v="5635.49"/>
    <n v="88.35"/>
    <n v="129.63999999999999"/>
    <n v="45418"/>
    <x v="11"/>
    <n v="2024"/>
    <n v="5676.78"/>
  </r>
  <r>
    <n v="13729"/>
    <n v="1040"/>
    <x v="4"/>
    <s v="North"/>
    <s v="Credit"/>
    <s v="Deposit"/>
    <s v="USD"/>
    <n v="7114.16"/>
    <n v="58.79"/>
    <n v="100.61"/>
    <n v="7114.16"/>
    <n v="58.79"/>
    <n v="100.61"/>
    <n v="45630"/>
    <x v="5"/>
    <n v="2024"/>
    <n v="7155.98"/>
  </r>
  <r>
    <n v="13730"/>
    <n v="1062"/>
    <x v="4"/>
    <s v="West"/>
    <s v="Checking"/>
    <s v="Interest"/>
    <s v="USD"/>
    <n v="4185.04"/>
    <n v="4.51"/>
    <n v="23.1"/>
    <n v="4185.04"/>
    <n v="4.51"/>
    <n v="23.1"/>
    <n v="45534"/>
    <x v="8"/>
    <n v="2024"/>
    <n v="4203.63"/>
  </r>
  <r>
    <n v="13731"/>
    <n v="1022"/>
    <x v="0"/>
    <s v="East"/>
    <s v="Savings"/>
    <s v="Interest"/>
    <s v="USD"/>
    <n v="671.94"/>
    <n v="23.98"/>
    <n v="77.739999999999995"/>
    <n v="671.94"/>
    <n v="23.98"/>
    <n v="77.739999999999995"/>
    <n v="45474"/>
    <x v="10"/>
    <n v="2024"/>
    <n v="725.7"/>
  </r>
  <r>
    <n v="13732"/>
    <n v="1074"/>
    <x v="0"/>
    <s v="North"/>
    <s v="Investment"/>
    <s v="Withdrawal"/>
    <s v="SAR"/>
    <n v="3156.57"/>
    <n v="59.42"/>
    <n v="41.45"/>
    <n v="852.27390000000014"/>
    <n v="16.043400000000002"/>
    <n v="11.191500000000001"/>
    <n v="45022"/>
    <x v="9"/>
    <n v="2023"/>
    <n v="847.42200000000014"/>
  </r>
  <r>
    <n v="13733"/>
    <n v="1047"/>
    <x v="5"/>
    <s v="East"/>
    <s v="Credit"/>
    <s v="Deposit"/>
    <s v="USD"/>
    <n v="3157.06"/>
    <n v="3.56"/>
    <n v="-36.69"/>
    <n v="3157.06"/>
    <n v="3.56"/>
    <n v="-36.69"/>
    <n v="45330"/>
    <x v="0"/>
    <n v="2024"/>
    <n v="3116.81"/>
  </r>
  <r>
    <n v="13734"/>
    <n v="1031"/>
    <x v="2"/>
    <s v="East"/>
    <s v="Credit"/>
    <s v="Interest"/>
    <s v="SAR"/>
    <n v="96.7"/>
    <n v="78"/>
    <n v="94.23"/>
    <n v="26.109000000000002"/>
    <n v="21.060000000000002"/>
    <n v="25.442100000000003"/>
    <n v="45365"/>
    <x v="6"/>
    <n v="2024"/>
    <n v="30.491100000000003"/>
  </r>
  <r>
    <n v="13735"/>
    <n v="1056"/>
    <x v="2"/>
    <s v="North"/>
    <s v="Checking"/>
    <s v="Fee"/>
    <s v="USD"/>
    <n v="105.71"/>
    <n v="91.99"/>
    <n v="102.65"/>
    <n v="105.71"/>
    <n v="91.99"/>
    <n v="102.65"/>
    <n v="44963"/>
    <x v="0"/>
    <n v="2023"/>
    <n v="116.37"/>
  </r>
  <r>
    <n v="13736"/>
    <n v="1099"/>
    <x v="2"/>
    <s v="West"/>
    <s v="Checking"/>
    <s v="Transfer"/>
    <s v="USD"/>
    <n v="3314.28"/>
    <n v="96.12"/>
    <n v="126.47"/>
    <n v="3314.28"/>
    <n v="96.12"/>
    <n v="126.47"/>
    <n v="45540"/>
    <x v="4"/>
    <n v="2024"/>
    <n v="3344.63"/>
  </r>
  <r>
    <n v="13737"/>
    <n v="1032"/>
    <x v="1"/>
    <s v="East"/>
    <s v="Investment"/>
    <s v="Deposit"/>
    <s v="SAR"/>
    <n v="7278.96"/>
    <n v="73.37"/>
    <n v="58.13"/>
    <n v="1965.3192000000001"/>
    <n v="19.809900000000003"/>
    <n v="15.695100000000002"/>
    <n v="45407"/>
    <x v="9"/>
    <n v="2024"/>
    <n v="1961.2044000000001"/>
  </r>
  <r>
    <n v="13738"/>
    <n v="1023"/>
    <x v="6"/>
    <s v="West"/>
    <s v="Savings"/>
    <s v="Deposit"/>
    <s v="USD"/>
    <n v="6244.2"/>
    <n v="85.68"/>
    <n v="84.63"/>
    <n v="6244.2"/>
    <n v="85.68"/>
    <n v="84.63"/>
    <n v="45106"/>
    <x v="2"/>
    <n v="2023"/>
    <n v="6243.15"/>
  </r>
  <r>
    <n v="13739"/>
    <n v="1038"/>
    <x v="2"/>
    <s v="West"/>
    <s v="Investment"/>
    <s v="Interest"/>
    <s v="SAR"/>
    <n v="2397.79"/>
    <n v="61.07"/>
    <n v="37.61"/>
    <n v="647.40330000000006"/>
    <n v="16.488900000000001"/>
    <n v="10.1547"/>
    <n v="45251"/>
    <x v="1"/>
    <n v="2023"/>
    <n v="641.06910000000016"/>
  </r>
  <r>
    <n v="13740"/>
    <n v="1033"/>
    <x v="6"/>
    <s v="West"/>
    <s v="Checking"/>
    <s v="Interest"/>
    <s v="SAR"/>
    <n v="6031.6"/>
    <n v="45.85"/>
    <n v="13.78"/>
    <n v="1628.5320000000002"/>
    <n v="12.379500000000002"/>
    <n v="3.7206000000000001"/>
    <n v="45508"/>
    <x v="8"/>
    <n v="2024"/>
    <n v="1619.8731000000002"/>
  </r>
  <r>
    <n v="13741"/>
    <n v="1055"/>
    <x v="5"/>
    <s v="North"/>
    <s v="Investment"/>
    <s v="Interest"/>
    <s v="SAR"/>
    <n v="6477.3"/>
    <n v="71.31"/>
    <n v="32.340000000000003"/>
    <n v="1748.8710000000001"/>
    <n v="19.253700000000002"/>
    <n v="8.7318000000000016"/>
    <n v="45332"/>
    <x v="0"/>
    <n v="2024"/>
    <n v="1738.3491000000001"/>
  </r>
  <r>
    <n v="13742"/>
    <n v="1027"/>
    <x v="4"/>
    <s v="South"/>
    <s v="Savings"/>
    <s v="Fee"/>
    <s v="SAR"/>
    <n v="5230.47"/>
    <n v="22.42"/>
    <n v="132.35"/>
    <n v="1412.2269000000001"/>
    <n v="6.0534000000000008"/>
    <n v="35.734500000000004"/>
    <n v="45395"/>
    <x v="9"/>
    <n v="2024"/>
    <n v="1441.9080000000001"/>
  </r>
  <r>
    <n v="13743"/>
    <n v="1036"/>
    <x v="2"/>
    <s v="West"/>
    <s v="Credit"/>
    <s v="Withdrawal"/>
    <s v="SAR"/>
    <n v="5218.33"/>
    <n v="10.98"/>
    <n v="51.33"/>
    <n v="1408.9491"/>
    <n v="2.9646000000000003"/>
    <n v="13.8591"/>
    <n v="45545"/>
    <x v="4"/>
    <n v="2024"/>
    <n v="1419.8435999999999"/>
  </r>
  <r>
    <n v="13744"/>
    <n v="1006"/>
    <x v="5"/>
    <s v="South"/>
    <s v="Credit"/>
    <s v="Interest"/>
    <s v="SAR"/>
    <n v="4957.2849999999999"/>
    <n v="76.19"/>
    <n v="-0.3"/>
    <n v="1338.46695"/>
    <n v="20.571300000000001"/>
    <n v="-8.1000000000000003E-2"/>
    <n v="45197"/>
    <x v="4"/>
    <n v="2023"/>
    <n v="1317.81465"/>
  </r>
  <r>
    <n v="13745"/>
    <n v="1067"/>
    <x v="2"/>
    <s v="South"/>
    <s v="Credit"/>
    <s v="Withdrawal"/>
    <s v="SAR"/>
    <n v="1242.71"/>
    <n v="95.82"/>
    <n v="71.239999999999995"/>
    <n v="335.53170000000006"/>
    <n v="25.871400000000001"/>
    <n v="19.2348"/>
    <n v="45280"/>
    <x v="5"/>
    <n v="2023"/>
    <n v="328.89510000000007"/>
  </r>
  <r>
    <n v="13746"/>
    <n v="1036"/>
    <x v="0"/>
    <s v="East"/>
    <s v="Credit"/>
    <s v="Withdrawal"/>
    <s v="USD"/>
    <n v="3860.98"/>
    <n v="57.75"/>
    <n v="-26.74"/>
    <n v="3860.98"/>
    <n v="57.75"/>
    <n v="-26.74"/>
    <n v="45485"/>
    <x v="10"/>
    <n v="2024"/>
    <n v="3776.4900000000002"/>
  </r>
  <r>
    <n v="13747"/>
    <n v="1055"/>
    <x v="3"/>
    <s v="West"/>
    <s v="Checking"/>
    <s v="Deposit"/>
    <s v="SAR"/>
    <n v="3459.89"/>
    <n v="48.25"/>
    <n v="128.37"/>
    <n v="934.1703"/>
    <n v="13.027500000000002"/>
    <n v="34.6599"/>
    <n v="45391"/>
    <x v="9"/>
    <n v="2024"/>
    <n v="955.80269999999996"/>
  </r>
  <r>
    <n v="13748"/>
    <n v="1064"/>
    <x v="5"/>
    <s v="West"/>
    <s v="Checking"/>
    <s v="Transfer"/>
    <s v="USD"/>
    <n v="5923.81"/>
    <n v="53.44"/>
    <n v="-40.549999999999997"/>
    <n v="5923.81"/>
    <n v="53.44"/>
    <n v="-40.549999999999997"/>
    <n v="45546"/>
    <x v="4"/>
    <n v="2024"/>
    <n v="5829.8200000000006"/>
  </r>
  <r>
    <n v="13749"/>
    <n v="1064"/>
    <x v="2"/>
    <s v="West"/>
    <s v="Savings"/>
    <s v="Transfer"/>
    <s v="USD"/>
    <n v="8564.0400000000009"/>
    <n v="47.85"/>
    <n v="101.06"/>
    <n v="8564.0400000000009"/>
    <n v="47.85"/>
    <n v="101.06"/>
    <n v="45290"/>
    <x v="5"/>
    <n v="2023"/>
    <n v="8617.25"/>
  </r>
  <r>
    <n v="13750"/>
    <n v="1046"/>
    <x v="7"/>
    <s v="South"/>
    <s v="Savings"/>
    <s v="Fee"/>
    <s v="USD"/>
    <n v="3760"/>
    <n v="44.22"/>
    <n v="24.75"/>
    <n v="3760"/>
    <n v="44.22"/>
    <n v="24.75"/>
    <n v="44995"/>
    <x v="6"/>
    <n v="2023"/>
    <n v="3740.53"/>
  </r>
  <r>
    <n v="13751"/>
    <n v="1019"/>
    <x v="3"/>
    <s v="North"/>
    <s v="Savings"/>
    <s v="Fee"/>
    <s v="SAR"/>
    <n v="7100.26"/>
    <n v="94.7"/>
    <n v="-39.770000000000003"/>
    <n v="1917.0702000000001"/>
    <n v="25.569000000000003"/>
    <n v="-10.737900000000002"/>
    <n v="45234"/>
    <x v="1"/>
    <n v="2023"/>
    <n v="1880.7633000000001"/>
  </r>
  <r>
    <n v="13752"/>
    <n v="1018"/>
    <x v="5"/>
    <s v="South"/>
    <s v="Savings"/>
    <s v="Transfer"/>
    <s v="SAR"/>
    <n v="8120.19"/>
    <n v="47.98"/>
    <n v="118.59"/>
    <n v="2192.4513000000002"/>
    <n v="12.954599999999999"/>
    <n v="32.019300000000001"/>
    <n v="45349"/>
    <x v="0"/>
    <n v="2024"/>
    <n v="2211.5160000000001"/>
  </r>
  <r>
    <n v="13753"/>
    <n v="1028"/>
    <x v="7"/>
    <s v="West"/>
    <s v="Investment"/>
    <s v="Transfer"/>
    <s v="USD"/>
    <n v="2125.4"/>
    <n v="8.11"/>
    <n v="78.09"/>
    <n v="2125.4"/>
    <n v="8.11"/>
    <n v="78.09"/>
    <n v="45440"/>
    <x v="11"/>
    <n v="2024"/>
    <n v="2195.38"/>
  </r>
  <r>
    <n v="13754"/>
    <n v="1073"/>
    <x v="7"/>
    <s v="West"/>
    <s v="Savings"/>
    <s v="Deposit"/>
    <s v="SAR"/>
    <n v="9017.49"/>
    <n v="76.55"/>
    <n v="-48.23"/>
    <n v="2434.7222999999999"/>
    <n v="20.668500000000002"/>
    <n v="-13.0221"/>
    <n v="45145"/>
    <x v="8"/>
    <n v="2023"/>
    <n v="2401.0316999999995"/>
  </r>
  <r>
    <n v="13755"/>
    <n v="1059"/>
    <x v="1"/>
    <s v="West"/>
    <s v="Credit"/>
    <s v="Deposit"/>
    <s v="USD"/>
    <n v="713.74"/>
    <n v="39.159999999999997"/>
    <n v="3.51"/>
    <n v="713.74"/>
    <n v="39.159999999999997"/>
    <n v="3.51"/>
    <n v="44971"/>
    <x v="0"/>
    <n v="2023"/>
    <n v="678.09"/>
  </r>
  <r>
    <n v="13756"/>
    <n v="1017"/>
    <x v="7"/>
    <s v="South"/>
    <s v="Credit"/>
    <s v="Transfer"/>
    <s v="USD"/>
    <n v="9018.18"/>
    <n v="71.069999999999993"/>
    <n v="20.41"/>
    <n v="9018.18"/>
    <n v="71.069999999999993"/>
    <n v="20.41"/>
    <n v="45159"/>
    <x v="8"/>
    <n v="2023"/>
    <n v="8967.52"/>
  </r>
  <r>
    <n v="13757"/>
    <n v="1091"/>
    <x v="2"/>
    <s v="West"/>
    <s v="Credit"/>
    <s v="Interest"/>
    <s v="USD"/>
    <n v="1644.69"/>
    <n v="57.96"/>
    <n v="14.52"/>
    <n v="1644.69"/>
    <n v="57.96"/>
    <n v="14.52"/>
    <n v="45627"/>
    <x v="5"/>
    <n v="2024"/>
    <n v="1601.25"/>
  </r>
  <r>
    <n v="13758"/>
    <n v="1034"/>
    <x v="1"/>
    <s v="East"/>
    <s v="Investment"/>
    <s v="Interest"/>
    <s v="SAR"/>
    <n v="3378.32"/>
    <n v="71.319999999999993"/>
    <n v="49.67"/>
    <n v="912.14640000000009"/>
    <n v="19.256399999999999"/>
    <n v="13.410900000000002"/>
    <n v="45293"/>
    <x v="3"/>
    <n v="2024"/>
    <n v="906.30090000000007"/>
  </r>
  <r>
    <n v="13759"/>
    <n v="1042"/>
    <x v="0"/>
    <s v="West"/>
    <s v="Savings"/>
    <s v="Deposit"/>
    <s v="USD"/>
    <n v="6056.3"/>
    <n v="6.2"/>
    <n v="51.33"/>
    <n v="6056.3"/>
    <n v="6.2"/>
    <n v="51.33"/>
    <n v="45048"/>
    <x v="11"/>
    <n v="2023"/>
    <n v="6101.43"/>
  </r>
  <r>
    <n v="13760"/>
    <n v="1094"/>
    <x v="2"/>
    <s v="North"/>
    <s v="Credit"/>
    <s v="Withdrawal"/>
    <s v="SAR"/>
    <n v="9057.7800000000007"/>
    <n v="3.39"/>
    <n v="29.35"/>
    <n v="2445.6006000000002"/>
    <n v="0.91530000000000011"/>
    <n v="7.924500000000001"/>
    <n v="45421"/>
    <x v="11"/>
    <n v="2024"/>
    <n v="2452.6098000000002"/>
  </r>
  <r>
    <n v="13761"/>
    <n v="1090"/>
    <x v="4"/>
    <s v="East"/>
    <s v="Credit"/>
    <s v="Transfer"/>
    <s v="USD"/>
    <n v="2564.46"/>
    <n v="37.85"/>
    <n v="51.33"/>
    <n v="2564.46"/>
    <n v="37.85"/>
    <n v="51.33"/>
    <n v="45503"/>
    <x v="10"/>
    <n v="2024"/>
    <n v="2577.94"/>
  </r>
  <r>
    <n v="13762"/>
    <n v="1010"/>
    <x v="7"/>
    <s v="West"/>
    <s v="Credit"/>
    <s v="Fee"/>
    <s v="SAR"/>
    <n v="7638.1"/>
    <n v="69.319999999999993"/>
    <n v="50.88"/>
    <n v="2062.2870000000003"/>
    <n v="18.7164"/>
    <n v="13.737600000000002"/>
    <n v="45075"/>
    <x v="11"/>
    <n v="2023"/>
    <n v="2057.3082000000004"/>
  </r>
  <r>
    <n v="13763"/>
    <n v="1048"/>
    <x v="0"/>
    <s v="East"/>
    <s v="Credit"/>
    <s v="Withdrawal"/>
    <s v="USD"/>
    <n v="7107.25"/>
    <n v="22.37"/>
    <n v="-43.28"/>
    <n v="7107.25"/>
    <n v="22.37"/>
    <n v="-43.28"/>
    <n v="45402"/>
    <x v="9"/>
    <n v="2024"/>
    <n v="7041.6"/>
  </r>
  <r>
    <n v="13764"/>
    <n v="1037"/>
    <x v="3"/>
    <s v="West"/>
    <s v="Checking"/>
    <s v="Withdrawal"/>
    <s v="SAR"/>
    <n v="1605.49"/>
    <n v="43.34"/>
    <n v="79.040000000000006"/>
    <n v="433.48230000000001"/>
    <n v="11.701800000000002"/>
    <n v="21.340800000000002"/>
    <n v="45505"/>
    <x v="8"/>
    <n v="2024"/>
    <n v="443.12130000000002"/>
  </r>
  <r>
    <n v="13765"/>
    <n v="1063"/>
    <x v="5"/>
    <s v="North"/>
    <s v="Savings"/>
    <s v="Interest"/>
    <s v="USD"/>
    <n v="4799.84"/>
    <n v="98.08"/>
    <n v="71.2"/>
    <n v="4799.84"/>
    <n v="98.08"/>
    <n v="71.2"/>
    <n v="45276"/>
    <x v="5"/>
    <n v="2023"/>
    <n v="4772.96"/>
  </r>
  <r>
    <n v="13766"/>
    <n v="1068"/>
    <x v="7"/>
    <s v="West"/>
    <s v="Savings"/>
    <s v="Withdrawal"/>
    <s v="SAR"/>
    <n v="4820.24"/>
    <n v="21.49"/>
    <n v="5.84"/>
    <n v="1301.4648"/>
    <n v="5.8022999999999998"/>
    <n v="1.5768"/>
    <n v="45497"/>
    <x v="10"/>
    <n v="2024"/>
    <n v="1297.2393"/>
  </r>
  <r>
    <n v="13767"/>
    <n v="1007"/>
    <x v="6"/>
    <s v="East"/>
    <s v="Investment"/>
    <s v="Transfer"/>
    <s v="SAR"/>
    <n v="3053.07"/>
    <n v="84.79"/>
    <n v="-14.1"/>
    <n v="824.32890000000009"/>
    <n v="22.893300000000004"/>
    <n v="-3.8069999999999999"/>
    <n v="45041"/>
    <x v="9"/>
    <n v="2023"/>
    <n v="797.62860000000012"/>
  </r>
  <r>
    <n v="13768"/>
    <n v="1033"/>
    <x v="0"/>
    <s v="North"/>
    <s v="Checking"/>
    <s v="Transfer"/>
    <s v="SAR"/>
    <n v="7801.41"/>
    <n v="82.55"/>
    <n v="-35.4"/>
    <n v="2106.3807000000002"/>
    <n v="22.288499999999999"/>
    <n v="-9.5579999999999998"/>
    <n v="45554"/>
    <x v="4"/>
    <n v="2024"/>
    <n v="2074.5342000000001"/>
  </r>
  <r>
    <n v="13769"/>
    <n v="1047"/>
    <x v="6"/>
    <s v="South"/>
    <s v="Investment"/>
    <s v="Transfer"/>
    <s v="USD"/>
    <n v="9260.08"/>
    <n v="89.14"/>
    <n v="67.47"/>
    <n v="9260.08"/>
    <n v="89.14"/>
    <n v="67.47"/>
    <n v="45163"/>
    <x v="8"/>
    <n v="2023"/>
    <n v="9238.41"/>
  </r>
  <r>
    <n v="13770"/>
    <n v="1055"/>
    <x v="7"/>
    <s v="North"/>
    <s v="Credit"/>
    <s v="Deposit"/>
    <s v="USD"/>
    <n v="7168.56"/>
    <n v="91.51"/>
    <n v="63.78"/>
    <n v="7168.56"/>
    <n v="91.51"/>
    <n v="63.78"/>
    <n v="44973"/>
    <x v="0"/>
    <n v="2023"/>
    <n v="7140.83"/>
  </r>
  <r>
    <n v="13771"/>
    <n v="1075"/>
    <x v="6"/>
    <s v="North"/>
    <s v="Investment"/>
    <s v="Withdrawal"/>
    <s v="USD"/>
    <n v="9729.82"/>
    <n v="50.73"/>
    <n v="56.66"/>
    <n v="9729.82"/>
    <n v="50.73"/>
    <n v="56.66"/>
    <n v="45547"/>
    <x v="4"/>
    <n v="2024"/>
    <n v="9735.75"/>
  </r>
  <r>
    <n v="13772"/>
    <n v="1064"/>
    <x v="7"/>
    <s v="North"/>
    <s v="Credit"/>
    <s v="Fee"/>
    <s v="SAR"/>
    <n v="514.17999999999995"/>
    <n v="68.19"/>
    <n v="147.12"/>
    <n v="138.82859999999999"/>
    <n v="18.411300000000001"/>
    <n v="39.7224"/>
    <n v="45200"/>
    <x v="7"/>
    <n v="2023"/>
    <n v="160.1397"/>
  </r>
  <r>
    <n v="13773"/>
    <n v="1030"/>
    <x v="5"/>
    <s v="East"/>
    <s v="Credit"/>
    <s v="Fee"/>
    <s v="SAR"/>
    <n v="381.85"/>
    <n v="61.89"/>
    <n v="56.31"/>
    <n v="103.09950000000001"/>
    <n v="16.7103"/>
    <n v="15.203700000000001"/>
    <n v="45039"/>
    <x v="9"/>
    <n v="2023"/>
    <n v="101.5929"/>
  </r>
  <r>
    <n v="13774"/>
    <n v="1003"/>
    <x v="3"/>
    <s v="North"/>
    <s v="Savings"/>
    <s v="Transfer"/>
    <s v="USD"/>
    <n v="8939.65"/>
    <n v="30.89"/>
    <n v="94.36"/>
    <n v="8939.65"/>
    <n v="30.89"/>
    <n v="94.36"/>
    <n v="45471"/>
    <x v="2"/>
    <n v="2024"/>
    <n v="9003.1200000000008"/>
  </r>
  <r>
    <n v="13775"/>
    <n v="1049"/>
    <x v="5"/>
    <s v="West"/>
    <s v="Savings"/>
    <s v="Fee"/>
    <s v="USD"/>
    <n v="8979.0300000000007"/>
    <n v="27.98"/>
    <n v="-27.42"/>
    <n v="8979.0300000000007"/>
    <n v="27.98"/>
    <n v="-27.42"/>
    <n v="45325"/>
    <x v="0"/>
    <n v="2024"/>
    <n v="8923.630000000001"/>
  </r>
  <r>
    <n v="13776"/>
    <n v="1068"/>
    <x v="2"/>
    <s v="North"/>
    <s v="Savings"/>
    <s v="Interest"/>
    <s v="SAR"/>
    <n v="1080.1400000000001"/>
    <n v="34.159999999999997"/>
    <n v="9.7899999999999991"/>
    <n v="291.63780000000003"/>
    <n v="9.2232000000000003"/>
    <n v="2.6433"/>
    <n v="45218"/>
    <x v="7"/>
    <n v="2023"/>
    <n v="285.05790000000002"/>
  </r>
  <r>
    <n v="13777"/>
    <n v="1029"/>
    <x v="0"/>
    <s v="North"/>
    <s v="Savings"/>
    <s v="Withdrawal"/>
    <s v="USD"/>
    <n v="3580.89"/>
    <n v="21.85"/>
    <n v="5.09"/>
    <n v="3580.89"/>
    <n v="21.85"/>
    <n v="5.09"/>
    <n v="45242"/>
    <x v="1"/>
    <n v="2023"/>
    <n v="3564.13"/>
  </r>
  <r>
    <n v="13778"/>
    <n v="1087"/>
    <x v="6"/>
    <s v="West"/>
    <s v="Savings"/>
    <s v="Withdrawal"/>
    <s v="SAR"/>
    <n v="8355.59"/>
    <n v="75.739999999999995"/>
    <n v="65.2"/>
    <n v="2256.0093000000002"/>
    <n v="20.4498"/>
    <n v="17.604000000000003"/>
    <n v="45088"/>
    <x v="2"/>
    <n v="2023"/>
    <n v="2253.1635000000001"/>
  </r>
  <r>
    <n v="13779"/>
    <n v="1058"/>
    <x v="5"/>
    <s v="West"/>
    <s v="Checking"/>
    <s v="Withdrawal"/>
    <s v="SAR"/>
    <n v="1294.1199999999999"/>
    <n v="96.46"/>
    <n v="16.16"/>
    <n v="349.41239999999999"/>
    <n v="26.0442"/>
    <n v="4.3632"/>
    <n v="45016"/>
    <x v="6"/>
    <n v="2023"/>
    <n v="327.73140000000001"/>
  </r>
  <r>
    <n v="13780"/>
    <n v="1066"/>
    <x v="7"/>
    <s v="South"/>
    <s v="Savings"/>
    <s v="Interest"/>
    <s v="SAR"/>
    <n v="4957.2849999999999"/>
    <n v="86.78"/>
    <n v="78.209999999999994"/>
    <n v="1338.46695"/>
    <n v="23.430600000000002"/>
    <n v="21.116699999999998"/>
    <n v="44977"/>
    <x v="0"/>
    <n v="2023"/>
    <n v="1336.1530500000001"/>
  </r>
  <r>
    <n v="13781"/>
    <n v="1074"/>
    <x v="5"/>
    <s v="North"/>
    <s v="Investment"/>
    <s v="Deposit"/>
    <s v="USD"/>
    <n v="6813.15"/>
    <n v="21.79"/>
    <n v="88.02"/>
    <n v="6813.15"/>
    <n v="21.79"/>
    <n v="88.02"/>
    <n v="45350"/>
    <x v="0"/>
    <n v="2024"/>
    <n v="6879.38"/>
  </r>
  <r>
    <n v="13782"/>
    <n v="1044"/>
    <x v="5"/>
    <s v="East"/>
    <s v="Credit"/>
    <s v="Interest"/>
    <s v="SAR"/>
    <n v="9819.17"/>
    <n v="5.19"/>
    <n v="-43.26"/>
    <n v="2651.1759000000002"/>
    <n v="1.4013000000000002"/>
    <n v="-11.680200000000001"/>
    <n v="45332"/>
    <x v="0"/>
    <n v="2024"/>
    <n v="2638.0944000000004"/>
  </r>
  <r>
    <n v="13783"/>
    <n v="1003"/>
    <x v="0"/>
    <s v="North"/>
    <s v="Savings"/>
    <s v="Withdrawal"/>
    <s v="USD"/>
    <n v="7973.42"/>
    <n v="75.709999999999994"/>
    <n v="77.95"/>
    <n v="7973.42"/>
    <n v="75.709999999999994"/>
    <n v="77.95"/>
    <n v="45070"/>
    <x v="11"/>
    <n v="2023"/>
    <n v="7975.66"/>
  </r>
  <r>
    <n v="13784"/>
    <n v="1025"/>
    <x v="3"/>
    <s v="North"/>
    <s v="Checking"/>
    <s v="Withdrawal"/>
    <s v="SAR"/>
    <n v="7775.4"/>
    <n v="39.020000000000003"/>
    <n v="-26.64"/>
    <n v="2099.3580000000002"/>
    <n v="10.535400000000001"/>
    <n v="-7.192800000000001"/>
    <n v="45542"/>
    <x v="4"/>
    <n v="2024"/>
    <n v="2081.6298000000002"/>
  </r>
  <r>
    <n v="13785"/>
    <n v="1026"/>
    <x v="4"/>
    <s v="West"/>
    <s v="Investment"/>
    <s v="Withdrawal"/>
    <s v="USD"/>
    <n v="4957.2849999999999"/>
    <n v="82.46"/>
    <n v="43.03"/>
    <n v="4957.2849999999999"/>
    <n v="82.46"/>
    <n v="43.03"/>
    <n v="45608"/>
    <x v="1"/>
    <n v="2024"/>
    <n v="4917.8549999999996"/>
  </r>
  <r>
    <n v="13786"/>
    <n v="1045"/>
    <x v="5"/>
    <s v="South"/>
    <s v="Investment"/>
    <s v="Fee"/>
    <s v="USD"/>
    <n v="6616.82"/>
    <n v="77.92"/>
    <n v="95.32"/>
    <n v="6616.82"/>
    <n v="77.92"/>
    <n v="95.32"/>
    <n v="45454"/>
    <x v="2"/>
    <n v="2024"/>
    <n v="6634.2199999999993"/>
  </r>
  <r>
    <n v="13787"/>
    <n v="1063"/>
    <x v="0"/>
    <s v="North"/>
    <s v="Credit"/>
    <s v="Deposit"/>
    <s v="SAR"/>
    <n v="1139.75"/>
    <n v="62.54"/>
    <n v="90.67"/>
    <n v="307.73250000000002"/>
    <n v="16.8858"/>
    <n v="24.480900000000002"/>
    <n v="45059"/>
    <x v="11"/>
    <n v="2023"/>
    <n v="315.32760000000002"/>
  </r>
  <r>
    <n v="13788"/>
    <n v="1090"/>
    <x v="6"/>
    <s v="East"/>
    <s v="Investment"/>
    <s v="Interest"/>
    <s v="SAR"/>
    <n v="9922.75"/>
    <n v="25.53"/>
    <n v="9.9600000000000009"/>
    <n v="2679.1425000000004"/>
    <n v="6.8931000000000004"/>
    <n v="2.6892000000000005"/>
    <n v="45425"/>
    <x v="11"/>
    <n v="2024"/>
    <n v="2674.9386000000004"/>
  </r>
  <r>
    <n v="13789"/>
    <n v="1050"/>
    <x v="7"/>
    <s v="North"/>
    <s v="Investment"/>
    <s v="Withdrawal"/>
    <s v="SAR"/>
    <n v="4811.04"/>
    <n v="10.4"/>
    <n v="4.47"/>
    <n v="1298.9808"/>
    <n v="2.8080000000000003"/>
    <n v="1.2069000000000001"/>
    <n v="45316"/>
    <x v="3"/>
    <n v="2024"/>
    <n v="1297.3797"/>
  </r>
  <r>
    <n v="13790"/>
    <n v="1049"/>
    <x v="2"/>
    <s v="East"/>
    <s v="Investment"/>
    <s v="Transfer"/>
    <s v="SAR"/>
    <n v="6391.69"/>
    <n v="25.26"/>
    <n v="38.049999999999997"/>
    <n v="1725.7563"/>
    <n v="6.8202000000000007"/>
    <n v="10.2735"/>
    <n v="45096"/>
    <x v="2"/>
    <n v="2023"/>
    <n v="1729.2095999999999"/>
  </r>
  <r>
    <n v="13791"/>
    <n v="1005"/>
    <x v="4"/>
    <s v="West"/>
    <s v="Investment"/>
    <s v="Deposit"/>
    <s v="USD"/>
    <n v="8762.9599999999991"/>
    <n v="50.98"/>
    <n v="-12.27"/>
    <n v="8762.9599999999991"/>
    <n v="50.98"/>
    <n v="-12.27"/>
    <n v="45468"/>
    <x v="2"/>
    <n v="2024"/>
    <n v="8699.7099999999991"/>
  </r>
  <r>
    <n v="13792"/>
    <n v="1058"/>
    <x v="1"/>
    <s v="South"/>
    <s v="Checking"/>
    <s v="Transfer"/>
    <s v="USD"/>
    <n v="19.64"/>
    <n v="97.95"/>
    <n v="144.94"/>
    <n v="19.64"/>
    <n v="97.95"/>
    <n v="144.94"/>
    <n v="45086"/>
    <x v="2"/>
    <n v="2023"/>
    <n v="66.63"/>
  </r>
  <r>
    <n v="13793"/>
    <n v="1014"/>
    <x v="4"/>
    <s v="North"/>
    <s v="Credit"/>
    <s v="Deposit"/>
    <s v="USD"/>
    <n v="9760.06"/>
    <n v="6.37"/>
    <n v="18.98"/>
    <n v="9760.06"/>
    <n v="6.37"/>
    <n v="18.98"/>
    <n v="45585"/>
    <x v="7"/>
    <n v="2024"/>
    <n v="9772.6699999999983"/>
  </r>
  <r>
    <n v="13794"/>
    <n v="1029"/>
    <x v="7"/>
    <s v="South"/>
    <s v="Savings"/>
    <s v="Withdrawal"/>
    <s v="USD"/>
    <n v="3598"/>
    <n v="20.010000000000002"/>
    <n v="134.6"/>
    <n v="3598"/>
    <n v="20.010000000000002"/>
    <n v="134.6"/>
    <n v="45338"/>
    <x v="0"/>
    <n v="2024"/>
    <n v="3712.5899999999997"/>
  </r>
  <r>
    <n v="13795"/>
    <n v="1041"/>
    <x v="4"/>
    <s v="North"/>
    <s v="Investment"/>
    <s v="Deposit"/>
    <s v="USD"/>
    <n v="3402.51"/>
    <n v="62.73"/>
    <n v="131.65"/>
    <n v="3402.51"/>
    <n v="62.73"/>
    <n v="131.65"/>
    <n v="45613"/>
    <x v="1"/>
    <n v="2024"/>
    <n v="3471.4300000000003"/>
  </r>
  <r>
    <n v="13796"/>
    <n v="1036"/>
    <x v="7"/>
    <s v="East"/>
    <s v="Checking"/>
    <s v="Deposit"/>
    <s v="SAR"/>
    <n v="1459.18"/>
    <n v="30.44"/>
    <n v="22.97"/>
    <n v="393.97860000000003"/>
    <n v="8.2188000000000017"/>
    <n v="6.2019000000000002"/>
    <n v="45510"/>
    <x v="8"/>
    <n v="2024"/>
    <n v="391.96170000000006"/>
  </r>
  <r>
    <n v="13797"/>
    <n v="1041"/>
    <x v="0"/>
    <s v="South"/>
    <s v="saving"/>
    <s v="Withdrawal"/>
    <s v="SAR"/>
    <n v="8583.26"/>
    <n v="85.85"/>
    <n v="0.82"/>
    <n v="2317.4802000000004"/>
    <n v="23.179500000000001"/>
    <n v="0.22140000000000001"/>
    <n v="45310"/>
    <x v="3"/>
    <n v="2024"/>
    <n v="2294.5221000000001"/>
  </r>
  <r>
    <n v="13798"/>
    <n v="1034"/>
    <x v="1"/>
    <s v="North"/>
    <s v="Savings"/>
    <s v="Transfer"/>
    <s v="USD"/>
    <n v="4957.2849999999999"/>
    <n v="13.94"/>
    <n v="104.17"/>
    <n v="4957.2849999999999"/>
    <n v="13.94"/>
    <n v="104.17"/>
    <n v="45565"/>
    <x v="4"/>
    <n v="2024"/>
    <n v="5047.5150000000003"/>
  </r>
  <r>
    <n v="13799"/>
    <n v="1086"/>
    <x v="5"/>
    <s v="West"/>
    <s v="Credit"/>
    <s v="Transfer"/>
    <s v="SAR"/>
    <n v="209.69"/>
    <n v="96.32"/>
    <n v="-4.12"/>
    <n v="56.616300000000003"/>
    <n v="26.006399999999999"/>
    <n v="-1.1124000000000001"/>
    <n v="45634"/>
    <x v="5"/>
    <n v="2024"/>
    <n v="29.497500000000002"/>
  </r>
  <r>
    <n v="13800"/>
    <n v="1005"/>
    <x v="5"/>
    <s v="East"/>
    <s v="Checking"/>
    <s v="Fee"/>
    <s v="SAR"/>
    <n v="566.69000000000005"/>
    <n v="91.24"/>
    <n v="54.25"/>
    <n v="153.00630000000004"/>
    <n v="24.634799999999998"/>
    <n v="14.647500000000001"/>
    <n v="45111"/>
    <x v="10"/>
    <n v="2023"/>
    <n v="143.01900000000003"/>
  </r>
  <r>
    <n v="13801"/>
    <n v="1067"/>
    <x v="4"/>
    <s v="South"/>
    <s v="Checking"/>
    <s v="Transfer"/>
    <s v="SAR"/>
    <n v="9184.23"/>
    <n v="88.75"/>
    <n v="-27.86"/>
    <n v="2479.7420999999999"/>
    <n v="23.962500000000002"/>
    <n v="-7.5222000000000007"/>
    <n v="45588"/>
    <x v="7"/>
    <n v="2024"/>
    <n v="2448.2574"/>
  </r>
  <r>
    <n v="13802"/>
    <n v="1017"/>
    <x v="0"/>
    <s v="North"/>
    <s v="Checking"/>
    <s v="Transfer"/>
    <s v="SAR"/>
    <n v="1237.45"/>
    <n v="17.309999999999999"/>
    <n v="27.19"/>
    <n v="334.11150000000004"/>
    <n v="4.6737000000000002"/>
    <n v="7.3413000000000013"/>
    <n v="45140"/>
    <x v="8"/>
    <n v="2023"/>
    <n v="336.77910000000003"/>
  </r>
  <r>
    <n v="13803"/>
    <n v="1072"/>
    <x v="1"/>
    <s v="South"/>
    <s v="Investment"/>
    <s v="Deposit"/>
    <s v="SAR"/>
    <n v="6213.07"/>
    <n v="32.950000000000003"/>
    <n v="-34.369999999999997"/>
    <n v="1677.5289"/>
    <n v="8.8965000000000014"/>
    <n v="-9.2798999999999996"/>
    <n v="45020"/>
    <x v="9"/>
    <n v="2023"/>
    <n v="1659.3525"/>
  </r>
  <r>
    <n v="13804"/>
    <n v="1028"/>
    <x v="5"/>
    <s v="North"/>
    <s v="Checking"/>
    <s v="Fee"/>
    <s v="SAR"/>
    <n v="6200.31"/>
    <n v="80.41"/>
    <n v="6.69"/>
    <n v="1674.0837000000001"/>
    <n v="21.710699999999999"/>
    <n v="1.8063000000000002"/>
    <n v="45496"/>
    <x v="10"/>
    <n v="2024"/>
    <n v="1654.1793"/>
  </r>
  <r>
    <n v="13805"/>
    <n v="1076"/>
    <x v="6"/>
    <s v="East"/>
    <s v="Savings"/>
    <s v="Withdrawal"/>
    <s v="USD"/>
    <n v="8698.61"/>
    <n v="80.78"/>
    <n v="83.06"/>
    <n v="8698.61"/>
    <n v="80.78"/>
    <n v="83.06"/>
    <n v="45145"/>
    <x v="8"/>
    <n v="2023"/>
    <n v="8700.89"/>
  </r>
  <r>
    <n v="13806"/>
    <n v="1058"/>
    <x v="3"/>
    <s v="West"/>
    <s v="Investment"/>
    <s v="Withdrawal"/>
    <s v="SAR"/>
    <n v="5730.81"/>
    <n v="70.52"/>
    <n v="148.26"/>
    <n v="1547.3187000000003"/>
    <n v="19.040400000000002"/>
    <n v="40.030200000000001"/>
    <n v="45145"/>
    <x v="8"/>
    <n v="2023"/>
    <n v="1568.3085000000001"/>
  </r>
  <r>
    <n v="13807"/>
    <n v="1046"/>
    <x v="3"/>
    <s v="East"/>
    <s v="Credit"/>
    <s v="Interest"/>
    <s v="SAR"/>
    <n v="4345.7700000000004"/>
    <n v="50.88"/>
    <n v="0.96"/>
    <n v="1173.3579000000002"/>
    <n v="13.737600000000002"/>
    <n v="0.25919999999999999"/>
    <n v="44939"/>
    <x v="3"/>
    <n v="2023"/>
    <n v="1159.8795000000002"/>
  </r>
  <r>
    <n v="13808"/>
    <n v="1016"/>
    <x v="5"/>
    <s v="South"/>
    <s v="Savings"/>
    <s v="Fee"/>
    <s v="USD"/>
    <n v="9744.06"/>
    <n v="31.16"/>
    <n v="44.66"/>
    <n v="9744.06"/>
    <n v="31.16"/>
    <n v="44.66"/>
    <n v="45349"/>
    <x v="0"/>
    <n v="2024"/>
    <n v="9757.56"/>
  </r>
  <r>
    <n v="13809"/>
    <n v="1095"/>
    <x v="1"/>
    <s v="South"/>
    <s v="Investment"/>
    <s v="Deposit"/>
    <s v="USD"/>
    <n v="2295.87"/>
    <n v="96.3"/>
    <n v="39.61"/>
    <n v="2295.87"/>
    <n v="96.3"/>
    <n v="39.61"/>
    <n v="45349"/>
    <x v="0"/>
    <n v="2024"/>
    <n v="2239.1799999999998"/>
  </r>
  <r>
    <n v="13810"/>
    <n v="1021"/>
    <x v="2"/>
    <s v="North"/>
    <s v="Checking"/>
    <s v="Interest"/>
    <s v="USD"/>
    <n v="2634.55"/>
    <n v="13.93"/>
    <n v="-13.17"/>
    <n v="2634.55"/>
    <n v="13.93"/>
    <n v="-13.17"/>
    <n v="45412"/>
    <x v="9"/>
    <n v="2024"/>
    <n v="2607.4500000000003"/>
  </r>
  <r>
    <n v="13811"/>
    <n v="1067"/>
    <x v="5"/>
    <s v="East"/>
    <s v="Credit"/>
    <s v="Interest"/>
    <s v="SAR"/>
    <n v="856.85"/>
    <n v="4.38"/>
    <n v="72.010000000000005"/>
    <n v="231.34950000000003"/>
    <n v="1.1826000000000001"/>
    <n v="19.442700000000002"/>
    <n v="45303"/>
    <x v="3"/>
    <n v="2024"/>
    <n v="249.60960000000003"/>
  </r>
  <r>
    <n v="13812"/>
    <n v="1068"/>
    <x v="2"/>
    <s v="North"/>
    <s v="Checking"/>
    <s v="Withdrawal"/>
    <s v="USD"/>
    <n v="9753.42"/>
    <n v="0.91"/>
    <n v="94.94"/>
    <n v="9753.42"/>
    <n v="0.91"/>
    <n v="94.94"/>
    <n v="45578"/>
    <x v="7"/>
    <n v="2024"/>
    <n v="9847.4500000000007"/>
  </r>
  <r>
    <n v="13813"/>
    <n v="1036"/>
    <x v="2"/>
    <s v="East"/>
    <s v="Savings"/>
    <s v="Transfer"/>
    <s v="SAR"/>
    <n v="7066.54"/>
    <n v="77.5"/>
    <n v="-20.56"/>
    <n v="1907.9658000000002"/>
    <n v="20.925000000000001"/>
    <n v="-5.5511999999999997"/>
    <n v="45334"/>
    <x v="0"/>
    <n v="2024"/>
    <n v="1881.4896000000001"/>
  </r>
  <r>
    <n v="13814"/>
    <n v="1048"/>
    <x v="7"/>
    <s v="South"/>
    <s v="Savings"/>
    <s v="Deposit"/>
    <s v="USD"/>
    <n v="130.85"/>
    <n v="5.67"/>
    <n v="101.42"/>
    <n v="130.85"/>
    <n v="5.67"/>
    <n v="101.42"/>
    <n v="45045"/>
    <x v="9"/>
    <n v="2023"/>
    <n v="226.6"/>
  </r>
  <r>
    <n v="13815"/>
    <n v="1012"/>
    <x v="7"/>
    <s v="North"/>
    <s v="Investment"/>
    <s v="Fee"/>
    <s v="SAR"/>
    <n v="4957.2849999999999"/>
    <n v="53.86"/>
    <n v="90.03"/>
    <n v="1338.46695"/>
    <n v="14.542200000000001"/>
    <n v="24.308100000000003"/>
    <n v="45197"/>
    <x v="4"/>
    <n v="2023"/>
    <n v="1348.2328499999999"/>
  </r>
  <r>
    <n v="13816"/>
    <n v="1033"/>
    <x v="1"/>
    <s v="North"/>
    <s v="Savings"/>
    <s v="Interest"/>
    <s v="SAR"/>
    <n v="4047.32"/>
    <n v="36.729999999999997"/>
    <n v="-10.53"/>
    <n v="1092.7764000000002"/>
    <n v="9.9170999999999996"/>
    <n v="-2.8431000000000002"/>
    <n v="45023"/>
    <x v="9"/>
    <n v="2023"/>
    <n v="1080.0162000000003"/>
  </r>
  <r>
    <n v="13817"/>
    <n v="1085"/>
    <x v="2"/>
    <s v="East"/>
    <s v="Credit"/>
    <s v="Deposit"/>
    <s v="USD"/>
    <n v="9675.82"/>
    <n v="14.69"/>
    <n v="79.790000000000006"/>
    <n v="9675.82"/>
    <n v="14.69"/>
    <n v="79.790000000000006"/>
    <n v="44973"/>
    <x v="0"/>
    <n v="2023"/>
    <n v="9740.92"/>
  </r>
  <r>
    <n v="13818"/>
    <n v="1052"/>
    <x v="6"/>
    <s v="West"/>
    <s v="Investment"/>
    <s v="Withdrawal"/>
    <s v="SAR"/>
    <n v="2781.1"/>
    <n v="74.06"/>
    <n v="28.73"/>
    <n v="750.89700000000005"/>
    <n v="19.996200000000002"/>
    <n v="7.7571000000000003"/>
    <n v="45590"/>
    <x v="7"/>
    <n v="2024"/>
    <n v="738.65790000000004"/>
  </r>
  <r>
    <n v="13819"/>
    <n v="1086"/>
    <x v="1"/>
    <s v="East"/>
    <s v="Credit"/>
    <s v="Interest"/>
    <s v="SAR"/>
    <n v="7105.76"/>
    <n v="5.5"/>
    <n v="86.23"/>
    <n v="1918.5552000000002"/>
    <n v="1.4850000000000001"/>
    <n v="23.282100000000003"/>
    <n v="45099"/>
    <x v="2"/>
    <n v="2023"/>
    <n v="1940.3523000000002"/>
  </r>
  <r>
    <n v="13820"/>
    <n v="1050"/>
    <x v="5"/>
    <s v="West"/>
    <s v="Checking"/>
    <s v="Interest"/>
    <s v="SAR"/>
    <n v="6278.07"/>
    <n v="31.84"/>
    <n v="49.22"/>
    <n v="1695.0789"/>
    <n v="8.5968"/>
    <n v="13.289400000000001"/>
    <n v="45273"/>
    <x v="5"/>
    <n v="2023"/>
    <n v="1699.7714999999998"/>
  </r>
  <r>
    <n v="13821"/>
    <n v="1002"/>
    <x v="4"/>
    <s v="East"/>
    <s v="Credit"/>
    <s v="Withdrawal"/>
    <s v="SAR"/>
    <n v="130.38"/>
    <n v="56.22"/>
    <n v="-40.369999999999997"/>
    <n v="35.202600000000004"/>
    <n v="15.179400000000001"/>
    <n v="-10.899900000000001"/>
    <n v="45163"/>
    <x v="8"/>
    <n v="2023"/>
    <n v="9.1233000000000022"/>
  </r>
  <r>
    <n v="13822"/>
    <n v="1041"/>
    <x v="6"/>
    <s v="South"/>
    <s v="Credit"/>
    <s v="Withdrawal"/>
    <s v="USD"/>
    <n v="8853.32"/>
    <n v="40.24"/>
    <n v="107.39"/>
    <n v="8853.32"/>
    <n v="40.24"/>
    <n v="107.39"/>
    <n v="45469"/>
    <x v="2"/>
    <n v="2024"/>
    <n v="8920.4699999999993"/>
  </r>
  <r>
    <n v="13823"/>
    <n v="1097"/>
    <x v="0"/>
    <s v="North"/>
    <s v="Savings"/>
    <s v="Withdrawal"/>
    <s v="USD"/>
    <n v="1404.73"/>
    <n v="25.91"/>
    <n v="61.12"/>
    <n v="1404.73"/>
    <n v="25.91"/>
    <n v="61.12"/>
    <n v="45139"/>
    <x v="8"/>
    <n v="2023"/>
    <n v="1439.9399999999998"/>
  </r>
  <r>
    <n v="13824"/>
    <n v="1031"/>
    <x v="3"/>
    <s v="East"/>
    <s v="Checking"/>
    <s v="Deposit"/>
    <s v="USD"/>
    <n v="6639.25"/>
    <n v="92.6"/>
    <n v="94.96"/>
    <n v="6639.25"/>
    <n v="92.6"/>
    <n v="94.96"/>
    <n v="45198"/>
    <x v="4"/>
    <n v="2023"/>
    <n v="6641.61"/>
  </r>
  <r>
    <n v="13825"/>
    <n v="1050"/>
    <x v="5"/>
    <s v="South"/>
    <s v="Savings"/>
    <s v="Deposit"/>
    <s v="SAR"/>
    <n v="7757.73"/>
    <n v="93.1"/>
    <n v="-24.79"/>
    <n v="2094.5871000000002"/>
    <n v="25.137"/>
    <n v="-6.6932999999999998"/>
    <n v="45333"/>
    <x v="0"/>
    <n v="2024"/>
    <n v="2062.7568000000001"/>
  </r>
  <r>
    <n v="13826"/>
    <n v="1084"/>
    <x v="5"/>
    <s v="East"/>
    <s v="Checking"/>
    <s v="Deposit"/>
    <s v="USD"/>
    <n v="6312.97"/>
    <n v="41.61"/>
    <n v="94.25"/>
    <n v="6312.97"/>
    <n v="41.61"/>
    <n v="94.25"/>
    <n v="45004"/>
    <x v="6"/>
    <n v="2023"/>
    <n v="6365.6100000000006"/>
  </r>
  <r>
    <n v="13827"/>
    <n v="1045"/>
    <x v="5"/>
    <s v="North"/>
    <s v="Checking"/>
    <s v="Transfer"/>
    <s v="USD"/>
    <n v="980.17"/>
    <n v="39.369999999999997"/>
    <n v="32.729999999999997"/>
    <n v="980.17"/>
    <n v="39.369999999999997"/>
    <n v="32.729999999999997"/>
    <n v="45479"/>
    <x v="10"/>
    <n v="2024"/>
    <n v="973.53"/>
  </r>
  <r>
    <n v="13828"/>
    <n v="1020"/>
    <x v="6"/>
    <s v="East"/>
    <s v="Credit"/>
    <s v="Interest"/>
    <s v="SAR"/>
    <n v="9752.0400000000009"/>
    <n v="30.74"/>
    <n v="109.85"/>
    <n v="2633.0508000000004"/>
    <n v="8.2997999999999994"/>
    <n v="29.659500000000001"/>
    <n v="45072"/>
    <x v="11"/>
    <n v="2023"/>
    <n v="2654.4105000000009"/>
  </r>
  <r>
    <n v="13829"/>
    <n v="1043"/>
    <x v="0"/>
    <s v="West"/>
    <s v="Savings"/>
    <s v="Deposit"/>
    <s v="USD"/>
    <n v="2375.81"/>
    <n v="85.58"/>
    <n v="69.83"/>
    <n v="2375.81"/>
    <n v="85.58"/>
    <n v="69.83"/>
    <n v="44938"/>
    <x v="3"/>
    <n v="2023"/>
    <n v="2360.06"/>
  </r>
  <r>
    <n v="13830"/>
    <n v="1010"/>
    <x v="4"/>
    <s v="North"/>
    <s v="Credit"/>
    <s v="Transfer"/>
    <s v="USD"/>
    <n v="6282.37"/>
    <n v="56.79"/>
    <n v="20.98"/>
    <n v="6282.37"/>
    <n v="56.79"/>
    <n v="20.98"/>
    <n v="45155"/>
    <x v="8"/>
    <n v="2023"/>
    <n v="6246.5599999999995"/>
  </r>
  <r>
    <n v="13831"/>
    <n v="1067"/>
    <x v="1"/>
    <s v="West"/>
    <s v="Credit"/>
    <s v="Interest"/>
    <s v="USD"/>
    <n v="7973.81"/>
    <n v="8.9499999999999993"/>
    <n v="-9.6199999999999992"/>
    <n v="7973.81"/>
    <n v="8.9499999999999993"/>
    <n v="-9.6199999999999992"/>
    <n v="45617"/>
    <x v="1"/>
    <n v="2024"/>
    <n v="7955.2400000000007"/>
  </r>
  <r>
    <n v="13832"/>
    <n v="1000"/>
    <x v="7"/>
    <s v="South"/>
    <s v="Credit"/>
    <s v="Deposit"/>
    <s v="SAR"/>
    <n v="9392.9699999999993"/>
    <n v="85.33"/>
    <n v="113.18"/>
    <n v="2536.1019000000001"/>
    <n v="23.039100000000001"/>
    <n v="30.558600000000006"/>
    <n v="45267"/>
    <x v="5"/>
    <n v="2023"/>
    <n v="2543.6214"/>
  </r>
  <r>
    <n v="13833"/>
    <n v="1091"/>
    <x v="0"/>
    <s v="South"/>
    <s v="Checking"/>
    <s v="Withdrawal"/>
    <s v="USD"/>
    <n v="6044.07"/>
    <n v="53.49"/>
    <n v="62.04"/>
    <n v="6044.07"/>
    <n v="53.49"/>
    <n v="62.04"/>
    <n v="45598"/>
    <x v="1"/>
    <n v="2024"/>
    <n v="6052.62"/>
  </r>
  <r>
    <n v="13834"/>
    <n v="1062"/>
    <x v="6"/>
    <s v="East"/>
    <s v="Savings"/>
    <s v="Fee"/>
    <s v="USD"/>
    <n v="2597.9499999999998"/>
    <n v="41.56"/>
    <n v="147.49"/>
    <n v="2597.9499999999998"/>
    <n v="41.56"/>
    <n v="147.49"/>
    <n v="45090"/>
    <x v="2"/>
    <n v="2023"/>
    <n v="2703.88"/>
  </r>
  <r>
    <n v="13835"/>
    <n v="1023"/>
    <x v="5"/>
    <s v="West"/>
    <s v="Savings"/>
    <s v="Deposit"/>
    <s v="USD"/>
    <n v="8368.02"/>
    <n v="33.79"/>
    <n v="24.7"/>
    <n v="8368.02"/>
    <n v="33.79"/>
    <n v="24.7"/>
    <n v="45606"/>
    <x v="1"/>
    <n v="2024"/>
    <n v="8358.93"/>
  </r>
  <r>
    <n v="13836"/>
    <n v="1098"/>
    <x v="3"/>
    <s v="West"/>
    <s v="Credit"/>
    <s v="Fee"/>
    <s v="SAR"/>
    <n v="1640.57"/>
    <n v="9.94"/>
    <n v="87.14"/>
    <n v="442.95390000000003"/>
    <n v="2.6838000000000002"/>
    <n v="23.527800000000003"/>
    <n v="45308"/>
    <x v="3"/>
    <n v="2024"/>
    <n v="463.79790000000003"/>
  </r>
  <r>
    <n v="13837"/>
    <n v="1012"/>
    <x v="5"/>
    <s v="North"/>
    <s v="Checking"/>
    <s v="Deposit"/>
    <s v="SAR"/>
    <n v="232.6"/>
    <n v="95.67"/>
    <n v="74.56"/>
    <n v="62.802"/>
    <n v="25.830900000000003"/>
    <n v="20.131200000000003"/>
    <n v="45657"/>
    <x v="5"/>
    <n v="2024"/>
    <n v="57.1023"/>
  </r>
  <r>
    <n v="13838"/>
    <n v="1097"/>
    <x v="1"/>
    <s v="West"/>
    <s v="Savings"/>
    <s v="Withdrawal"/>
    <s v="USD"/>
    <n v="9082.41"/>
    <n v="74.12"/>
    <n v="77.52"/>
    <n v="9082.41"/>
    <n v="74.12"/>
    <n v="77.52"/>
    <n v="45508"/>
    <x v="8"/>
    <n v="2024"/>
    <n v="9085.81"/>
  </r>
  <r>
    <n v="13839"/>
    <n v="1010"/>
    <x v="2"/>
    <s v="West"/>
    <s v="Investment"/>
    <s v="Fee"/>
    <s v="USD"/>
    <n v="5758.14"/>
    <n v="13.18"/>
    <n v="97.4"/>
    <n v="5758.14"/>
    <n v="13.18"/>
    <n v="97.4"/>
    <n v="45348"/>
    <x v="0"/>
    <n v="2024"/>
    <n v="5842.36"/>
  </r>
  <r>
    <n v="13840"/>
    <n v="1099"/>
    <x v="3"/>
    <s v="North"/>
    <s v="Savings"/>
    <s v="Transfer"/>
    <s v="USD"/>
    <n v="705.72"/>
    <n v="51.13"/>
    <n v="-22.18"/>
    <n v="705.72"/>
    <n v="51.13"/>
    <n v="-22.18"/>
    <n v="45364"/>
    <x v="6"/>
    <n v="2024"/>
    <n v="632.41000000000008"/>
  </r>
  <r>
    <n v="13841"/>
    <n v="1050"/>
    <x v="5"/>
    <s v="North"/>
    <s v="Credit"/>
    <s v="Withdrawal"/>
    <s v="SAR"/>
    <n v="5801.5"/>
    <n v="55.56"/>
    <n v="59.93"/>
    <n v="1566.4050000000002"/>
    <n v="15.001200000000001"/>
    <n v="16.181100000000001"/>
    <n v="44989"/>
    <x v="6"/>
    <n v="2023"/>
    <n v="1567.5849000000003"/>
  </r>
  <r>
    <n v="13842"/>
    <n v="1016"/>
    <x v="4"/>
    <s v="West"/>
    <s v="Investment"/>
    <s v="Fee"/>
    <s v="SAR"/>
    <n v="1458.69"/>
    <n v="16.79"/>
    <n v="51.83"/>
    <n v="393.84630000000004"/>
    <n v="4.5332999999999997"/>
    <n v="13.994100000000001"/>
    <n v="45172"/>
    <x v="4"/>
    <n v="2023"/>
    <n v="403.30710000000005"/>
  </r>
  <r>
    <n v="13843"/>
    <n v="1098"/>
    <x v="3"/>
    <s v="East"/>
    <s v="Checking"/>
    <s v="Fee"/>
    <s v="USD"/>
    <n v="323.55"/>
    <n v="42.72"/>
    <n v="18.510000000000002"/>
    <n v="323.55"/>
    <n v="42.72"/>
    <n v="18.510000000000002"/>
    <n v="44976"/>
    <x v="0"/>
    <n v="2023"/>
    <n v="299.34000000000003"/>
  </r>
  <r>
    <n v="13844"/>
    <n v="1081"/>
    <x v="2"/>
    <s v="North"/>
    <s v="Investment"/>
    <s v="Withdrawal"/>
    <s v="USD"/>
    <n v="1174.08"/>
    <n v="64.569999999999993"/>
    <n v="37.229999999999997"/>
    <n v="1174.08"/>
    <n v="64.569999999999993"/>
    <n v="37.229999999999997"/>
    <n v="45160"/>
    <x v="8"/>
    <n v="2023"/>
    <n v="1146.74"/>
  </r>
  <r>
    <n v="13845"/>
    <n v="1085"/>
    <x v="7"/>
    <s v="North"/>
    <s v="Investment"/>
    <s v="Withdrawal"/>
    <s v="SAR"/>
    <n v="7753.32"/>
    <n v="28.4"/>
    <n v="53.76"/>
    <n v="2093.3964000000001"/>
    <n v="7.6680000000000001"/>
    <n v="14.5152"/>
    <n v="45454"/>
    <x v="2"/>
    <n v="2024"/>
    <n v="2100.2435999999998"/>
  </r>
  <r>
    <n v="13846"/>
    <n v="1023"/>
    <x v="0"/>
    <s v="West"/>
    <s v="Credit"/>
    <s v="Withdrawal"/>
    <s v="SAR"/>
    <n v="7559.05"/>
    <n v="33.159999999999997"/>
    <n v="51.33"/>
    <n v="2040.9435000000001"/>
    <n v="8.9531999999999989"/>
    <n v="13.8591"/>
    <n v="45442"/>
    <x v="11"/>
    <n v="2024"/>
    <n v="2045.8494000000001"/>
  </r>
  <r>
    <n v="13847"/>
    <n v="1018"/>
    <x v="6"/>
    <s v="West"/>
    <s v="Savings"/>
    <s v="Interest"/>
    <s v="USD"/>
    <n v="6047.14"/>
    <n v="12.2"/>
    <n v="8.6300000000000008"/>
    <n v="6047.14"/>
    <n v="12.2"/>
    <n v="8.6300000000000008"/>
    <n v="45208"/>
    <x v="7"/>
    <n v="2023"/>
    <n v="6043.5700000000006"/>
  </r>
  <r>
    <n v="13848"/>
    <n v="1036"/>
    <x v="7"/>
    <s v="North"/>
    <s v="Checking"/>
    <s v="Transfer"/>
    <s v="SAR"/>
    <n v="2101.19"/>
    <n v="41.32"/>
    <n v="97.65"/>
    <n v="567.32130000000006"/>
    <n v="11.156400000000001"/>
    <n v="26.365500000000004"/>
    <n v="45595"/>
    <x v="7"/>
    <n v="2024"/>
    <n v="582.5304000000001"/>
  </r>
  <r>
    <n v="13849"/>
    <n v="1084"/>
    <x v="5"/>
    <s v="West"/>
    <s v="Investment"/>
    <s v="Deposit"/>
    <s v="USD"/>
    <n v="7392.28"/>
    <n v="50.88"/>
    <n v="-36.619999999999997"/>
    <n v="7392.28"/>
    <n v="50.88"/>
    <n v="-36.619999999999997"/>
    <n v="45146"/>
    <x v="8"/>
    <n v="2023"/>
    <n v="7304.78"/>
  </r>
  <r>
    <n v="13850"/>
    <n v="1007"/>
    <x v="1"/>
    <s v="North"/>
    <s v="Credit"/>
    <s v="Fee"/>
    <s v="USD"/>
    <n v="4086.37"/>
    <n v="11.65"/>
    <n v="12.59"/>
    <n v="4086.37"/>
    <n v="11.65"/>
    <n v="12.59"/>
    <n v="45274"/>
    <x v="5"/>
    <n v="2023"/>
    <n v="4087.31"/>
  </r>
  <r>
    <n v="13851"/>
    <n v="1027"/>
    <x v="0"/>
    <s v="East"/>
    <s v="Savings"/>
    <s v="Deposit"/>
    <s v="SAR"/>
    <n v="5112.43"/>
    <n v="61.48"/>
    <n v="80.739999999999995"/>
    <n v="1380.3561000000002"/>
    <n v="16.599599999999999"/>
    <n v="21.799800000000001"/>
    <n v="45290"/>
    <x v="5"/>
    <n v="2023"/>
    <n v="1385.5563000000002"/>
  </r>
  <r>
    <n v="13852"/>
    <n v="1004"/>
    <x v="7"/>
    <s v="East"/>
    <s v="Investment"/>
    <s v="Withdrawal"/>
    <s v="USD"/>
    <n v="8977.43"/>
    <n v="39.78"/>
    <n v="-8.25"/>
    <n v="8977.43"/>
    <n v="39.78"/>
    <n v="-8.25"/>
    <n v="45489"/>
    <x v="10"/>
    <n v="2024"/>
    <n v="8929.4"/>
  </r>
  <r>
    <n v="13853"/>
    <n v="1016"/>
    <x v="5"/>
    <s v="North"/>
    <s v="Credit"/>
    <s v="Transfer"/>
    <s v="USD"/>
    <n v="4584"/>
    <n v="67.819999999999993"/>
    <n v="64.45"/>
    <n v="4584"/>
    <n v="67.819999999999993"/>
    <n v="64.45"/>
    <n v="44968"/>
    <x v="0"/>
    <n v="2023"/>
    <n v="4580.63"/>
  </r>
  <r>
    <n v="13854"/>
    <n v="1035"/>
    <x v="0"/>
    <s v="North"/>
    <s v="Credit"/>
    <s v="Transfer"/>
    <s v="USD"/>
    <n v="6267.4"/>
    <n v="50.88"/>
    <n v="10.43"/>
    <n v="6267.4"/>
    <n v="50.88"/>
    <n v="10.43"/>
    <n v="45349"/>
    <x v="0"/>
    <n v="2024"/>
    <n v="6226.95"/>
  </r>
  <r>
    <n v="13855"/>
    <n v="1018"/>
    <x v="7"/>
    <s v="South"/>
    <s v="Credit"/>
    <s v="Interest"/>
    <s v="USD"/>
    <n v="9617.9"/>
    <n v="56.85"/>
    <n v="118.66"/>
    <n v="9617.9"/>
    <n v="56.85"/>
    <n v="118.66"/>
    <n v="45061"/>
    <x v="11"/>
    <n v="2023"/>
    <n v="9679.7099999999991"/>
  </r>
  <r>
    <n v="13856"/>
    <n v="1063"/>
    <x v="1"/>
    <s v="South"/>
    <s v="Checking"/>
    <s v="Withdrawal"/>
    <s v="USD"/>
    <n v="4519.3900000000003"/>
    <n v="61.28"/>
    <n v="20"/>
    <n v="4519.3900000000003"/>
    <n v="61.28"/>
    <n v="20"/>
    <n v="45185"/>
    <x v="4"/>
    <n v="2023"/>
    <n v="4478.1100000000006"/>
  </r>
  <r>
    <n v="13857"/>
    <n v="1090"/>
    <x v="5"/>
    <s v="West"/>
    <s v="Savings"/>
    <s v="Fee"/>
    <s v="USD"/>
    <n v="5611.67"/>
    <n v="69.05"/>
    <n v="-4.0999999999999996"/>
    <n v="5611.67"/>
    <n v="69.05"/>
    <n v="-4.0999999999999996"/>
    <n v="45117"/>
    <x v="10"/>
    <n v="2023"/>
    <n v="5538.5199999999995"/>
  </r>
  <r>
    <n v="13858"/>
    <n v="1097"/>
    <x v="2"/>
    <s v="West"/>
    <s v="Investment"/>
    <s v="Interest"/>
    <s v="USD"/>
    <n v="5848.3"/>
    <n v="75.69"/>
    <n v="56.02"/>
    <n v="5848.3"/>
    <n v="75.69"/>
    <n v="56.02"/>
    <n v="45182"/>
    <x v="4"/>
    <n v="2023"/>
    <n v="5828.630000000001"/>
  </r>
  <r>
    <n v="13859"/>
    <n v="1010"/>
    <x v="2"/>
    <s v="North"/>
    <s v="Savings"/>
    <s v="Withdrawal"/>
    <s v="SAR"/>
    <n v="2414.71"/>
    <n v="13.64"/>
    <n v="-22.87"/>
    <n v="651.97170000000006"/>
    <n v="3.6828000000000003"/>
    <n v="-6.1749000000000009"/>
    <n v="45420"/>
    <x v="11"/>
    <n v="2024"/>
    <n v="642.11400000000003"/>
  </r>
  <r>
    <n v="13860"/>
    <n v="1053"/>
    <x v="1"/>
    <s v="North"/>
    <s v="Savings"/>
    <s v="Interest"/>
    <s v="SAR"/>
    <n v="7371.85"/>
    <n v="96.52"/>
    <n v="109.5"/>
    <n v="1990.3995000000002"/>
    <n v="26.060400000000001"/>
    <n v="29.565000000000001"/>
    <n v="44999"/>
    <x v="6"/>
    <n v="2023"/>
    <n v="1993.9041000000002"/>
  </r>
  <r>
    <n v="13861"/>
    <n v="1044"/>
    <x v="3"/>
    <s v="South"/>
    <s v="saving"/>
    <s v="Deposit"/>
    <s v="USD"/>
    <n v="7269.1"/>
    <n v="84.36"/>
    <n v="86.01"/>
    <n v="7269.1"/>
    <n v="84.36"/>
    <n v="86.01"/>
    <n v="45000"/>
    <x v="6"/>
    <n v="2023"/>
    <n v="7270.7500000000009"/>
  </r>
  <r>
    <n v="13862"/>
    <n v="1046"/>
    <x v="1"/>
    <s v="South"/>
    <s v="Savings"/>
    <s v="Withdrawal"/>
    <s v="SAR"/>
    <n v="2143.4299999999998"/>
    <n v="56.23"/>
    <n v="104.1"/>
    <n v="578.72609999999997"/>
    <n v="15.1821"/>
    <n v="28.106999999999999"/>
    <n v="45561"/>
    <x v="4"/>
    <n v="2024"/>
    <n v="591.65099999999995"/>
  </r>
  <r>
    <n v="13863"/>
    <n v="1011"/>
    <x v="3"/>
    <s v="North"/>
    <s v="Checking"/>
    <s v="Fee"/>
    <s v="USD"/>
    <n v="143.25"/>
    <n v="89.04"/>
    <n v="29.78"/>
    <n v="143.25"/>
    <n v="89.04"/>
    <n v="29.78"/>
    <n v="45508"/>
    <x v="8"/>
    <n v="2024"/>
    <n v="83.99"/>
  </r>
  <r>
    <n v="13864"/>
    <n v="1020"/>
    <x v="5"/>
    <s v="East"/>
    <s v="Investment"/>
    <s v="Fee"/>
    <s v="USD"/>
    <n v="9989.43"/>
    <n v="38.24"/>
    <n v="117"/>
    <n v="9989.43"/>
    <n v="38.24"/>
    <n v="117"/>
    <n v="45327"/>
    <x v="0"/>
    <n v="2024"/>
    <n v="10068.19"/>
  </r>
  <r>
    <n v="13865"/>
    <n v="1010"/>
    <x v="7"/>
    <s v="East"/>
    <s v="Investment"/>
    <s v="Withdrawal"/>
    <s v="SAR"/>
    <n v="5820.06"/>
    <n v="3.43"/>
    <n v="48.71"/>
    <n v="1571.4162000000001"/>
    <n v="0.92610000000000015"/>
    <n v="13.151700000000002"/>
    <n v="45005"/>
    <x v="6"/>
    <n v="2023"/>
    <n v="1583.6418000000001"/>
  </r>
  <r>
    <n v="13866"/>
    <n v="1091"/>
    <x v="3"/>
    <s v="West"/>
    <s v="Credit"/>
    <s v="Interest"/>
    <s v="USD"/>
    <n v="1818.51"/>
    <n v="72.7"/>
    <n v="-31.06"/>
    <n v="1818.51"/>
    <n v="72.7"/>
    <n v="-31.06"/>
    <n v="45174"/>
    <x v="4"/>
    <n v="2023"/>
    <n v="1714.75"/>
  </r>
  <r>
    <n v="13867"/>
    <n v="1004"/>
    <x v="5"/>
    <s v="North"/>
    <s v="Savings"/>
    <s v="Transfer"/>
    <s v="USD"/>
    <n v="2842.82"/>
    <n v="94.33"/>
    <n v="-5.19"/>
    <n v="2842.82"/>
    <n v="94.33"/>
    <n v="-5.19"/>
    <n v="45113"/>
    <x v="10"/>
    <n v="2023"/>
    <n v="2743.3"/>
  </r>
  <r>
    <n v="13868"/>
    <n v="1080"/>
    <x v="5"/>
    <s v="North"/>
    <s v="Investment"/>
    <s v="Withdrawal"/>
    <s v="SAR"/>
    <n v="6181.74"/>
    <n v="16.190000000000001"/>
    <n v="92.21"/>
    <n v="1669.0698"/>
    <n v="4.3713000000000006"/>
    <n v="24.896699999999999"/>
    <n v="45579"/>
    <x v="7"/>
    <n v="2024"/>
    <n v="1689.5952"/>
  </r>
  <r>
    <n v="13869"/>
    <n v="1055"/>
    <x v="4"/>
    <s v="West"/>
    <s v="Investment"/>
    <s v="Fee"/>
    <s v="SAR"/>
    <n v="1384.78"/>
    <n v="64.39"/>
    <n v="129.28"/>
    <n v="373.89060000000001"/>
    <n v="17.385300000000001"/>
    <n v="34.9056"/>
    <n v="45482"/>
    <x v="10"/>
    <n v="2024"/>
    <n v="391.41090000000003"/>
  </r>
  <r>
    <n v="13870"/>
    <n v="1019"/>
    <x v="6"/>
    <s v="South"/>
    <s v="Checking"/>
    <s v="Deposit"/>
    <s v="SAR"/>
    <n v="382.43"/>
    <n v="81.34"/>
    <n v="-30.96"/>
    <n v="103.2561"/>
    <n v="21.961800000000004"/>
    <n v="-8.3592000000000013"/>
    <n v="45396"/>
    <x v="9"/>
    <n v="2024"/>
    <n v="72.935099999999991"/>
  </r>
  <r>
    <n v="13871"/>
    <n v="1040"/>
    <x v="5"/>
    <s v="South"/>
    <s v="Credit"/>
    <s v="Fee"/>
    <s v="SAR"/>
    <n v="7986.81"/>
    <n v="90.51"/>
    <n v="122.84"/>
    <n v="2156.4387000000002"/>
    <n v="24.437700000000003"/>
    <n v="33.166800000000002"/>
    <n v="45505"/>
    <x v="8"/>
    <n v="2024"/>
    <n v="2165.1678000000002"/>
  </r>
  <r>
    <n v="13872"/>
    <n v="1045"/>
    <x v="3"/>
    <s v="East"/>
    <s v="Investment"/>
    <s v="Transfer"/>
    <s v="SAR"/>
    <n v="7161.3"/>
    <n v="27.65"/>
    <n v="109.81"/>
    <n v="1933.5510000000002"/>
    <n v="7.4655000000000005"/>
    <n v="29.648700000000002"/>
    <n v="45382"/>
    <x v="6"/>
    <n v="2024"/>
    <n v="1955.7342000000001"/>
  </r>
  <r>
    <n v="13873"/>
    <n v="1011"/>
    <x v="6"/>
    <s v="North"/>
    <s v="Checking"/>
    <s v="Fee"/>
    <s v="SAR"/>
    <n v="3102.92"/>
    <n v="12.87"/>
    <n v="21.31"/>
    <n v="837.78840000000002"/>
    <n v="3.4748999999999999"/>
    <n v="5.7537000000000003"/>
    <n v="45202"/>
    <x v="7"/>
    <n v="2023"/>
    <n v="840.06719999999996"/>
  </r>
  <r>
    <n v="13874"/>
    <n v="1069"/>
    <x v="6"/>
    <s v="South"/>
    <s v="Investment"/>
    <s v="Transfer"/>
    <s v="USD"/>
    <n v="594.33000000000004"/>
    <n v="24.79"/>
    <n v="87.86"/>
    <n v="594.33000000000004"/>
    <n v="24.79"/>
    <n v="87.86"/>
    <n v="45105"/>
    <x v="2"/>
    <n v="2023"/>
    <n v="657.40000000000009"/>
  </r>
  <r>
    <n v="13875"/>
    <n v="1016"/>
    <x v="5"/>
    <s v="East"/>
    <s v="Investment"/>
    <s v="Withdrawal"/>
    <s v="SAR"/>
    <n v="4867.8500000000004"/>
    <n v="57.77"/>
    <n v="-12.61"/>
    <n v="1314.3195000000003"/>
    <n v="15.597900000000001"/>
    <n v="-3.4047000000000001"/>
    <n v="45055"/>
    <x v="11"/>
    <n v="2023"/>
    <n v="1295.3169000000003"/>
  </r>
  <r>
    <n v="13876"/>
    <n v="1018"/>
    <x v="1"/>
    <s v="East"/>
    <s v="Investment"/>
    <s v="Fee"/>
    <s v="SAR"/>
    <n v="2769.1"/>
    <n v="91.87"/>
    <n v="112.68"/>
    <n v="747.65700000000004"/>
    <n v="24.804900000000004"/>
    <n v="30.423600000000004"/>
    <n v="45305"/>
    <x v="3"/>
    <n v="2024"/>
    <n v="753.27570000000003"/>
  </r>
  <r>
    <n v="13877"/>
    <n v="1025"/>
    <x v="1"/>
    <s v="East"/>
    <s v="Checking"/>
    <s v="Interest"/>
    <s v="USD"/>
    <n v="3983.81"/>
    <n v="58.25"/>
    <n v="81.47"/>
    <n v="3983.81"/>
    <n v="58.25"/>
    <n v="81.47"/>
    <n v="45041"/>
    <x v="9"/>
    <n v="2023"/>
    <n v="4007.0299999999997"/>
  </r>
  <r>
    <n v="13878"/>
    <n v="1047"/>
    <x v="2"/>
    <s v="South"/>
    <s v="Savings"/>
    <s v="Interest"/>
    <s v="USD"/>
    <n v="2746.95"/>
    <n v="91.96"/>
    <n v="37.770000000000003"/>
    <n v="2746.95"/>
    <n v="91.96"/>
    <n v="37.770000000000003"/>
    <n v="45248"/>
    <x v="1"/>
    <n v="2023"/>
    <n v="2692.7599999999998"/>
  </r>
  <r>
    <n v="13879"/>
    <n v="1051"/>
    <x v="6"/>
    <s v="South"/>
    <s v="Investment"/>
    <s v="Fee"/>
    <s v="SAR"/>
    <n v="1760.92"/>
    <n v="77"/>
    <n v="122.9"/>
    <n v="475.44840000000005"/>
    <n v="20.790000000000003"/>
    <n v="33.183000000000007"/>
    <n v="45315"/>
    <x v="3"/>
    <n v="2024"/>
    <n v="487.84140000000002"/>
  </r>
  <r>
    <n v="13880"/>
    <n v="1095"/>
    <x v="5"/>
    <s v="North"/>
    <s v="Investment"/>
    <s v="Fee"/>
    <s v="USD"/>
    <n v="3876.03"/>
    <n v="59.84"/>
    <n v="-22.15"/>
    <n v="3876.03"/>
    <n v="59.84"/>
    <n v="-22.15"/>
    <n v="45390"/>
    <x v="9"/>
    <n v="2024"/>
    <n v="3794.04"/>
  </r>
  <r>
    <n v="13881"/>
    <n v="1069"/>
    <x v="4"/>
    <s v="North"/>
    <s v="Savings"/>
    <s v="Deposit"/>
    <s v="USD"/>
    <n v="9649.2900000000009"/>
    <n v="2.1800000000000002"/>
    <n v="119.16"/>
    <n v="9649.2900000000009"/>
    <n v="2.1800000000000002"/>
    <n v="119.16"/>
    <n v="45128"/>
    <x v="10"/>
    <n v="2023"/>
    <n v="9766.27"/>
  </r>
  <r>
    <n v="13882"/>
    <n v="1054"/>
    <x v="1"/>
    <s v="East"/>
    <s v="Investment"/>
    <s v="Fee"/>
    <s v="USD"/>
    <n v="2669.62"/>
    <n v="33.31"/>
    <n v="-45.22"/>
    <n v="2669.62"/>
    <n v="33.31"/>
    <n v="-45.22"/>
    <n v="45555"/>
    <x v="4"/>
    <n v="2024"/>
    <n v="2591.09"/>
  </r>
  <r>
    <n v="13883"/>
    <n v="1099"/>
    <x v="4"/>
    <s v="East"/>
    <s v="Credit"/>
    <s v="Deposit"/>
    <s v="USD"/>
    <n v="4957.2849999999999"/>
    <n v="5.75"/>
    <n v="100.64"/>
    <n v="4957.2849999999999"/>
    <n v="5.75"/>
    <n v="100.64"/>
    <n v="45473"/>
    <x v="2"/>
    <n v="2024"/>
    <n v="5052.1750000000002"/>
  </r>
  <r>
    <n v="13884"/>
    <n v="1074"/>
    <x v="5"/>
    <s v="South"/>
    <s v="Investment"/>
    <s v="Deposit"/>
    <s v="USD"/>
    <n v="3299.13"/>
    <n v="32.22"/>
    <n v="64.67"/>
    <n v="3299.13"/>
    <n v="32.22"/>
    <n v="64.67"/>
    <n v="45335"/>
    <x v="0"/>
    <n v="2024"/>
    <n v="3331.5800000000004"/>
  </r>
  <r>
    <n v="13885"/>
    <n v="1032"/>
    <x v="5"/>
    <s v="South"/>
    <s v="Credit"/>
    <s v="Deposit"/>
    <s v="USD"/>
    <n v="4808.09"/>
    <n v="6.23"/>
    <n v="89.34"/>
    <n v="4808.09"/>
    <n v="6.23"/>
    <n v="89.34"/>
    <n v="45544"/>
    <x v="4"/>
    <n v="2024"/>
    <n v="4891.2000000000007"/>
  </r>
  <r>
    <n v="13886"/>
    <n v="1061"/>
    <x v="7"/>
    <s v="North"/>
    <s v="Savings"/>
    <s v="Deposit"/>
    <s v="USD"/>
    <n v="8436.6200000000008"/>
    <n v="16.78"/>
    <n v="32.47"/>
    <n v="8436.6200000000008"/>
    <n v="16.78"/>
    <n v="32.47"/>
    <n v="45078"/>
    <x v="2"/>
    <n v="2023"/>
    <n v="8452.31"/>
  </r>
  <r>
    <n v="13887"/>
    <n v="1087"/>
    <x v="6"/>
    <s v="North"/>
    <s v="Checking"/>
    <s v="Withdrawal"/>
    <s v="SAR"/>
    <n v="4027.2"/>
    <n v="50.88"/>
    <n v="122.89"/>
    <n v="1087.3440000000001"/>
    <n v="13.737600000000002"/>
    <n v="33.180300000000003"/>
    <n v="45579"/>
    <x v="7"/>
    <n v="2024"/>
    <n v="1106.7867000000001"/>
  </r>
  <r>
    <n v="13888"/>
    <n v="1022"/>
    <x v="7"/>
    <s v="West"/>
    <s v="Savings"/>
    <s v="Interest"/>
    <s v="USD"/>
    <n v="8063.42"/>
    <n v="51.49"/>
    <n v="12.63"/>
    <n v="8063.42"/>
    <n v="51.49"/>
    <n v="12.63"/>
    <n v="45331"/>
    <x v="0"/>
    <n v="2024"/>
    <n v="8024.56"/>
  </r>
  <r>
    <n v="13889"/>
    <n v="1014"/>
    <x v="4"/>
    <s v="North"/>
    <s v="Investment"/>
    <s v="Deposit"/>
    <s v="SAR"/>
    <n v="1158.97"/>
    <n v="21.71"/>
    <n v="4.99"/>
    <n v="312.92190000000005"/>
    <n v="5.8617000000000008"/>
    <n v="1.3473000000000002"/>
    <n v="45417"/>
    <x v="11"/>
    <n v="2024"/>
    <n v="308.40750000000008"/>
  </r>
  <r>
    <n v="13890"/>
    <n v="1026"/>
    <x v="7"/>
    <s v="South"/>
    <s v="Credit"/>
    <s v="Interest"/>
    <s v="USD"/>
    <n v="8950.1200000000008"/>
    <n v="73.260000000000005"/>
    <n v="10.35"/>
    <n v="8950.1200000000008"/>
    <n v="73.260000000000005"/>
    <n v="10.35"/>
    <n v="45088"/>
    <x v="2"/>
    <n v="2023"/>
    <n v="8887.2100000000009"/>
  </r>
  <r>
    <n v="13891"/>
    <n v="1074"/>
    <x v="2"/>
    <s v="East"/>
    <s v="Checking"/>
    <s v="Deposit"/>
    <s v="USD"/>
    <n v="1861.19"/>
    <n v="59.04"/>
    <n v="104.87"/>
    <n v="1861.19"/>
    <n v="59.04"/>
    <n v="104.87"/>
    <n v="45073"/>
    <x v="11"/>
    <n v="2023"/>
    <n v="1907.02"/>
  </r>
  <r>
    <n v="13892"/>
    <n v="1063"/>
    <x v="6"/>
    <s v="West"/>
    <s v="Investment"/>
    <s v="Interest"/>
    <s v="SAR"/>
    <n v="401.62"/>
    <n v="69.180000000000007"/>
    <n v="49.06"/>
    <n v="108.43740000000001"/>
    <n v="18.678600000000003"/>
    <n v="13.246200000000002"/>
    <n v="45338"/>
    <x v="0"/>
    <n v="2024"/>
    <n v="103.00500000000001"/>
  </r>
  <r>
    <n v="13893"/>
    <n v="1080"/>
    <x v="0"/>
    <s v="North"/>
    <s v="Checking"/>
    <s v="Fee"/>
    <s v="USD"/>
    <n v="1591.96"/>
    <n v="73.28"/>
    <n v="57.42"/>
    <n v="1591.96"/>
    <n v="73.28"/>
    <n v="57.42"/>
    <n v="45182"/>
    <x v="4"/>
    <n v="2023"/>
    <n v="1576.1000000000001"/>
  </r>
  <r>
    <n v="13894"/>
    <n v="1050"/>
    <x v="7"/>
    <s v="North"/>
    <s v="Checking"/>
    <s v="Fee"/>
    <s v="USD"/>
    <n v="4957.2849999999999"/>
    <n v="72.69"/>
    <n v="116.33"/>
    <n v="4957.2849999999999"/>
    <n v="72.69"/>
    <n v="116.33"/>
    <n v="45529"/>
    <x v="8"/>
    <n v="2024"/>
    <n v="5000.9250000000002"/>
  </r>
  <r>
    <n v="13895"/>
    <n v="1052"/>
    <x v="4"/>
    <s v="South"/>
    <s v="Investment"/>
    <s v="Interest"/>
    <s v="USD"/>
    <n v="5089.96"/>
    <n v="93.62"/>
    <n v="116.67"/>
    <n v="5089.96"/>
    <n v="93.62"/>
    <n v="116.67"/>
    <n v="45296"/>
    <x v="3"/>
    <n v="2024"/>
    <n v="5113.01"/>
  </r>
  <r>
    <n v="13896"/>
    <n v="1077"/>
    <x v="1"/>
    <s v="West"/>
    <s v="Savings"/>
    <s v="Deposit"/>
    <s v="USD"/>
    <n v="4504.88"/>
    <n v="23.72"/>
    <n v="-17.649999999999999"/>
    <n v="4504.88"/>
    <n v="23.72"/>
    <n v="-17.649999999999999"/>
    <n v="45656"/>
    <x v="5"/>
    <n v="2024"/>
    <n v="4463.51"/>
  </r>
  <r>
    <n v="13897"/>
    <n v="1090"/>
    <x v="1"/>
    <s v="North"/>
    <s v="Investment"/>
    <s v="Withdrawal"/>
    <s v="USD"/>
    <n v="7161.59"/>
    <n v="27.02"/>
    <n v="59.95"/>
    <n v="7161.59"/>
    <n v="27.02"/>
    <n v="59.95"/>
    <n v="45577"/>
    <x v="7"/>
    <n v="2024"/>
    <n v="7194.5199999999995"/>
  </r>
  <r>
    <n v="13898"/>
    <n v="1081"/>
    <x v="1"/>
    <s v="East"/>
    <s v="Investment"/>
    <s v="Interest"/>
    <s v="SAR"/>
    <n v="519"/>
    <n v="9.42"/>
    <n v="-24.8"/>
    <n v="140.13"/>
    <n v="2.5434000000000001"/>
    <n v="-6.6960000000000006"/>
    <n v="45615"/>
    <x v="1"/>
    <n v="2024"/>
    <n v="130.89060000000001"/>
  </r>
  <r>
    <n v="13899"/>
    <n v="1091"/>
    <x v="3"/>
    <s v="South"/>
    <s v="Savings"/>
    <s v="Transfer"/>
    <s v="SAR"/>
    <n v="4982.09"/>
    <n v="59.26"/>
    <n v="123.71"/>
    <n v="1345.1643000000001"/>
    <n v="16.0002"/>
    <n v="33.401699999999998"/>
    <n v="45217"/>
    <x v="7"/>
    <n v="2023"/>
    <n v="1362.5658000000001"/>
  </r>
  <r>
    <n v="13900"/>
    <n v="1050"/>
    <x v="5"/>
    <s v="West"/>
    <s v="Credit"/>
    <s v="Withdrawal"/>
    <s v="USD"/>
    <n v="4957.2849999999999"/>
    <n v="39.520000000000003"/>
    <n v="117.4"/>
    <n v="4957.2849999999999"/>
    <n v="39.520000000000003"/>
    <n v="117.4"/>
    <n v="45266"/>
    <x v="5"/>
    <n v="2023"/>
    <n v="5035.1649999999991"/>
  </r>
  <r>
    <n v="13901"/>
    <n v="1046"/>
    <x v="6"/>
    <s v="North"/>
    <s v="Investment"/>
    <s v="Transfer"/>
    <s v="SAR"/>
    <n v="6310.76"/>
    <n v="49.62"/>
    <n v="119.87"/>
    <n v="1703.9052000000001"/>
    <n v="13.397399999999999"/>
    <n v="32.364900000000006"/>
    <n v="45002"/>
    <x v="6"/>
    <n v="2023"/>
    <n v="1722.8727000000001"/>
  </r>
  <r>
    <n v="13902"/>
    <n v="1003"/>
    <x v="1"/>
    <s v="North"/>
    <s v="Checking"/>
    <s v="Interest"/>
    <s v="USD"/>
    <n v="446.56"/>
    <n v="16.98"/>
    <n v="90.97"/>
    <n v="446.56"/>
    <n v="16.98"/>
    <n v="90.97"/>
    <n v="45495"/>
    <x v="10"/>
    <n v="2024"/>
    <n v="520.54999999999995"/>
  </r>
  <r>
    <n v="13903"/>
    <n v="1006"/>
    <x v="0"/>
    <s v="West"/>
    <s v="Investment"/>
    <s v="Deposit"/>
    <s v="USD"/>
    <n v="359"/>
    <n v="64.91"/>
    <n v="43.38"/>
    <n v="359"/>
    <n v="64.91"/>
    <n v="43.38"/>
    <n v="45466"/>
    <x v="2"/>
    <n v="2024"/>
    <n v="337.47"/>
  </r>
  <r>
    <n v="13904"/>
    <n v="1034"/>
    <x v="1"/>
    <s v="South"/>
    <s v="Investment"/>
    <s v="Transfer"/>
    <s v="SAR"/>
    <n v="4278.24"/>
    <n v="61.9"/>
    <n v="30.94"/>
    <n v="1155.1248000000001"/>
    <n v="16.713000000000001"/>
    <n v="8.3538000000000014"/>
    <n v="45431"/>
    <x v="11"/>
    <n v="2024"/>
    <n v="1146.7656000000002"/>
  </r>
  <r>
    <n v="13905"/>
    <n v="1047"/>
    <x v="2"/>
    <s v="West"/>
    <s v="Checking"/>
    <s v="Interest"/>
    <s v="SAR"/>
    <n v="8115.28"/>
    <n v="26.48"/>
    <n v="29.04"/>
    <n v="2191.1255999999998"/>
    <n v="7.1496000000000004"/>
    <n v="7.8408000000000007"/>
    <n v="45247"/>
    <x v="1"/>
    <n v="2023"/>
    <n v="2191.8167999999996"/>
  </r>
  <r>
    <n v="13906"/>
    <n v="1072"/>
    <x v="5"/>
    <s v="West"/>
    <s v="Savings"/>
    <s v="Withdrawal"/>
    <s v="SAR"/>
    <n v="6714.23"/>
    <n v="46.54"/>
    <n v="-36.76"/>
    <n v="1812.8421000000001"/>
    <n v="12.565800000000001"/>
    <n v="-9.9252000000000002"/>
    <n v="45588"/>
    <x v="7"/>
    <n v="2024"/>
    <n v="1790.3511000000001"/>
  </r>
  <r>
    <n v="13907"/>
    <n v="1071"/>
    <x v="4"/>
    <s v="South"/>
    <s v="Credit"/>
    <s v="Deposit"/>
    <s v="SAR"/>
    <n v="176.89"/>
    <n v="50.88"/>
    <n v="139.77000000000001"/>
    <n v="47.760300000000001"/>
    <n v="13.737600000000002"/>
    <n v="37.737900000000003"/>
    <n v="45233"/>
    <x v="1"/>
    <n v="2023"/>
    <n v="71.760600000000011"/>
  </r>
  <r>
    <n v="13908"/>
    <n v="1044"/>
    <x v="5"/>
    <s v="North"/>
    <s v="Credit"/>
    <s v="Transfer"/>
    <s v="USD"/>
    <n v="4957.2849999999999"/>
    <n v="77.349999999999994"/>
    <n v="40.06"/>
    <n v="4957.2849999999999"/>
    <n v="77.349999999999994"/>
    <n v="40.06"/>
    <n v="45273"/>
    <x v="5"/>
    <n v="2023"/>
    <n v="4919.9949999999999"/>
  </r>
  <r>
    <n v="13909"/>
    <n v="1080"/>
    <x v="7"/>
    <s v="East"/>
    <s v="Checking"/>
    <s v="Interest"/>
    <s v="SAR"/>
    <n v="2275.0500000000002"/>
    <n v="22.69"/>
    <n v="136.02000000000001"/>
    <n v="614.26350000000014"/>
    <n v="6.1263000000000005"/>
    <n v="36.725400000000008"/>
    <n v="45319"/>
    <x v="3"/>
    <n v="2024"/>
    <n v="644.86260000000016"/>
  </r>
  <r>
    <n v="13910"/>
    <n v="1080"/>
    <x v="4"/>
    <s v="South"/>
    <s v="Savings"/>
    <s v="Deposit"/>
    <s v="SAR"/>
    <n v="4236.3599999999997"/>
    <n v="87.89"/>
    <n v="125.85"/>
    <n v="1143.8172"/>
    <n v="23.730300000000003"/>
    <n v="33.979500000000002"/>
    <n v="45125"/>
    <x v="10"/>
    <n v="2023"/>
    <n v="1154.0663999999999"/>
  </r>
  <r>
    <n v="13911"/>
    <n v="1096"/>
    <x v="4"/>
    <s v="East"/>
    <s v="Investment"/>
    <s v="Deposit"/>
    <s v="USD"/>
    <n v="5871.29"/>
    <n v="6.73"/>
    <n v="115.72"/>
    <n v="5871.29"/>
    <n v="6.73"/>
    <n v="115.72"/>
    <n v="45602"/>
    <x v="1"/>
    <n v="2024"/>
    <n v="5980.2800000000007"/>
  </r>
  <r>
    <n v="13912"/>
    <n v="1095"/>
    <x v="7"/>
    <s v="North"/>
    <s v="Investment"/>
    <s v="Fee"/>
    <s v="USD"/>
    <n v="2172.44"/>
    <n v="41.39"/>
    <n v="67.66"/>
    <n v="2172.44"/>
    <n v="41.39"/>
    <n v="67.66"/>
    <n v="45108"/>
    <x v="10"/>
    <n v="2023"/>
    <n v="2198.71"/>
  </r>
  <r>
    <n v="13913"/>
    <n v="1071"/>
    <x v="6"/>
    <s v="West"/>
    <s v="Investment"/>
    <s v="Deposit"/>
    <s v="USD"/>
    <n v="3831.32"/>
    <n v="8.01"/>
    <n v="-29.69"/>
    <n v="3831.32"/>
    <n v="8.01"/>
    <n v="-29.69"/>
    <n v="45166"/>
    <x v="8"/>
    <n v="2023"/>
    <n v="3793.62"/>
  </r>
  <r>
    <n v="13914"/>
    <n v="1018"/>
    <x v="7"/>
    <s v="East"/>
    <s v="Investment"/>
    <s v="Interest"/>
    <s v="USD"/>
    <n v="5843.59"/>
    <n v="92.42"/>
    <n v="14.78"/>
    <n v="5843.59"/>
    <n v="92.42"/>
    <n v="14.78"/>
    <n v="44992"/>
    <x v="6"/>
    <n v="2023"/>
    <n v="5765.95"/>
  </r>
  <r>
    <n v="13915"/>
    <n v="1062"/>
    <x v="3"/>
    <s v="North"/>
    <s v="Investment"/>
    <s v="Withdrawal"/>
    <s v="USD"/>
    <n v="3840.52"/>
    <n v="4.07"/>
    <n v="70.72"/>
    <n v="3840.52"/>
    <n v="4.07"/>
    <n v="70.72"/>
    <n v="45097"/>
    <x v="2"/>
    <n v="2023"/>
    <n v="3907.1699999999996"/>
  </r>
  <r>
    <n v="13916"/>
    <n v="1037"/>
    <x v="4"/>
    <s v="North"/>
    <s v="Checking"/>
    <s v="Fee"/>
    <s v="USD"/>
    <n v="1440.26"/>
    <n v="15.12"/>
    <n v="51.33"/>
    <n v="1440.26"/>
    <n v="15.12"/>
    <n v="51.33"/>
    <n v="45571"/>
    <x v="7"/>
    <n v="2024"/>
    <n v="1476.47"/>
  </r>
  <r>
    <n v="13917"/>
    <n v="1066"/>
    <x v="4"/>
    <s v="West"/>
    <s v="Investment"/>
    <s v="Interest"/>
    <s v="USD"/>
    <n v="4921.6899999999996"/>
    <n v="91.5"/>
    <n v="51.33"/>
    <n v="4921.6899999999996"/>
    <n v="91.5"/>
    <n v="51.33"/>
    <n v="45519"/>
    <x v="8"/>
    <n v="2024"/>
    <n v="4881.5199999999995"/>
  </r>
  <r>
    <n v="13918"/>
    <n v="1058"/>
    <x v="7"/>
    <s v="West"/>
    <s v="Investment"/>
    <s v="Interest"/>
    <s v="USD"/>
    <n v="3246.7"/>
    <n v="58.22"/>
    <n v="85.53"/>
    <n v="3246.7"/>
    <n v="58.22"/>
    <n v="85.53"/>
    <n v="45091"/>
    <x v="2"/>
    <n v="2023"/>
    <n v="3274.01"/>
  </r>
  <r>
    <n v="13919"/>
    <n v="1068"/>
    <x v="6"/>
    <s v="North"/>
    <s v="Savings"/>
    <s v="Interest"/>
    <s v="USD"/>
    <n v="8643.24"/>
    <n v="79.52"/>
    <n v="127.64"/>
    <n v="8643.24"/>
    <n v="79.52"/>
    <n v="127.64"/>
    <n v="44989"/>
    <x v="6"/>
    <n v="2023"/>
    <n v="8691.3599999999988"/>
  </r>
  <r>
    <n v="13920"/>
    <n v="1012"/>
    <x v="1"/>
    <s v="North"/>
    <s v="Investment"/>
    <s v="Transfer"/>
    <s v="SAR"/>
    <n v="7758.49"/>
    <n v="1.64"/>
    <n v="121.03"/>
    <n v="2094.7923000000001"/>
    <n v="0.44280000000000003"/>
    <n v="32.678100000000001"/>
    <n v="45281"/>
    <x v="5"/>
    <n v="2023"/>
    <n v="2127.0276000000003"/>
  </r>
  <r>
    <n v="13921"/>
    <n v="1046"/>
    <x v="2"/>
    <s v="East"/>
    <s v="Credit"/>
    <s v="Transfer"/>
    <s v="SAR"/>
    <n v="1910.85"/>
    <n v="41.91"/>
    <n v="-16.37"/>
    <n v="515.92949999999996"/>
    <n v="11.3157"/>
    <n v="-4.4199000000000002"/>
    <n v="44977"/>
    <x v="0"/>
    <n v="2023"/>
    <n v="500.19389999999999"/>
  </r>
  <r>
    <n v="13922"/>
    <n v="1060"/>
    <x v="0"/>
    <s v="North"/>
    <s v="Checking"/>
    <s v="Withdrawal"/>
    <s v="USD"/>
    <n v="1534.83"/>
    <n v="98.45"/>
    <n v="132.25"/>
    <n v="1534.83"/>
    <n v="98.45"/>
    <n v="132.25"/>
    <n v="45510"/>
    <x v="8"/>
    <n v="2024"/>
    <n v="1568.6299999999999"/>
  </r>
  <r>
    <n v="13923"/>
    <n v="1030"/>
    <x v="6"/>
    <s v="North"/>
    <s v="Checking"/>
    <s v="Interest"/>
    <s v="SAR"/>
    <n v="3483.29"/>
    <n v="57.98"/>
    <n v="89.26"/>
    <n v="940.48830000000009"/>
    <n v="15.6546"/>
    <n v="24.100200000000005"/>
    <n v="44969"/>
    <x v="0"/>
    <n v="2023"/>
    <n v="948.93390000000011"/>
  </r>
  <r>
    <n v="13924"/>
    <n v="1079"/>
    <x v="3"/>
    <s v="East"/>
    <s v="Checking"/>
    <s v="Transfer"/>
    <s v="USD"/>
    <n v="4127.62"/>
    <n v="84.97"/>
    <n v="93.27"/>
    <n v="4127.62"/>
    <n v="84.97"/>
    <n v="93.27"/>
    <n v="45247"/>
    <x v="1"/>
    <n v="2023"/>
    <n v="4135.92"/>
  </r>
  <r>
    <n v="13925"/>
    <n v="1095"/>
    <x v="6"/>
    <s v="South"/>
    <s v="Credit"/>
    <s v="Transfer"/>
    <s v="USD"/>
    <n v="9320.86"/>
    <n v="96.36"/>
    <n v="10.81"/>
    <n v="9320.86"/>
    <n v="96.36"/>
    <n v="10.81"/>
    <n v="45244"/>
    <x v="1"/>
    <n v="2023"/>
    <n v="9235.31"/>
  </r>
  <r>
    <n v="13926"/>
    <n v="1021"/>
    <x v="5"/>
    <s v="East"/>
    <s v="Investment"/>
    <s v="Transfer"/>
    <s v="USD"/>
    <n v="3023.19"/>
    <n v="68.5"/>
    <n v="93.2"/>
    <n v="3023.19"/>
    <n v="68.5"/>
    <n v="93.2"/>
    <n v="45142"/>
    <x v="8"/>
    <n v="2023"/>
    <n v="3047.89"/>
  </r>
  <r>
    <n v="13927"/>
    <n v="1092"/>
    <x v="1"/>
    <s v="East"/>
    <s v="Checking"/>
    <s v="Withdrawal"/>
    <s v="USD"/>
    <n v="8677.17"/>
    <n v="32.76"/>
    <n v="91.95"/>
    <n v="8677.17"/>
    <n v="32.76"/>
    <n v="91.95"/>
    <n v="45117"/>
    <x v="10"/>
    <n v="2023"/>
    <n v="8736.36"/>
  </r>
  <r>
    <n v="13928"/>
    <n v="1085"/>
    <x v="1"/>
    <s v="West"/>
    <s v="Credit"/>
    <s v="Withdrawal"/>
    <s v="SAR"/>
    <n v="5058.04"/>
    <n v="30.86"/>
    <n v="51.33"/>
    <n v="1365.6708000000001"/>
    <n v="8.3322000000000003"/>
    <n v="13.8591"/>
    <n v="45596"/>
    <x v="7"/>
    <n v="2024"/>
    <n v="1371.1976999999999"/>
  </r>
  <r>
    <n v="13929"/>
    <n v="1042"/>
    <x v="4"/>
    <s v="East"/>
    <s v="Savings"/>
    <s v="Interest"/>
    <s v="SAR"/>
    <n v="8857.3799999999992"/>
    <n v="7.13"/>
    <n v="21.46"/>
    <n v="2391.4926"/>
    <n v="1.9251"/>
    <n v="5.7942000000000009"/>
    <n v="45416"/>
    <x v="11"/>
    <n v="2024"/>
    <n v="2395.3616999999999"/>
  </r>
  <r>
    <n v="13930"/>
    <n v="1066"/>
    <x v="1"/>
    <s v="North"/>
    <s v="Investment"/>
    <s v="Fee"/>
    <s v="USD"/>
    <n v="7022.52"/>
    <n v="42.78"/>
    <n v="112.2"/>
    <n v="7022.52"/>
    <n v="42.78"/>
    <n v="112.2"/>
    <n v="45016"/>
    <x v="6"/>
    <n v="2023"/>
    <n v="7091.9400000000005"/>
  </r>
  <r>
    <n v="13931"/>
    <n v="1053"/>
    <x v="1"/>
    <s v="North"/>
    <s v="Credit"/>
    <s v="Interest"/>
    <s v="SAR"/>
    <n v="7086.81"/>
    <n v="91.54"/>
    <n v="137.5"/>
    <n v="1913.4387000000002"/>
    <n v="24.715800000000002"/>
    <n v="37.125"/>
    <n v="45348"/>
    <x v="0"/>
    <n v="2024"/>
    <n v="1925.8479000000002"/>
  </r>
  <r>
    <n v="13932"/>
    <n v="1009"/>
    <x v="7"/>
    <s v="North"/>
    <s v="Investment"/>
    <s v="Transfer"/>
    <s v="SAR"/>
    <n v="5192.79"/>
    <n v="47.81"/>
    <n v="123.98"/>
    <n v="1402.0533"/>
    <n v="12.908700000000001"/>
    <n v="33.474600000000002"/>
    <n v="45417"/>
    <x v="11"/>
    <n v="2024"/>
    <n v="1422.6192000000001"/>
  </r>
  <r>
    <n v="13933"/>
    <n v="1041"/>
    <x v="1"/>
    <s v="South"/>
    <s v="Savings"/>
    <s v="Transfer"/>
    <s v="USD"/>
    <n v="8404.64"/>
    <n v="91.1"/>
    <n v="-1.4"/>
    <n v="8404.64"/>
    <n v="91.1"/>
    <n v="-1.4"/>
    <n v="45542"/>
    <x v="4"/>
    <n v="2024"/>
    <n v="8312.14"/>
  </r>
  <r>
    <n v="13934"/>
    <n v="1063"/>
    <x v="1"/>
    <s v="North"/>
    <s v="Credit"/>
    <s v="Deposit"/>
    <s v="USD"/>
    <n v="2551.6999999999998"/>
    <n v="81.709999999999994"/>
    <n v="51.33"/>
    <n v="2551.6999999999998"/>
    <n v="81.709999999999994"/>
    <n v="51.33"/>
    <n v="45489"/>
    <x v="10"/>
    <n v="2024"/>
    <n v="2521.3199999999997"/>
  </r>
  <r>
    <n v="13935"/>
    <n v="1020"/>
    <x v="0"/>
    <s v="South"/>
    <s v="Investment"/>
    <s v="Interest"/>
    <s v="SAR"/>
    <n v="9074.44"/>
    <n v="98.42"/>
    <n v="18.48"/>
    <n v="2450.0988000000002"/>
    <n v="26.573400000000003"/>
    <n v="4.9896000000000003"/>
    <n v="45180"/>
    <x v="4"/>
    <n v="2023"/>
    <n v="2428.5149999999999"/>
  </r>
  <r>
    <n v="13936"/>
    <n v="1079"/>
    <x v="3"/>
    <s v="North"/>
    <s v="Credit"/>
    <s v="Transfer"/>
    <s v="SAR"/>
    <n v="6371.39"/>
    <n v="94.77"/>
    <n v="91.5"/>
    <n v="1720.2753000000002"/>
    <n v="25.587900000000001"/>
    <n v="24.705000000000002"/>
    <n v="45033"/>
    <x v="9"/>
    <n v="2023"/>
    <n v="1719.3924000000002"/>
  </r>
  <r>
    <n v="13937"/>
    <n v="1075"/>
    <x v="4"/>
    <s v="East"/>
    <s v="Checking"/>
    <s v="Transfer"/>
    <s v="USD"/>
    <n v="4392.7"/>
    <n v="70.650000000000006"/>
    <n v="116.3"/>
    <n v="4392.7"/>
    <n v="70.650000000000006"/>
    <n v="116.3"/>
    <n v="45220"/>
    <x v="7"/>
    <n v="2023"/>
    <n v="4438.3500000000004"/>
  </r>
  <r>
    <n v="13938"/>
    <n v="1065"/>
    <x v="7"/>
    <s v="West"/>
    <s v="Investment"/>
    <s v="Fee"/>
    <s v="USD"/>
    <n v="9822.08"/>
    <n v="87.12"/>
    <n v="-6.84"/>
    <n v="9822.08"/>
    <n v="87.12"/>
    <n v="-6.84"/>
    <n v="45437"/>
    <x v="11"/>
    <n v="2024"/>
    <n v="9728.119999999999"/>
  </r>
  <r>
    <n v="13939"/>
    <n v="1040"/>
    <x v="1"/>
    <s v="North"/>
    <s v="Credit"/>
    <s v="Deposit"/>
    <s v="SAR"/>
    <n v="8621.52"/>
    <n v="74.81"/>
    <n v="139.46"/>
    <n v="2327.8104000000003"/>
    <n v="20.198700000000002"/>
    <n v="37.654200000000003"/>
    <n v="45162"/>
    <x v="8"/>
    <n v="2023"/>
    <n v="2345.2659000000003"/>
  </r>
  <r>
    <n v="13940"/>
    <n v="1023"/>
    <x v="4"/>
    <s v="South"/>
    <s v="Checking"/>
    <s v="Interest"/>
    <s v="USD"/>
    <n v="7722.49"/>
    <n v="70.34"/>
    <n v="85.47"/>
    <n v="7722.49"/>
    <n v="70.34"/>
    <n v="85.47"/>
    <n v="45424"/>
    <x v="11"/>
    <n v="2024"/>
    <n v="7737.62"/>
  </r>
  <r>
    <n v="13941"/>
    <n v="1034"/>
    <x v="3"/>
    <s v="South"/>
    <s v="Savings"/>
    <s v="Withdrawal"/>
    <s v="USD"/>
    <n v="2746.29"/>
    <n v="71.56"/>
    <n v="-6.31"/>
    <n v="2746.29"/>
    <n v="71.56"/>
    <n v="-6.31"/>
    <n v="45282"/>
    <x v="5"/>
    <n v="2023"/>
    <n v="2668.42"/>
  </r>
  <r>
    <n v="13942"/>
    <n v="1055"/>
    <x v="7"/>
    <s v="West"/>
    <s v="Investment"/>
    <s v="Interest"/>
    <s v="USD"/>
    <n v="9737.67"/>
    <n v="72.099999999999994"/>
    <n v="51.33"/>
    <n v="9737.67"/>
    <n v="72.099999999999994"/>
    <n v="51.33"/>
    <n v="45543"/>
    <x v="4"/>
    <n v="2024"/>
    <n v="9716.9"/>
  </r>
  <r>
    <n v="13943"/>
    <n v="1029"/>
    <x v="2"/>
    <s v="North"/>
    <s v="Investment"/>
    <s v="Interest"/>
    <s v="SAR"/>
    <n v="7432.45"/>
    <n v="37.94"/>
    <n v="-29.08"/>
    <n v="2006.7615000000001"/>
    <n v="10.2438"/>
    <n v="-7.8516000000000004"/>
    <n v="45230"/>
    <x v="7"/>
    <n v="2023"/>
    <n v="1988.6661000000001"/>
  </r>
  <r>
    <n v="13944"/>
    <n v="1056"/>
    <x v="1"/>
    <s v="East"/>
    <s v="Savings"/>
    <s v="Fee"/>
    <s v="SAR"/>
    <n v="6056.12"/>
    <n v="42.36"/>
    <n v="69.41"/>
    <n v="1635.1524000000002"/>
    <n v="11.437200000000001"/>
    <n v="18.7407"/>
    <n v="45458"/>
    <x v="2"/>
    <n v="2024"/>
    <n v="1642.4559000000002"/>
  </r>
  <r>
    <n v="13945"/>
    <n v="1093"/>
    <x v="4"/>
    <s v="North"/>
    <s v="Checking"/>
    <s v="Interest"/>
    <s v="USD"/>
    <n v="9218.77"/>
    <n v="29.41"/>
    <n v="-16.16"/>
    <n v="9218.77"/>
    <n v="29.41"/>
    <n v="-16.16"/>
    <n v="45418"/>
    <x v="11"/>
    <n v="2024"/>
    <n v="9173.2000000000007"/>
  </r>
  <r>
    <n v="13946"/>
    <n v="1046"/>
    <x v="6"/>
    <s v="North"/>
    <s v="Savings"/>
    <s v="Fee"/>
    <s v="SAR"/>
    <n v="1630.2"/>
    <n v="14.83"/>
    <n v="88.62"/>
    <n v="440.15400000000005"/>
    <n v="4.0041000000000002"/>
    <n v="23.927400000000002"/>
    <n v="45510"/>
    <x v="8"/>
    <n v="2024"/>
    <n v="460.07730000000004"/>
  </r>
  <r>
    <n v="13947"/>
    <n v="1034"/>
    <x v="7"/>
    <s v="West"/>
    <s v="Investment"/>
    <s v="Fee"/>
    <s v="USD"/>
    <n v="1398.77"/>
    <n v="45.84"/>
    <n v="97.45"/>
    <n v="1398.77"/>
    <n v="45.84"/>
    <n v="97.45"/>
    <n v="45043"/>
    <x v="9"/>
    <n v="2023"/>
    <n v="1450.38"/>
  </r>
  <r>
    <n v="13948"/>
    <n v="1018"/>
    <x v="7"/>
    <s v="North"/>
    <s v="Credit"/>
    <s v="Transfer"/>
    <s v="SAR"/>
    <n v="5641.5"/>
    <n v="89.99"/>
    <n v="45.87"/>
    <n v="1523.2050000000002"/>
    <n v="24.2973"/>
    <n v="12.3849"/>
    <n v="45293"/>
    <x v="3"/>
    <n v="2024"/>
    <n v="1511.2926000000002"/>
  </r>
  <r>
    <n v="13949"/>
    <n v="1007"/>
    <x v="4"/>
    <s v="East"/>
    <s v="Checking"/>
    <s v="Withdrawal"/>
    <s v="SAR"/>
    <n v="576.57000000000005"/>
    <n v="65.13"/>
    <n v="-31.24"/>
    <n v="155.67390000000003"/>
    <n v="17.585100000000001"/>
    <n v="-8.434800000000001"/>
    <n v="45568"/>
    <x v="7"/>
    <n v="2024"/>
    <n v="129.65400000000002"/>
  </r>
  <r>
    <n v="13950"/>
    <n v="1025"/>
    <x v="1"/>
    <s v="South"/>
    <s v="Checking"/>
    <s v="Fee"/>
    <s v="SAR"/>
    <n v="6643.23"/>
    <n v="5.62"/>
    <n v="72.17"/>
    <n v="1793.6721"/>
    <n v="1.5174000000000001"/>
    <n v="19.485900000000001"/>
    <n v="45385"/>
    <x v="9"/>
    <n v="2024"/>
    <n v="1811.6405999999999"/>
  </r>
  <r>
    <n v="13951"/>
    <n v="1070"/>
    <x v="5"/>
    <s v="West"/>
    <s v="Checking"/>
    <s v="Deposit"/>
    <s v="USD"/>
    <n v="2415"/>
    <n v="81.12"/>
    <n v="24.44"/>
    <n v="2415"/>
    <n v="81.12"/>
    <n v="24.44"/>
    <n v="45046"/>
    <x v="9"/>
    <n v="2023"/>
    <n v="2358.3200000000002"/>
  </r>
  <r>
    <n v="13952"/>
    <n v="1029"/>
    <x v="0"/>
    <s v="East"/>
    <s v="Savings"/>
    <s v="Deposit"/>
    <s v="USD"/>
    <n v="1199.08"/>
    <n v="93.54"/>
    <n v="139.93"/>
    <n v="1199.08"/>
    <n v="93.54"/>
    <n v="139.93"/>
    <n v="45139"/>
    <x v="8"/>
    <n v="2023"/>
    <n v="1245.47"/>
  </r>
  <r>
    <n v="13953"/>
    <n v="1006"/>
    <x v="6"/>
    <s v="South"/>
    <s v="Savings"/>
    <s v="Withdrawal"/>
    <s v="USD"/>
    <n v="4100.8599999999997"/>
    <n v="50.88"/>
    <n v="52.64"/>
    <n v="4100.8599999999997"/>
    <n v="50.88"/>
    <n v="52.64"/>
    <n v="45109"/>
    <x v="10"/>
    <n v="2023"/>
    <n v="4102.62"/>
  </r>
  <r>
    <n v="13954"/>
    <n v="1066"/>
    <x v="6"/>
    <s v="West"/>
    <s v="Credit"/>
    <s v="Fee"/>
    <s v="SAR"/>
    <n v="4664.84"/>
    <n v="72.75"/>
    <n v="-35.549999999999997"/>
    <n v="1259.5068000000001"/>
    <n v="19.642500000000002"/>
    <n v="-9.5984999999999996"/>
    <n v="45572"/>
    <x v="7"/>
    <n v="2024"/>
    <n v="1230.2658000000001"/>
  </r>
  <r>
    <n v="13955"/>
    <n v="1064"/>
    <x v="5"/>
    <s v="West"/>
    <s v="Credit"/>
    <s v="Withdrawal"/>
    <s v="USD"/>
    <n v="1713.14"/>
    <n v="15.01"/>
    <n v="77.209999999999994"/>
    <n v="1713.14"/>
    <n v="15.01"/>
    <n v="77.209999999999994"/>
    <n v="45265"/>
    <x v="5"/>
    <n v="2023"/>
    <n v="1775.3400000000001"/>
  </r>
  <r>
    <n v="13956"/>
    <n v="1035"/>
    <x v="1"/>
    <s v="South"/>
    <s v="Checking"/>
    <s v="Transfer"/>
    <s v="USD"/>
    <n v="424.94"/>
    <n v="50.88"/>
    <n v="105.87"/>
    <n v="424.94"/>
    <n v="50.88"/>
    <n v="105.87"/>
    <n v="45404"/>
    <x v="9"/>
    <n v="2024"/>
    <n v="479.93"/>
  </r>
  <r>
    <n v="13957"/>
    <n v="1024"/>
    <x v="7"/>
    <s v="South"/>
    <s v="Credit"/>
    <s v="Deposit"/>
    <s v="USD"/>
    <n v="4146.42"/>
    <n v="56.53"/>
    <n v="-17.899999999999999"/>
    <n v="4146.42"/>
    <n v="56.53"/>
    <n v="-17.899999999999999"/>
    <n v="45420"/>
    <x v="11"/>
    <n v="2024"/>
    <n v="4071.99"/>
  </r>
  <r>
    <n v="13958"/>
    <n v="1036"/>
    <x v="7"/>
    <s v="East"/>
    <s v="Savings"/>
    <s v="Interest"/>
    <s v="USD"/>
    <n v="7597.67"/>
    <n v="7.69"/>
    <n v="39.81"/>
    <n v="7597.67"/>
    <n v="7.69"/>
    <n v="39.81"/>
    <n v="45157"/>
    <x v="8"/>
    <n v="2023"/>
    <n v="7629.7900000000009"/>
  </r>
  <r>
    <n v="13959"/>
    <n v="1000"/>
    <x v="0"/>
    <s v="North"/>
    <s v="Credit"/>
    <s v="Deposit"/>
    <s v="SAR"/>
    <n v="8743.26"/>
    <n v="10.63"/>
    <n v="98.64"/>
    <n v="2360.6802000000002"/>
    <n v="2.8701000000000003"/>
    <n v="26.632800000000003"/>
    <n v="45290"/>
    <x v="5"/>
    <n v="2023"/>
    <n v="2384.4429"/>
  </r>
  <r>
    <n v="13960"/>
    <n v="1014"/>
    <x v="6"/>
    <s v="North"/>
    <s v="Savings"/>
    <s v="Fee"/>
    <s v="USD"/>
    <n v="984.51"/>
    <n v="50.88"/>
    <n v="-45.9"/>
    <n v="984.51"/>
    <n v="50.88"/>
    <n v="-45.9"/>
    <n v="45372"/>
    <x v="6"/>
    <n v="2024"/>
    <n v="887.73"/>
  </r>
  <r>
    <n v="13961"/>
    <n v="1036"/>
    <x v="0"/>
    <s v="North"/>
    <s v="Credit"/>
    <s v="Withdrawal"/>
    <s v="USD"/>
    <n v="5251.51"/>
    <n v="70.27"/>
    <n v="-44.21"/>
    <n v="5251.51"/>
    <n v="70.27"/>
    <n v="-44.21"/>
    <n v="45410"/>
    <x v="9"/>
    <n v="2024"/>
    <n v="5137.03"/>
  </r>
  <r>
    <n v="13962"/>
    <n v="1012"/>
    <x v="6"/>
    <s v="North"/>
    <s v="Investment"/>
    <s v="Deposit"/>
    <s v="SAR"/>
    <n v="2641.4"/>
    <n v="27.51"/>
    <n v="51.33"/>
    <n v="713.17800000000011"/>
    <n v="7.4277000000000006"/>
    <n v="13.8591"/>
    <n v="45172"/>
    <x v="4"/>
    <n v="2023"/>
    <n v="719.60940000000016"/>
  </r>
  <r>
    <n v="13963"/>
    <n v="1007"/>
    <x v="1"/>
    <s v="North"/>
    <s v="Savings"/>
    <s v="Interest"/>
    <s v="USD"/>
    <n v="3752.59"/>
    <n v="32.74"/>
    <n v="95.03"/>
    <n v="3752.59"/>
    <n v="32.74"/>
    <n v="95.03"/>
    <n v="45151"/>
    <x v="8"/>
    <n v="2023"/>
    <n v="3814.8800000000006"/>
  </r>
  <r>
    <n v="13964"/>
    <n v="1004"/>
    <x v="2"/>
    <s v="East"/>
    <s v="Investment"/>
    <s v="Interest"/>
    <s v="SAR"/>
    <n v="4957.2849999999999"/>
    <n v="38.44"/>
    <n v="119.17"/>
    <n v="1338.46695"/>
    <n v="10.3788"/>
    <n v="32.175900000000006"/>
    <n v="45083"/>
    <x v="2"/>
    <n v="2023"/>
    <n v="1360.26405"/>
  </r>
  <r>
    <n v="13965"/>
    <n v="1059"/>
    <x v="6"/>
    <s v="West"/>
    <s v="Savings"/>
    <s v="Withdrawal"/>
    <s v="SAR"/>
    <n v="3527.23"/>
    <n v="7.51"/>
    <n v="29.92"/>
    <n v="952.35210000000006"/>
    <n v="2.0277000000000003"/>
    <n v="8.0784000000000002"/>
    <n v="45557"/>
    <x v="4"/>
    <n v="2024"/>
    <n v="958.40280000000007"/>
  </r>
  <r>
    <n v="13966"/>
    <n v="1072"/>
    <x v="2"/>
    <s v="East"/>
    <s v="Credit"/>
    <s v="Withdrawal"/>
    <s v="SAR"/>
    <n v="3659.81"/>
    <n v="73.92"/>
    <n v="27.96"/>
    <n v="988.14870000000008"/>
    <n v="19.958400000000001"/>
    <n v="7.5492000000000008"/>
    <n v="45532"/>
    <x v="8"/>
    <n v="2024"/>
    <n v="975.73950000000013"/>
  </r>
  <r>
    <n v="13967"/>
    <n v="1000"/>
    <x v="6"/>
    <s v="East"/>
    <s v="Investment"/>
    <s v="Deposit"/>
    <s v="USD"/>
    <n v="2101.86"/>
    <n v="17.68"/>
    <n v="60.47"/>
    <n v="2101.86"/>
    <n v="17.68"/>
    <n v="60.47"/>
    <n v="45291"/>
    <x v="5"/>
    <n v="2023"/>
    <n v="2144.65"/>
  </r>
  <r>
    <n v="13968"/>
    <n v="1035"/>
    <x v="7"/>
    <s v="East"/>
    <s v="Credit"/>
    <s v="Fee"/>
    <s v="SAR"/>
    <n v="9600.58"/>
    <n v="80.510000000000005"/>
    <n v="51.33"/>
    <n v="2592.1566000000003"/>
    <n v="21.737700000000004"/>
    <n v="13.8591"/>
    <n v="45112"/>
    <x v="10"/>
    <n v="2023"/>
    <n v="2584.2780000000002"/>
  </r>
  <r>
    <n v="13969"/>
    <n v="1034"/>
    <x v="3"/>
    <s v="West"/>
    <s v="Savings"/>
    <s v="Transfer"/>
    <s v="SAR"/>
    <n v="4570.3100000000004"/>
    <n v="84.59"/>
    <n v="78.2"/>
    <n v="1233.9837000000002"/>
    <n v="22.839300000000001"/>
    <n v="21.114000000000001"/>
    <n v="45421"/>
    <x v="11"/>
    <n v="2024"/>
    <n v="1232.2584000000002"/>
  </r>
  <r>
    <n v="13970"/>
    <n v="1065"/>
    <x v="1"/>
    <s v="East"/>
    <s v="Investment"/>
    <s v="Interest"/>
    <s v="SAR"/>
    <n v="5708.22"/>
    <n v="63.84"/>
    <n v="15.46"/>
    <n v="1541.2194000000002"/>
    <n v="17.236800000000002"/>
    <n v="4.1742000000000008"/>
    <n v="45111"/>
    <x v="10"/>
    <n v="2023"/>
    <n v="1528.1568000000002"/>
  </r>
  <r>
    <n v="13971"/>
    <n v="1062"/>
    <x v="5"/>
    <s v="East"/>
    <s v="Checking"/>
    <s v="Withdrawal"/>
    <s v="USD"/>
    <n v="4537.1499999999996"/>
    <n v="76.989999999999995"/>
    <n v="19.309999999999999"/>
    <n v="4537.1499999999996"/>
    <n v="76.989999999999995"/>
    <n v="19.309999999999999"/>
    <n v="45313"/>
    <x v="3"/>
    <n v="2024"/>
    <n v="4479.47"/>
  </r>
  <r>
    <n v="13972"/>
    <n v="1022"/>
    <x v="2"/>
    <s v="West"/>
    <s v="Credit"/>
    <s v="Transfer"/>
    <s v="SAR"/>
    <n v="2536.66"/>
    <n v="17.18"/>
    <n v="102.6"/>
    <n v="684.89819999999997"/>
    <n v="4.6386000000000003"/>
    <n v="27.702000000000002"/>
    <n v="45206"/>
    <x v="7"/>
    <n v="2023"/>
    <n v="707.96159999999998"/>
  </r>
  <r>
    <n v="13973"/>
    <n v="1008"/>
    <x v="5"/>
    <s v="East"/>
    <s v="Savings"/>
    <s v="Transfer"/>
    <s v="SAR"/>
    <n v="8106.02"/>
    <n v="57.59"/>
    <n v="56.93"/>
    <n v="2188.6254000000004"/>
    <n v="15.549300000000002"/>
    <n v="15.3711"/>
    <n v="45408"/>
    <x v="9"/>
    <n v="2024"/>
    <n v="2188.4472000000001"/>
  </r>
  <r>
    <n v="13974"/>
    <n v="1033"/>
    <x v="1"/>
    <s v="North"/>
    <s v="Investment"/>
    <s v="Transfer"/>
    <s v="SAR"/>
    <n v="294.43"/>
    <n v="67.680000000000007"/>
    <n v="-30.4"/>
    <n v="79.496100000000013"/>
    <n v="18.273600000000002"/>
    <n v="-8.2080000000000002"/>
    <n v="45191"/>
    <x v="4"/>
    <n v="2023"/>
    <n v="53.014500000000012"/>
  </r>
  <r>
    <n v="13975"/>
    <n v="1045"/>
    <x v="4"/>
    <s v="South"/>
    <s v="Credit"/>
    <s v="Fee"/>
    <s v="USD"/>
    <n v="6905.53"/>
    <n v="66.16"/>
    <n v="-19.399999999999999"/>
    <n v="6905.53"/>
    <n v="66.16"/>
    <n v="-19.399999999999999"/>
    <n v="45596"/>
    <x v="7"/>
    <n v="2024"/>
    <n v="6819.97"/>
  </r>
  <r>
    <n v="13976"/>
    <n v="1077"/>
    <x v="5"/>
    <s v="East"/>
    <s v="Investment"/>
    <s v="Withdrawal"/>
    <s v="SAR"/>
    <n v="5946.79"/>
    <n v="11.73"/>
    <n v="120.24"/>
    <n v="1605.6333000000002"/>
    <n v="3.1671000000000005"/>
    <n v="32.464800000000004"/>
    <n v="45278"/>
    <x v="5"/>
    <n v="2023"/>
    <n v="1634.9310000000003"/>
  </r>
  <r>
    <n v="13977"/>
    <n v="1003"/>
    <x v="1"/>
    <s v="South"/>
    <s v="Credit"/>
    <s v="Interest"/>
    <s v="SAR"/>
    <n v="4957.2849999999999"/>
    <n v="34.44"/>
    <n v="149.76"/>
    <n v="1338.46695"/>
    <n v="9.2988"/>
    <n v="40.435200000000002"/>
    <n v="45515"/>
    <x v="8"/>
    <n v="2024"/>
    <n v="1369.6033499999999"/>
  </r>
  <r>
    <n v="13978"/>
    <n v="1029"/>
    <x v="7"/>
    <s v="East"/>
    <s v="Credit"/>
    <s v="Withdrawal"/>
    <s v="USD"/>
    <n v="1667.39"/>
    <n v="32.5"/>
    <n v="17.14"/>
    <n v="1667.39"/>
    <n v="32.5"/>
    <n v="17.14"/>
    <n v="45008"/>
    <x v="6"/>
    <n v="2023"/>
    <n v="1652.0300000000002"/>
  </r>
  <r>
    <n v="13979"/>
    <n v="1094"/>
    <x v="5"/>
    <s v="East"/>
    <s v="Credit"/>
    <s v="Deposit"/>
    <s v="USD"/>
    <n v="6595.66"/>
    <n v="57.25"/>
    <n v="27.34"/>
    <n v="6595.66"/>
    <n v="57.25"/>
    <n v="27.34"/>
    <n v="45107"/>
    <x v="2"/>
    <n v="2023"/>
    <n v="6565.75"/>
  </r>
  <r>
    <n v="13980"/>
    <n v="1074"/>
    <x v="2"/>
    <s v="North"/>
    <s v="Investment"/>
    <s v="Interest"/>
    <s v="USD"/>
    <n v="3128.27"/>
    <n v="76.52"/>
    <n v="-19.100000000000001"/>
    <n v="3128.27"/>
    <n v="76.52"/>
    <n v="-19.100000000000001"/>
    <n v="45268"/>
    <x v="5"/>
    <n v="2023"/>
    <n v="3032.65"/>
  </r>
  <r>
    <n v="13981"/>
    <n v="1098"/>
    <x v="3"/>
    <s v="West"/>
    <s v="saving"/>
    <s v="Withdrawal"/>
    <s v="SAR"/>
    <n v="2664.72"/>
    <n v="57.06"/>
    <n v="-2.86"/>
    <n v="719.47439999999995"/>
    <n v="15.406200000000002"/>
    <n v="-0.7722"/>
    <n v="45122"/>
    <x v="10"/>
    <n v="2023"/>
    <n v="703.29599999999994"/>
  </r>
  <r>
    <n v="13982"/>
    <n v="1071"/>
    <x v="5"/>
    <s v="South"/>
    <s v="Credit"/>
    <s v="Interest"/>
    <s v="USD"/>
    <n v="600.97"/>
    <n v="75.48"/>
    <n v="34.93"/>
    <n v="600.97"/>
    <n v="75.48"/>
    <n v="34.93"/>
    <n v="44986"/>
    <x v="6"/>
    <n v="2023"/>
    <n v="560.41999999999996"/>
  </r>
  <r>
    <n v="13983"/>
    <n v="1002"/>
    <x v="2"/>
    <s v="West"/>
    <s v="Checking"/>
    <s v="Deposit"/>
    <s v="SAR"/>
    <n v="7667.17"/>
    <n v="9.9"/>
    <n v="6.88"/>
    <n v="2070.1359000000002"/>
    <n v="2.6730000000000005"/>
    <n v="1.8576000000000001"/>
    <n v="45077"/>
    <x v="11"/>
    <n v="2023"/>
    <n v="2069.3205000000003"/>
  </r>
  <r>
    <n v="13984"/>
    <n v="1013"/>
    <x v="6"/>
    <s v="North"/>
    <s v="Checking"/>
    <s v="Interest"/>
    <s v="SAR"/>
    <n v="8827.89"/>
    <n v="87.81"/>
    <n v="90.28"/>
    <n v="2383.5302999999999"/>
    <n v="23.708700000000004"/>
    <n v="24.375600000000002"/>
    <n v="44987"/>
    <x v="6"/>
    <n v="2023"/>
    <n v="2384.1971999999996"/>
  </r>
  <r>
    <n v="13985"/>
    <n v="1059"/>
    <x v="1"/>
    <s v="North"/>
    <s v="Checking"/>
    <s v="Transfer"/>
    <s v="USD"/>
    <n v="8200.25"/>
    <n v="53.66"/>
    <n v="51.33"/>
    <n v="8200.25"/>
    <n v="53.66"/>
    <n v="51.33"/>
    <n v="45573"/>
    <x v="7"/>
    <n v="2024"/>
    <n v="8197.92"/>
  </r>
  <r>
    <n v="13986"/>
    <n v="1076"/>
    <x v="0"/>
    <s v="South"/>
    <s v="Savings"/>
    <s v="Fee"/>
    <s v="SAR"/>
    <n v="4665.68"/>
    <n v="3.75"/>
    <n v="114.46"/>
    <n v="1259.7336000000003"/>
    <n v="1.0125000000000002"/>
    <n v="30.904199999999999"/>
    <n v="45354"/>
    <x v="6"/>
    <n v="2024"/>
    <n v="1289.6253000000002"/>
  </r>
  <r>
    <n v="13987"/>
    <n v="1044"/>
    <x v="4"/>
    <s v="West"/>
    <s v="Checking"/>
    <s v="Deposit"/>
    <s v="USD"/>
    <n v="5344.22"/>
    <n v="64.319999999999993"/>
    <n v="94.9"/>
    <n v="5344.22"/>
    <n v="64.319999999999993"/>
    <n v="94.9"/>
    <n v="45257"/>
    <x v="1"/>
    <n v="2023"/>
    <n v="5374.8"/>
  </r>
  <r>
    <n v="13988"/>
    <n v="1095"/>
    <x v="7"/>
    <s v="North"/>
    <s v="Investment"/>
    <s v="Interest"/>
    <s v="SAR"/>
    <n v="2430.34"/>
    <n v="51.73"/>
    <n v="-24.38"/>
    <n v="656.19180000000006"/>
    <n v="13.9671"/>
    <n v="-6.5826000000000002"/>
    <n v="44965"/>
    <x v="0"/>
    <n v="2023"/>
    <n v="635.64210000000014"/>
  </r>
  <r>
    <n v="13989"/>
    <n v="1033"/>
    <x v="0"/>
    <s v="East"/>
    <s v="Checking"/>
    <s v="Deposit"/>
    <s v="SAR"/>
    <n v="1736.82"/>
    <n v="22.04"/>
    <n v="-25.32"/>
    <n v="468.94139999999999"/>
    <n v="5.9508000000000001"/>
    <n v="-6.8364000000000003"/>
    <n v="45179"/>
    <x v="4"/>
    <n v="2023"/>
    <n v="456.15419999999995"/>
  </r>
  <r>
    <n v="13990"/>
    <n v="1044"/>
    <x v="7"/>
    <s v="East"/>
    <s v="Investment"/>
    <s v="Transfer"/>
    <s v="SAR"/>
    <n v="8231.7800000000007"/>
    <n v="76.44"/>
    <n v="129.13"/>
    <n v="2222.5806000000002"/>
    <n v="20.6388"/>
    <n v="34.865099999999998"/>
    <n v="45544"/>
    <x v="4"/>
    <n v="2024"/>
    <n v="2236.8069"/>
  </r>
  <r>
    <n v="13991"/>
    <n v="1060"/>
    <x v="1"/>
    <s v="East"/>
    <s v="Savings"/>
    <s v="Fee"/>
    <s v="USD"/>
    <n v="7985.46"/>
    <n v="93.36"/>
    <n v="113.9"/>
    <n v="7985.46"/>
    <n v="93.36"/>
    <n v="113.9"/>
    <n v="45159"/>
    <x v="8"/>
    <n v="2023"/>
    <n v="8006"/>
  </r>
  <r>
    <n v="13992"/>
    <n v="1082"/>
    <x v="7"/>
    <s v="West"/>
    <s v="Investment"/>
    <s v="Deposit"/>
    <s v="USD"/>
    <n v="7775.82"/>
    <n v="32.270000000000003"/>
    <n v="43.58"/>
    <n v="7775.82"/>
    <n v="32.270000000000003"/>
    <n v="43.58"/>
    <n v="45280"/>
    <x v="5"/>
    <n v="2023"/>
    <n v="7787.1299999999992"/>
  </r>
  <r>
    <n v="13993"/>
    <n v="1015"/>
    <x v="3"/>
    <s v="East"/>
    <s v="Investment"/>
    <s v="Transfer"/>
    <s v="USD"/>
    <n v="4638.96"/>
    <n v="49.39"/>
    <n v="-23.93"/>
    <n v="4638.96"/>
    <n v="49.39"/>
    <n v="-23.93"/>
    <n v="45096"/>
    <x v="2"/>
    <n v="2023"/>
    <n v="4565.6399999999994"/>
  </r>
  <r>
    <n v="13994"/>
    <n v="1065"/>
    <x v="5"/>
    <s v="East"/>
    <s v="Investment"/>
    <s v="Transfer"/>
    <s v="USD"/>
    <n v="8646.43"/>
    <n v="12.82"/>
    <n v="129.72"/>
    <n v="8646.43"/>
    <n v="12.82"/>
    <n v="129.72"/>
    <n v="45143"/>
    <x v="8"/>
    <n v="2023"/>
    <n v="8763.33"/>
  </r>
  <r>
    <n v="13995"/>
    <n v="1039"/>
    <x v="3"/>
    <s v="North"/>
    <s v="Checking"/>
    <s v="Transfer"/>
    <s v="SAR"/>
    <n v="9263.06"/>
    <n v="92.98"/>
    <n v="-3.86"/>
    <n v="2501.0262000000002"/>
    <n v="25.104600000000001"/>
    <n v="-1.0422"/>
    <n v="45274"/>
    <x v="5"/>
    <n v="2023"/>
    <n v="2474.8794000000003"/>
  </r>
  <r>
    <n v="13996"/>
    <n v="1016"/>
    <x v="0"/>
    <s v="North"/>
    <s v="Credit"/>
    <s v="Interest"/>
    <s v="SAR"/>
    <n v="3290.16"/>
    <n v="31.88"/>
    <n v="-42.89"/>
    <n v="888.34320000000002"/>
    <n v="8.6075999999999997"/>
    <n v="-11.580300000000001"/>
    <n v="45452"/>
    <x v="2"/>
    <n v="2024"/>
    <n v="868.15530000000001"/>
  </r>
  <r>
    <n v="13997"/>
    <n v="1033"/>
    <x v="4"/>
    <s v="East"/>
    <s v="Investment"/>
    <s v="Withdrawal"/>
    <s v="SAR"/>
    <n v="2254.6999999999998"/>
    <n v="19.48"/>
    <n v="134.85"/>
    <n v="608.76900000000001"/>
    <n v="5.2596000000000007"/>
    <n v="36.409500000000001"/>
    <n v="45337"/>
    <x v="0"/>
    <n v="2024"/>
    <n v="639.91890000000001"/>
  </r>
  <r>
    <n v="13998"/>
    <n v="1015"/>
    <x v="2"/>
    <s v="East"/>
    <s v="Checking"/>
    <s v="Deposit"/>
    <s v="SAR"/>
    <n v="4647.99"/>
    <n v="47.84"/>
    <n v="111.79"/>
    <n v="1254.9573"/>
    <n v="12.916800000000002"/>
    <n v="30.183300000000003"/>
    <n v="45454"/>
    <x v="2"/>
    <n v="2024"/>
    <n v="1272.2238"/>
  </r>
  <r>
    <n v="13999"/>
    <n v="1059"/>
    <x v="4"/>
    <s v="North"/>
    <s v="Checking"/>
    <s v="Withdrawal"/>
    <s v="SAR"/>
    <n v="1801.47"/>
    <n v="4.33"/>
    <n v="88.7"/>
    <n v="486.39690000000002"/>
    <n v="1.1691"/>
    <n v="23.949000000000002"/>
    <n v="45657"/>
    <x v="5"/>
    <n v="2024"/>
    <n v="509.17680000000001"/>
  </r>
  <r>
    <n v="14000"/>
    <n v="1065"/>
    <x v="1"/>
    <s v="South"/>
    <s v="Checking"/>
    <s v="Transfer"/>
    <s v="USD"/>
    <n v="8841.19"/>
    <n v="25.28"/>
    <n v="-43.19"/>
    <n v="8841.19"/>
    <n v="25.28"/>
    <n v="-43.19"/>
    <n v="45607"/>
    <x v="1"/>
    <n v="2024"/>
    <n v="8772.7199999999993"/>
  </r>
  <r>
    <n v="14001"/>
    <n v="1065"/>
    <x v="1"/>
    <s v="West"/>
    <s v="Credit"/>
    <s v="Withdrawal"/>
    <s v="USD"/>
    <n v="3386.53"/>
    <n v="6.77"/>
    <n v="55.69"/>
    <n v="3386.53"/>
    <n v="6.77"/>
    <n v="55.69"/>
    <n v="45452"/>
    <x v="2"/>
    <n v="2024"/>
    <n v="3435.4500000000003"/>
  </r>
  <r>
    <n v="14002"/>
    <n v="1089"/>
    <x v="3"/>
    <s v="West"/>
    <s v="Credit"/>
    <s v="Transfer"/>
    <s v="SAR"/>
    <n v="5765.96"/>
    <n v="12.74"/>
    <n v="80.73"/>
    <n v="1556.8092000000001"/>
    <n v="3.4398000000000004"/>
    <n v="21.797100000000004"/>
    <n v="45169"/>
    <x v="8"/>
    <n v="2023"/>
    <n v="1575.1665"/>
  </r>
  <r>
    <n v="14003"/>
    <n v="1012"/>
    <x v="2"/>
    <s v="North"/>
    <s v="Credit"/>
    <s v="Transfer"/>
    <s v="SAR"/>
    <n v="5951.25"/>
    <n v="11.22"/>
    <n v="101.87"/>
    <n v="1606.8375000000001"/>
    <n v="3.0294000000000003"/>
    <n v="27.504900000000003"/>
    <n v="44934"/>
    <x v="3"/>
    <n v="2023"/>
    <n v="1631.3130000000001"/>
  </r>
  <r>
    <n v="14004"/>
    <n v="1055"/>
    <x v="3"/>
    <s v="West"/>
    <s v="Credit"/>
    <s v="Fee"/>
    <s v="SAR"/>
    <n v="5154.7299999999996"/>
    <n v="87.24"/>
    <n v="44.21"/>
    <n v="1391.7771"/>
    <n v="23.5548"/>
    <n v="11.936700000000002"/>
    <n v="45209"/>
    <x v="7"/>
    <n v="2023"/>
    <n v="1380.1589999999999"/>
  </r>
  <r>
    <n v="14005"/>
    <n v="1030"/>
    <x v="5"/>
    <s v="North"/>
    <s v="Savings"/>
    <s v="Fee"/>
    <s v="SAR"/>
    <n v="1573.69"/>
    <n v="93.04"/>
    <n v="140.66999999999999"/>
    <n v="424.89630000000005"/>
    <n v="25.120800000000003"/>
    <n v="37.980899999999998"/>
    <n v="45549"/>
    <x v="4"/>
    <n v="2024"/>
    <n v="437.7564000000001"/>
  </r>
  <r>
    <n v="14006"/>
    <n v="1033"/>
    <x v="6"/>
    <s v="North"/>
    <s v="Credit"/>
    <s v="Withdrawal"/>
    <s v="USD"/>
    <n v="9910.1"/>
    <n v="47.45"/>
    <n v="-1.04"/>
    <n v="9910.1"/>
    <n v="47.45"/>
    <n v="-1.04"/>
    <n v="45478"/>
    <x v="10"/>
    <n v="2024"/>
    <n v="9861.6099999999988"/>
  </r>
  <r>
    <n v="14007"/>
    <n v="1038"/>
    <x v="2"/>
    <s v="North"/>
    <s v="Credit"/>
    <s v="Deposit"/>
    <s v="SAR"/>
    <n v="1734.31"/>
    <n v="63.04"/>
    <n v="-36.049999999999997"/>
    <n v="468.26370000000003"/>
    <n v="17.020800000000001"/>
    <n v="-9.7334999999999994"/>
    <n v="45506"/>
    <x v="8"/>
    <n v="2024"/>
    <n v="441.50940000000003"/>
  </r>
  <r>
    <n v="14008"/>
    <n v="1066"/>
    <x v="6"/>
    <s v="North"/>
    <s v="Credit"/>
    <s v="Withdrawal"/>
    <s v="SAR"/>
    <n v="7517.56"/>
    <n v="69.59"/>
    <n v="16.55"/>
    <n v="2029.7412000000002"/>
    <n v="18.789300000000001"/>
    <n v="4.4685000000000006"/>
    <n v="45561"/>
    <x v="4"/>
    <n v="2024"/>
    <n v="2015.4204000000002"/>
  </r>
  <r>
    <n v="14009"/>
    <n v="1007"/>
    <x v="4"/>
    <s v="South"/>
    <s v="Investment"/>
    <s v="Deposit"/>
    <s v="SAR"/>
    <n v="7915.72"/>
    <n v="39.130000000000003"/>
    <n v="82.36"/>
    <n v="2137.2444"/>
    <n v="10.565100000000001"/>
    <n v="22.237200000000001"/>
    <n v="45092"/>
    <x v="2"/>
    <n v="2023"/>
    <n v="2148.9165000000003"/>
  </r>
  <r>
    <n v="14010"/>
    <n v="1086"/>
    <x v="5"/>
    <s v="East"/>
    <s v="Investment"/>
    <s v="Withdrawal"/>
    <s v="SAR"/>
    <n v="1460.19"/>
    <n v="37.020000000000003"/>
    <n v="97.43"/>
    <n v="394.25130000000001"/>
    <n v="9.9954000000000018"/>
    <n v="26.306100000000004"/>
    <n v="45129"/>
    <x v="10"/>
    <n v="2023"/>
    <n v="410.56200000000001"/>
  </r>
  <r>
    <n v="14011"/>
    <n v="1077"/>
    <x v="7"/>
    <s v="East"/>
    <s v="Credit"/>
    <s v="Interest"/>
    <s v="USD"/>
    <n v="9332.2999999999993"/>
    <n v="67.56"/>
    <n v="97.7"/>
    <n v="9332.2999999999993"/>
    <n v="67.56"/>
    <n v="97.7"/>
    <n v="45566"/>
    <x v="7"/>
    <n v="2024"/>
    <n v="9362.44"/>
  </r>
  <r>
    <n v="14012"/>
    <n v="1054"/>
    <x v="7"/>
    <s v="South"/>
    <s v="Savings"/>
    <s v="Interest"/>
    <s v="SAR"/>
    <n v="4882.71"/>
    <n v="50.88"/>
    <n v="-27.87"/>
    <n v="1318.3317000000002"/>
    <n v="13.737600000000002"/>
    <n v="-7.5249000000000006"/>
    <n v="45290"/>
    <x v="5"/>
    <n v="2023"/>
    <n v="1297.0692000000004"/>
  </r>
  <r>
    <n v="14013"/>
    <n v="1026"/>
    <x v="6"/>
    <s v="West"/>
    <s v="Investment"/>
    <s v="Deposit"/>
    <s v="USD"/>
    <n v="6292.54"/>
    <n v="58.1"/>
    <n v="127.02"/>
    <n v="6292.54"/>
    <n v="58.1"/>
    <n v="127.02"/>
    <n v="45078"/>
    <x v="2"/>
    <n v="2023"/>
    <n v="6361.46"/>
  </r>
  <r>
    <n v="14014"/>
    <n v="1092"/>
    <x v="0"/>
    <s v="West"/>
    <s v="Checking"/>
    <s v="Fee"/>
    <s v="USD"/>
    <n v="6425.44"/>
    <n v="50.88"/>
    <n v="6.17"/>
    <n v="6425.44"/>
    <n v="50.88"/>
    <n v="6.17"/>
    <n v="45351"/>
    <x v="0"/>
    <n v="2024"/>
    <n v="6380.73"/>
  </r>
  <r>
    <n v="14015"/>
    <n v="1052"/>
    <x v="4"/>
    <s v="East"/>
    <s v="Investment"/>
    <s v="Deposit"/>
    <s v="SAR"/>
    <n v="5054.5"/>
    <n v="52.45"/>
    <n v="-8.02"/>
    <n v="1364.7150000000001"/>
    <n v="14.161500000000002"/>
    <n v="-2.1654"/>
    <n v="45584"/>
    <x v="7"/>
    <n v="2024"/>
    <n v="1348.3881000000001"/>
  </r>
  <r>
    <n v="14016"/>
    <n v="1038"/>
    <x v="6"/>
    <s v="West"/>
    <s v="Checking"/>
    <s v="Withdrawal"/>
    <s v="SAR"/>
    <n v="1428.8"/>
    <n v="82.94"/>
    <n v="72.89"/>
    <n v="385.77600000000001"/>
    <n v="22.393800000000002"/>
    <n v="19.680300000000003"/>
    <n v="45487"/>
    <x v="10"/>
    <n v="2024"/>
    <n v="383.0625"/>
  </r>
  <r>
    <n v="14017"/>
    <n v="1064"/>
    <x v="5"/>
    <s v="East"/>
    <s v="Investment"/>
    <s v="Transfer"/>
    <s v="SAR"/>
    <n v="7520.02"/>
    <n v="70.41"/>
    <n v="-7.63"/>
    <n v="2030.4054000000003"/>
    <n v="19.0107"/>
    <n v="-2.0601000000000003"/>
    <n v="45395"/>
    <x v="9"/>
    <n v="2024"/>
    <n v="2009.3346000000004"/>
  </r>
  <r>
    <n v="14018"/>
    <n v="1016"/>
    <x v="6"/>
    <s v="East"/>
    <s v="Credit"/>
    <s v="Interest"/>
    <s v="SAR"/>
    <n v="5822.04"/>
    <n v="96.07"/>
    <n v="51.61"/>
    <n v="1571.9508000000001"/>
    <n v="25.9389"/>
    <n v="13.934700000000001"/>
    <n v="45336"/>
    <x v="0"/>
    <n v="2024"/>
    <n v="1559.9466"/>
  </r>
  <r>
    <n v="14019"/>
    <n v="1029"/>
    <x v="1"/>
    <s v="South"/>
    <s v="Investment"/>
    <s v="Transfer"/>
    <s v="SAR"/>
    <n v="1195.6199999999999"/>
    <n v="79.099999999999994"/>
    <n v="31.41"/>
    <n v="322.81739999999996"/>
    <n v="21.356999999999999"/>
    <n v="8.4807000000000006"/>
    <n v="45441"/>
    <x v="11"/>
    <n v="2024"/>
    <n v="309.94109999999995"/>
  </r>
  <r>
    <n v="14020"/>
    <n v="1052"/>
    <x v="3"/>
    <s v="West"/>
    <s v="Credit"/>
    <s v="Interest"/>
    <s v="USD"/>
    <n v="7006.22"/>
    <n v="14.58"/>
    <n v="-3.59"/>
    <n v="7006.22"/>
    <n v="14.58"/>
    <n v="-3.59"/>
    <n v="45177"/>
    <x v="4"/>
    <n v="2023"/>
    <n v="6988.05"/>
  </r>
  <r>
    <n v="14021"/>
    <n v="1012"/>
    <x v="0"/>
    <s v="South"/>
    <s v="Credit"/>
    <s v="Withdrawal"/>
    <s v="USD"/>
    <n v="7030.6"/>
    <n v="50.88"/>
    <n v="8.41"/>
    <n v="7030.6"/>
    <n v="50.88"/>
    <n v="8.41"/>
    <n v="45003"/>
    <x v="6"/>
    <n v="2023"/>
    <n v="6988.13"/>
  </r>
  <r>
    <n v="14022"/>
    <n v="1020"/>
    <x v="1"/>
    <s v="East"/>
    <s v="Investment"/>
    <s v="Interest"/>
    <s v="USD"/>
    <n v="5489.38"/>
    <n v="66.56"/>
    <n v="35.479999999999997"/>
    <n v="5489.38"/>
    <n v="66.56"/>
    <n v="35.479999999999997"/>
    <n v="45348"/>
    <x v="0"/>
    <n v="2024"/>
    <n v="5458.2999999999993"/>
  </r>
  <r>
    <n v="14023"/>
    <n v="1018"/>
    <x v="1"/>
    <s v="East"/>
    <s v="Checking"/>
    <s v="Deposit"/>
    <s v="USD"/>
    <n v="914.58"/>
    <n v="64.599999999999994"/>
    <n v="19.23"/>
    <n v="914.58"/>
    <n v="64.599999999999994"/>
    <n v="19.23"/>
    <n v="45311"/>
    <x v="3"/>
    <n v="2024"/>
    <n v="869.21"/>
  </r>
  <r>
    <n v="14024"/>
    <n v="1052"/>
    <x v="5"/>
    <s v="East"/>
    <s v="Checking"/>
    <s v="Transfer"/>
    <s v="USD"/>
    <n v="3532.91"/>
    <n v="48.07"/>
    <n v="26.32"/>
    <n v="3532.91"/>
    <n v="48.07"/>
    <n v="26.32"/>
    <n v="45305"/>
    <x v="3"/>
    <n v="2024"/>
    <n v="3511.16"/>
  </r>
  <r>
    <n v="14025"/>
    <n v="1018"/>
    <x v="3"/>
    <s v="North"/>
    <s v="Investment"/>
    <s v="Transfer"/>
    <s v="SAR"/>
    <n v="518.73"/>
    <n v="6.25"/>
    <n v="97.09"/>
    <n v="140.05710000000002"/>
    <n v="1.6875"/>
    <n v="26.214300000000001"/>
    <n v="45154"/>
    <x v="8"/>
    <n v="2023"/>
    <n v="164.58390000000003"/>
  </r>
  <r>
    <n v="14026"/>
    <n v="1056"/>
    <x v="3"/>
    <s v="North"/>
    <s v="Credit"/>
    <s v="Withdrawal"/>
    <s v="SAR"/>
    <n v="4781.18"/>
    <n v="95.15"/>
    <n v="-16.32"/>
    <n v="1290.9186000000002"/>
    <n v="25.690500000000004"/>
    <n v="-4.4064000000000005"/>
    <n v="45044"/>
    <x v="9"/>
    <n v="2023"/>
    <n v="1260.8217000000002"/>
  </r>
  <r>
    <n v="14027"/>
    <n v="1024"/>
    <x v="2"/>
    <s v="North"/>
    <s v="Checking"/>
    <s v="Transfer"/>
    <s v="USD"/>
    <n v="9065.41"/>
    <n v="85.19"/>
    <n v="75.52"/>
    <n v="9065.41"/>
    <n v="85.19"/>
    <n v="75.52"/>
    <n v="45193"/>
    <x v="4"/>
    <n v="2023"/>
    <n v="9055.74"/>
  </r>
  <r>
    <n v="14028"/>
    <n v="1085"/>
    <x v="4"/>
    <s v="South"/>
    <s v="Savings"/>
    <s v="Withdrawal"/>
    <s v="SAR"/>
    <n v="32.51"/>
    <n v="48.68"/>
    <n v="85.63"/>
    <n v="8.7776999999999994"/>
    <n v="13.143600000000001"/>
    <n v="23.120100000000001"/>
    <n v="45161"/>
    <x v="8"/>
    <n v="2023"/>
    <n v="18.754199999999997"/>
  </r>
  <r>
    <n v="14029"/>
    <n v="1030"/>
    <x v="0"/>
    <s v="East"/>
    <s v="Credit"/>
    <s v="Fee"/>
    <s v="SAR"/>
    <n v="2673.72"/>
    <n v="50.88"/>
    <n v="110.42"/>
    <n v="721.90440000000001"/>
    <n v="13.737600000000002"/>
    <n v="29.813400000000001"/>
    <n v="45094"/>
    <x v="2"/>
    <n v="2023"/>
    <n v="737.98019999999997"/>
  </r>
  <r>
    <n v="14030"/>
    <n v="1080"/>
    <x v="4"/>
    <s v="West"/>
    <s v="Investment"/>
    <s v="Deposit"/>
    <s v="USD"/>
    <n v="8000.59"/>
    <n v="82.45"/>
    <n v="119.47"/>
    <n v="8000.59"/>
    <n v="82.45"/>
    <n v="119.47"/>
    <n v="45631"/>
    <x v="5"/>
    <n v="2024"/>
    <n v="8037.6100000000006"/>
  </r>
  <r>
    <n v="14031"/>
    <n v="1054"/>
    <x v="5"/>
    <s v="South"/>
    <s v="Credit"/>
    <s v="Interest"/>
    <s v="USD"/>
    <n v="108.51"/>
    <n v="43.07"/>
    <n v="-18.27"/>
    <n v="108.51"/>
    <n v="43.07"/>
    <n v="-18.27"/>
    <n v="45622"/>
    <x v="1"/>
    <n v="2024"/>
    <n v="47.17"/>
  </r>
  <r>
    <n v="14032"/>
    <n v="1022"/>
    <x v="0"/>
    <s v="South"/>
    <s v="Savings"/>
    <s v="Interest"/>
    <s v="USD"/>
    <n v="111.63"/>
    <n v="39.01"/>
    <n v="-22.35"/>
    <n v="111.63"/>
    <n v="39.01"/>
    <n v="-22.35"/>
    <n v="45448"/>
    <x v="2"/>
    <n v="2024"/>
    <n v="50.27"/>
  </r>
  <r>
    <n v="14033"/>
    <n v="1031"/>
    <x v="2"/>
    <s v="South"/>
    <s v="Savings"/>
    <s v="Interest"/>
    <s v="SAR"/>
    <n v="6112.08"/>
    <n v="66.540000000000006"/>
    <n v="72.95"/>
    <n v="1650.2616"/>
    <n v="17.965800000000002"/>
    <n v="19.6965"/>
    <n v="45263"/>
    <x v="5"/>
    <n v="2023"/>
    <n v="1651.9923000000001"/>
  </r>
  <r>
    <n v="14034"/>
    <n v="1061"/>
    <x v="6"/>
    <s v="West"/>
    <s v="Checking"/>
    <s v="Fee"/>
    <s v="USD"/>
    <n v="7894.11"/>
    <n v="75.87"/>
    <n v="101.38"/>
    <n v="7894.11"/>
    <n v="75.87"/>
    <n v="101.38"/>
    <n v="45253"/>
    <x v="1"/>
    <n v="2023"/>
    <n v="7919.62"/>
  </r>
  <r>
    <n v="14035"/>
    <n v="1073"/>
    <x v="1"/>
    <s v="East"/>
    <s v="Savings"/>
    <s v="Deposit"/>
    <s v="USD"/>
    <n v="7767.29"/>
    <n v="6.28"/>
    <n v="4.47"/>
    <n v="7767.29"/>
    <n v="6.28"/>
    <n v="4.47"/>
    <n v="45285"/>
    <x v="5"/>
    <n v="2023"/>
    <n v="7765.4800000000005"/>
  </r>
  <r>
    <n v="14036"/>
    <n v="1009"/>
    <x v="0"/>
    <s v="North"/>
    <s v="Credit"/>
    <s v="Transfer"/>
    <s v="SAR"/>
    <n v="7797.98"/>
    <n v="76.760000000000005"/>
    <n v="55.17"/>
    <n v="2105.4546"/>
    <n v="20.725200000000005"/>
    <n v="14.895900000000001"/>
    <n v="45374"/>
    <x v="6"/>
    <n v="2024"/>
    <n v="2099.6253000000002"/>
  </r>
  <r>
    <n v="14037"/>
    <n v="1099"/>
    <x v="4"/>
    <s v="East"/>
    <s v="Checking"/>
    <s v="Transfer"/>
    <s v="SAR"/>
    <n v="3616.45"/>
    <n v="73.39"/>
    <n v="104.45"/>
    <n v="976.44150000000002"/>
    <n v="19.815300000000001"/>
    <n v="28.201500000000003"/>
    <n v="45579"/>
    <x v="7"/>
    <n v="2024"/>
    <n v="984.82770000000005"/>
  </r>
  <r>
    <n v="14038"/>
    <n v="1071"/>
    <x v="1"/>
    <s v="East"/>
    <s v="Savings"/>
    <s v="Deposit"/>
    <s v="USD"/>
    <n v="8828.41"/>
    <n v="58.92"/>
    <n v="103.5"/>
    <n v="8828.41"/>
    <n v="58.92"/>
    <n v="103.5"/>
    <n v="45460"/>
    <x v="2"/>
    <n v="2024"/>
    <n v="8872.99"/>
  </r>
  <r>
    <n v="14039"/>
    <n v="1053"/>
    <x v="5"/>
    <s v="South"/>
    <s v="Checking"/>
    <s v="Deposit"/>
    <s v="SAR"/>
    <n v="138.22999999999999"/>
    <n v="33.840000000000003"/>
    <n v="80.760000000000005"/>
    <n v="37.322099999999999"/>
    <n v="9.1368000000000009"/>
    <n v="21.805200000000003"/>
    <n v="45631"/>
    <x v="5"/>
    <n v="2024"/>
    <n v="49.990499999999997"/>
  </r>
  <r>
    <n v="14040"/>
    <n v="1051"/>
    <x v="4"/>
    <s v="South"/>
    <s v="Checking"/>
    <s v="Interest"/>
    <s v="USD"/>
    <n v="3128.77"/>
    <n v="16.48"/>
    <n v="-34.24"/>
    <n v="3128.77"/>
    <n v="16.48"/>
    <n v="-34.24"/>
    <n v="45530"/>
    <x v="8"/>
    <n v="2024"/>
    <n v="3078.05"/>
  </r>
  <r>
    <n v="14041"/>
    <n v="1019"/>
    <x v="6"/>
    <s v="South"/>
    <s v="Investment"/>
    <s v="Transfer"/>
    <s v="SAR"/>
    <n v="3378.51"/>
    <n v="10.27"/>
    <n v="-39.869999999999997"/>
    <n v="912.19770000000017"/>
    <n v="2.7728999999999999"/>
    <n v="-10.764900000000001"/>
    <n v="45023"/>
    <x v="9"/>
    <n v="2023"/>
    <n v="898.65990000000011"/>
  </r>
  <r>
    <n v="14042"/>
    <n v="1031"/>
    <x v="5"/>
    <s v="North"/>
    <s v="Checking"/>
    <s v="Deposit"/>
    <s v="USD"/>
    <n v="1664.06"/>
    <n v="0.12"/>
    <n v="27.69"/>
    <n v="1664.06"/>
    <n v="0.12"/>
    <n v="27.69"/>
    <n v="45579"/>
    <x v="7"/>
    <n v="2024"/>
    <n v="1691.63"/>
  </r>
  <r>
    <n v="14043"/>
    <n v="1013"/>
    <x v="7"/>
    <s v="North"/>
    <s v="Checking"/>
    <s v="Transfer"/>
    <s v="SAR"/>
    <n v="3368.9"/>
    <n v="20.65"/>
    <n v="-44.66"/>
    <n v="909.60300000000007"/>
    <n v="5.5754999999999999"/>
    <n v="-12.058199999999999"/>
    <n v="45476"/>
    <x v="10"/>
    <n v="2024"/>
    <n v="891.96929999999998"/>
  </r>
  <r>
    <n v="14044"/>
    <n v="1049"/>
    <x v="6"/>
    <s v="North"/>
    <s v="Savings"/>
    <s v="Deposit"/>
    <s v="SAR"/>
    <n v="5862.98"/>
    <n v="41.13"/>
    <n v="130.83000000000001"/>
    <n v="1583.0046"/>
    <n v="11.105100000000002"/>
    <n v="35.324100000000008"/>
    <n v="45182"/>
    <x v="4"/>
    <n v="2023"/>
    <n v="1607.2236"/>
  </r>
  <r>
    <n v="14045"/>
    <n v="1027"/>
    <x v="6"/>
    <s v="East"/>
    <s v="Credit"/>
    <s v="Withdrawal"/>
    <s v="SAR"/>
    <n v="5207.59"/>
    <n v="24.36"/>
    <n v="-45.97"/>
    <n v="1406.0493000000001"/>
    <n v="6.5772000000000004"/>
    <n v="-12.411900000000001"/>
    <n v="45368"/>
    <x v="6"/>
    <n v="2024"/>
    <n v="1387.0602000000001"/>
  </r>
  <r>
    <n v="14046"/>
    <n v="1052"/>
    <x v="1"/>
    <s v="South"/>
    <s v="Credit"/>
    <s v="Interest"/>
    <s v="USD"/>
    <n v="3201.08"/>
    <n v="30.9"/>
    <n v="-44.08"/>
    <n v="3201.08"/>
    <n v="30.9"/>
    <n v="-44.08"/>
    <n v="45335"/>
    <x v="0"/>
    <n v="2024"/>
    <n v="3126.1"/>
  </r>
  <r>
    <n v="14047"/>
    <n v="1023"/>
    <x v="5"/>
    <s v="West"/>
    <s v="Savings"/>
    <s v="Deposit"/>
    <s v="USD"/>
    <n v="7495.78"/>
    <n v="39.049999999999997"/>
    <n v="-16.93"/>
    <n v="7495.78"/>
    <n v="39.049999999999997"/>
    <n v="-16.93"/>
    <n v="45011"/>
    <x v="6"/>
    <n v="2023"/>
    <n v="7439.7999999999993"/>
  </r>
  <r>
    <n v="14048"/>
    <n v="1078"/>
    <x v="5"/>
    <s v="East"/>
    <s v="Credit"/>
    <s v="Fee"/>
    <s v="USD"/>
    <n v="7150.76"/>
    <n v="30.83"/>
    <n v="75.400000000000006"/>
    <n v="7150.76"/>
    <n v="30.83"/>
    <n v="75.400000000000006"/>
    <n v="45343"/>
    <x v="0"/>
    <n v="2024"/>
    <n v="7195.33"/>
  </r>
  <r>
    <n v="14049"/>
    <n v="1021"/>
    <x v="0"/>
    <s v="North"/>
    <s v="Checking"/>
    <s v="Deposit"/>
    <s v="SAR"/>
    <n v="2814.16"/>
    <n v="72.459999999999994"/>
    <n v="58.31"/>
    <n v="759.82320000000004"/>
    <n v="19.5642"/>
    <n v="15.743700000000002"/>
    <n v="45475"/>
    <x v="10"/>
    <n v="2024"/>
    <n v="756.0027"/>
  </r>
  <r>
    <n v="14050"/>
    <n v="1029"/>
    <x v="4"/>
    <s v="West"/>
    <s v="Investment"/>
    <s v="Withdrawal"/>
    <s v="SAR"/>
    <n v="3239.05"/>
    <n v="49.17"/>
    <n v="81.900000000000006"/>
    <n v="874.54350000000011"/>
    <n v="13.275900000000002"/>
    <n v="22.113000000000003"/>
    <n v="45428"/>
    <x v="11"/>
    <n v="2024"/>
    <n v="883.38060000000019"/>
  </r>
  <r>
    <n v="14051"/>
    <n v="1062"/>
    <x v="7"/>
    <s v="West"/>
    <s v="Checking"/>
    <s v="Fee"/>
    <s v="SAR"/>
    <n v="2882.33"/>
    <n v="1.93"/>
    <n v="128.71"/>
    <n v="778.22910000000002"/>
    <n v="0.52110000000000001"/>
    <n v="34.751700000000007"/>
    <n v="45623"/>
    <x v="1"/>
    <n v="2024"/>
    <n v="812.4597"/>
  </r>
  <r>
    <n v="14052"/>
    <n v="1003"/>
    <x v="5"/>
    <s v="South"/>
    <s v="Checking"/>
    <s v="Fee"/>
    <s v="USD"/>
    <n v="1297.22"/>
    <n v="22.67"/>
    <n v="40.99"/>
    <n v="1297.22"/>
    <n v="22.67"/>
    <n v="40.99"/>
    <n v="45024"/>
    <x v="9"/>
    <n v="2023"/>
    <n v="1315.54"/>
  </r>
  <r>
    <n v="14053"/>
    <n v="1076"/>
    <x v="0"/>
    <s v="West"/>
    <s v="Investment"/>
    <s v="Deposit"/>
    <s v="SAR"/>
    <n v="7530.29"/>
    <n v="70.97"/>
    <n v="-41.22"/>
    <n v="2033.1783"/>
    <n v="19.161899999999999"/>
    <n v="-11.1294"/>
    <n v="45468"/>
    <x v="2"/>
    <n v="2024"/>
    <n v="2002.8869999999999"/>
  </r>
  <r>
    <n v="14054"/>
    <n v="1058"/>
    <x v="7"/>
    <s v="North"/>
    <s v="Savings"/>
    <s v="Withdrawal"/>
    <s v="USD"/>
    <n v="472.3"/>
    <n v="30.09"/>
    <n v="102.7"/>
    <n v="472.3"/>
    <n v="30.09"/>
    <n v="102.7"/>
    <n v="45429"/>
    <x v="11"/>
    <n v="2024"/>
    <n v="544.91000000000008"/>
  </r>
  <r>
    <n v="14055"/>
    <n v="1086"/>
    <x v="3"/>
    <s v="South"/>
    <s v="Checking"/>
    <s v="Fee"/>
    <s v="USD"/>
    <n v="1514.3"/>
    <n v="92.01"/>
    <n v="51.33"/>
    <n v="1514.3"/>
    <n v="92.01"/>
    <n v="51.33"/>
    <n v="45377"/>
    <x v="6"/>
    <n v="2024"/>
    <n v="1473.62"/>
  </r>
  <r>
    <n v="14056"/>
    <n v="1007"/>
    <x v="3"/>
    <s v="West"/>
    <s v="Checking"/>
    <s v="Interest"/>
    <s v="USD"/>
    <n v="1061.99"/>
    <n v="71.27"/>
    <n v="-40.020000000000003"/>
    <n v="1061.99"/>
    <n v="71.27"/>
    <n v="-40.020000000000003"/>
    <n v="45117"/>
    <x v="10"/>
    <n v="2023"/>
    <n v="950.7"/>
  </r>
  <r>
    <n v="14057"/>
    <n v="1081"/>
    <x v="7"/>
    <s v="South"/>
    <s v="Savings"/>
    <s v="Interest"/>
    <s v="USD"/>
    <n v="8255.14"/>
    <n v="28.99"/>
    <n v="-1.43"/>
    <n v="8255.14"/>
    <n v="28.99"/>
    <n v="-1.43"/>
    <n v="45127"/>
    <x v="10"/>
    <n v="2023"/>
    <n v="8224.7199999999993"/>
  </r>
  <r>
    <n v="14058"/>
    <n v="1011"/>
    <x v="3"/>
    <s v="West"/>
    <s v="Checking"/>
    <s v="Transfer"/>
    <s v="USD"/>
    <n v="449.65"/>
    <n v="51.64"/>
    <n v="104.12"/>
    <n v="449.65"/>
    <n v="51.64"/>
    <n v="104.12"/>
    <n v="45248"/>
    <x v="1"/>
    <n v="2023"/>
    <n v="502.13"/>
  </r>
  <r>
    <n v="14059"/>
    <n v="1030"/>
    <x v="2"/>
    <s v="East"/>
    <s v="Checking"/>
    <s v="Transfer"/>
    <s v="SAR"/>
    <n v="6649.63"/>
    <n v="50.88"/>
    <n v="25.23"/>
    <n v="1795.4001000000001"/>
    <n v="13.737600000000002"/>
    <n v="6.8121000000000009"/>
    <n v="45627"/>
    <x v="5"/>
    <n v="2024"/>
    <n v="1788.4746000000002"/>
  </r>
  <r>
    <n v="14060"/>
    <n v="1077"/>
    <x v="5"/>
    <s v="East"/>
    <s v="Credit"/>
    <s v="Withdrawal"/>
    <s v="SAR"/>
    <n v="454.3"/>
    <n v="19.34"/>
    <n v="44.53"/>
    <n v="122.66100000000002"/>
    <n v="5.2218"/>
    <n v="12.023100000000001"/>
    <n v="45184"/>
    <x v="4"/>
    <n v="2023"/>
    <n v="129.46230000000003"/>
  </r>
  <r>
    <n v="14061"/>
    <n v="1033"/>
    <x v="2"/>
    <s v="North"/>
    <s v="Savings"/>
    <s v="Fee"/>
    <s v="SAR"/>
    <n v="7866.57"/>
    <n v="24.62"/>
    <n v="114.64"/>
    <n v="2123.9739"/>
    <n v="6.6474000000000011"/>
    <n v="30.952800000000003"/>
    <n v="45081"/>
    <x v="2"/>
    <n v="2023"/>
    <n v="2148.2793000000001"/>
  </r>
  <r>
    <n v="14062"/>
    <n v="1081"/>
    <x v="4"/>
    <s v="East"/>
    <s v="Checking"/>
    <s v="Interest"/>
    <s v="SAR"/>
    <n v="9128.01"/>
    <n v="50.71"/>
    <n v="-31.08"/>
    <n v="2464.5627000000004"/>
    <n v="13.691700000000001"/>
    <n v="-8.3916000000000004"/>
    <n v="45413"/>
    <x v="11"/>
    <n v="2024"/>
    <n v="2442.4794000000006"/>
  </r>
  <r>
    <n v="14063"/>
    <n v="1097"/>
    <x v="5"/>
    <s v="East"/>
    <s v="Checking"/>
    <s v="Interest"/>
    <s v="SAR"/>
    <n v="4873.5600000000004"/>
    <n v="92.49"/>
    <n v="85.46"/>
    <n v="1315.8612000000003"/>
    <n v="24.972300000000001"/>
    <n v="23.074200000000001"/>
    <n v="45154"/>
    <x v="8"/>
    <n v="2023"/>
    <n v="1313.9631000000004"/>
  </r>
  <r>
    <n v="14064"/>
    <n v="1074"/>
    <x v="0"/>
    <s v="East"/>
    <s v="Investment"/>
    <s v="Withdrawal"/>
    <s v="SAR"/>
    <n v="8047.37"/>
    <n v="34.4"/>
    <n v="-7"/>
    <n v="2172.7899000000002"/>
    <n v="9.2880000000000003"/>
    <n v="-1.8900000000000001"/>
    <n v="45443"/>
    <x v="11"/>
    <n v="2024"/>
    <n v="2161.6119000000003"/>
  </r>
  <r>
    <n v="14065"/>
    <n v="1075"/>
    <x v="2"/>
    <s v="West"/>
    <s v="Investment"/>
    <s v="Fee"/>
    <s v="USD"/>
    <n v="7067.04"/>
    <n v="40.21"/>
    <n v="-37.47"/>
    <n v="7067.04"/>
    <n v="40.21"/>
    <n v="-37.47"/>
    <n v="45567"/>
    <x v="7"/>
    <n v="2024"/>
    <n v="6989.36"/>
  </r>
  <r>
    <n v="14066"/>
    <n v="1048"/>
    <x v="2"/>
    <s v="West"/>
    <s v="Investment"/>
    <s v="Withdrawal"/>
    <s v="SAR"/>
    <n v="7958.4"/>
    <n v="19.059999999999999"/>
    <n v="82.5"/>
    <n v="2148.768"/>
    <n v="5.1462000000000003"/>
    <n v="22.275000000000002"/>
    <n v="45437"/>
    <x v="11"/>
    <n v="2024"/>
    <n v="2165.8968"/>
  </r>
  <r>
    <n v="14067"/>
    <n v="1078"/>
    <x v="4"/>
    <s v="South"/>
    <s v="Checking"/>
    <s v="Deposit"/>
    <s v="USD"/>
    <n v="7670.08"/>
    <n v="59.32"/>
    <n v="-25.72"/>
    <n v="7670.08"/>
    <n v="59.32"/>
    <n v="-25.72"/>
    <n v="45000"/>
    <x v="6"/>
    <n v="2023"/>
    <n v="7585.04"/>
  </r>
  <r>
    <n v="14068"/>
    <n v="1056"/>
    <x v="2"/>
    <s v="West"/>
    <s v="Checking"/>
    <s v="Interest"/>
    <s v="USD"/>
    <n v="2061.63"/>
    <n v="74.02"/>
    <n v="99.4"/>
    <n v="2061.63"/>
    <n v="74.02"/>
    <n v="99.4"/>
    <n v="45291"/>
    <x v="5"/>
    <n v="2023"/>
    <n v="2087.0100000000002"/>
  </r>
  <r>
    <n v="14069"/>
    <n v="1094"/>
    <x v="6"/>
    <s v="East"/>
    <s v="Investment"/>
    <s v="Withdrawal"/>
    <s v="USD"/>
    <n v="5000.59"/>
    <n v="44.06"/>
    <n v="-9.4600000000000009"/>
    <n v="5000.59"/>
    <n v="44.06"/>
    <n v="-9.4600000000000009"/>
    <n v="44950"/>
    <x v="3"/>
    <n v="2023"/>
    <n v="4947.07"/>
  </r>
  <r>
    <n v="14070"/>
    <n v="1092"/>
    <x v="0"/>
    <s v="West"/>
    <s v="Credit"/>
    <s v="Withdrawal"/>
    <s v="USD"/>
    <n v="9604.5400000000009"/>
    <n v="75.02"/>
    <n v="-40.299999999999997"/>
    <n v="9604.5400000000009"/>
    <n v="75.02"/>
    <n v="-40.299999999999997"/>
    <n v="45389"/>
    <x v="9"/>
    <n v="2024"/>
    <n v="9489.2200000000012"/>
  </r>
  <r>
    <n v="14071"/>
    <n v="1025"/>
    <x v="3"/>
    <s v="North"/>
    <s v="Credit"/>
    <s v="Deposit"/>
    <s v="USD"/>
    <n v="3441.89"/>
    <n v="30.26"/>
    <n v="-30.14"/>
    <n v="3441.89"/>
    <n v="30.26"/>
    <n v="-30.14"/>
    <n v="45407"/>
    <x v="9"/>
    <n v="2024"/>
    <n v="3381.49"/>
  </r>
  <r>
    <n v="14072"/>
    <n v="1017"/>
    <x v="0"/>
    <s v="South"/>
    <s v="Credit"/>
    <s v="Transfer"/>
    <s v="SAR"/>
    <n v="9705.17"/>
    <n v="70.7"/>
    <n v="118.25"/>
    <n v="2620.3959"/>
    <n v="19.089000000000002"/>
    <n v="31.927500000000002"/>
    <n v="45644"/>
    <x v="5"/>
    <n v="2024"/>
    <n v="2633.2343999999998"/>
  </r>
  <r>
    <n v="14073"/>
    <n v="1095"/>
    <x v="6"/>
    <s v="South"/>
    <s v="Credit"/>
    <s v="Interest"/>
    <s v="SAR"/>
    <n v="5835.79"/>
    <n v="25.83"/>
    <n v="24.19"/>
    <n v="1575.6633000000002"/>
    <n v="6.9741"/>
    <n v="6.5313000000000008"/>
    <n v="45584"/>
    <x v="7"/>
    <n v="2024"/>
    <n v="1575.2205000000004"/>
  </r>
  <r>
    <n v="14074"/>
    <n v="1085"/>
    <x v="4"/>
    <s v="West"/>
    <s v="Savings"/>
    <s v="Withdrawal"/>
    <s v="SAR"/>
    <n v="4621.5"/>
    <n v="78.06"/>
    <n v="10.45"/>
    <n v="1247.8050000000001"/>
    <n v="21.076200000000004"/>
    <n v="2.8214999999999999"/>
    <n v="45015"/>
    <x v="6"/>
    <n v="2023"/>
    <n v="1229.5503000000001"/>
  </r>
  <r>
    <n v="14075"/>
    <n v="1037"/>
    <x v="4"/>
    <s v="East"/>
    <s v="Investment"/>
    <s v="Interest"/>
    <s v="USD"/>
    <n v="6581"/>
    <n v="83.06"/>
    <n v="48.24"/>
    <n v="6581"/>
    <n v="83.06"/>
    <n v="48.24"/>
    <n v="45460"/>
    <x v="2"/>
    <n v="2024"/>
    <n v="6546.1799999999994"/>
  </r>
  <r>
    <n v="14076"/>
    <n v="1080"/>
    <x v="5"/>
    <s v="South"/>
    <s v="Checking"/>
    <s v="Transfer"/>
    <s v="SAR"/>
    <n v="8160.23"/>
    <n v="79.77"/>
    <n v="76.59"/>
    <n v="2203.2620999999999"/>
    <n v="21.5379"/>
    <n v="20.679300000000001"/>
    <n v="45226"/>
    <x v="7"/>
    <n v="2023"/>
    <n v="2202.4034999999999"/>
  </r>
  <r>
    <n v="14077"/>
    <n v="1086"/>
    <x v="0"/>
    <s v="North"/>
    <s v="Investment"/>
    <s v="Withdrawal"/>
    <s v="SAR"/>
    <n v="3948.14"/>
    <n v="21.55"/>
    <n v="-42.58"/>
    <n v="1065.9978000000001"/>
    <n v="5.8185000000000002"/>
    <n v="-11.496600000000001"/>
    <n v="44970"/>
    <x v="0"/>
    <n v="2023"/>
    <n v="1048.6827000000001"/>
  </r>
  <r>
    <n v="14078"/>
    <n v="1087"/>
    <x v="7"/>
    <s v="North"/>
    <s v="Credit"/>
    <s v="Deposit"/>
    <s v="USD"/>
    <n v="339.21"/>
    <n v="69.42"/>
    <n v="129.63999999999999"/>
    <n v="339.21"/>
    <n v="69.42"/>
    <n v="129.63999999999999"/>
    <n v="44963"/>
    <x v="0"/>
    <n v="2023"/>
    <n v="399.42999999999995"/>
  </r>
  <r>
    <n v="14079"/>
    <n v="1049"/>
    <x v="7"/>
    <s v="South"/>
    <s v="Checking"/>
    <s v="Interest"/>
    <s v="USD"/>
    <n v="7090.97"/>
    <n v="53.85"/>
    <n v="141.69999999999999"/>
    <n v="7090.97"/>
    <n v="53.85"/>
    <n v="141.69999999999999"/>
    <n v="45445"/>
    <x v="2"/>
    <n v="2024"/>
    <n v="7178.82"/>
  </r>
  <r>
    <n v="14080"/>
    <n v="1007"/>
    <x v="4"/>
    <s v="East"/>
    <s v="Savings"/>
    <s v="Deposit"/>
    <s v="SAR"/>
    <n v="9562.11"/>
    <n v="98.6"/>
    <n v="33.46"/>
    <n v="2581.7697000000003"/>
    <n v="26.622"/>
    <n v="9.0342000000000002"/>
    <n v="45400"/>
    <x v="9"/>
    <n v="2024"/>
    <n v="2564.1819000000005"/>
  </r>
  <r>
    <n v="14081"/>
    <n v="1040"/>
    <x v="2"/>
    <s v="East"/>
    <s v="Investment"/>
    <s v="Transfer"/>
    <s v="USD"/>
    <n v="6253.62"/>
    <n v="36.159999999999997"/>
    <n v="32.53"/>
    <n v="6253.62"/>
    <n v="36.159999999999997"/>
    <n v="32.53"/>
    <n v="45206"/>
    <x v="7"/>
    <n v="2023"/>
    <n v="6249.99"/>
  </r>
  <r>
    <n v="14082"/>
    <n v="1005"/>
    <x v="4"/>
    <s v="West"/>
    <s v="Checking"/>
    <s v="Transfer"/>
    <s v="USD"/>
    <n v="1892.26"/>
    <n v="77.13"/>
    <n v="51.33"/>
    <n v="1892.26"/>
    <n v="77.13"/>
    <n v="51.33"/>
    <n v="45387"/>
    <x v="9"/>
    <n v="2024"/>
    <n v="1866.46"/>
  </r>
  <r>
    <n v="14083"/>
    <n v="1068"/>
    <x v="4"/>
    <s v="West"/>
    <s v="Checking"/>
    <s v="Interest"/>
    <s v="USD"/>
    <n v="2489.94"/>
    <n v="37.01"/>
    <n v="35.86"/>
    <n v="2489.94"/>
    <n v="37.01"/>
    <n v="35.86"/>
    <n v="45095"/>
    <x v="2"/>
    <n v="2023"/>
    <n v="2488.79"/>
  </r>
  <r>
    <n v="14084"/>
    <n v="1043"/>
    <x v="4"/>
    <s v="South"/>
    <s v="Credit"/>
    <s v="Transfer"/>
    <s v="SAR"/>
    <n v="9098.41"/>
    <n v="39.69"/>
    <n v="121.24"/>
    <n v="2456.5707000000002"/>
    <n v="10.7163"/>
    <n v="32.7348"/>
    <n v="44996"/>
    <x v="6"/>
    <n v="2023"/>
    <n v="2478.5892000000003"/>
  </r>
  <r>
    <n v="14085"/>
    <n v="1063"/>
    <x v="4"/>
    <s v="West"/>
    <s v="Credit"/>
    <s v="Fee"/>
    <s v="USD"/>
    <n v="145.49"/>
    <n v="11.1"/>
    <n v="-44.33"/>
    <n v="145.49"/>
    <n v="11.1"/>
    <n v="-44.33"/>
    <n v="45139"/>
    <x v="8"/>
    <n v="2023"/>
    <n v="90.060000000000016"/>
  </r>
  <r>
    <n v="14086"/>
    <n v="1028"/>
    <x v="7"/>
    <s v="West"/>
    <s v="Investment"/>
    <s v="Withdrawal"/>
    <s v="USD"/>
    <n v="5491.98"/>
    <n v="23.97"/>
    <n v="47.93"/>
    <n v="5491.98"/>
    <n v="23.97"/>
    <n v="47.93"/>
    <n v="45509"/>
    <x v="8"/>
    <n v="2024"/>
    <n v="5515.94"/>
  </r>
  <r>
    <n v="14087"/>
    <n v="1027"/>
    <x v="7"/>
    <s v="West"/>
    <s v="Savings"/>
    <s v="Fee"/>
    <s v="USD"/>
    <n v="1595.19"/>
    <n v="16.45"/>
    <n v="140.49"/>
    <n v="1595.19"/>
    <n v="16.45"/>
    <n v="140.49"/>
    <n v="45645"/>
    <x v="5"/>
    <n v="2024"/>
    <n v="1719.23"/>
  </r>
  <r>
    <n v="14088"/>
    <n v="1010"/>
    <x v="3"/>
    <s v="North"/>
    <s v="Checking"/>
    <s v="Transfer"/>
    <s v="USD"/>
    <n v="2834.82"/>
    <n v="15.92"/>
    <n v="0.56000000000000005"/>
    <n v="2834.82"/>
    <n v="15.92"/>
    <n v="0.56000000000000005"/>
    <n v="44998"/>
    <x v="6"/>
    <n v="2023"/>
    <n v="2819.46"/>
  </r>
  <r>
    <n v="14089"/>
    <n v="1064"/>
    <x v="3"/>
    <s v="West"/>
    <s v="Credit"/>
    <s v="Interest"/>
    <s v="USD"/>
    <n v="3076.75"/>
    <n v="0.9"/>
    <n v="3.23"/>
    <n v="3076.75"/>
    <n v="0.9"/>
    <n v="3.23"/>
    <n v="45106"/>
    <x v="2"/>
    <n v="2023"/>
    <n v="3079.08"/>
  </r>
  <r>
    <n v="14090"/>
    <n v="1018"/>
    <x v="5"/>
    <s v="South"/>
    <s v="Investment"/>
    <s v="Fee"/>
    <s v="SAR"/>
    <n v="2200.63"/>
    <n v="79.38"/>
    <n v="76.02"/>
    <n v="594.17010000000005"/>
    <n v="21.432600000000001"/>
    <n v="20.525400000000001"/>
    <n v="45134"/>
    <x v="10"/>
    <n v="2023"/>
    <n v="593.26290000000006"/>
  </r>
  <r>
    <n v="14091"/>
    <n v="1008"/>
    <x v="4"/>
    <s v="East"/>
    <s v="Credit"/>
    <s v="Transfer"/>
    <s v="SAR"/>
    <n v="7925.6"/>
    <n v="46.79"/>
    <n v="135.24"/>
    <n v="2139.9120000000003"/>
    <n v="12.6333"/>
    <n v="36.514800000000008"/>
    <n v="45103"/>
    <x v="2"/>
    <n v="2023"/>
    <n v="2163.7935000000002"/>
  </r>
  <r>
    <n v="14092"/>
    <n v="1026"/>
    <x v="7"/>
    <s v="West"/>
    <s v="Investment"/>
    <s v="Withdrawal"/>
    <s v="USD"/>
    <n v="3328.77"/>
    <n v="80.42"/>
    <n v="-10.25"/>
    <n v="3328.77"/>
    <n v="80.42"/>
    <n v="-10.25"/>
    <n v="45633"/>
    <x v="5"/>
    <n v="2024"/>
    <n v="3238.1"/>
  </r>
  <r>
    <n v="14093"/>
    <n v="1033"/>
    <x v="0"/>
    <s v="East"/>
    <s v="Credit"/>
    <s v="Withdrawal"/>
    <s v="USD"/>
    <n v="3461.4"/>
    <n v="61.26"/>
    <n v="134.33000000000001"/>
    <n v="3461.4"/>
    <n v="61.26"/>
    <n v="134.33000000000001"/>
    <n v="45227"/>
    <x v="7"/>
    <n v="2023"/>
    <n v="3534.47"/>
  </r>
  <r>
    <n v="14094"/>
    <n v="1043"/>
    <x v="6"/>
    <s v="West"/>
    <s v="Savings"/>
    <s v="Deposit"/>
    <s v="SAR"/>
    <n v="4535.54"/>
    <n v="83.13"/>
    <n v="82.6"/>
    <n v="1224.5958000000001"/>
    <n v="22.4451"/>
    <n v="22.302"/>
    <n v="45080"/>
    <x v="2"/>
    <n v="2023"/>
    <n v="1224.4527"/>
  </r>
  <r>
    <n v="14095"/>
    <n v="1067"/>
    <x v="5"/>
    <s v="South"/>
    <s v="Checking"/>
    <s v="Withdrawal"/>
    <s v="SAR"/>
    <n v="9023.93"/>
    <n v="50.38"/>
    <n v="148.61000000000001"/>
    <n v="2436.4611000000004"/>
    <n v="13.602600000000002"/>
    <n v="40.124700000000004"/>
    <n v="45080"/>
    <x v="2"/>
    <n v="2023"/>
    <n v="2462.9832000000001"/>
  </r>
  <r>
    <n v="14096"/>
    <n v="1099"/>
    <x v="7"/>
    <s v="North"/>
    <s v="Credit"/>
    <s v="Fee"/>
    <s v="USD"/>
    <n v="6884.85"/>
    <n v="9.4"/>
    <n v="97.29"/>
    <n v="6884.85"/>
    <n v="9.4"/>
    <n v="97.29"/>
    <n v="44956"/>
    <x v="3"/>
    <n v="2023"/>
    <n v="6972.7400000000007"/>
  </r>
  <r>
    <n v="14097"/>
    <n v="1081"/>
    <x v="0"/>
    <s v="South"/>
    <s v="Checking"/>
    <s v="Withdrawal"/>
    <s v="USD"/>
    <n v="626.88"/>
    <n v="61.68"/>
    <n v="51.33"/>
    <n v="626.88"/>
    <n v="61.68"/>
    <n v="51.33"/>
    <n v="44953"/>
    <x v="3"/>
    <n v="2023"/>
    <n v="616.53000000000009"/>
  </r>
  <r>
    <n v="14098"/>
    <n v="1014"/>
    <x v="4"/>
    <s v="North"/>
    <s v="Investment"/>
    <s v="Interest"/>
    <s v="SAR"/>
    <n v="402.23"/>
    <n v="67.78"/>
    <n v="112.98"/>
    <n v="108.60210000000001"/>
    <n v="18.300600000000003"/>
    <n v="30.504600000000003"/>
    <n v="45166"/>
    <x v="8"/>
    <n v="2023"/>
    <n v="120.80610000000001"/>
  </r>
  <r>
    <n v="14099"/>
    <n v="1050"/>
    <x v="1"/>
    <s v="West"/>
    <s v="Savings"/>
    <s v="Interest"/>
    <s v="USD"/>
    <n v="5668.23"/>
    <n v="62.65"/>
    <n v="-14.97"/>
    <n v="5668.23"/>
    <n v="62.65"/>
    <n v="-14.97"/>
    <n v="45570"/>
    <x v="7"/>
    <n v="2024"/>
    <n v="5590.61"/>
  </r>
  <r>
    <n v="14100"/>
    <n v="1012"/>
    <x v="4"/>
    <s v="West"/>
    <s v="Checking"/>
    <s v="Interest"/>
    <s v="USD"/>
    <n v="8871.74"/>
    <n v="80.13"/>
    <n v="139.19999999999999"/>
    <n v="8871.74"/>
    <n v="80.13"/>
    <n v="139.19999999999999"/>
    <n v="45617"/>
    <x v="1"/>
    <n v="2024"/>
    <n v="8930.8100000000013"/>
  </r>
  <r>
    <n v="14101"/>
    <n v="1082"/>
    <x v="3"/>
    <s v="North"/>
    <s v="Credit"/>
    <s v="Withdrawal"/>
    <s v="SAR"/>
    <n v="3239.28"/>
    <n v="73.150000000000006"/>
    <n v="-16.88"/>
    <n v="874.60560000000009"/>
    <n v="19.750500000000002"/>
    <n v="-4.5575999999999999"/>
    <n v="45024"/>
    <x v="9"/>
    <n v="2023"/>
    <n v="850.29750000000013"/>
  </r>
  <r>
    <n v="14102"/>
    <n v="1048"/>
    <x v="6"/>
    <s v="South"/>
    <s v="Checking"/>
    <s v="Withdrawal"/>
    <s v="SAR"/>
    <n v="2485.2399999999998"/>
    <n v="43.26"/>
    <n v="-44.87"/>
    <n v="671.01480000000004"/>
    <n v="11.680200000000001"/>
    <n v="-12.1149"/>
    <n v="45252"/>
    <x v="1"/>
    <n v="2023"/>
    <n v="647.21969999999999"/>
  </r>
  <r>
    <n v="14103"/>
    <n v="1069"/>
    <x v="7"/>
    <s v="South"/>
    <s v="Checking"/>
    <s v="Deposit"/>
    <s v="SAR"/>
    <n v="7484.43"/>
    <n v="81.91"/>
    <n v="89.57"/>
    <n v="2020.7961000000003"/>
    <n v="22.1157"/>
    <n v="24.183900000000001"/>
    <n v="45163"/>
    <x v="8"/>
    <n v="2023"/>
    <n v="2022.8643000000002"/>
  </r>
  <r>
    <n v="14104"/>
    <n v="1055"/>
    <x v="7"/>
    <s v="North"/>
    <s v="Investment"/>
    <s v="Transfer"/>
    <s v="SAR"/>
    <n v="6024.89"/>
    <n v="69.180000000000007"/>
    <n v="-13.08"/>
    <n v="1626.7203000000002"/>
    <n v="18.678600000000003"/>
    <n v="-3.5316000000000001"/>
    <n v="45064"/>
    <x v="11"/>
    <n v="2023"/>
    <n v="1604.5101000000002"/>
  </r>
  <r>
    <n v="14105"/>
    <n v="1075"/>
    <x v="2"/>
    <s v="West"/>
    <s v="Savings"/>
    <s v="Deposit"/>
    <s v="USD"/>
    <n v="5654.62"/>
    <n v="12.04"/>
    <n v="101.75"/>
    <n v="5654.62"/>
    <n v="12.04"/>
    <n v="101.75"/>
    <n v="45556"/>
    <x v="4"/>
    <n v="2024"/>
    <n v="5744.33"/>
  </r>
  <r>
    <n v="14106"/>
    <n v="1050"/>
    <x v="6"/>
    <s v="North"/>
    <s v="Savings"/>
    <s v="Fee"/>
    <s v="USD"/>
    <n v="1501.52"/>
    <n v="53.99"/>
    <n v="109.01"/>
    <n v="1501.52"/>
    <n v="53.99"/>
    <n v="109.01"/>
    <n v="45544"/>
    <x v="4"/>
    <n v="2024"/>
    <n v="1556.54"/>
  </r>
  <r>
    <n v="14107"/>
    <n v="1036"/>
    <x v="2"/>
    <s v="West"/>
    <s v="Checking"/>
    <s v="Interest"/>
    <s v="USD"/>
    <n v="1767.85"/>
    <n v="72.86"/>
    <n v="-2.66"/>
    <n v="1767.85"/>
    <n v="72.86"/>
    <n v="-2.66"/>
    <n v="45474"/>
    <x v="10"/>
    <n v="2024"/>
    <n v="1692.33"/>
  </r>
  <r>
    <n v="14108"/>
    <n v="1016"/>
    <x v="6"/>
    <s v="North"/>
    <s v="Checking"/>
    <s v="Withdrawal"/>
    <s v="USD"/>
    <n v="2825.06"/>
    <n v="55.33"/>
    <n v="-32.659999999999997"/>
    <n v="2825.06"/>
    <n v="55.33"/>
    <n v="-32.659999999999997"/>
    <n v="44972"/>
    <x v="0"/>
    <n v="2023"/>
    <n v="2737.07"/>
  </r>
  <r>
    <n v="14109"/>
    <n v="1057"/>
    <x v="3"/>
    <s v="West"/>
    <s v="Investment"/>
    <s v="Transfer"/>
    <s v="SAR"/>
    <n v="2076.3200000000002"/>
    <n v="94.9"/>
    <n v="50.16"/>
    <n v="560.60640000000012"/>
    <n v="25.623000000000005"/>
    <n v="13.543200000000001"/>
    <n v="45542"/>
    <x v="4"/>
    <n v="2024"/>
    <n v="548.52660000000003"/>
  </r>
  <r>
    <n v="14110"/>
    <n v="1086"/>
    <x v="2"/>
    <s v="North"/>
    <s v="Checking"/>
    <s v="Transfer"/>
    <s v="SAR"/>
    <n v="9714.73"/>
    <n v="10.15"/>
    <n v="128.04"/>
    <n v="2622.9771000000001"/>
    <n v="2.7405000000000004"/>
    <n v="34.570799999999998"/>
    <n v="45316"/>
    <x v="3"/>
    <n v="2024"/>
    <n v="2654.8074000000001"/>
  </r>
  <r>
    <n v="14111"/>
    <n v="1089"/>
    <x v="0"/>
    <s v="East"/>
    <s v="Investment"/>
    <s v="Withdrawal"/>
    <s v="USD"/>
    <n v="195.92"/>
    <n v="72.23"/>
    <n v="119.46"/>
    <n v="195.92"/>
    <n v="72.23"/>
    <n v="119.46"/>
    <n v="45290"/>
    <x v="5"/>
    <n v="2023"/>
    <n v="243.14999999999998"/>
  </r>
  <r>
    <n v="14112"/>
    <n v="1028"/>
    <x v="2"/>
    <s v="West"/>
    <s v="Savings"/>
    <s v="Deposit"/>
    <s v="USD"/>
    <n v="6264.3"/>
    <n v="82.45"/>
    <n v="-26.58"/>
    <n v="6264.3"/>
    <n v="82.45"/>
    <n v="-26.58"/>
    <n v="45286"/>
    <x v="5"/>
    <n v="2023"/>
    <n v="6155.27"/>
  </r>
  <r>
    <n v="14113"/>
    <n v="1032"/>
    <x v="5"/>
    <s v="South"/>
    <s v="Savings"/>
    <s v="Transfer"/>
    <s v="USD"/>
    <n v="5180.8100000000004"/>
    <n v="70.27"/>
    <n v="142.96"/>
    <n v="5180.8100000000004"/>
    <n v="70.27"/>
    <n v="142.96"/>
    <n v="45508"/>
    <x v="8"/>
    <n v="2024"/>
    <n v="5253.5"/>
  </r>
  <r>
    <n v="14114"/>
    <n v="1059"/>
    <x v="0"/>
    <s v="North"/>
    <s v="Investment"/>
    <s v="Deposit"/>
    <s v="SAR"/>
    <n v="3239.28"/>
    <n v="38.56"/>
    <n v="2.79"/>
    <n v="874.60560000000009"/>
    <n v="10.411200000000001"/>
    <n v="0.75330000000000008"/>
    <n v="45133"/>
    <x v="10"/>
    <n v="2023"/>
    <n v="864.94770000000005"/>
  </r>
  <r>
    <n v="14115"/>
    <n v="1090"/>
    <x v="5"/>
    <s v="South"/>
    <s v="Checking"/>
    <s v="Withdrawal"/>
    <s v="SAR"/>
    <n v="8877.01"/>
    <n v="38.549999999999997"/>
    <n v="19.88"/>
    <n v="2396.7927000000004"/>
    <n v="10.4085"/>
    <n v="5.3676000000000004"/>
    <n v="45527"/>
    <x v="8"/>
    <n v="2024"/>
    <n v="2391.7518000000005"/>
  </r>
  <r>
    <n v="14116"/>
    <n v="1088"/>
    <x v="4"/>
    <s v="North"/>
    <s v="Savings"/>
    <s v="Deposit"/>
    <s v="SAR"/>
    <n v="6704.92"/>
    <n v="58.66"/>
    <n v="-20.190000000000001"/>
    <n v="1810.3284000000001"/>
    <n v="15.838200000000001"/>
    <n v="-5.4513000000000007"/>
    <n v="45441"/>
    <x v="11"/>
    <n v="2024"/>
    <n v="1789.0389000000002"/>
  </r>
  <r>
    <n v="14117"/>
    <n v="1054"/>
    <x v="6"/>
    <s v="South"/>
    <s v="Credit"/>
    <s v="Interest"/>
    <s v="USD"/>
    <n v="9983.56"/>
    <n v="39.71"/>
    <n v="25.56"/>
    <n v="9983.56"/>
    <n v="39.71"/>
    <n v="25.56"/>
    <n v="45292"/>
    <x v="3"/>
    <n v="2024"/>
    <n v="9969.41"/>
  </r>
  <r>
    <n v="14118"/>
    <n v="1009"/>
    <x v="0"/>
    <s v="South"/>
    <s v="Investment"/>
    <s v="Withdrawal"/>
    <s v="USD"/>
    <n v="1694.87"/>
    <n v="88.32"/>
    <n v="51.33"/>
    <n v="1694.87"/>
    <n v="88.32"/>
    <n v="51.33"/>
    <n v="45364"/>
    <x v="6"/>
    <n v="2024"/>
    <n v="1657.8799999999999"/>
  </r>
  <r>
    <n v="14119"/>
    <n v="1046"/>
    <x v="6"/>
    <s v="North"/>
    <s v="Savings"/>
    <s v="Withdrawal"/>
    <s v="USD"/>
    <n v="887.8"/>
    <n v="10.99"/>
    <n v="51.22"/>
    <n v="887.8"/>
    <n v="10.99"/>
    <n v="51.22"/>
    <n v="45157"/>
    <x v="8"/>
    <n v="2023"/>
    <n v="928.03"/>
  </r>
  <r>
    <n v="14120"/>
    <n v="1022"/>
    <x v="4"/>
    <s v="North"/>
    <s v="Savings"/>
    <s v="Transfer"/>
    <s v="SAR"/>
    <n v="1402.58"/>
    <n v="63.92"/>
    <n v="115.51"/>
    <n v="378.69659999999999"/>
    <n v="17.258400000000002"/>
    <n v="31.187700000000003"/>
    <n v="45349"/>
    <x v="0"/>
    <n v="2024"/>
    <n v="392.6259"/>
  </r>
  <r>
    <n v="14121"/>
    <n v="1084"/>
    <x v="1"/>
    <s v="South"/>
    <s v="Savings"/>
    <s v="Transfer"/>
    <s v="USD"/>
    <n v="2700.22"/>
    <n v="13.41"/>
    <n v="51.33"/>
    <n v="2700.22"/>
    <n v="13.41"/>
    <n v="51.33"/>
    <n v="45395"/>
    <x v="9"/>
    <n v="2024"/>
    <n v="2738.14"/>
  </r>
  <r>
    <n v="14122"/>
    <n v="1020"/>
    <x v="7"/>
    <s v="South"/>
    <s v="Credit"/>
    <s v="Transfer"/>
    <s v="SAR"/>
    <n v="4173.7"/>
    <n v="54.02"/>
    <n v="2.71"/>
    <n v="1126.8990000000001"/>
    <n v="14.585400000000002"/>
    <n v="0.73170000000000002"/>
    <n v="45556"/>
    <x v="4"/>
    <n v="2024"/>
    <n v="1113.0453000000002"/>
  </r>
  <r>
    <n v="14123"/>
    <n v="1012"/>
    <x v="6"/>
    <s v="South"/>
    <s v="Credit"/>
    <s v="Interest"/>
    <s v="USD"/>
    <n v="8627.41"/>
    <n v="71.56"/>
    <n v="61.49"/>
    <n v="8627.41"/>
    <n v="71.56"/>
    <n v="61.49"/>
    <n v="45237"/>
    <x v="1"/>
    <n v="2023"/>
    <n v="8617.34"/>
  </r>
  <r>
    <n v="14124"/>
    <n v="1032"/>
    <x v="4"/>
    <s v="West"/>
    <s v="Credit"/>
    <s v="Interest"/>
    <s v="USD"/>
    <n v="2843.08"/>
    <n v="16.55"/>
    <n v="-37.159999999999997"/>
    <n v="2843.08"/>
    <n v="16.55"/>
    <n v="-37.159999999999997"/>
    <n v="45321"/>
    <x v="3"/>
    <n v="2024"/>
    <n v="2789.37"/>
  </r>
  <r>
    <n v="14125"/>
    <n v="1023"/>
    <x v="6"/>
    <s v="West"/>
    <s v="Checking"/>
    <s v="Fee"/>
    <s v="USD"/>
    <n v="9153.2800000000007"/>
    <n v="70.400000000000006"/>
    <n v="66.16"/>
    <n v="9153.2800000000007"/>
    <n v="70.400000000000006"/>
    <n v="66.16"/>
    <n v="45040"/>
    <x v="9"/>
    <n v="2023"/>
    <n v="9149.0400000000009"/>
  </r>
  <r>
    <n v="14126"/>
    <n v="1010"/>
    <x v="4"/>
    <s v="East"/>
    <s v="Investment"/>
    <s v="Withdrawal"/>
    <s v="SAR"/>
    <n v="4634.45"/>
    <n v="14"/>
    <n v="27.93"/>
    <n v="1251.3015"/>
    <n v="3.7800000000000002"/>
    <n v="7.5411000000000001"/>
    <n v="45128"/>
    <x v="10"/>
    <n v="2023"/>
    <n v="1255.0626"/>
  </r>
  <r>
    <n v="14127"/>
    <n v="1016"/>
    <x v="5"/>
    <s v="West"/>
    <s v="Checking"/>
    <s v="Transfer"/>
    <s v="USD"/>
    <n v="6474.23"/>
    <n v="62.06"/>
    <n v="-30.32"/>
    <n v="6474.23"/>
    <n v="62.06"/>
    <n v="-30.32"/>
    <n v="45389"/>
    <x v="9"/>
    <n v="2024"/>
    <n v="6381.8499999999995"/>
  </r>
  <r>
    <n v="14128"/>
    <n v="1067"/>
    <x v="4"/>
    <s v="West"/>
    <s v="Credit"/>
    <s v="Withdrawal"/>
    <s v="SAR"/>
    <n v="2651.43"/>
    <n v="50.56"/>
    <n v="11.49"/>
    <n v="715.88610000000006"/>
    <n v="13.651200000000001"/>
    <n v="3.1023000000000001"/>
    <n v="45468"/>
    <x v="2"/>
    <n v="2024"/>
    <n v="705.33720000000005"/>
  </r>
  <r>
    <n v="14129"/>
    <n v="1046"/>
    <x v="2"/>
    <s v="North"/>
    <s v="Investment"/>
    <s v="Deposit"/>
    <s v="SAR"/>
    <n v="1568.58"/>
    <n v="50.88"/>
    <n v="129.62"/>
    <n v="423.51659999999998"/>
    <n v="13.737600000000002"/>
    <n v="34.997400000000006"/>
    <n v="45290"/>
    <x v="5"/>
    <n v="2023"/>
    <n v="444.77640000000002"/>
  </r>
  <r>
    <n v="14130"/>
    <n v="1024"/>
    <x v="1"/>
    <s v="East"/>
    <s v="Checking"/>
    <s v="Interest"/>
    <s v="SAR"/>
    <n v="8695.8700000000008"/>
    <n v="11.15"/>
    <n v="67.209999999999994"/>
    <n v="2347.8849000000005"/>
    <n v="3.0105000000000004"/>
    <n v="18.146699999999999"/>
    <n v="45173"/>
    <x v="4"/>
    <n v="2023"/>
    <n v="2363.0211000000004"/>
  </r>
  <r>
    <n v="14131"/>
    <n v="1093"/>
    <x v="6"/>
    <s v="East"/>
    <s v="Checking"/>
    <s v="Fee"/>
    <s v="SAR"/>
    <n v="1103.97"/>
    <n v="73.59"/>
    <n v="130.65"/>
    <n v="298.07190000000003"/>
    <n v="19.869300000000003"/>
    <n v="35.275500000000001"/>
    <n v="45519"/>
    <x v="8"/>
    <n v="2024"/>
    <n v="313.47810000000004"/>
  </r>
  <r>
    <n v="14132"/>
    <n v="1072"/>
    <x v="4"/>
    <s v="West"/>
    <s v="Checking"/>
    <s v="Deposit"/>
    <s v="SAR"/>
    <n v="7742.47"/>
    <n v="38.18"/>
    <n v="32.159999999999997"/>
    <n v="2090.4669000000004"/>
    <n v="10.3086"/>
    <n v="8.6831999999999994"/>
    <n v="45172"/>
    <x v="4"/>
    <n v="2023"/>
    <n v="2088.8415000000005"/>
  </r>
  <r>
    <n v="14133"/>
    <n v="1020"/>
    <x v="4"/>
    <s v="North"/>
    <s v="Credit"/>
    <s v="Withdrawal"/>
    <s v="USD"/>
    <n v="5814.03"/>
    <n v="8.65"/>
    <n v="145.78"/>
    <n v="5814.03"/>
    <n v="8.65"/>
    <n v="145.78"/>
    <n v="45110"/>
    <x v="10"/>
    <n v="2023"/>
    <n v="5951.16"/>
  </r>
  <r>
    <n v="14134"/>
    <n v="1083"/>
    <x v="6"/>
    <s v="North"/>
    <s v="Savings"/>
    <s v="Interest"/>
    <s v="USD"/>
    <n v="8612.77"/>
    <n v="77.28"/>
    <n v="22"/>
    <n v="8612.77"/>
    <n v="77.28"/>
    <n v="22"/>
    <n v="45339"/>
    <x v="0"/>
    <n v="2024"/>
    <n v="8557.49"/>
  </r>
  <r>
    <n v="14135"/>
    <n v="1082"/>
    <x v="7"/>
    <s v="East"/>
    <s v="Investment"/>
    <s v="Transfer"/>
    <s v="USD"/>
    <n v="7181.01"/>
    <n v="23.29"/>
    <n v="101.36"/>
    <n v="7181.01"/>
    <n v="23.29"/>
    <n v="101.36"/>
    <n v="45199"/>
    <x v="4"/>
    <n v="2023"/>
    <n v="7259.08"/>
  </r>
  <r>
    <n v="14136"/>
    <n v="1082"/>
    <x v="1"/>
    <s v="North"/>
    <s v="Credit"/>
    <s v="Deposit"/>
    <s v="USD"/>
    <n v="2823.82"/>
    <n v="73.650000000000006"/>
    <n v="11.08"/>
    <n v="2823.82"/>
    <n v="73.650000000000006"/>
    <n v="11.08"/>
    <n v="45471"/>
    <x v="2"/>
    <n v="2024"/>
    <n v="2761.25"/>
  </r>
  <r>
    <n v="14137"/>
    <n v="1011"/>
    <x v="1"/>
    <s v="South"/>
    <s v="Investment"/>
    <s v="Interest"/>
    <s v="SAR"/>
    <n v="5748.53"/>
    <n v="56.49"/>
    <n v="-28.8"/>
    <n v="1552.1031"/>
    <n v="15.252300000000002"/>
    <n v="-7.7760000000000007"/>
    <n v="45540"/>
    <x v="4"/>
    <n v="2024"/>
    <n v="1529.0747999999999"/>
  </r>
  <r>
    <n v="14138"/>
    <n v="1036"/>
    <x v="4"/>
    <s v="West"/>
    <s v="Credit"/>
    <s v="Withdrawal"/>
    <s v="USD"/>
    <n v="140.61000000000001"/>
    <n v="19.45"/>
    <n v="116.61"/>
    <n v="140.61000000000001"/>
    <n v="19.45"/>
    <n v="116.61"/>
    <n v="45203"/>
    <x v="7"/>
    <n v="2023"/>
    <n v="237.77"/>
  </r>
  <r>
    <n v="14139"/>
    <n v="1041"/>
    <x v="0"/>
    <s v="South"/>
    <s v="Checking"/>
    <s v="Withdrawal"/>
    <s v="SAR"/>
    <n v="4757.43"/>
    <n v="50.88"/>
    <n v="102.52"/>
    <n v="1284.5061000000001"/>
    <n v="13.737600000000002"/>
    <n v="27.680400000000002"/>
    <n v="45549"/>
    <x v="4"/>
    <n v="2024"/>
    <n v="1298.4489000000001"/>
  </r>
  <r>
    <n v="14140"/>
    <n v="1016"/>
    <x v="5"/>
    <s v="East"/>
    <s v="Checking"/>
    <s v="Deposit"/>
    <s v="USD"/>
    <n v="869.28"/>
    <n v="59.32"/>
    <n v="114.13"/>
    <n v="869.28"/>
    <n v="59.32"/>
    <n v="114.13"/>
    <n v="45425"/>
    <x v="11"/>
    <n v="2024"/>
    <n v="924.08999999999992"/>
  </r>
  <r>
    <n v="14141"/>
    <n v="1047"/>
    <x v="1"/>
    <s v="East"/>
    <s v="Savings"/>
    <s v="Deposit"/>
    <s v="USD"/>
    <n v="4295.16"/>
    <n v="2.52"/>
    <n v="9.94"/>
    <n v="4295.16"/>
    <n v="2.52"/>
    <n v="9.94"/>
    <n v="45644"/>
    <x v="5"/>
    <n v="2024"/>
    <n v="4302.579999999999"/>
  </r>
  <r>
    <n v="14142"/>
    <n v="1027"/>
    <x v="1"/>
    <s v="North"/>
    <s v="Savings"/>
    <s v="Deposit"/>
    <s v="SAR"/>
    <n v="1105.02"/>
    <n v="6.55"/>
    <n v="90.73"/>
    <n v="298.35540000000003"/>
    <n v="1.7685"/>
    <n v="24.497100000000003"/>
    <n v="45416"/>
    <x v="11"/>
    <n v="2024"/>
    <n v="321.084"/>
  </r>
  <r>
    <n v="14143"/>
    <n v="1040"/>
    <x v="3"/>
    <s v="North"/>
    <s v="Investment"/>
    <s v="Fee"/>
    <s v="USD"/>
    <n v="9555.24"/>
    <n v="70.22"/>
    <n v="-6.02"/>
    <n v="9555.24"/>
    <n v="70.22"/>
    <n v="-6.02"/>
    <n v="45141"/>
    <x v="8"/>
    <n v="2023"/>
    <n v="9479"/>
  </r>
  <r>
    <n v="14144"/>
    <n v="1098"/>
    <x v="2"/>
    <s v="East"/>
    <s v="Savings"/>
    <s v="Transfer"/>
    <s v="USD"/>
    <n v="5235.45"/>
    <n v="53.89"/>
    <n v="-47.74"/>
    <n v="5235.45"/>
    <n v="53.89"/>
    <n v="-47.74"/>
    <n v="45029"/>
    <x v="9"/>
    <n v="2023"/>
    <n v="5133.82"/>
  </r>
  <r>
    <n v="14145"/>
    <n v="1046"/>
    <x v="1"/>
    <s v="East"/>
    <s v="Savings"/>
    <s v="Interest"/>
    <s v="USD"/>
    <n v="9133.0499999999993"/>
    <n v="32.630000000000003"/>
    <n v="123.3"/>
    <n v="9133.0499999999993"/>
    <n v="32.630000000000003"/>
    <n v="123.3"/>
    <n v="45516"/>
    <x v="8"/>
    <n v="2024"/>
    <n v="9223.7199999999993"/>
  </r>
  <r>
    <n v="14146"/>
    <n v="1017"/>
    <x v="5"/>
    <s v="South"/>
    <s v="Investment"/>
    <s v="Withdrawal"/>
    <s v="USD"/>
    <n v="233.44"/>
    <n v="53.92"/>
    <n v="54.71"/>
    <n v="233.44"/>
    <n v="53.92"/>
    <n v="54.71"/>
    <n v="45101"/>
    <x v="2"/>
    <n v="2023"/>
    <n v="234.23"/>
  </r>
  <r>
    <n v="14147"/>
    <n v="1077"/>
    <x v="2"/>
    <s v="South"/>
    <s v="Credit"/>
    <s v="Withdrawal"/>
    <s v="USD"/>
    <n v="6380.16"/>
    <n v="50.88"/>
    <n v="146.72999999999999"/>
    <n v="6380.16"/>
    <n v="50.88"/>
    <n v="146.72999999999999"/>
    <n v="44978"/>
    <x v="0"/>
    <n v="2023"/>
    <n v="6476.0099999999993"/>
  </r>
  <r>
    <n v="14148"/>
    <n v="1098"/>
    <x v="2"/>
    <s v="North"/>
    <s v="Savings"/>
    <s v="Transfer"/>
    <s v="USD"/>
    <n v="3076.48"/>
    <n v="56.53"/>
    <n v="27.01"/>
    <n v="3076.48"/>
    <n v="56.53"/>
    <n v="27.01"/>
    <n v="45223"/>
    <x v="7"/>
    <n v="2023"/>
    <n v="3046.96"/>
  </r>
  <r>
    <n v="14149"/>
    <n v="1070"/>
    <x v="6"/>
    <s v="South"/>
    <s v="Credit"/>
    <s v="Deposit"/>
    <s v="USD"/>
    <n v="4323.97"/>
    <n v="64.260000000000005"/>
    <n v="141.37"/>
    <n v="4323.97"/>
    <n v="64.260000000000005"/>
    <n v="141.37"/>
    <n v="45101"/>
    <x v="2"/>
    <n v="2023"/>
    <n v="4401.08"/>
  </r>
  <r>
    <n v="14150"/>
    <n v="1012"/>
    <x v="6"/>
    <s v="North"/>
    <s v="Checking"/>
    <s v="Deposit"/>
    <s v="SAR"/>
    <n v="8732.14"/>
    <n v="94.03"/>
    <n v="73.010000000000005"/>
    <n v="2357.6777999999999"/>
    <n v="25.388100000000001"/>
    <n v="19.712700000000002"/>
    <n v="45269"/>
    <x v="5"/>
    <n v="2023"/>
    <n v="2352.0023999999999"/>
  </r>
  <r>
    <n v="14151"/>
    <n v="1081"/>
    <x v="6"/>
    <s v="North"/>
    <s v="Savings"/>
    <s v="Withdrawal"/>
    <s v="USD"/>
    <n v="9800.41"/>
    <n v="38.880000000000003"/>
    <n v="52.44"/>
    <n v="9800.41"/>
    <n v="38.880000000000003"/>
    <n v="52.44"/>
    <n v="45637"/>
    <x v="5"/>
    <n v="2024"/>
    <n v="9813.9700000000012"/>
  </r>
  <r>
    <n v="14152"/>
    <n v="1012"/>
    <x v="6"/>
    <s v="West"/>
    <s v="Checking"/>
    <s v="Transfer"/>
    <s v="USD"/>
    <n v="2472.4499999999998"/>
    <n v="30.12"/>
    <n v="10.56"/>
    <n v="2472.4499999999998"/>
    <n v="30.12"/>
    <n v="10.56"/>
    <n v="45526"/>
    <x v="8"/>
    <n v="2024"/>
    <n v="2452.89"/>
  </r>
  <r>
    <n v="14153"/>
    <n v="1099"/>
    <x v="3"/>
    <s v="North"/>
    <s v="Checking"/>
    <s v="Withdrawal"/>
    <s v="USD"/>
    <n v="9483.0499999999993"/>
    <n v="3.84"/>
    <n v="115.06"/>
    <n v="9483.0499999999993"/>
    <n v="3.84"/>
    <n v="115.06"/>
    <n v="45097"/>
    <x v="2"/>
    <n v="2023"/>
    <n v="9594.2699999999986"/>
  </r>
  <r>
    <n v="14154"/>
    <n v="1030"/>
    <x v="1"/>
    <s v="South"/>
    <s v="Credit"/>
    <s v="Deposit"/>
    <s v="USD"/>
    <n v="6890.38"/>
    <n v="14.71"/>
    <n v="115.76"/>
    <n v="6890.38"/>
    <n v="14.71"/>
    <n v="115.76"/>
    <n v="44963"/>
    <x v="0"/>
    <n v="2023"/>
    <n v="6991.43"/>
  </r>
  <r>
    <n v="14155"/>
    <n v="1001"/>
    <x v="6"/>
    <s v="East"/>
    <s v="Investment"/>
    <s v="Interest"/>
    <s v="USD"/>
    <n v="9514.6299999999992"/>
    <n v="10.62"/>
    <n v="33.39"/>
    <n v="9514.6299999999992"/>
    <n v="10.62"/>
    <n v="33.39"/>
    <n v="45561"/>
    <x v="4"/>
    <n v="2024"/>
    <n v="9537.3999999999978"/>
  </r>
  <r>
    <n v="14156"/>
    <n v="1015"/>
    <x v="4"/>
    <s v="East"/>
    <s v="Savings"/>
    <s v="Deposit"/>
    <s v="USD"/>
    <n v="5628.05"/>
    <n v="33.54"/>
    <n v="95.46"/>
    <n v="5628.05"/>
    <n v="33.54"/>
    <n v="95.46"/>
    <n v="45127"/>
    <x v="10"/>
    <n v="2023"/>
    <n v="5689.97"/>
  </r>
  <r>
    <n v="14157"/>
    <n v="1008"/>
    <x v="0"/>
    <s v="South"/>
    <s v="Credit"/>
    <s v="Interest"/>
    <s v="SAR"/>
    <n v="9607.9599999999991"/>
    <n v="61"/>
    <n v="39.450000000000003"/>
    <n v="2594.1491999999998"/>
    <n v="16.470000000000002"/>
    <n v="10.651500000000002"/>
    <n v="44990"/>
    <x v="6"/>
    <n v="2023"/>
    <n v="2588.3307"/>
  </r>
  <r>
    <n v="14158"/>
    <n v="1072"/>
    <x v="6"/>
    <s v="East"/>
    <s v="Investment"/>
    <s v="Fee"/>
    <s v="USD"/>
    <n v="8925.6299999999992"/>
    <n v="4.63"/>
    <n v="97.93"/>
    <n v="8925.6299999999992"/>
    <n v="4.63"/>
    <n v="97.93"/>
    <n v="45412"/>
    <x v="9"/>
    <n v="2024"/>
    <n v="9018.93"/>
  </r>
  <r>
    <n v="14159"/>
    <n v="1037"/>
    <x v="1"/>
    <s v="North"/>
    <s v="Checking"/>
    <s v="Transfer"/>
    <s v="USD"/>
    <n v="1294.6300000000001"/>
    <n v="72.77"/>
    <n v="148.84"/>
    <n v="1294.6300000000001"/>
    <n v="72.77"/>
    <n v="148.84"/>
    <n v="45381"/>
    <x v="6"/>
    <n v="2024"/>
    <n v="1370.7"/>
  </r>
  <r>
    <n v="14160"/>
    <n v="1074"/>
    <x v="6"/>
    <s v="East"/>
    <s v="Savings"/>
    <s v="Withdrawal"/>
    <s v="SAR"/>
    <n v="3114.79"/>
    <n v="39.74"/>
    <n v="51.33"/>
    <n v="840.99330000000009"/>
    <n v="10.729800000000001"/>
    <n v="13.8591"/>
    <n v="45626"/>
    <x v="1"/>
    <n v="2024"/>
    <n v="844.12260000000015"/>
  </r>
  <r>
    <n v="14161"/>
    <n v="1053"/>
    <x v="3"/>
    <s v="South"/>
    <s v="Checking"/>
    <s v="Deposit"/>
    <s v="SAR"/>
    <n v="2438.1999999999998"/>
    <n v="96.35"/>
    <n v="76.81"/>
    <n v="658.31399999999996"/>
    <n v="26.014500000000002"/>
    <n v="20.738700000000001"/>
    <n v="45653"/>
    <x v="5"/>
    <n v="2024"/>
    <n v="653.03819999999996"/>
  </r>
  <r>
    <n v="14162"/>
    <n v="1055"/>
    <x v="5"/>
    <s v="East"/>
    <s v="Checking"/>
    <s v="Transfer"/>
    <s v="USD"/>
    <n v="5725.27"/>
    <n v="56.84"/>
    <n v="25.98"/>
    <n v="5725.27"/>
    <n v="56.84"/>
    <n v="25.98"/>
    <n v="45335"/>
    <x v="0"/>
    <n v="2024"/>
    <n v="5694.41"/>
  </r>
  <r>
    <n v="14163"/>
    <n v="1085"/>
    <x v="5"/>
    <s v="North"/>
    <s v="Savings"/>
    <s v="Deposit"/>
    <s v="USD"/>
    <n v="4957.2849999999999"/>
    <n v="77.14"/>
    <n v="59.67"/>
    <n v="4957.2849999999999"/>
    <n v="77.14"/>
    <n v="59.67"/>
    <n v="45076"/>
    <x v="11"/>
    <n v="2023"/>
    <n v="4939.8149999999996"/>
  </r>
  <r>
    <n v="14164"/>
    <n v="1096"/>
    <x v="1"/>
    <s v="North"/>
    <s v="Investment"/>
    <s v="Transfer"/>
    <s v="USD"/>
    <n v="7596.52"/>
    <n v="86.12"/>
    <n v="124.83"/>
    <n v="7596.52"/>
    <n v="86.12"/>
    <n v="124.83"/>
    <n v="45428"/>
    <x v="11"/>
    <n v="2024"/>
    <n v="7635.2300000000005"/>
  </r>
  <r>
    <n v="14165"/>
    <n v="1099"/>
    <x v="4"/>
    <s v="South"/>
    <s v="Investment"/>
    <s v="Transfer"/>
    <s v="SAR"/>
    <n v="7270.22"/>
    <n v="88.88"/>
    <n v="19.52"/>
    <n v="1962.9594000000002"/>
    <n v="23.997600000000002"/>
    <n v="5.2704000000000004"/>
    <n v="45562"/>
    <x v="4"/>
    <n v="2024"/>
    <n v="1944.2322000000004"/>
  </r>
  <r>
    <n v="14166"/>
    <n v="1086"/>
    <x v="5"/>
    <s v="South"/>
    <s v="Savings"/>
    <s v="Deposit"/>
    <s v="SAR"/>
    <n v="3758.9"/>
    <n v="51.85"/>
    <n v="-35.520000000000003"/>
    <n v="1014.9030000000001"/>
    <n v="13.999500000000001"/>
    <n v="-9.5904000000000007"/>
    <n v="45636"/>
    <x v="5"/>
    <n v="2024"/>
    <n v="991.31310000000008"/>
  </r>
  <r>
    <n v="14167"/>
    <n v="1044"/>
    <x v="7"/>
    <s v="South"/>
    <s v="Savings"/>
    <s v="Deposit"/>
    <s v="USD"/>
    <n v="1404.97"/>
    <n v="39.67"/>
    <n v="109.79"/>
    <n v="1404.97"/>
    <n v="39.67"/>
    <n v="109.79"/>
    <n v="45474"/>
    <x v="10"/>
    <n v="2024"/>
    <n v="1475.09"/>
  </r>
  <r>
    <n v="14168"/>
    <n v="1033"/>
    <x v="5"/>
    <s v="West"/>
    <s v="Credit"/>
    <s v="Transfer"/>
    <s v="USD"/>
    <n v="2113.73"/>
    <n v="56.05"/>
    <n v="61"/>
    <n v="2113.73"/>
    <n v="56.05"/>
    <n v="61"/>
    <n v="45204"/>
    <x v="7"/>
    <n v="2023"/>
    <n v="2118.6799999999998"/>
  </r>
  <r>
    <n v="14169"/>
    <n v="1008"/>
    <x v="0"/>
    <s v="West"/>
    <s v="Credit"/>
    <s v="Transfer"/>
    <s v="SAR"/>
    <n v="7419.36"/>
    <n v="40.21"/>
    <n v="39.880000000000003"/>
    <n v="2003.2272"/>
    <n v="10.856700000000002"/>
    <n v="10.767600000000002"/>
    <n v="44961"/>
    <x v="0"/>
    <n v="2023"/>
    <n v="2003.1380999999999"/>
  </r>
  <r>
    <n v="14170"/>
    <n v="1087"/>
    <x v="1"/>
    <s v="North"/>
    <s v="Checking"/>
    <s v="Deposit"/>
    <s v="SAR"/>
    <n v="1483.87"/>
    <n v="24.07"/>
    <n v="-13.33"/>
    <n v="400.64490000000001"/>
    <n v="6.4989000000000008"/>
    <n v="-3.5991000000000004"/>
    <n v="45551"/>
    <x v="4"/>
    <n v="2024"/>
    <n v="390.54689999999999"/>
  </r>
  <r>
    <n v="14171"/>
    <n v="1007"/>
    <x v="4"/>
    <s v="West"/>
    <s v="Savings"/>
    <s v="Deposit"/>
    <s v="SAR"/>
    <n v="2237.2399999999998"/>
    <n v="32.39"/>
    <n v="-31.43"/>
    <n v="604.0548"/>
    <n v="8.7453000000000003"/>
    <n v="-8.4861000000000004"/>
    <n v="45101"/>
    <x v="2"/>
    <n v="2023"/>
    <n v="586.82339999999999"/>
  </r>
  <r>
    <n v="14172"/>
    <n v="1006"/>
    <x v="1"/>
    <s v="West"/>
    <s v="Investment"/>
    <s v="Withdrawal"/>
    <s v="SAR"/>
    <n v="4251.28"/>
    <n v="23.28"/>
    <n v="5.75"/>
    <n v="1147.8456000000001"/>
    <n v="6.2856000000000005"/>
    <n v="1.5525000000000002"/>
    <n v="44959"/>
    <x v="0"/>
    <n v="2023"/>
    <n v="1143.1125000000002"/>
  </r>
  <r>
    <n v="14173"/>
    <n v="1035"/>
    <x v="5"/>
    <s v="East"/>
    <s v="Checking"/>
    <s v="Withdrawal"/>
    <s v="USD"/>
    <n v="730.4"/>
    <n v="26.94"/>
    <n v="93.78"/>
    <n v="730.4"/>
    <n v="26.94"/>
    <n v="93.78"/>
    <n v="45651"/>
    <x v="5"/>
    <n v="2024"/>
    <n v="797.2399999999999"/>
  </r>
  <r>
    <n v="14174"/>
    <n v="1017"/>
    <x v="5"/>
    <s v="West"/>
    <s v="Checking"/>
    <s v="Withdrawal"/>
    <s v="SAR"/>
    <n v="4957.2849999999999"/>
    <n v="9.36"/>
    <n v="32.35"/>
    <n v="1338.46695"/>
    <n v="2.5272000000000001"/>
    <n v="8.7345000000000006"/>
    <n v="45641"/>
    <x v="5"/>
    <n v="2024"/>
    <n v="1344.67425"/>
  </r>
  <r>
    <n v="14175"/>
    <n v="1002"/>
    <x v="5"/>
    <s v="East"/>
    <s v="Checking"/>
    <s v="Fee"/>
    <s v="SAR"/>
    <n v="1506.18"/>
    <n v="42.65"/>
    <n v="64.05"/>
    <n v="406.66860000000003"/>
    <n v="11.515500000000001"/>
    <n v="17.293500000000002"/>
    <n v="45323"/>
    <x v="0"/>
    <n v="2024"/>
    <n v="412.44660000000005"/>
  </r>
  <r>
    <n v="14176"/>
    <n v="1027"/>
    <x v="2"/>
    <s v="South"/>
    <s v="Checking"/>
    <s v="Transfer"/>
    <s v="USD"/>
    <n v="9513.7000000000007"/>
    <n v="23.53"/>
    <n v="-33.590000000000003"/>
    <n v="9513.7000000000007"/>
    <n v="23.53"/>
    <n v="-33.590000000000003"/>
    <n v="45180"/>
    <x v="4"/>
    <n v="2023"/>
    <n v="9456.58"/>
  </r>
  <r>
    <n v="14177"/>
    <n v="1069"/>
    <x v="3"/>
    <s v="East"/>
    <s v="Investment"/>
    <s v="Interest"/>
    <s v="SAR"/>
    <n v="1923.34"/>
    <n v="44.84"/>
    <n v="-25.35"/>
    <n v="519.30179999999996"/>
    <n v="12.106800000000002"/>
    <n v="-6.8445000000000009"/>
    <n v="45494"/>
    <x v="10"/>
    <n v="2024"/>
    <n v="500.35049999999995"/>
  </r>
  <r>
    <n v="14178"/>
    <n v="1043"/>
    <x v="6"/>
    <s v="East"/>
    <s v="Checking"/>
    <s v="Fee"/>
    <s v="USD"/>
    <n v="8619.08"/>
    <n v="79.22"/>
    <n v="51.33"/>
    <n v="8619.08"/>
    <n v="79.22"/>
    <n v="51.33"/>
    <n v="45249"/>
    <x v="1"/>
    <n v="2023"/>
    <n v="8591.19"/>
  </r>
  <r>
    <n v="14179"/>
    <n v="1020"/>
    <x v="7"/>
    <s v="South"/>
    <s v="Savings"/>
    <s v="Transfer"/>
    <s v="SAR"/>
    <n v="1156.83"/>
    <n v="44.83"/>
    <n v="84.66"/>
    <n v="312.34410000000003"/>
    <n v="12.104100000000001"/>
    <n v="22.8582"/>
    <n v="44939"/>
    <x v="3"/>
    <n v="2023"/>
    <n v="323.09820000000002"/>
  </r>
  <r>
    <n v="14180"/>
    <n v="1027"/>
    <x v="3"/>
    <s v="South"/>
    <s v="Credit"/>
    <s v="Interest"/>
    <s v="USD"/>
    <n v="8698.0300000000007"/>
    <n v="95.46"/>
    <n v="2.89"/>
    <n v="8698.0300000000007"/>
    <n v="95.46"/>
    <n v="2.89"/>
    <n v="44976"/>
    <x v="0"/>
    <n v="2023"/>
    <n v="8605.4600000000009"/>
  </r>
  <r>
    <n v="14181"/>
    <n v="1053"/>
    <x v="1"/>
    <s v="North"/>
    <s v="Investment"/>
    <s v="Withdrawal"/>
    <s v="SAR"/>
    <n v="5998.34"/>
    <n v="50.88"/>
    <n v="143.38999999999999"/>
    <n v="1619.5518000000002"/>
    <n v="13.737600000000002"/>
    <n v="38.715299999999999"/>
    <n v="45159"/>
    <x v="8"/>
    <n v="2023"/>
    <n v="1644.5295000000003"/>
  </r>
  <r>
    <n v="14182"/>
    <n v="1053"/>
    <x v="7"/>
    <s v="North"/>
    <s v="Savings"/>
    <s v="Interest"/>
    <s v="USD"/>
    <n v="4957.2849999999999"/>
    <n v="50.88"/>
    <n v="11.69"/>
    <n v="4957.2849999999999"/>
    <n v="50.88"/>
    <n v="11.69"/>
    <n v="45466"/>
    <x v="2"/>
    <n v="2024"/>
    <n v="4918.0949999999993"/>
  </r>
  <r>
    <n v="14183"/>
    <n v="1064"/>
    <x v="0"/>
    <s v="North"/>
    <s v="Savings"/>
    <s v="Deposit"/>
    <s v="USD"/>
    <n v="4957.2849999999999"/>
    <n v="24.83"/>
    <n v="22.72"/>
    <n v="4957.2849999999999"/>
    <n v="24.83"/>
    <n v="22.72"/>
    <n v="45542"/>
    <x v="4"/>
    <n v="2024"/>
    <n v="4955.1750000000002"/>
  </r>
  <r>
    <n v="14184"/>
    <n v="1099"/>
    <x v="6"/>
    <s v="North"/>
    <s v="Savings"/>
    <s v="Deposit"/>
    <s v="SAR"/>
    <n v="5967.77"/>
    <n v="93.39"/>
    <n v="43.9"/>
    <n v="1611.2979000000003"/>
    <n v="25.215300000000003"/>
    <n v="11.853"/>
    <n v="45022"/>
    <x v="9"/>
    <n v="2023"/>
    <n v="1597.9356000000002"/>
  </r>
  <r>
    <n v="14185"/>
    <n v="1020"/>
    <x v="0"/>
    <s v="East"/>
    <s v="Credit"/>
    <s v="Transfer"/>
    <s v="USD"/>
    <n v="9177.76"/>
    <n v="22.71"/>
    <n v="13.83"/>
    <n v="9177.76"/>
    <n v="22.71"/>
    <n v="13.83"/>
    <n v="45269"/>
    <x v="5"/>
    <n v="2023"/>
    <n v="9168.880000000001"/>
  </r>
  <r>
    <n v="14186"/>
    <n v="1098"/>
    <x v="4"/>
    <s v="East"/>
    <s v="Credit"/>
    <s v="Fee"/>
    <s v="USD"/>
    <n v="5858.63"/>
    <n v="74.7"/>
    <n v="113.49"/>
    <n v="5858.63"/>
    <n v="74.7"/>
    <n v="113.49"/>
    <n v="45119"/>
    <x v="10"/>
    <n v="2023"/>
    <n v="5897.42"/>
  </r>
  <r>
    <n v="14187"/>
    <n v="1012"/>
    <x v="2"/>
    <s v="North"/>
    <s v="Credit"/>
    <s v="Withdrawal"/>
    <s v="SAR"/>
    <n v="7128.53"/>
    <n v="6.21"/>
    <n v="125.24"/>
    <n v="1924.7030999999999"/>
    <n v="1.6767000000000001"/>
    <n v="33.814799999999998"/>
    <n v="45437"/>
    <x v="11"/>
    <n v="2024"/>
    <n v="1956.8412000000001"/>
  </r>
  <r>
    <n v="14188"/>
    <n v="1056"/>
    <x v="1"/>
    <s v="West"/>
    <s v="Savings"/>
    <s v="Transfer"/>
    <s v="USD"/>
    <n v="4166.6400000000003"/>
    <n v="62.98"/>
    <n v="-47.79"/>
    <n v="4166.6400000000003"/>
    <n v="62.98"/>
    <n v="-47.79"/>
    <n v="45377"/>
    <x v="6"/>
    <n v="2024"/>
    <n v="4055.8700000000008"/>
  </r>
  <r>
    <n v="14189"/>
    <n v="1048"/>
    <x v="2"/>
    <s v="North"/>
    <s v="Credit"/>
    <s v="Withdrawal"/>
    <s v="USD"/>
    <n v="9141.5400000000009"/>
    <n v="21.87"/>
    <n v="80.930000000000007"/>
    <n v="9141.5400000000009"/>
    <n v="21.87"/>
    <n v="80.930000000000007"/>
    <n v="45051"/>
    <x v="11"/>
    <n v="2023"/>
    <n v="9200.6"/>
  </r>
  <r>
    <n v="14190"/>
    <n v="1053"/>
    <x v="1"/>
    <s v="West"/>
    <s v="Checking"/>
    <s v="Deposit"/>
    <s v="SAR"/>
    <n v="8243.3799999999992"/>
    <n v="67.02"/>
    <n v="87.22"/>
    <n v="2225.7125999999998"/>
    <n v="18.095400000000001"/>
    <n v="23.549400000000002"/>
    <n v="45007"/>
    <x v="6"/>
    <n v="2023"/>
    <n v="2231.1665999999996"/>
  </r>
  <r>
    <n v="14191"/>
    <n v="1009"/>
    <x v="0"/>
    <s v="South"/>
    <s v="Credit"/>
    <s v="Fee"/>
    <s v="SAR"/>
    <n v="1675.46"/>
    <n v="63.58"/>
    <n v="142.28"/>
    <n v="452.37420000000003"/>
    <n v="17.166599999999999"/>
    <n v="38.415600000000005"/>
    <n v="44933"/>
    <x v="3"/>
    <n v="2023"/>
    <n v="473.6232"/>
  </r>
  <r>
    <n v="14192"/>
    <n v="1052"/>
    <x v="0"/>
    <s v="East"/>
    <s v="Investment"/>
    <s v="Fee"/>
    <s v="USD"/>
    <n v="5768.11"/>
    <n v="92.37"/>
    <n v="24.08"/>
    <n v="5768.11"/>
    <n v="92.37"/>
    <n v="24.08"/>
    <n v="45256"/>
    <x v="1"/>
    <n v="2023"/>
    <n v="5699.82"/>
  </r>
  <r>
    <n v="14193"/>
    <n v="1043"/>
    <x v="0"/>
    <s v="East"/>
    <s v="Savings"/>
    <s v="Deposit"/>
    <s v="USD"/>
    <n v="8969.31"/>
    <n v="62.67"/>
    <n v="51.33"/>
    <n v="8969.31"/>
    <n v="62.67"/>
    <n v="51.33"/>
    <n v="45009"/>
    <x v="6"/>
    <n v="2023"/>
    <n v="8957.9699999999993"/>
  </r>
  <r>
    <n v="14194"/>
    <n v="1046"/>
    <x v="1"/>
    <s v="West"/>
    <s v="Savings"/>
    <s v="Interest"/>
    <s v="USD"/>
    <n v="7932.71"/>
    <n v="40.82"/>
    <n v="54.12"/>
    <n v="7932.71"/>
    <n v="40.82"/>
    <n v="54.12"/>
    <n v="45462"/>
    <x v="2"/>
    <n v="2024"/>
    <n v="7946.01"/>
  </r>
  <r>
    <n v="14195"/>
    <n v="1052"/>
    <x v="5"/>
    <s v="North"/>
    <s v="Checking"/>
    <s v="Fee"/>
    <s v="USD"/>
    <n v="9625.9"/>
    <n v="19.36"/>
    <n v="39.51"/>
    <n v="9625.9"/>
    <n v="19.36"/>
    <n v="39.51"/>
    <n v="45552"/>
    <x v="4"/>
    <n v="2024"/>
    <n v="9646.0499999999993"/>
  </r>
  <r>
    <n v="14196"/>
    <n v="1073"/>
    <x v="0"/>
    <s v="East"/>
    <s v="Credit"/>
    <s v="Interest"/>
    <s v="USD"/>
    <n v="2320.6999999999998"/>
    <n v="50.88"/>
    <n v="108.35"/>
    <n v="2320.6999999999998"/>
    <n v="50.88"/>
    <n v="108.35"/>
    <n v="45453"/>
    <x v="2"/>
    <n v="2024"/>
    <n v="2378.1699999999996"/>
  </r>
  <r>
    <n v="14197"/>
    <n v="1045"/>
    <x v="2"/>
    <s v="West"/>
    <s v="Credit"/>
    <s v="Withdrawal"/>
    <s v="SAR"/>
    <n v="3680.92"/>
    <n v="11.64"/>
    <n v="130.80000000000001"/>
    <n v="993.84840000000008"/>
    <n v="3.1428000000000003"/>
    <n v="35.316000000000003"/>
    <n v="45039"/>
    <x v="9"/>
    <n v="2023"/>
    <n v="1026.0216"/>
  </r>
  <r>
    <n v="14198"/>
    <n v="1012"/>
    <x v="4"/>
    <s v="South"/>
    <s v="Investment"/>
    <s v="Fee"/>
    <s v="USD"/>
    <n v="5076.8500000000004"/>
    <n v="82.85"/>
    <n v="-32.659999999999997"/>
    <n v="5076.8500000000004"/>
    <n v="82.85"/>
    <n v="-32.659999999999997"/>
    <n v="45366"/>
    <x v="6"/>
    <n v="2024"/>
    <n v="4961.34"/>
  </r>
  <r>
    <n v="14199"/>
    <n v="1036"/>
    <x v="6"/>
    <s v="South"/>
    <s v="Checking"/>
    <s v="Deposit"/>
    <s v="SAR"/>
    <n v="4957.2849999999999"/>
    <n v="50.88"/>
    <n v="119.32"/>
    <n v="1338.46695"/>
    <n v="13.737600000000002"/>
    <n v="32.2164"/>
    <n v="45583"/>
    <x v="7"/>
    <n v="2024"/>
    <n v="1356.9457500000001"/>
  </r>
  <r>
    <n v="14200"/>
    <n v="1023"/>
    <x v="1"/>
    <s v="East"/>
    <s v="Investment"/>
    <s v="Interest"/>
    <s v="SAR"/>
    <n v="3946.51"/>
    <n v="52.42"/>
    <n v="131.79"/>
    <n v="1065.5577000000001"/>
    <n v="14.153400000000001"/>
    <n v="35.583300000000001"/>
    <n v="44945"/>
    <x v="3"/>
    <n v="2023"/>
    <n v="1086.9876000000002"/>
  </r>
  <r>
    <n v="14201"/>
    <n v="1001"/>
    <x v="7"/>
    <s v="North"/>
    <s v="saving"/>
    <s v="Withdrawal"/>
    <s v="SAR"/>
    <n v="5380.02"/>
    <n v="59.59"/>
    <n v="134.83000000000001"/>
    <n v="1452.6054000000001"/>
    <n v="16.089300000000001"/>
    <n v="36.404100000000007"/>
    <n v="44935"/>
    <x v="3"/>
    <n v="2023"/>
    <n v="1472.9202"/>
  </r>
  <r>
    <n v="14202"/>
    <n v="1085"/>
    <x v="2"/>
    <s v="West"/>
    <s v="Savings"/>
    <s v="Withdrawal"/>
    <s v="SAR"/>
    <n v="1921.48"/>
    <n v="36.25"/>
    <n v="102.86"/>
    <n v="518.79960000000005"/>
    <n v="9.7875000000000014"/>
    <n v="27.772200000000002"/>
    <n v="45111"/>
    <x v="10"/>
    <n v="2023"/>
    <n v="536.78430000000003"/>
  </r>
  <r>
    <n v="14203"/>
    <n v="1080"/>
    <x v="3"/>
    <s v="East"/>
    <s v="Savings"/>
    <s v="Fee"/>
    <s v="USD"/>
    <n v="2574.31"/>
    <n v="66.39"/>
    <n v="98.42"/>
    <n v="2574.31"/>
    <n v="66.39"/>
    <n v="98.42"/>
    <n v="44964"/>
    <x v="0"/>
    <n v="2023"/>
    <n v="2606.34"/>
  </r>
  <r>
    <n v="14204"/>
    <n v="1099"/>
    <x v="4"/>
    <s v="South"/>
    <s v="Credit"/>
    <s v="Fee"/>
    <s v="USD"/>
    <n v="1257.18"/>
    <n v="25.02"/>
    <n v="-47.02"/>
    <n v="1257.18"/>
    <n v="25.02"/>
    <n v="-47.02"/>
    <n v="45649"/>
    <x v="5"/>
    <n v="2024"/>
    <n v="1185.1400000000001"/>
  </r>
  <r>
    <n v="14205"/>
    <n v="1013"/>
    <x v="3"/>
    <s v="North"/>
    <s v="Credit"/>
    <s v="Transfer"/>
    <s v="USD"/>
    <n v="7136.68"/>
    <n v="3.46"/>
    <n v="134.04"/>
    <n v="7136.68"/>
    <n v="3.46"/>
    <n v="134.04"/>
    <n v="45060"/>
    <x v="11"/>
    <n v="2023"/>
    <n v="7267.26"/>
  </r>
  <r>
    <n v="14206"/>
    <n v="1009"/>
    <x v="6"/>
    <s v="West"/>
    <s v="Investment"/>
    <s v="Transfer"/>
    <s v="SAR"/>
    <n v="3621.9"/>
    <n v="95.93"/>
    <n v="20.3"/>
    <n v="977.91300000000012"/>
    <n v="25.901100000000003"/>
    <n v="5.4810000000000008"/>
    <n v="45028"/>
    <x v="9"/>
    <n v="2023"/>
    <n v="957.49290000000008"/>
  </r>
  <r>
    <n v="14207"/>
    <n v="1034"/>
    <x v="5"/>
    <s v="East"/>
    <s v="Credit"/>
    <s v="Fee"/>
    <s v="SAR"/>
    <n v="2210.46"/>
    <n v="32"/>
    <n v="-41.78"/>
    <n v="596.82420000000002"/>
    <n v="8.64"/>
    <n v="-11.280600000000002"/>
    <n v="45075"/>
    <x v="11"/>
    <n v="2023"/>
    <n v="576.90359999999998"/>
  </r>
  <r>
    <n v="14208"/>
    <n v="1024"/>
    <x v="0"/>
    <s v="West"/>
    <s v="Investment"/>
    <s v="Transfer"/>
    <s v="USD"/>
    <n v="5078.17"/>
    <n v="71.349999999999994"/>
    <n v="32.6"/>
    <n v="5078.17"/>
    <n v="71.349999999999994"/>
    <n v="32.6"/>
    <n v="45019"/>
    <x v="9"/>
    <n v="2023"/>
    <n v="5039.42"/>
  </r>
  <r>
    <n v="14209"/>
    <n v="1002"/>
    <x v="1"/>
    <s v="North"/>
    <s v="Credit"/>
    <s v="Deposit"/>
    <s v="SAR"/>
    <n v="691.81"/>
    <n v="50.75"/>
    <n v="96.57"/>
    <n v="186.78870000000001"/>
    <n v="13.702500000000001"/>
    <n v="26.073899999999998"/>
    <n v="45066"/>
    <x v="11"/>
    <n v="2023"/>
    <n v="199.16010000000003"/>
  </r>
  <r>
    <n v="14210"/>
    <n v="1016"/>
    <x v="2"/>
    <s v="North"/>
    <s v="Credit"/>
    <s v="Deposit"/>
    <s v="USD"/>
    <n v="9234.83"/>
    <n v="66.900000000000006"/>
    <n v="38.39"/>
    <n v="9234.83"/>
    <n v="66.900000000000006"/>
    <n v="38.39"/>
    <n v="45221"/>
    <x v="7"/>
    <n v="2023"/>
    <n v="9206.32"/>
  </r>
  <r>
    <n v="14211"/>
    <n v="1011"/>
    <x v="7"/>
    <s v="South"/>
    <s v="Savings"/>
    <s v="Transfer"/>
    <s v="SAR"/>
    <n v="2951.73"/>
    <n v="11.09"/>
    <n v="101.6"/>
    <n v="796.96710000000007"/>
    <n v="2.9943"/>
    <n v="27.431999999999999"/>
    <n v="45519"/>
    <x v="8"/>
    <n v="2024"/>
    <n v="821.40480000000014"/>
  </r>
  <r>
    <n v="14212"/>
    <n v="1053"/>
    <x v="0"/>
    <s v="North"/>
    <s v="Savings"/>
    <s v="Fee"/>
    <s v="SAR"/>
    <n v="8865.7800000000007"/>
    <n v="50.88"/>
    <n v="51.88"/>
    <n v="2393.7606000000005"/>
    <n v="13.737600000000002"/>
    <n v="14.007600000000002"/>
    <n v="45470"/>
    <x v="2"/>
    <n v="2024"/>
    <n v="2394.0306000000005"/>
  </r>
  <r>
    <n v="14213"/>
    <n v="1023"/>
    <x v="2"/>
    <s v="East"/>
    <s v="Savings"/>
    <s v="Deposit"/>
    <s v="SAR"/>
    <n v="4981.22"/>
    <n v="39.22"/>
    <n v="9.89"/>
    <n v="1344.9294000000002"/>
    <n v="10.589400000000001"/>
    <n v="2.6703000000000001"/>
    <n v="45114"/>
    <x v="10"/>
    <n v="2023"/>
    <n v="1337.0103000000001"/>
  </r>
  <r>
    <n v="14214"/>
    <n v="1028"/>
    <x v="1"/>
    <s v="West"/>
    <s v="Savings"/>
    <s v="Withdrawal"/>
    <s v="SAR"/>
    <n v="8503"/>
    <n v="45.18"/>
    <n v="-9.42"/>
    <n v="2295.81"/>
    <n v="12.198600000000001"/>
    <n v="-2.5434000000000001"/>
    <n v="45062"/>
    <x v="11"/>
    <n v="2023"/>
    <n v="2281.0679999999998"/>
  </r>
  <r>
    <n v="14215"/>
    <n v="1042"/>
    <x v="3"/>
    <s v="North"/>
    <s v="Checking"/>
    <s v="Fee"/>
    <s v="SAR"/>
    <n v="2478.17"/>
    <n v="96.62"/>
    <n v="34.22"/>
    <n v="669.10590000000002"/>
    <n v="26.087400000000002"/>
    <n v="9.2393999999999998"/>
    <n v="45092"/>
    <x v="2"/>
    <n v="2023"/>
    <n v="652.25790000000006"/>
  </r>
  <r>
    <n v="14216"/>
    <n v="1024"/>
    <x v="0"/>
    <s v="North"/>
    <s v="Savings"/>
    <s v="Interest"/>
    <s v="SAR"/>
    <n v="1760.95"/>
    <n v="13.63"/>
    <n v="-42.84"/>
    <n v="475.45650000000006"/>
    <n v="3.6801000000000004"/>
    <n v="-11.566800000000002"/>
    <n v="45403"/>
    <x v="9"/>
    <n v="2024"/>
    <n v="460.20960000000008"/>
  </r>
  <r>
    <n v="14217"/>
    <n v="1099"/>
    <x v="6"/>
    <s v="East"/>
    <s v="Checking"/>
    <s v="Interest"/>
    <s v="SAR"/>
    <n v="8495.6200000000008"/>
    <n v="75.47"/>
    <n v="34.51"/>
    <n v="2293.8174000000004"/>
    <n v="20.376900000000003"/>
    <n v="9.3177000000000003"/>
    <n v="45073"/>
    <x v="11"/>
    <n v="2023"/>
    <n v="2282.7582000000002"/>
  </r>
  <r>
    <n v="14218"/>
    <n v="1059"/>
    <x v="5"/>
    <s v="West"/>
    <s v="Savings"/>
    <s v="Fee"/>
    <s v="USD"/>
    <n v="4957.2849999999999"/>
    <n v="33.03"/>
    <n v="-36.28"/>
    <n v="4957.2849999999999"/>
    <n v="33.03"/>
    <n v="-36.28"/>
    <n v="45171"/>
    <x v="4"/>
    <n v="2023"/>
    <n v="4887.9750000000004"/>
  </r>
  <r>
    <n v="14219"/>
    <n v="1089"/>
    <x v="6"/>
    <s v="West"/>
    <s v="Credit"/>
    <s v="Transfer"/>
    <s v="USD"/>
    <n v="7464.49"/>
    <n v="29.04"/>
    <n v="125.4"/>
    <n v="7464.49"/>
    <n v="29.04"/>
    <n v="125.4"/>
    <n v="45109"/>
    <x v="10"/>
    <n v="2023"/>
    <n v="7560.8499999999995"/>
  </r>
  <r>
    <n v="14220"/>
    <n v="1064"/>
    <x v="5"/>
    <s v="South"/>
    <s v="Investment"/>
    <s v="Deposit"/>
    <s v="SAR"/>
    <n v="3452.39"/>
    <n v="27.08"/>
    <n v="65.099999999999994"/>
    <n v="932.14530000000002"/>
    <n v="7.3116000000000003"/>
    <n v="17.576999999999998"/>
    <n v="44935"/>
    <x v="3"/>
    <n v="2023"/>
    <n v="942.41070000000002"/>
  </r>
  <r>
    <n v="14221"/>
    <n v="1083"/>
    <x v="4"/>
    <s v="South"/>
    <s v="Credit"/>
    <s v="Deposit"/>
    <s v="SAR"/>
    <n v="7484.46"/>
    <n v="34.880000000000003"/>
    <n v="79.209999999999994"/>
    <n v="2020.8042"/>
    <n v="9.417600000000002"/>
    <n v="21.386700000000001"/>
    <n v="45362"/>
    <x v="6"/>
    <n v="2024"/>
    <n v="2032.7733000000001"/>
  </r>
  <r>
    <n v="14222"/>
    <n v="1027"/>
    <x v="2"/>
    <s v="West"/>
    <s v="Credit"/>
    <s v="Fee"/>
    <s v="USD"/>
    <n v="4957.2849999999999"/>
    <n v="35.71"/>
    <n v="7.77"/>
    <n v="4957.2849999999999"/>
    <n v="35.71"/>
    <n v="7.77"/>
    <n v="45082"/>
    <x v="2"/>
    <n v="2023"/>
    <n v="4929.3450000000003"/>
  </r>
  <r>
    <n v="14223"/>
    <n v="1015"/>
    <x v="0"/>
    <s v="East"/>
    <s v="Checking"/>
    <s v="Withdrawal"/>
    <s v="SAR"/>
    <n v="9816.57"/>
    <n v="27.07"/>
    <n v="-4.84"/>
    <n v="2650.4739"/>
    <n v="7.3089000000000004"/>
    <n v="-1.3068"/>
    <n v="45614"/>
    <x v="1"/>
    <n v="2024"/>
    <n v="2641.8582000000001"/>
  </r>
  <r>
    <n v="14224"/>
    <n v="1046"/>
    <x v="0"/>
    <s v="East"/>
    <s v="Savings"/>
    <s v="Transfer"/>
    <s v="USD"/>
    <n v="3604.5"/>
    <n v="66.75"/>
    <n v="91.58"/>
    <n v="3604.5"/>
    <n v="66.75"/>
    <n v="91.58"/>
    <n v="45040"/>
    <x v="9"/>
    <n v="2023"/>
    <n v="3629.33"/>
  </r>
  <r>
    <n v="14225"/>
    <n v="1080"/>
    <x v="4"/>
    <s v="South"/>
    <s v="Investment"/>
    <s v="Withdrawal"/>
    <s v="USD"/>
    <n v="3681.58"/>
    <n v="4.7699999999999996"/>
    <n v="84.31"/>
    <n v="3681.58"/>
    <n v="4.7699999999999996"/>
    <n v="84.31"/>
    <n v="45093"/>
    <x v="2"/>
    <n v="2023"/>
    <n v="3761.12"/>
  </r>
  <r>
    <n v="14226"/>
    <n v="1091"/>
    <x v="5"/>
    <s v="North"/>
    <s v="Investment"/>
    <s v="Fee"/>
    <s v="USD"/>
    <n v="9814.06"/>
    <n v="33.229999999999997"/>
    <n v="-25.46"/>
    <n v="9814.06"/>
    <n v="33.229999999999997"/>
    <n v="-25.46"/>
    <n v="45414"/>
    <x v="11"/>
    <n v="2024"/>
    <n v="9755.3700000000008"/>
  </r>
  <r>
    <n v="14227"/>
    <n v="1057"/>
    <x v="3"/>
    <s v="East"/>
    <s v="Savings"/>
    <s v="Fee"/>
    <s v="USD"/>
    <n v="8616.67"/>
    <n v="28.02"/>
    <n v="-2.27"/>
    <n v="8616.67"/>
    <n v="28.02"/>
    <n v="-2.27"/>
    <n v="45363"/>
    <x v="6"/>
    <n v="2024"/>
    <n v="8586.3799999999992"/>
  </r>
  <r>
    <n v="14228"/>
    <n v="1075"/>
    <x v="1"/>
    <s v="North"/>
    <s v="Checking"/>
    <s v="Withdrawal"/>
    <s v="USD"/>
    <n v="460.47"/>
    <n v="75.14"/>
    <n v="139.32"/>
    <n v="460.47"/>
    <n v="75.14"/>
    <n v="139.32"/>
    <n v="45149"/>
    <x v="8"/>
    <n v="2023"/>
    <n v="524.65000000000009"/>
  </r>
  <r>
    <n v="14229"/>
    <n v="1026"/>
    <x v="6"/>
    <s v="East"/>
    <s v="Checking"/>
    <s v="Interest"/>
    <s v="SAR"/>
    <n v="5738.77"/>
    <n v="14.65"/>
    <n v="10.84"/>
    <n v="1549.4679000000003"/>
    <n v="3.9555000000000002"/>
    <n v="2.9268000000000001"/>
    <n v="45117"/>
    <x v="10"/>
    <n v="2023"/>
    <n v="1548.4392000000003"/>
  </r>
  <r>
    <n v="14230"/>
    <n v="1052"/>
    <x v="4"/>
    <s v="West"/>
    <s v="Checking"/>
    <s v="Fee"/>
    <s v="SAR"/>
    <n v="1820.64"/>
    <n v="94.07"/>
    <n v="-44.83"/>
    <n v="491.57280000000009"/>
    <n v="25.398900000000001"/>
    <n v="-12.104100000000001"/>
    <n v="45502"/>
    <x v="10"/>
    <n v="2024"/>
    <n v="454.06980000000004"/>
  </r>
  <r>
    <n v="14231"/>
    <n v="1041"/>
    <x v="7"/>
    <s v="South"/>
    <s v="Investment"/>
    <s v="Withdrawal"/>
    <s v="USD"/>
    <n v="9940.19"/>
    <n v="17.05"/>
    <n v="-37.24"/>
    <n v="9940.19"/>
    <n v="17.05"/>
    <n v="-37.24"/>
    <n v="45099"/>
    <x v="2"/>
    <n v="2023"/>
    <n v="9885.9000000000015"/>
  </r>
  <r>
    <n v="14232"/>
    <n v="1058"/>
    <x v="7"/>
    <s v="North"/>
    <s v="Checking"/>
    <s v="Withdrawal"/>
    <s v="SAR"/>
    <n v="1397.84"/>
    <n v="37"/>
    <n v="105.1"/>
    <n v="377.41680000000002"/>
    <n v="9.99"/>
    <n v="28.376999999999999"/>
    <n v="45183"/>
    <x v="4"/>
    <n v="2023"/>
    <n v="395.80380000000002"/>
  </r>
  <r>
    <n v="14233"/>
    <n v="1046"/>
    <x v="2"/>
    <s v="North"/>
    <s v="Checking"/>
    <s v="Interest"/>
    <s v="USD"/>
    <n v="5597.88"/>
    <n v="19.97"/>
    <n v="101.43"/>
    <n v="5597.88"/>
    <n v="19.97"/>
    <n v="101.43"/>
    <n v="45641"/>
    <x v="5"/>
    <n v="2024"/>
    <n v="5679.34"/>
  </r>
  <r>
    <n v="14234"/>
    <n v="1093"/>
    <x v="4"/>
    <s v="West"/>
    <s v="Investment"/>
    <s v="Withdrawal"/>
    <s v="SAR"/>
    <n v="6655.33"/>
    <n v="28.67"/>
    <n v="26.37"/>
    <n v="1796.9391000000001"/>
    <n v="7.7409000000000008"/>
    <n v="7.1199000000000003"/>
    <n v="45376"/>
    <x v="6"/>
    <n v="2024"/>
    <n v="1796.3181"/>
  </r>
  <r>
    <n v="14235"/>
    <n v="1033"/>
    <x v="6"/>
    <s v="East"/>
    <s v="Investment"/>
    <s v="Interest"/>
    <s v="SAR"/>
    <n v="9371.2800000000007"/>
    <n v="76.099999999999994"/>
    <n v="51.33"/>
    <n v="2530.2456000000002"/>
    <n v="20.547000000000001"/>
    <n v="13.8591"/>
    <n v="45427"/>
    <x v="11"/>
    <n v="2024"/>
    <n v="2523.5577000000003"/>
  </r>
  <r>
    <n v="14236"/>
    <n v="1036"/>
    <x v="6"/>
    <s v="North"/>
    <s v="Credit"/>
    <s v="Interest"/>
    <s v="SAR"/>
    <n v="4957.2849999999999"/>
    <n v="47.64"/>
    <n v="49.62"/>
    <n v="1338.46695"/>
    <n v="12.862800000000002"/>
    <n v="13.397399999999999"/>
    <n v="45003"/>
    <x v="6"/>
    <n v="2023"/>
    <n v="1339.00155"/>
  </r>
  <r>
    <n v="14237"/>
    <n v="1005"/>
    <x v="2"/>
    <s v="East"/>
    <s v="Investment"/>
    <s v="Transfer"/>
    <s v="SAR"/>
    <n v="2465.09"/>
    <n v="16.260000000000002"/>
    <n v="16.38"/>
    <n v="665.57430000000011"/>
    <n v="4.390200000000001"/>
    <n v="4.4226000000000001"/>
    <n v="45541"/>
    <x v="4"/>
    <n v="2024"/>
    <n v="665.60670000000005"/>
  </r>
  <r>
    <n v="14238"/>
    <n v="1006"/>
    <x v="2"/>
    <s v="West"/>
    <s v="Savings"/>
    <s v="Fee"/>
    <s v="SAR"/>
    <n v="5730.51"/>
    <n v="4.66"/>
    <n v="24.79"/>
    <n v="1547.2377000000001"/>
    <n v="1.2582000000000002"/>
    <n v="6.6932999999999998"/>
    <n v="45152"/>
    <x v="8"/>
    <n v="2023"/>
    <n v="1552.6728000000001"/>
  </r>
  <r>
    <n v="14239"/>
    <n v="1095"/>
    <x v="0"/>
    <s v="South"/>
    <s v="Investment"/>
    <s v="Interest"/>
    <s v="SAR"/>
    <n v="9536.2000000000007"/>
    <n v="22.99"/>
    <n v="2.2000000000000002"/>
    <n v="2574.7740000000003"/>
    <n v="6.2073"/>
    <n v="0.59400000000000008"/>
    <n v="45152"/>
    <x v="8"/>
    <n v="2023"/>
    <n v="2569.1607000000004"/>
  </r>
  <r>
    <n v="14240"/>
    <n v="1095"/>
    <x v="6"/>
    <s v="North"/>
    <s v="Investment"/>
    <s v="Fee"/>
    <s v="SAR"/>
    <n v="7359.81"/>
    <n v="94.56"/>
    <n v="-37.43"/>
    <n v="1987.1487000000002"/>
    <n v="25.531200000000002"/>
    <n v="-10.106100000000001"/>
    <n v="45534"/>
    <x v="8"/>
    <n v="2024"/>
    <n v="1951.5114000000003"/>
  </r>
  <r>
    <n v="14241"/>
    <n v="1024"/>
    <x v="1"/>
    <s v="East"/>
    <s v="Checking"/>
    <s v="Transfer"/>
    <s v="SAR"/>
    <n v="6886.48"/>
    <n v="84.53"/>
    <n v="108.23"/>
    <n v="1859.3496"/>
    <n v="22.8231"/>
    <n v="29.222100000000005"/>
    <n v="45002"/>
    <x v="6"/>
    <n v="2023"/>
    <n v="1865.7485999999999"/>
  </r>
  <r>
    <n v="14242"/>
    <n v="1032"/>
    <x v="7"/>
    <s v="North"/>
    <s v="Credit"/>
    <s v="Fee"/>
    <s v="USD"/>
    <n v="7551.46"/>
    <n v="44.02"/>
    <n v="73.64"/>
    <n v="7551.46"/>
    <n v="44.02"/>
    <n v="73.64"/>
    <n v="44959"/>
    <x v="0"/>
    <n v="2023"/>
    <n v="7581.08"/>
  </r>
  <r>
    <n v="14243"/>
    <n v="1054"/>
    <x v="1"/>
    <s v="East"/>
    <s v="Checking"/>
    <s v="Deposit"/>
    <s v="USD"/>
    <n v="3231.84"/>
    <n v="48.2"/>
    <n v="116.93"/>
    <n v="3231.84"/>
    <n v="48.2"/>
    <n v="116.93"/>
    <n v="45520"/>
    <x v="8"/>
    <n v="2024"/>
    <n v="3300.57"/>
  </r>
  <r>
    <n v="14244"/>
    <n v="1057"/>
    <x v="5"/>
    <s v="East"/>
    <s v="Credit"/>
    <s v="Interest"/>
    <s v="SAR"/>
    <n v="7295.23"/>
    <n v="89.94"/>
    <n v="50.64"/>
    <n v="1969.7121"/>
    <n v="24.283799999999999"/>
    <n v="13.672800000000001"/>
    <n v="44995"/>
    <x v="6"/>
    <n v="2023"/>
    <n v="1959.1011000000001"/>
  </r>
  <r>
    <n v="14245"/>
    <n v="1006"/>
    <x v="4"/>
    <s v="East"/>
    <s v="Checking"/>
    <s v="Transfer"/>
    <s v="SAR"/>
    <n v="2336.2199999999998"/>
    <n v="59.13"/>
    <n v="147"/>
    <n v="630.77940000000001"/>
    <n v="15.965100000000001"/>
    <n v="39.690000000000005"/>
    <n v="45341"/>
    <x v="0"/>
    <n v="2024"/>
    <n v="654.50430000000006"/>
  </r>
  <r>
    <n v="14246"/>
    <n v="1056"/>
    <x v="2"/>
    <s v="West"/>
    <s v="Savings"/>
    <s v="Withdrawal"/>
    <s v="SAR"/>
    <n v="4286.75"/>
    <n v="88.08"/>
    <n v="142.5"/>
    <n v="1157.4225000000001"/>
    <n v="23.781600000000001"/>
    <n v="38.475000000000001"/>
    <n v="45657"/>
    <x v="5"/>
    <n v="2024"/>
    <n v="1172.1159"/>
  </r>
  <r>
    <n v="14247"/>
    <n v="1011"/>
    <x v="0"/>
    <s v="South"/>
    <s v="Checking"/>
    <s v="Transfer"/>
    <s v="USD"/>
    <n v="8900.39"/>
    <n v="49.18"/>
    <n v="4.3600000000000003"/>
    <n v="8900.39"/>
    <n v="49.18"/>
    <n v="4.3600000000000003"/>
    <n v="45374"/>
    <x v="6"/>
    <n v="2024"/>
    <n v="8855.57"/>
  </r>
  <r>
    <n v="14248"/>
    <n v="1015"/>
    <x v="1"/>
    <s v="North"/>
    <s v="Checking"/>
    <s v="Interest"/>
    <s v="SAR"/>
    <n v="199.52"/>
    <n v="20.010000000000002"/>
    <n v="27.4"/>
    <n v="53.870400000000004"/>
    <n v="5.4027000000000012"/>
    <n v="7.3979999999999997"/>
    <n v="45288"/>
    <x v="5"/>
    <n v="2023"/>
    <n v="55.865700000000004"/>
  </r>
  <r>
    <n v="14249"/>
    <n v="1079"/>
    <x v="3"/>
    <s v="South"/>
    <s v="Savings"/>
    <s v="Transfer"/>
    <s v="SAR"/>
    <n v="4149.04"/>
    <n v="72.59"/>
    <n v="100.54"/>
    <n v="1120.2408"/>
    <n v="19.599300000000003"/>
    <n v="27.145800000000005"/>
    <n v="45296"/>
    <x v="3"/>
    <n v="2024"/>
    <n v="1127.7873"/>
  </r>
  <r>
    <n v="14250"/>
    <n v="1042"/>
    <x v="7"/>
    <s v="East"/>
    <s v="Savings"/>
    <s v="Withdrawal"/>
    <s v="USD"/>
    <n v="2675.55"/>
    <n v="52.64"/>
    <n v="105.32"/>
    <n v="2675.55"/>
    <n v="52.64"/>
    <n v="105.32"/>
    <n v="45325"/>
    <x v="0"/>
    <n v="2024"/>
    <n v="2728.2300000000005"/>
  </r>
  <r>
    <n v="14251"/>
    <n v="1099"/>
    <x v="0"/>
    <s v="East"/>
    <s v="Investment"/>
    <s v="Deposit"/>
    <s v="USD"/>
    <n v="1993.91"/>
    <n v="50.88"/>
    <n v="51.33"/>
    <n v="1993.91"/>
    <n v="50.88"/>
    <n v="51.33"/>
    <n v="45046"/>
    <x v="9"/>
    <n v="2023"/>
    <n v="1994.36"/>
  </r>
  <r>
    <n v="14252"/>
    <n v="1076"/>
    <x v="0"/>
    <s v="South"/>
    <s v="Checking"/>
    <s v="Interest"/>
    <s v="USD"/>
    <n v="8387.3700000000008"/>
    <n v="15.72"/>
    <n v="80.53"/>
    <n v="8387.3700000000008"/>
    <n v="15.72"/>
    <n v="80.53"/>
    <n v="44974"/>
    <x v="0"/>
    <n v="2023"/>
    <n v="8452.1800000000021"/>
  </r>
  <r>
    <n v="14253"/>
    <n v="1006"/>
    <x v="1"/>
    <s v="South"/>
    <s v="Savings"/>
    <s v="Interest"/>
    <s v="SAR"/>
    <n v="6968.02"/>
    <n v="50.88"/>
    <n v="45.02"/>
    <n v="1881.3654000000001"/>
    <n v="13.737600000000002"/>
    <n v="12.155400000000002"/>
    <n v="44994"/>
    <x v="6"/>
    <n v="2023"/>
    <n v="1879.7832000000003"/>
  </r>
  <r>
    <n v="14254"/>
    <n v="1099"/>
    <x v="3"/>
    <s v="North"/>
    <s v="Savings"/>
    <s v="Transfer"/>
    <s v="USD"/>
    <n v="1135.2"/>
    <n v="38.229999999999997"/>
    <n v="25.53"/>
    <n v="1135.2"/>
    <n v="38.229999999999997"/>
    <n v="25.53"/>
    <n v="45265"/>
    <x v="5"/>
    <n v="2023"/>
    <n v="1122.5"/>
  </r>
  <r>
    <n v="14255"/>
    <n v="1050"/>
    <x v="5"/>
    <s v="East"/>
    <s v="Investment"/>
    <s v="Fee"/>
    <s v="SAR"/>
    <n v="4949.6899999999996"/>
    <n v="33.200000000000003"/>
    <n v="33.840000000000003"/>
    <n v="1336.4163000000001"/>
    <n v="8.9640000000000022"/>
    <n v="9.1368000000000009"/>
    <n v="45011"/>
    <x v="6"/>
    <n v="2023"/>
    <n v="1336.5891000000001"/>
  </r>
  <r>
    <n v="14256"/>
    <n v="1072"/>
    <x v="1"/>
    <s v="South"/>
    <s v="Credit"/>
    <s v="Fee"/>
    <s v="USD"/>
    <n v="4674.3900000000003"/>
    <n v="67.150000000000006"/>
    <n v="120.08"/>
    <n v="4674.3900000000003"/>
    <n v="67.150000000000006"/>
    <n v="120.08"/>
    <n v="45303"/>
    <x v="3"/>
    <n v="2024"/>
    <n v="4727.3200000000006"/>
  </r>
  <r>
    <n v="14257"/>
    <n v="1031"/>
    <x v="3"/>
    <s v="West"/>
    <s v="Savings"/>
    <s v="Withdrawal"/>
    <s v="SAR"/>
    <n v="1433.85"/>
    <n v="59.22"/>
    <n v="146"/>
    <n v="387.1395"/>
    <n v="15.989400000000002"/>
    <n v="39.42"/>
    <n v="45311"/>
    <x v="3"/>
    <n v="2024"/>
    <n v="410.57010000000002"/>
  </r>
  <r>
    <n v="14258"/>
    <n v="1074"/>
    <x v="0"/>
    <s v="East"/>
    <s v="Savings"/>
    <s v="Deposit"/>
    <s v="SAR"/>
    <n v="7999.63"/>
    <n v="64.91"/>
    <n v="-39.619999999999997"/>
    <n v="2159.9001000000003"/>
    <n v="17.525700000000001"/>
    <n v="-10.6974"/>
    <n v="45202"/>
    <x v="7"/>
    <n v="2023"/>
    <n v="2131.6770000000001"/>
  </r>
  <r>
    <n v="14259"/>
    <n v="1007"/>
    <x v="7"/>
    <s v="East"/>
    <s v="Checking"/>
    <s v="Deposit"/>
    <s v="SAR"/>
    <n v="3673.07"/>
    <n v="96.53"/>
    <n v="66.05"/>
    <n v="991.72890000000007"/>
    <n v="26.063100000000002"/>
    <n v="17.833500000000001"/>
    <n v="45131"/>
    <x v="10"/>
    <n v="2023"/>
    <n v="983.49930000000006"/>
  </r>
  <r>
    <n v="14260"/>
    <n v="1096"/>
    <x v="3"/>
    <s v="North"/>
    <s v="Investment"/>
    <s v="Transfer"/>
    <s v="USD"/>
    <n v="7621.76"/>
    <n v="50.88"/>
    <n v="54.01"/>
    <n v="7621.76"/>
    <n v="50.88"/>
    <n v="54.01"/>
    <n v="44991"/>
    <x v="6"/>
    <n v="2023"/>
    <n v="7624.89"/>
  </r>
  <r>
    <n v="14261"/>
    <n v="1086"/>
    <x v="0"/>
    <s v="West"/>
    <s v="Checking"/>
    <s v="Transfer"/>
    <s v="SAR"/>
    <n v="1928.71"/>
    <n v="64.09"/>
    <n v="25.23"/>
    <n v="520.75170000000003"/>
    <n v="17.304300000000001"/>
    <n v="6.8121000000000009"/>
    <n v="45005"/>
    <x v="6"/>
    <n v="2023"/>
    <n v="510.2595"/>
  </r>
  <r>
    <n v="14262"/>
    <n v="1088"/>
    <x v="4"/>
    <s v="North"/>
    <s v="Credit"/>
    <s v="Fee"/>
    <s v="SAR"/>
    <n v="3157.58"/>
    <n v="61.36"/>
    <n v="120.32"/>
    <n v="852.54660000000001"/>
    <n v="16.5672"/>
    <n v="32.486400000000003"/>
    <n v="45452"/>
    <x v="2"/>
    <n v="2024"/>
    <n v="868.46580000000006"/>
  </r>
  <r>
    <n v="14263"/>
    <n v="1071"/>
    <x v="1"/>
    <s v="West"/>
    <s v="Investment"/>
    <s v="Deposit"/>
    <s v="SAR"/>
    <n v="960.76"/>
    <n v="39.869999999999997"/>
    <n v="65.150000000000006"/>
    <n v="259.40520000000004"/>
    <n v="10.764900000000001"/>
    <n v="17.590500000000002"/>
    <n v="45251"/>
    <x v="1"/>
    <n v="2023"/>
    <n v="266.23080000000004"/>
  </r>
  <r>
    <n v="14264"/>
    <n v="1044"/>
    <x v="2"/>
    <s v="North"/>
    <s v="Checking"/>
    <s v="Deposit"/>
    <s v="USD"/>
    <n v="1443.36"/>
    <n v="83.92"/>
    <n v="12.62"/>
    <n v="1443.36"/>
    <n v="83.92"/>
    <n v="12.62"/>
    <n v="45304"/>
    <x v="3"/>
    <n v="2024"/>
    <n v="1372.0599999999997"/>
  </r>
  <r>
    <n v="14265"/>
    <n v="1085"/>
    <x v="1"/>
    <s v="West"/>
    <s v="Savings"/>
    <s v="Deposit"/>
    <s v="SAR"/>
    <n v="8833"/>
    <n v="38.090000000000003"/>
    <n v="38.82"/>
    <n v="2384.9100000000003"/>
    <n v="10.284300000000002"/>
    <n v="10.481400000000001"/>
    <n v="45607"/>
    <x v="1"/>
    <n v="2024"/>
    <n v="2385.1071000000006"/>
  </r>
  <r>
    <n v="14266"/>
    <n v="1058"/>
    <x v="4"/>
    <s v="West"/>
    <s v="Savings"/>
    <s v="Withdrawal"/>
    <s v="SAR"/>
    <n v="1100.04"/>
    <n v="70.02"/>
    <n v="21.36"/>
    <n v="297.01080000000002"/>
    <n v="18.9054"/>
    <n v="5.7671999999999999"/>
    <n v="45597"/>
    <x v="1"/>
    <n v="2024"/>
    <n v="283.87260000000003"/>
  </r>
  <r>
    <n v="14267"/>
    <n v="1003"/>
    <x v="6"/>
    <s v="West"/>
    <s v="Investment"/>
    <s v="Withdrawal"/>
    <s v="SAR"/>
    <n v="966.35"/>
    <n v="29.31"/>
    <n v="36.020000000000003"/>
    <n v="260.91450000000003"/>
    <n v="7.9137000000000004"/>
    <n v="9.7254000000000023"/>
    <n v="45554"/>
    <x v="4"/>
    <n v="2024"/>
    <n v="262.72620000000001"/>
  </r>
  <r>
    <n v="14268"/>
    <n v="1066"/>
    <x v="6"/>
    <s v="South"/>
    <s v="Savings"/>
    <s v="Transfer"/>
    <s v="SAR"/>
    <n v="9404.3700000000008"/>
    <n v="50.88"/>
    <n v="-35.75"/>
    <n v="2539.1799000000005"/>
    <n v="13.737600000000002"/>
    <n v="-9.6524999999999999"/>
    <n v="45272"/>
    <x v="5"/>
    <n v="2023"/>
    <n v="2515.7898000000005"/>
  </r>
  <r>
    <n v="14269"/>
    <n v="1028"/>
    <x v="6"/>
    <s v="East"/>
    <s v="Checking"/>
    <s v="Fee"/>
    <s v="USD"/>
    <n v="6462.58"/>
    <n v="12.98"/>
    <n v="-27.62"/>
    <n v="6462.58"/>
    <n v="12.98"/>
    <n v="-27.62"/>
    <n v="45630"/>
    <x v="5"/>
    <n v="2024"/>
    <n v="6421.9800000000005"/>
  </r>
  <r>
    <n v="14270"/>
    <n v="1028"/>
    <x v="1"/>
    <s v="West"/>
    <s v="Investment"/>
    <s v="Interest"/>
    <s v="SAR"/>
    <n v="1018.15"/>
    <n v="63.46"/>
    <n v="74.739999999999995"/>
    <n v="274.90050000000002"/>
    <n v="17.1342"/>
    <n v="20.1798"/>
    <n v="45361"/>
    <x v="6"/>
    <n v="2024"/>
    <n v="277.9461"/>
  </r>
  <r>
    <n v="14271"/>
    <n v="1097"/>
    <x v="5"/>
    <s v="South"/>
    <s v="Savings"/>
    <s v="Fee"/>
    <s v="USD"/>
    <n v="9717.4500000000007"/>
    <n v="32.799999999999997"/>
    <n v="86.81"/>
    <n v="9717.4500000000007"/>
    <n v="32.799999999999997"/>
    <n v="86.81"/>
    <n v="45621"/>
    <x v="1"/>
    <n v="2024"/>
    <n v="9771.4600000000009"/>
  </r>
  <r>
    <n v="14272"/>
    <n v="1097"/>
    <x v="1"/>
    <s v="South"/>
    <s v="saving"/>
    <s v="Withdrawal"/>
    <s v="USD"/>
    <n v="1479.53"/>
    <n v="27.5"/>
    <n v="77.319999999999993"/>
    <n v="1479.53"/>
    <n v="27.5"/>
    <n v="77.319999999999993"/>
    <n v="45304"/>
    <x v="3"/>
    <n v="2024"/>
    <n v="1529.35"/>
  </r>
  <r>
    <n v="14273"/>
    <n v="1027"/>
    <x v="7"/>
    <s v="North"/>
    <s v="Credit"/>
    <s v="Withdrawal"/>
    <s v="SAR"/>
    <n v="7665.79"/>
    <n v="59.21"/>
    <n v="102.62"/>
    <n v="2069.7633000000001"/>
    <n v="15.986700000000001"/>
    <n v="27.707400000000003"/>
    <n v="45606"/>
    <x v="1"/>
    <n v="2024"/>
    <n v="2081.4839999999999"/>
  </r>
  <r>
    <n v="14274"/>
    <n v="1076"/>
    <x v="4"/>
    <s v="East"/>
    <s v="Credit"/>
    <s v="Transfer"/>
    <s v="USD"/>
    <n v="358.17"/>
    <n v="50.88"/>
    <n v="138.71"/>
    <n v="358.17"/>
    <n v="50.88"/>
    <n v="138.71"/>
    <n v="44941"/>
    <x v="3"/>
    <n v="2023"/>
    <n v="446"/>
  </r>
  <r>
    <n v="14275"/>
    <n v="1078"/>
    <x v="7"/>
    <s v="East"/>
    <s v="Investment"/>
    <s v="Interest"/>
    <s v="USD"/>
    <n v="6249.17"/>
    <n v="24.62"/>
    <n v="122.12"/>
    <n v="6249.17"/>
    <n v="24.62"/>
    <n v="122.12"/>
    <n v="45380"/>
    <x v="6"/>
    <n v="2024"/>
    <n v="6346.67"/>
  </r>
  <r>
    <n v="14276"/>
    <n v="1086"/>
    <x v="4"/>
    <s v="North"/>
    <s v="Credit"/>
    <s v="Deposit"/>
    <s v="USD"/>
    <n v="5471.57"/>
    <n v="34.049999999999997"/>
    <n v="33.700000000000003"/>
    <n v="5471.57"/>
    <n v="34.049999999999997"/>
    <n v="33.700000000000003"/>
    <n v="45119"/>
    <x v="10"/>
    <n v="2023"/>
    <n v="5471.2199999999993"/>
  </r>
  <r>
    <n v="14277"/>
    <n v="1043"/>
    <x v="2"/>
    <s v="East"/>
    <s v="Checking"/>
    <s v="Interest"/>
    <s v="SAR"/>
    <n v="2087.96"/>
    <n v="70.84"/>
    <n v="-6.49"/>
    <n v="563.74920000000009"/>
    <n v="19.126800000000003"/>
    <n v="-1.7523000000000002"/>
    <n v="45159"/>
    <x v="8"/>
    <n v="2023"/>
    <n v="542.87010000000009"/>
  </r>
  <r>
    <n v="14278"/>
    <n v="1089"/>
    <x v="3"/>
    <s v="North"/>
    <s v="Savings"/>
    <s v="Interest"/>
    <s v="USD"/>
    <n v="6435.03"/>
    <n v="54.5"/>
    <n v="12.37"/>
    <n v="6435.03"/>
    <n v="54.5"/>
    <n v="12.37"/>
    <n v="45189"/>
    <x v="4"/>
    <n v="2023"/>
    <n v="6392.9"/>
  </r>
  <r>
    <n v="14279"/>
    <n v="1003"/>
    <x v="1"/>
    <s v="South"/>
    <s v="Savings"/>
    <s v="Interest"/>
    <s v="USD"/>
    <n v="6174.36"/>
    <n v="85.6"/>
    <n v="67.55"/>
    <n v="6174.36"/>
    <n v="85.6"/>
    <n v="67.55"/>
    <n v="45372"/>
    <x v="6"/>
    <n v="2024"/>
    <n v="6156.3099999999995"/>
  </r>
  <r>
    <n v="14280"/>
    <n v="1089"/>
    <x v="1"/>
    <s v="South"/>
    <s v="Savings"/>
    <s v="Transfer"/>
    <s v="SAR"/>
    <n v="7985.53"/>
    <n v="33.450000000000003"/>
    <n v="121.24"/>
    <n v="2156.0931"/>
    <n v="9.0315000000000012"/>
    <n v="32.7348"/>
    <n v="44980"/>
    <x v="0"/>
    <n v="2023"/>
    <n v="2179.7964000000002"/>
  </r>
  <r>
    <n v="14281"/>
    <n v="1008"/>
    <x v="0"/>
    <s v="West"/>
    <s v="Investment"/>
    <s v="Withdrawal"/>
    <s v="SAR"/>
    <n v="8759.98"/>
    <n v="50.88"/>
    <n v="90.34"/>
    <n v="2365.1946000000003"/>
    <n v="13.737600000000002"/>
    <n v="24.391800000000003"/>
    <n v="45618"/>
    <x v="1"/>
    <n v="2024"/>
    <n v="2375.8488000000002"/>
  </r>
  <r>
    <n v="14282"/>
    <n v="1004"/>
    <x v="4"/>
    <s v="North"/>
    <s v="Investment"/>
    <s v="Deposit"/>
    <s v="USD"/>
    <n v="5105.95"/>
    <n v="3.32"/>
    <n v="58.6"/>
    <n v="5105.95"/>
    <n v="3.32"/>
    <n v="58.6"/>
    <n v="44930"/>
    <x v="3"/>
    <n v="2023"/>
    <n v="5161.2300000000005"/>
  </r>
  <r>
    <n v="14283"/>
    <n v="1055"/>
    <x v="0"/>
    <s v="South"/>
    <s v="Credit"/>
    <s v="Interest"/>
    <s v="USD"/>
    <n v="4908.05"/>
    <n v="95.17"/>
    <n v="70.38"/>
    <n v="4908.05"/>
    <n v="95.17"/>
    <n v="70.38"/>
    <n v="45183"/>
    <x v="4"/>
    <n v="2023"/>
    <n v="4883.26"/>
  </r>
  <r>
    <n v="14284"/>
    <n v="1095"/>
    <x v="0"/>
    <s v="South"/>
    <s v="Savings"/>
    <s v="Deposit"/>
    <s v="USD"/>
    <n v="6219.74"/>
    <n v="50.15"/>
    <n v="55.65"/>
    <n v="6219.74"/>
    <n v="50.15"/>
    <n v="55.65"/>
    <n v="45287"/>
    <x v="5"/>
    <n v="2023"/>
    <n v="6225.24"/>
  </r>
  <r>
    <n v="14285"/>
    <n v="1083"/>
    <x v="1"/>
    <s v="North"/>
    <s v="Savings"/>
    <s v="Interest"/>
    <s v="SAR"/>
    <n v="7294.78"/>
    <n v="50.25"/>
    <n v="144.33000000000001"/>
    <n v="1969.5906"/>
    <n v="13.567500000000001"/>
    <n v="38.969100000000005"/>
    <n v="45166"/>
    <x v="8"/>
    <n v="2023"/>
    <n v="1994.9921999999999"/>
  </r>
  <r>
    <n v="14286"/>
    <n v="1049"/>
    <x v="5"/>
    <s v="South"/>
    <s v="Savings"/>
    <s v="Withdrawal"/>
    <s v="USD"/>
    <n v="4957.2849999999999"/>
    <n v="92.34"/>
    <n v="113.22"/>
    <n v="4957.2849999999999"/>
    <n v="92.34"/>
    <n v="113.22"/>
    <n v="45408"/>
    <x v="9"/>
    <n v="2024"/>
    <n v="4978.165"/>
  </r>
  <r>
    <n v="14287"/>
    <n v="1074"/>
    <x v="3"/>
    <s v="East"/>
    <s v="Savings"/>
    <s v="Deposit"/>
    <s v="SAR"/>
    <n v="5051.37"/>
    <n v="28.99"/>
    <n v="106.26"/>
    <n v="1363.8699000000001"/>
    <n v="7.8273000000000001"/>
    <n v="28.690200000000004"/>
    <n v="45601"/>
    <x v="1"/>
    <n v="2024"/>
    <n v="1384.7328000000002"/>
  </r>
  <r>
    <n v="14288"/>
    <n v="1014"/>
    <x v="3"/>
    <s v="South"/>
    <s v="Savings"/>
    <s v="Fee"/>
    <s v="USD"/>
    <n v="5855.19"/>
    <n v="50.88"/>
    <n v="53.47"/>
    <n v="5855.19"/>
    <n v="50.88"/>
    <n v="53.47"/>
    <n v="45387"/>
    <x v="9"/>
    <n v="2024"/>
    <n v="5857.78"/>
  </r>
  <r>
    <n v="14289"/>
    <n v="1031"/>
    <x v="7"/>
    <s v="North"/>
    <s v="Checking"/>
    <s v="Withdrawal"/>
    <s v="USD"/>
    <n v="9883.9"/>
    <n v="65.63"/>
    <n v="16.36"/>
    <n v="9883.9"/>
    <n v="65.63"/>
    <n v="16.36"/>
    <n v="45064"/>
    <x v="11"/>
    <n v="2023"/>
    <n v="9834.630000000001"/>
  </r>
  <r>
    <n v="14290"/>
    <n v="1027"/>
    <x v="4"/>
    <s v="East"/>
    <s v="Savings"/>
    <s v="Deposit"/>
    <s v="SAR"/>
    <n v="5881.24"/>
    <n v="78.52"/>
    <n v="-46.1"/>
    <n v="1587.9348"/>
    <n v="21.200400000000002"/>
    <n v="-12.447000000000001"/>
    <n v="45377"/>
    <x v="6"/>
    <n v="2024"/>
    <n v="1554.2874000000002"/>
  </r>
  <r>
    <n v="14291"/>
    <n v="1021"/>
    <x v="2"/>
    <s v="East"/>
    <s v="Checking"/>
    <s v="Interest"/>
    <s v="USD"/>
    <n v="2249.62"/>
    <n v="69.930000000000007"/>
    <n v="-41.31"/>
    <n v="2249.62"/>
    <n v="69.930000000000007"/>
    <n v="-41.31"/>
    <n v="45250"/>
    <x v="1"/>
    <n v="2023"/>
    <n v="2138.38"/>
  </r>
  <r>
    <n v="14292"/>
    <n v="1016"/>
    <x v="4"/>
    <s v="South"/>
    <s v="Savings"/>
    <s v="Interest"/>
    <s v="SAR"/>
    <n v="5884.02"/>
    <n v="78.87"/>
    <n v="-43.95"/>
    <n v="1588.6854000000003"/>
    <n v="21.294900000000002"/>
    <n v="-11.866500000000002"/>
    <n v="45399"/>
    <x v="9"/>
    <n v="2024"/>
    <n v="1555.5240000000001"/>
  </r>
  <r>
    <n v="14293"/>
    <n v="1058"/>
    <x v="5"/>
    <s v="West"/>
    <s v="Investment"/>
    <s v="Withdrawal"/>
    <s v="USD"/>
    <n v="4957.2849999999999"/>
    <n v="57.51"/>
    <n v="146.1"/>
    <n v="4957.2849999999999"/>
    <n v="57.51"/>
    <n v="146.1"/>
    <n v="45540"/>
    <x v="4"/>
    <n v="2024"/>
    <n v="5045.875"/>
  </r>
  <r>
    <n v="14294"/>
    <n v="1089"/>
    <x v="5"/>
    <s v="East"/>
    <s v="Investment"/>
    <s v="Withdrawal"/>
    <s v="SAR"/>
    <n v="8575.4599999999991"/>
    <n v="86.28"/>
    <n v="-27.1"/>
    <n v="2315.3741999999997"/>
    <n v="23.2956"/>
    <n v="-7.3170000000000011"/>
    <n v="45403"/>
    <x v="9"/>
    <n v="2024"/>
    <n v="2284.7615999999998"/>
  </r>
  <r>
    <n v="14295"/>
    <n v="1070"/>
    <x v="3"/>
    <s v="North"/>
    <s v="Checking"/>
    <s v="Interest"/>
    <s v="SAR"/>
    <n v="8004.5"/>
    <n v="55.01"/>
    <n v="-21.58"/>
    <n v="2161.2150000000001"/>
    <n v="14.8527"/>
    <n v="-5.8266"/>
    <n v="45119"/>
    <x v="10"/>
    <n v="2023"/>
    <n v="2140.5357000000004"/>
  </r>
  <r>
    <n v="14296"/>
    <n v="1056"/>
    <x v="6"/>
    <s v="West"/>
    <s v="Savings"/>
    <s v="Deposit"/>
    <s v="USD"/>
    <n v="8883.2099999999991"/>
    <n v="22.93"/>
    <n v="46.83"/>
    <n v="8883.2099999999991"/>
    <n v="22.93"/>
    <n v="46.83"/>
    <n v="45233"/>
    <x v="1"/>
    <n v="2023"/>
    <n v="8907.1099999999988"/>
  </r>
  <r>
    <n v="14297"/>
    <n v="1025"/>
    <x v="0"/>
    <s v="West"/>
    <s v="Investment"/>
    <s v="Fee"/>
    <s v="SAR"/>
    <n v="3354.32"/>
    <n v="54.17"/>
    <n v="46.28"/>
    <n v="905.66640000000007"/>
    <n v="14.625900000000001"/>
    <n v="12.495600000000001"/>
    <n v="45468"/>
    <x v="2"/>
    <n v="2024"/>
    <n v="903.53610000000003"/>
  </r>
  <r>
    <n v="14298"/>
    <n v="1024"/>
    <x v="0"/>
    <s v="East"/>
    <s v="Investment"/>
    <s v="Transfer"/>
    <s v="USD"/>
    <n v="5080.63"/>
    <n v="71.290000000000006"/>
    <n v="133.99"/>
    <n v="5080.63"/>
    <n v="71.290000000000006"/>
    <n v="133.99"/>
    <n v="45147"/>
    <x v="8"/>
    <n v="2023"/>
    <n v="5143.33"/>
  </r>
  <r>
    <n v="14299"/>
    <n v="1009"/>
    <x v="3"/>
    <s v="South"/>
    <s v="Savings"/>
    <s v="Withdrawal"/>
    <s v="SAR"/>
    <n v="7798.12"/>
    <n v="65.36"/>
    <n v="-35.29"/>
    <n v="2105.4924000000001"/>
    <n v="17.647200000000002"/>
    <n v="-9.5282999999999998"/>
    <n v="45098"/>
    <x v="2"/>
    <n v="2023"/>
    <n v="2078.3169000000003"/>
  </r>
  <r>
    <n v="14300"/>
    <n v="1044"/>
    <x v="4"/>
    <s v="West"/>
    <s v="Savings"/>
    <s v="Interest"/>
    <s v="SAR"/>
    <n v="2651.86"/>
    <n v="24.3"/>
    <n v="141.44999999999999"/>
    <n v="716.00220000000013"/>
    <n v="6.5610000000000008"/>
    <n v="38.191499999999998"/>
    <n v="45086"/>
    <x v="2"/>
    <n v="2023"/>
    <n v="747.63270000000011"/>
  </r>
  <r>
    <n v="14301"/>
    <n v="1082"/>
    <x v="5"/>
    <s v="South"/>
    <s v="Investment"/>
    <s v="Deposit"/>
    <s v="USD"/>
    <n v="3722.1"/>
    <n v="4.1100000000000003"/>
    <n v="-6.72"/>
    <n v="3722.1"/>
    <n v="4.1100000000000003"/>
    <n v="-6.72"/>
    <n v="45098"/>
    <x v="2"/>
    <n v="2023"/>
    <n v="3711.27"/>
  </r>
  <r>
    <n v="14302"/>
    <n v="1010"/>
    <x v="4"/>
    <s v="East"/>
    <s v="Savings"/>
    <s v="Withdrawal"/>
    <s v="USD"/>
    <n v="8313.24"/>
    <n v="25.25"/>
    <n v="144.03"/>
    <n v="8313.24"/>
    <n v="25.25"/>
    <n v="144.03"/>
    <n v="44989"/>
    <x v="6"/>
    <n v="2023"/>
    <n v="8432.02"/>
  </r>
  <r>
    <n v="14303"/>
    <n v="1076"/>
    <x v="2"/>
    <s v="North"/>
    <s v="Credit"/>
    <s v="Deposit"/>
    <s v="SAR"/>
    <n v="7703.16"/>
    <n v="98.4"/>
    <n v="58.26"/>
    <n v="2079.8532"/>
    <n v="26.568000000000005"/>
    <n v="15.7302"/>
    <n v="45499"/>
    <x v="10"/>
    <n v="2024"/>
    <n v="2069.0153999999998"/>
  </r>
  <r>
    <n v="14304"/>
    <n v="1052"/>
    <x v="6"/>
    <s v="West"/>
    <s v="Savings"/>
    <s v="Withdrawal"/>
    <s v="SAR"/>
    <n v="9712.2800000000007"/>
    <n v="18.45"/>
    <n v="80.400000000000006"/>
    <n v="2622.3156000000004"/>
    <n v="4.9815000000000005"/>
    <n v="21.708000000000002"/>
    <n v="44991"/>
    <x v="6"/>
    <n v="2023"/>
    <n v="2639.0421000000006"/>
  </r>
  <r>
    <n v="14305"/>
    <n v="1071"/>
    <x v="3"/>
    <s v="North"/>
    <s v="Investment"/>
    <s v="Interest"/>
    <s v="SAR"/>
    <n v="9959.7800000000007"/>
    <n v="46.44"/>
    <n v="13.15"/>
    <n v="2689.1406000000002"/>
    <n v="12.5388"/>
    <n v="3.5505000000000004"/>
    <n v="45095"/>
    <x v="2"/>
    <n v="2023"/>
    <n v="2680.1523000000002"/>
  </r>
  <r>
    <n v="14306"/>
    <n v="1067"/>
    <x v="0"/>
    <s v="South"/>
    <s v="Investment"/>
    <s v="Deposit"/>
    <s v="USD"/>
    <n v="2415.04"/>
    <n v="63.83"/>
    <n v="72.36"/>
    <n v="2415.04"/>
    <n v="63.83"/>
    <n v="72.36"/>
    <n v="45007"/>
    <x v="6"/>
    <n v="2023"/>
    <n v="2423.5700000000002"/>
  </r>
  <r>
    <n v="14307"/>
    <n v="1094"/>
    <x v="1"/>
    <s v="South"/>
    <s v="Checking"/>
    <s v="Interest"/>
    <s v="USD"/>
    <n v="9005.5"/>
    <n v="87.95"/>
    <n v="92.17"/>
    <n v="9005.5"/>
    <n v="87.95"/>
    <n v="92.17"/>
    <n v="45194"/>
    <x v="4"/>
    <n v="2023"/>
    <n v="9009.7199999999993"/>
  </r>
  <r>
    <n v="14308"/>
    <n v="1027"/>
    <x v="4"/>
    <s v="North"/>
    <s v="Credit"/>
    <s v="Deposit"/>
    <s v="SAR"/>
    <n v="954.21"/>
    <n v="76.03"/>
    <n v="-47.93"/>
    <n v="257.63670000000002"/>
    <n v="20.528100000000002"/>
    <n v="-12.9411"/>
    <n v="45306"/>
    <x v="3"/>
    <n v="2024"/>
    <n v="224.16750000000002"/>
  </r>
  <r>
    <n v="14309"/>
    <n v="1074"/>
    <x v="5"/>
    <s v="East"/>
    <s v="Investment"/>
    <s v="Withdrawal"/>
    <s v="SAR"/>
    <n v="7100.9"/>
    <n v="90.9"/>
    <n v="-43.15"/>
    <n v="1917.2429999999999"/>
    <n v="24.543000000000003"/>
    <n v="-11.650500000000001"/>
    <n v="44999"/>
    <x v="6"/>
    <n v="2023"/>
    <n v="1881.0495000000001"/>
  </r>
  <r>
    <n v="14310"/>
    <n v="1064"/>
    <x v="1"/>
    <s v="East"/>
    <s v="Credit"/>
    <s v="Transfer"/>
    <s v="USD"/>
    <n v="2208.79"/>
    <n v="60.44"/>
    <n v="147.30000000000001"/>
    <n v="2208.79"/>
    <n v="60.44"/>
    <n v="147.30000000000001"/>
    <n v="45258"/>
    <x v="1"/>
    <n v="2023"/>
    <n v="2295.65"/>
  </r>
  <r>
    <n v="14311"/>
    <n v="1048"/>
    <x v="2"/>
    <s v="West"/>
    <s v="Savings"/>
    <s v="Transfer"/>
    <s v="SAR"/>
    <n v="3010.11"/>
    <n v="86.53"/>
    <n v="41.51"/>
    <n v="812.72970000000009"/>
    <n v="23.363100000000003"/>
    <n v="11.207700000000001"/>
    <n v="45114"/>
    <x v="10"/>
    <n v="2023"/>
    <n v="800.57430000000011"/>
  </r>
  <r>
    <n v="14312"/>
    <n v="1046"/>
    <x v="3"/>
    <s v="West"/>
    <s v="Investment"/>
    <s v="Fee"/>
    <s v="SAR"/>
    <n v="9463.75"/>
    <n v="26.38"/>
    <n v="51.33"/>
    <n v="2555.2125000000001"/>
    <n v="7.1226000000000003"/>
    <n v="13.8591"/>
    <n v="44951"/>
    <x v="3"/>
    <n v="2023"/>
    <n v="2561.9490000000001"/>
  </r>
  <r>
    <n v="14313"/>
    <n v="1051"/>
    <x v="4"/>
    <s v="East"/>
    <s v="Checking"/>
    <s v="Fee"/>
    <s v="SAR"/>
    <n v="2638.88"/>
    <n v="43.06"/>
    <n v="95.98"/>
    <n v="712.49760000000003"/>
    <n v="11.626200000000001"/>
    <n v="25.914600000000004"/>
    <n v="45154"/>
    <x v="8"/>
    <n v="2023"/>
    <n v="726.78599999999994"/>
  </r>
  <r>
    <n v="14314"/>
    <n v="1087"/>
    <x v="0"/>
    <s v="East"/>
    <s v="Investment"/>
    <s v="Interest"/>
    <s v="SAR"/>
    <n v="6735.05"/>
    <n v="50.88"/>
    <n v="24.59"/>
    <n v="1818.4635000000001"/>
    <n v="13.737600000000002"/>
    <n v="6.6393000000000004"/>
    <n v="45044"/>
    <x v="9"/>
    <n v="2023"/>
    <n v="1811.3652000000002"/>
  </r>
  <r>
    <n v="14315"/>
    <n v="1053"/>
    <x v="4"/>
    <s v="North"/>
    <s v="Checking"/>
    <s v="Deposit"/>
    <s v="SAR"/>
    <n v="1789.5"/>
    <n v="32.56"/>
    <n v="-19.829999999999998"/>
    <n v="483.16500000000002"/>
    <n v="8.7912000000000017"/>
    <n v="-5.3540999999999999"/>
    <n v="45371"/>
    <x v="6"/>
    <n v="2024"/>
    <n v="469.0197"/>
  </r>
  <r>
    <n v="14316"/>
    <n v="1059"/>
    <x v="6"/>
    <s v="South"/>
    <s v="Credit"/>
    <s v="Fee"/>
    <s v="SAR"/>
    <n v="942.97"/>
    <n v="87.12"/>
    <n v="51.33"/>
    <n v="254.60190000000003"/>
    <n v="23.522400000000001"/>
    <n v="13.8591"/>
    <n v="45034"/>
    <x v="9"/>
    <n v="2023"/>
    <n v="244.93860000000004"/>
  </r>
  <r>
    <n v="14317"/>
    <n v="1056"/>
    <x v="7"/>
    <s v="South"/>
    <s v="Checking"/>
    <s v="Withdrawal"/>
    <s v="USD"/>
    <n v="3399.78"/>
    <n v="36.31"/>
    <n v="66.900000000000006"/>
    <n v="3399.78"/>
    <n v="36.31"/>
    <n v="66.900000000000006"/>
    <n v="45168"/>
    <x v="8"/>
    <n v="2023"/>
    <n v="3430.3700000000003"/>
  </r>
  <r>
    <n v="14318"/>
    <n v="1046"/>
    <x v="1"/>
    <s v="West"/>
    <s v="Savings"/>
    <s v="Transfer"/>
    <s v="SAR"/>
    <n v="6245.72"/>
    <n v="36.340000000000003"/>
    <n v="-11.53"/>
    <n v="1686.3444000000002"/>
    <n v="9.8118000000000016"/>
    <n v="-3.1131000000000002"/>
    <n v="45537"/>
    <x v="4"/>
    <n v="2024"/>
    <n v="1673.4195000000002"/>
  </r>
  <r>
    <n v="14319"/>
    <n v="1030"/>
    <x v="6"/>
    <s v="East"/>
    <s v="Savings"/>
    <s v="Deposit"/>
    <s v="SAR"/>
    <n v="2486.9699999999998"/>
    <n v="30.9"/>
    <n v="51.33"/>
    <n v="671.4819"/>
    <n v="8.343"/>
    <n v="13.8591"/>
    <n v="45460"/>
    <x v="2"/>
    <n v="2024"/>
    <n v="676.99800000000005"/>
  </r>
  <r>
    <n v="14320"/>
    <n v="1045"/>
    <x v="2"/>
    <s v="North"/>
    <s v="Savings"/>
    <s v="Transfer"/>
    <s v="USD"/>
    <n v="3008.69"/>
    <n v="54.69"/>
    <n v="-31.59"/>
    <n v="3008.69"/>
    <n v="54.69"/>
    <n v="-31.59"/>
    <n v="45407"/>
    <x v="9"/>
    <n v="2024"/>
    <n v="2922.41"/>
  </r>
  <r>
    <n v="14321"/>
    <n v="1025"/>
    <x v="0"/>
    <s v="West"/>
    <s v="Investment"/>
    <s v="Deposit"/>
    <s v="USD"/>
    <n v="7090.21"/>
    <n v="12.91"/>
    <n v="123.61"/>
    <n v="7090.21"/>
    <n v="12.91"/>
    <n v="123.61"/>
    <n v="45429"/>
    <x v="11"/>
    <n v="2024"/>
    <n v="7200.91"/>
  </r>
  <r>
    <n v="14322"/>
    <n v="1004"/>
    <x v="1"/>
    <s v="North"/>
    <s v="Savings"/>
    <s v="Fee"/>
    <s v="USD"/>
    <n v="1036.93"/>
    <n v="3.66"/>
    <n v="-31.97"/>
    <n v="1036.93"/>
    <n v="3.66"/>
    <n v="-31.97"/>
    <n v="45424"/>
    <x v="11"/>
    <n v="2024"/>
    <n v="1001.3"/>
  </r>
  <r>
    <n v="14323"/>
    <n v="1083"/>
    <x v="2"/>
    <s v="East"/>
    <s v="Savings"/>
    <s v="Fee"/>
    <s v="USD"/>
    <n v="4474.58"/>
    <n v="89.74"/>
    <n v="-2.76"/>
    <n v="4474.58"/>
    <n v="89.74"/>
    <n v="-2.76"/>
    <n v="44982"/>
    <x v="0"/>
    <n v="2023"/>
    <n v="4382.08"/>
  </r>
  <r>
    <n v="14324"/>
    <n v="1051"/>
    <x v="6"/>
    <s v="East"/>
    <s v="Investment"/>
    <s v="Interest"/>
    <s v="SAR"/>
    <n v="9417.93"/>
    <n v="92.89"/>
    <n v="-31.71"/>
    <n v="2542.8411000000001"/>
    <n v="25.080300000000001"/>
    <n v="-8.5617000000000001"/>
    <n v="45075"/>
    <x v="11"/>
    <n v="2023"/>
    <n v="2509.1990999999998"/>
  </r>
  <r>
    <n v="14325"/>
    <n v="1074"/>
    <x v="6"/>
    <s v="East"/>
    <s v="Credit"/>
    <s v="Deposit"/>
    <s v="USD"/>
    <n v="3975.75"/>
    <n v="7.62"/>
    <n v="-29.24"/>
    <n v="3975.75"/>
    <n v="7.62"/>
    <n v="-29.24"/>
    <n v="45237"/>
    <x v="1"/>
    <n v="2023"/>
    <n v="3938.8900000000003"/>
  </r>
  <r>
    <n v="14326"/>
    <n v="1053"/>
    <x v="7"/>
    <s v="South"/>
    <s v="Savings"/>
    <s v="Withdrawal"/>
    <s v="SAR"/>
    <n v="4347.67"/>
    <n v="54.97"/>
    <n v="54.77"/>
    <n v="1173.8709000000001"/>
    <n v="14.841900000000001"/>
    <n v="14.787900000000002"/>
    <n v="45478"/>
    <x v="10"/>
    <n v="2024"/>
    <n v="1173.8169000000003"/>
  </r>
  <r>
    <n v="14327"/>
    <n v="1032"/>
    <x v="1"/>
    <s v="East"/>
    <s v="Savings"/>
    <s v="Fee"/>
    <s v="USD"/>
    <n v="7384.66"/>
    <n v="53.97"/>
    <n v="87.4"/>
    <n v="7384.66"/>
    <n v="53.97"/>
    <n v="87.4"/>
    <n v="45588"/>
    <x v="7"/>
    <n v="2024"/>
    <n v="7418.0899999999992"/>
  </r>
  <r>
    <n v="14328"/>
    <n v="1049"/>
    <x v="0"/>
    <s v="West"/>
    <s v="Investment"/>
    <s v="Interest"/>
    <s v="USD"/>
    <n v="7792.33"/>
    <n v="37.24"/>
    <n v="107.7"/>
    <n v="7792.33"/>
    <n v="37.24"/>
    <n v="107.7"/>
    <n v="45047"/>
    <x v="11"/>
    <n v="2023"/>
    <n v="7862.79"/>
  </r>
  <r>
    <n v="14329"/>
    <n v="1037"/>
    <x v="6"/>
    <s v="South"/>
    <s v="Credit"/>
    <s v="Fee"/>
    <s v="USD"/>
    <n v="7698.37"/>
    <n v="56.89"/>
    <n v="89.01"/>
    <n v="7698.37"/>
    <n v="56.89"/>
    <n v="89.01"/>
    <n v="44952"/>
    <x v="3"/>
    <n v="2023"/>
    <n v="7730.49"/>
  </r>
  <r>
    <n v="14330"/>
    <n v="1026"/>
    <x v="3"/>
    <s v="North"/>
    <s v="Credit"/>
    <s v="Transfer"/>
    <s v="SAR"/>
    <n v="9978.69"/>
    <n v="45.81"/>
    <n v="51.33"/>
    <n v="2694.2463000000002"/>
    <n v="12.368700000000002"/>
    <n v="13.8591"/>
    <n v="45038"/>
    <x v="9"/>
    <n v="2023"/>
    <n v="2695.7367000000004"/>
  </r>
  <r>
    <n v="14331"/>
    <n v="1097"/>
    <x v="7"/>
    <s v="West"/>
    <s v="Credit"/>
    <s v="Fee"/>
    <s v="USD"/>
    <n v="723.8"/>
    <n v="48.96"/>
    <n v="61.46"/>
    <n v="723.8"/>
    <n v="48.96"/>
    <n v="61.46"/>
    <n v="45437"/>
    <x v="11"/>
    <n v="2024"/>
    <n v="736.3"/>
  </r>
  <r>
    <n v="14332"/>
    <n v="1014"/>
    <x v="2"/>
    <s v="West"/>
    <s v="Investment"/>
    <s v="Deposit"/>
    <s v="USD"/>
    <n v="9822.7099999999991"/>
    <n v="75.53"/>
    <n v="135.53"/>
    <n v="9822.7099999999991"/>
    <n v="75.53"/>
    <n v="135.53"/>
    <n v="44949"/>
    <x v="3"/>
    <n v="2023"/>
    <n v="9882.7099999999991"/>
  </r>
  <r>
    <n v="14333"/>
    <n v="1095"/>
    <x v="1"/>
    <s v="North"/>
    <s v="Checking"/>
    <s v="Interest"/>
    <s v="USD"/>
    <n v="9502.39"/>
    <n v="52.6"/>
    <n v="27.52"/>
    <n v="9502.39"/>
    <n v="52.6"/>
    <n v="27.52"/>
    <n v="45607"/>
    <x v="1"/>
    <n v="2024"/>
    <n v="9477.31"/>
  </r>
  <r>
    <n v="14334"/>
    <n v="1060"/>
    <x v="5"/>
    <s v="South"/>
    <s v="Checking"/>
    <s v="Deposit"/>
    <s v="SAR"/>
    <n v="8522.8700000000008"/>
    <n v="32.369999999999997"/>
    <n v="0.48"/>
    <n v="2301.1749000000004"/>
    <n v="8.7399000000000004"/>
    <n v="0.12959999999999999"/>
    <n v="45190"/>
    <x v="4"/>
    <n v="2023"/>
    <n v="2292.5646000000006"/>
  </r>
  <r>
    <n v="14335"/>
    <n v="1020"/>
    <x v="5"/>
    <s v="West"/>
    <s v="Savings"/>
    <s v="Withdrawal"/>
    <s v="SAR"/>
    <n v="4546.71"/>
    <n v="58.15"/>
    <n v="53.86"/>
    <n v="1227.6117000000002"/>
    <n v="15.7005"/>
    <n v="14.542200000000001"/>
    <n v="45042"/>
    <x v="9"/>
    <n v="2023"/>
    <n v="1226.4534000000003"/>
  </r>
  <r>
    <n v="14336"/>
    <n v="1045"/>
    <x v="0"/>
    <s v="West"/>
    <s v="Savings"/>
    <s v="Withdrawal"/>
    <s v="USD"/>
    <n v="8710.31"/>
    <n v="64.08"/>
    <n v="9.4700000000000006"/>
    <n v="8710.31"/>
    <n v="64.08"/>
    <n v="9.4700000000000006"/>
    <n v="45406"/>
    <x v="9"/>
    <n v="2024"/>
    <n v="8655.6999999999989"/>
  </r>
  <r>
    <n v="14337"/>
    <n v="1068"/>
    <x v="3"/>
    <s v="West"/>
    <s v="Savings"/>
    <s v="Fee"/>
    <s v="SAR"/>
    <n v="2216.12"/>
    <n v="66.23"/>
    <n v="2.36"/>
    <n v="598.35239999999999"/>
    <n v="17.882100000000001"/>
    <n v="0.63719999999999999"/>
    <n v="45233"/>
    <x v="1"/>
    <n v="2023"/>
    <n v="581.10749999999996"/>
  </r>
  <r>
    <n v="14338"/>
    <n v="1005"/>
    <x v="6"/>
    <s v="South"/>
    <s v="Checking"/>
    <s v="Interest"/>
    <s v="USD"/>
    <n v="7918.64"/>
    <n v="61.83"/>
    <n v="51.33"/>
    <n v="7918.64"/>
    <n v="61.83"/>
    <n v="51.33"/>
    <n v="45157"/>
    <x v="8"/>
    <n v="2023"/>
    <n v="7908.14"/>
  </r>
  <r>
    <n v="14339"/>
    <n v="1037"/>
    <x v="5"/>
    <s v="South"/>
    <s v="Investment"/>
    <s v="Interest"/>
    <s v="SAR"/>
    <n v="1860.53"/>
    <n v="66.459999999999994"/>
    <n v="128.16999999999999"/>
    <n v="502.34310000000005"/>
    <n v="17.944199999999999"/>
    <n v="34.605899999999998"/>
    <n v="45627"/>
    <x v="5"/>
    <n v="2024"/>
    <n v="519.00480000000005"/>
  </r>
  <r>
    <n v="14340"/>
    <n v="1061"/>
    <x v="0"/>
    <s v="South"/>
    <s v="Savings"/>
    <s v="Interest"/>
    <s v="USD"/>
    <n v="8155.47"/>
    <n v="50.88"/>
    <n v="50.46"/>
    <n v="8155.47"/>
    <n v="50.88"/>
    <n v="50.46"/>
    <n v="45418"/>
    <x v="11"/>
    <n v="2024"/>
    <n v="8155.05"/>
  </r>
  <r>
    <n v="14341"/>
    <n v="1085"/>
    <x v="2"/>
    <s v="West"/>
    <s v="Investment"/>
    <s v="Interest"/>
    <s v="SAR"/>
    <n v="6149.15"/>
    <n v="50.88"/>
    <n v="105.96"/>
    <n v="1660.2705000000001"/>
    <n v="13.737600000000002"/>
    <n v="28.609200000000001"/>
    <n v="45046"/>
    <x v="9"/>
    <n v="2023"/>
    <n v="1675.1421000000003"/>
  </r>
  <r>
    <n v="14342"/>
    <n v="1061"/>
    <x v="7"/>
    <s v="East"/>
    <s v="Savings"/>
    <s v="Fee"/>
    <s v="USD"/>
    <n v="989.33"/>
    <n v="66.87"/>
    <n v="-12.58"/>
    <n v="989.33"/>
    <n v="66.87"/>
    <n v="-12.58"/>
    <n v="45212"/>
    <x v="7"/>
    <n v="2023"/>
    <n v="909.88"/>
  </r>
  <r>
    <n v="14343"/>
    <n v="1081"/>
    <x v="3"/>
    <s v="North"/>
    <s v="Investment"/>
    <s v="Deposit"/>
    <s v="SAR"/>
    <n v="8954.24"/>
    <n v="75.44"/>
    <n v="59.53"/>
    <n v="2417.6448"/>
    <n v="20.3688"/>
    <n v="16.0731"/>
    <n v="45333"/>
    <x v="0"/>
    <n v="2024"/>
    <n v="2413.3490999999999"/>
  </r>
  <r>
    <n v="14344"/>
    <n v="1077"/>
    <x v="3"/>
    <s v="East"/>
    <s v="Investment"/>
    <s v="Fee"/>
    <s v="SAR"/>
    <n v="5783.79"/>
    <n v="43.41"/>
    <n v="77.239999999999995"/>
    <n v="1561.6233000000002"/>
    <n v="11.720699999999999"/>
    <n v="20.854800000000001"/>
    <n v="45284"/>
    <x v="5"/>
    <n v="2023"/>
    <n v="1570.7574000000002"/>
  </r>
  <r>
    <n v="14345"/>
    <n v="1073"/>
    <x v="4"/>
    <s v="South"/>
    <s v="Checking"/>
    <s v="Deposit"/>
    <s v="USD"/>
    <n v="6565.92"/>
    <n v="36.53"/>
    <n v="48.13"/>
    <n v="6565.92"/>
    <n v="36.53"/>
    <n v="48.13"/>
    <n v="45078"/>
    <x v="2"/>
    <n v="2023"/>
    <n v="6577.52"/>
  </r>
  <r>
    <n v="14346"/>
    <n v="1045"/>
    <x v="0"/>
    <s v="West"/>
    <s v="Investment"/>
    <s v="Transfer"/>
    <s v="USD"/>
    <n v="4957.2849999999999"/>
    <n v="71.59"/>
    <n v="-26.62"/>
    <n v="4957.2849999999999"/>
    <n v="71.59"/>
    <n v="-26.62"/>
    <n v="45524"/>
    <x v="8"/>
    <n v="2024"/>
    <n v="4859.0749999999998"/>
  </r>
  <r>
    <n v="14347"/>
    <n v="1012"/>
    <x v="0"/>
    <s v="West"/>
    <s v="Credit"/>
    <s v="Transfer"/>
    <s v="SAR"/>
    <n v="8717.64"/>
    <n v="22.22"/>
    <n v="96.82"/>
    <n v="2353.7628"/>
    <n v="5.9994000000000005"/>
    <n v="26.141400000000001"/>
    <n v="45251"/>
    <x v="1"/>
    <n v="2023"/>
    <n v="2373.9047999999998"/>
  </r>
  <r>
    <n v="14348"/>
    <n v="1094"/>
    <x v="4"/>
    <s v="East"/>
    <s v="Checking"/>
    <s v="Deposit"/>
    <s v="USD"/>
    <n v="5456.56"/>
    <n v="0.95"/>
    <n v="117.82"/>
    <n v="5456.56"/>
    <n v="0.95"/>
    <n v="117.82"/>
    <n v="45172"/>
    <x v="4"/>
    <n v="2023"/>
    <n v="5573.43"/>
  </r>
  <r>
    <n v="14349"/>
    <n v="1093"/>
    <x v="7"/>
    <s v="East"/>
    <s v="Savings"/>
    <s v="Fee"/>
    <s v="USD"/>
    <n v="4216.99"/>
    <n v="47.12"/>
    <n v="77.05"/>
    <n v="4216.99"/>
    <n v="47.12"/>
    <n v="77.05"/>
    <n v="45241"/>
    <x v="1"/>
    <n v="2023"/>
    <n v="4246.92"/>
  </r>
  <r>
    <n v="14350"/>
    <n v="1002"/>
    <x v="6"/>
    <s v="North"/>
    <s v="Checking"/>
    <s v="Withdrawal"/>
    <s v="USD"/>
    <n v="5347.47"/>
    <n v="50.88"/>
    <n v="-16.170000000000002"/>
    <n v="5347.47"/>
    <n v="50.88"/>
    <n v="-16.170000000000002"/>
    <n v="45088"/>
    <x v="2"/>
    <n v="2023"/>
    <n v="5280.42"/>
  </r>
  <r>
    <n v="14351"/>
    <n v="1093"/>
    <x v="0"/>
    <s v="West"/>
    <s v="Credit"/>
    <s v="Fee"/>
    <s v="USD"/>
    <n v="7036.1"/>
    <n v="37.83"/>
    <n v="-35.090000000000003"/>
    <n v="7036.1"/>
    <n v="37.83"/>
    <n v="-35.090000000000003"/>
    <n v="45538"/>
    <x v="4"/>
    <n v="2024"/>
    <n v="6963.18"/>
  </r>
  <r>
    <n v="14352"/>
    <n v="1005"/>
    <x v="4"/>
    <s v="East"/>
    <s v="Credit"/>
    <s v="Withdrawal"/>
    <s v="SAR"/>
    <n v="6953.53"/>
    <n v="29.12"/>
    <n v="10.32"/>
    <n v="1877.4530999999999"/>
    <n v="7.8624000000000009"/>
    <n v="2.7864000000000004"/>
    <n v="45295"/>
    <x v="3"/>
    <n v="2024"/>
    <n v="1872.3770999999999"/>
  </r>
  <r>
    <n v="14353"/>
    <n v="1092"/>
    <x v="6"/>
    <s v="North"/>
    <s v="Investment"/>
    <s v="Fee"/>
    <s v="USD"/>
    <n v="3582.2"/>
    <n v="77.73"/>
    <n v="-42.6"/>
    <n v="3582.2"/>
    <n v="77.73"/>
    <n v="-42.6"/>
    <n v="45111"/>
    <x v="10"/>
    <n v="2023"/>
    <n v="3461.87"/>
  </r>
  <r>
    <n v="14354"/>
    <n v="1007"/>
    <x v="7"/>
    <s v="South"/>
    <s v="Credit"/>
    <s v="Interest"/>
    <s v="SAR"/>
    <n v="3858.73"/>
    <n v="33.14"/>
    <n v="117.84"/>
    <n v="1041.8571000000002"/>
    <n v="8.9478000000000009"/>
    <n v="31.816800000000004"/>
    <n v="45202"/>
    <x v="7"/>
    <n v="2023"/>
    <n v="1064.7261000000003"/>
  </r>
  <r>
    <n v="14355"/>
    <n v="1043"/>
    <x v="6"/>
    <s v="East"/>
    <s v="Credit"/>
    <s v="Interest"/>
    <s v="SAR"/>
    <n v="5626.76"/>
    <n v="64.069999999999993"/>
    <n v="90.61"/>
    <n v="1519.2252000000001"/>
    <n v="17.2989"/>
    <n v="24.464700000000001"/>
    <n v="45455"/>
    <x v="2"/>
    <n v="2024"/>
    <n v="1526.3910000000001"/>
  </r>
  <r>
    <n v="14356"/>
    <n v="1032"/>
    <x v="1"/>
    <s v="South"/>
    <s v="Credit"/>
    <s v="Transfer"/>
    <s v="USD"/>
    <n v="9244.83"/>
    <n v="67.39"/>
    <n v="62.74"/>
    <n v="9244.83"/>
    <n v="67.39"/>
    <n v="62.74"/>
    <n v="45362"/>
    <x v="6"/>
    <n v="2024"/>
    <n v="9240.18"/>
  </r>
  <r>
    <n v="14357"/>
    <n v="1080"/>
    <x v="3"/>
    <s v="North"/>
    <s v="Credit"/>
    <s v="Transfer"/>
    <s v="USD"/>
    <n v="7456.85"/>
    <n v="45.65"/>
    <n v="127.93"/>
    <n v="7456.85"/>
    <n v="45.65"/>
    <n v="127.93"/>
    <n v="45186"/>
    <x v="4"/>
    <n v="2023"/>
    <n v="7539.130000000001"/>
  </r>
  <r>
    <n v="14358"/>
    <n v="1074"/>
    <x v="2"/>
    <s v="South"/>
    <s v="Savings"/>
    <s v="Deposit"/>
    <s v="SAR"/>
    <n v="3910.25"/>
    <n v="8.11"/>
    <n v="-27.98"/>
    <n v="1055.7675000000002"/>
    <n v="2.1897000000000002"/>
    <n v="-7.5546000000000006"/>
    <n v="45171"/>
    <x v="4"/>
    <n v="2023"/>
    <n v="1046.0232000000003"/>
  </r>
  <r>
    <n v="14359"/>
    <n v="1076"/>
    <x v="3"/>
    <s v="West"/>
    <s v="Savings"/>
    <s v="Withdrawal"/>
    <s v="USD"/>
    <n v="3376.96"/>
    <n v="70.040000000000006"/>
    <n v="92.89"/>
    <n v="3376.96"/>
    <n v="70.040000000000006"/>
    <n v="92.89"/>
    <n v="45264"/>
    <x v="5"/>
    <n v="2023"/>
    <n v="3399.81"/>
  </r>
  <r>
    <n v="14360"/>
    <n v="1049"/>
    <x v="3"/>
    <s v="West"/>
    <s v="Checking"/>
    <s v="Interest"/>
    <s v="USD"/>
    <n v="5241.13"/>
    <n v="7.52"/>
    <n v="-20.67"/>
    <n v="5241.13"/>
    <n v="7.52"/>
    <n v="-20.67"/>
    <n v="44976"/>
    <x v="0"/>
    <n v="2023"/>
    <n v="5212.9399999999996"/>
  </r>
  <r>
    <n v="14361"/>
    <n v="1010"/>
    <x v="1"/>
    <s v="South"/>
    <s v="Investment"/>
    <s v="Fee"/>
    <s v="SAR"/>
    <n v="8701.2099999999991"/>
    <n v="9.92"/>
    <n v="-37.81"/>
    <n v="2349.3267000000001"/>
    <n v="2.6784000000000003"/>
    <n v="-10.208700000000002"/>
    <n v="45198"/>
    <x v="4"/>
    <n v="2023"/>
    <n v="2336.4396000000002"/>
  </r>
  <r>
    <n v="14362"/>
    <n v="1094"/>
    <x v="6"/>
    <s v="West"/>
    <s v="Savings"/>
    <s v="Deposit"/>
    <s v="SAR"/>
    <n v="96.71"/>
    <n v="19.600000000000001"/>
    <n v="-23.42"/>
    <n v="26.111699999999999"/>
    <n v="5.2920000000000007"/>
    <n v="-6.3234000000000012"/>
    <n v="45161"/>
    <x v="8"/>
    <n v="2023"/>
    <n v="14.496299999999996"/>
  </r>
  <r>
    <n v="14363"/>
    <n v="1027"/>
    <x v="6"/>
    <s v="North"/>
    <s v="Credit"/>
    <s v="Fee"/>
    <s v="SAR"/>
    <n v="7107.76"/>
    <n v="28.04"/>
    <n v="140.19"/>
    <n v="1919.0952000000002"/>
    <n v="7.5708000000000002"/>
    <n v="37.851300000000002"/>
    <n v="45510"/>
    <x v="8"/>
    <n v="2024"/>
    <n v="1949.3757000000003"/>
  </r>
  <r>
    <n v="14364"/>
    <n v="1069"/>
    <x v="0"/>
    <s v="West"/>
    <s v="Investment"/>
    <s v="Withdrawal"/>
    <s v="USD"/>
    <n v="4957.2849999999999"/>
    <n v="84.65"/>
    <n v="38.090000000000003"/>
    <n v="4957.2849999999999"/>
    <n v="84.65"/>
    <n v="38.090000000000003"/>
    <n v="45482"/>
    <x v="10"/>
    <n v="2024"/>
    <n v="4910.7250000000004"/>
  </r>
  <r>
    <n v="14365"/>
    <n v="1040"/>
    <x v="1"/>
    <s v="South"/>
    <s v="Savings"/>
    <s v="Interest"/>
    <s v="USD"/>
    <n v="2091.89"/>
    <n v="67.489999999999995"/>
    <n v="-40.200000000000003"/>
    <n v="2091.89"/>
    <n v="67.489999999999995"/>
    <n v="-40.200000000000003"/>
    <n v="45232"/>
    <x v="1"/>
    <n v="2023"/>
    <n v="1984.1999999999998"/>
  </r>
  <r>
    <n v="14366"/>
    <n v="1015"/>
    <x v="0"/>
    <s v="South"/>
    <s v="Checking"/>
    <s v="Interest"/>
    <s v="SAR"/>
    <n v="131.26"/>
    <n v="38.72"/>
    <n v="66.73"/>
    <n v="35.440199999999997"/>
    <n v="10.4544"/>
    <n v="18.017100000000003"/>
    <n v="45403"/>
    <x v="9"/>
    <n v="2024"/>
    <n v="43.002899999999997"/>
  </r>
  <r>
    <n v="14367"/>
    <n v="1067"/>
    <x v="1"/>
    <s v="South"/>
    <s v="Credit"/>
    <s v="Interest"/>
    <s v="SAR"/>
    <n v="8966.94"/>
    <n v="97.86"/>
    <n v="-10.06"/>
    <n v="2421.0738000000001"/>
    <n v="26.4222"/>
    <n v="-2.7162000000000002"/>
    <n v="45414"/>
    <x v="11"/>
    <n v="2024"/>
    <n v="2391.9354000000003"/>
  </r>
  <r>
    <n v="14368"/>
    <n v="1098"/>
    <x v="0"/>
    <s v="East"/>
    <s v="Investment"/>
    <s v="Fee"/>
    <s v="USD"/>
    <n v="9123.36"/>
    <n v="24.36"/>
    <n v="-48.63"/>
    <n v="9123.36"/>
    <n v="24.36"/>
    <n v="-48.63"/>
    <n v="45006"/>
    <x v="6"/>
    <n v="2023"/>
    <n v="9050.3700000000008"/>
  </r>
  <r>
    <n v="14369"/>
    <n v="1047"/>
    <x v="5"/>
    <s v="South"/>
    <s v="Savings"/>
    <s v="Deposit"/>
    <s v="USD"/>
    <n v="623.55999999999995"/>
    <n v="60.98"/>
    <n v="101.68"/>
    <n v="623.55999999999995"/>
    <n v="60.98"/>
    <n v="101.68"/>
    <n v="45212"/>
    <x v="7"/>
    <n v="2023"/>
    <n v="664.26"/>
  </r>
  <r>
    <n v="14370"/>
    <n v="1055"/>
    <x v="4"/>
    <s v="North"/>
    <s v="Investment"/>
    <s v="Interest"/>
    <s v="USD"/>
    <n v="5222.9399999999996"/>
    <n v="84.72"/>
    <n v="-19.03"/>
    <n v="5222.9399999999996"/>
    <n v="84.72"/>
    <n v="-19.03"/>
    <n v="45487"/>
    <x v="10"/>
    <n v="2024"/>
    <n v="5119.1899999999996"/>
  </r>
  <r>
    <n v="14371"/>
    <n v="1063"/>
    <x v="3"/>
    <s v="West"/>
    <s v="Savings"/>
    <s v="Transfer"/>
    <s v="SAR"/>
    <n v="1534.22"/>
    <n v="80.2"/>
    <n v="138.5"/>
    <n v="414.23940000000005"/>
    <n v="21.654000000000003"/>
    <n v="37.395000000000003"/>
    <n v="45024"/>
    <x v="9"/>
    <n v="2023"/>
    <n v="429.98040000000003"/>
  </r>
  <r>
    <n v="14372"/>
    <n v="1058"/>
    <x v="3"/>
    <s v="West"/>
    <s v="Checking"/>
    <s v="Deposit"/>
    <s v="USD"/>
    <n v="7589.29"/>
    <n v="9.0299999999999994"/>
    <n v="68.56"/>
    <n v="7589.29"/>
    <n v="9.0299999999999994"/>
    <n v="68.56"/>
    <n v="45404"/>
    <x v="9"/>
    <n v="2024"/>
    <n v="7648.8200000000006"/>
  </r>
  <r>
    <n v="14373"/>
    <n v="1089"/>
    <x v="7"/>
    <s v="East"/>
    <s v="Credit"/>
    <s v="Transfer"/>
    <s v="USD"/>
    <n v="6657.26"/>
    <n v="69.73"/>
    <n v="-32.6"/>
    <n v="6657.26"/>
    <n v="69.73"/>
    <n v="-32.6"/>
    <n v="45332"/>
    <x v="0"/>
    <n v="2024"/>
    <n v="6554.93"/>
  </r>
  <r>
    <n v="14374"/>
    <n v="1061"/>
    <x v="2"/>
    <s v="East"/>
    <s v="Checking"/>
    <s v="Fee"/>
    <s v="SAR"/>
    <n v="2978.34"/>
    <n v="25.79"/>
    <n v="-6.44"/>
    <n v="804.15180000000009"/>
    <n v="6.9633000000000003"/>
    <n v="-1.7388000000000001"/>
    <n v="45463"/>
    <x v="2"/>
    <n v="2024"/>
    <n v="795.44970000000012"/>
  </r>
  <r>
    <n v="14375"/>
    <n v="1075"/>
    <x v="4"/>
    <s v="North"/>
    <s v="Credit"/>
    <s v="Interest"/>
    <s v="USD"/>
    <n v="1178.43"/>
    <n v="35.57"/>
    <n v="72.17"/>
    <n v="1178.43"/>
    <n v="35.57"/>
    <n v="72.17"/>
    <n v="45652"/>
    <x v="5"/>
    <n v="2024"/>
    <n v="1215.0300000000002"/>
  </r>
  <r>
    <n v="14376"/>
    <n v="1010"/>
    <x v="6"/>
    <s v="South"/>
    <s v="Credit"/>
    <s v="Deposit"/>
    <s v="SAR"/>
    <n v="8313.89"/>
    <n v="48.9"/>
    <n v="17.62"/>
    <n v="2244.7503000000002"/>
    <n v="13.203000000000001"/>
    <n v="4.7574000000000005"/>
    <n v="45494"/>
    <x v="10"/>
    <n v="2024"/>
    <n v="2236.3047000000001"/>
  </r>
  <r>
    <n v="14377"/>
    <n v="1088"/>
    <x v="2"/>
    <s v="East"/>
    <s v="Investment"/>
    <s v="Interest"/>
    <s v="USD"/>
    <n v="4957.2849999999999"/>
    <n v="79.08"/>
    <n v="56.43"/>
    <n v="4957.2849999999999"/>
    <n v="79.08"/>
    <n v="56.43"/>
    <n v="45181"/>
    <x v="4"/>
    <n v="2023"/>
    <n v="4934.6350000000002"/>
  </r>
  <r>
    <n v="14378"/>
    <n v="1017"/>
    <x v="5"/>
    <s v="West"/>
    <s v="Savings"/>
    <s v="Interest"/>
    <s v="SAR"/>
    <n v="78.13"/>
    <n v="16.62"/>
    <n v="109.9"/>
    <n v="21.095099999999999"/>
    <n v="4.4874000000000009"/>
    <n v="29.673000000000002"/>
    <n v="45594"/>
    <x v="7"/>
    <n v="2024"/>
    <n v="46.280699999999996"/>
  </r>
  <r>
    <n v="14379"/>
    <n v="1018"/>
    <x v="7"/>
    <s v="East"/>
    <s v="Checking"/>
    <s v="Deposit"/>
    <s v="SAR"/>
    <n v="6282.44"/>
    <n v="10.86"/>
    <n v="108.52"/>
    <n v="1696.2588000000001"/>
    <n v="2.9321999999999999"/>
    <n v="29.3004"/>
    <n v="45413"/>
    <x v="11"/>
    <n v="2024"/>
    <n v="1722.6270000000002"/>
  </r>
  <r>
    <n v="14380"/>
    <n v="1086"/>
    <x v="2"/>
    <s v="East"/>
    <s v="Checking"/>
    <s v="Interest"/>
    <s v="SAR"/>
    <n v="8104.86"/>
    <n v="15.34"/>
    <n v="89.6"/>
    <n v="2188.3121999999998"/>
    <n v="4.1417999999999999"/>
    <n v="24.192"/>
    <n v="45599"/>
    <x v="1"/>
    <n v="2024"/>
    <n v="2208.3624"/>
  </r>
  <r>
    <n v="14381"/>
    <n v="1054"/>
    <x v="7"/>
    <s v="South"/>
    <s v="Checking"/>
    <s v="Interest"/>
    <s v="USD"/>
    <n v="5911.77"/>
    <n v="21.82"/>
    <n v="127.21"/>
    <n v="5911.77"/>
    <n v="21.82"/>
    <n v="127.21"/>
    <n v="45120"/>
    <x v="10"/>
    <n v="2023"/>
    <n v="6017.1600000000008"/>
  </r>
  <r>
    <n v="14382"/>
    <n v="1081"/>
    <x v="3"/>
    <s v="East"/>
    <s v="Investment"/>
    <s v="Withdrawal"/>
    <s v="USD"/>
    <n v="4252.8900000000003"/>
    <n v="5.95"/>
    <n v="-10.130000000000001"/>
    <n v="4252.8900000000003"/>
    <n v="5.95"/>
    <n v="-10.130000000000001"/>
    <n v="45442"/>
    <x v="11"/>
    <n v="2024"/>
    <n v="4236.8100000000004"/>
  </r>
  <r>
    <n v="14383"/>
    <n v="1025"/>
    <x v="6"/>
    <s v="North"/>
    <s v="Investment"/>
    <s v="Withdrawal"/>
    <s v="USD"/>
    <n v="5843.34"/>
    <n v="92.64"/>
    <n v="-14.55"/>
    <n v="5843.34"/>
    <n v="92.64"/>
    <n v="-14.55"/>
    <n v="45390"/>
    <x v="9"/>
    <n v="2024"/>
    <n v="5736.15"/>
  </r>
  <r>
    <n v="14384"/>
    <n v="1005"/>
    <x v="5"/>
    <s v="West"/>
    <s v="Investment"/>
    <s v="Deposit"/>
    <s v="USD"/>
    <n v="6200.92"/>
    <n v="31.91"/>
    <n v="109.87"/>
    <n v="6200.92"/>
    <n v="31.91"/>
    <n v="109.87"/>
    <n v="45430"/>
    <x v="11"/>
    <n v="2024"/>
    <n v="6278.88"/>
  </r>
  <r>
    <n v="14385"/>
    <n v="1003"/>
    <x v="3"/>
    <s v="South"/>
    <s v="Credit"/>
    <s v="Deposit"/>
    <s v="SAR"/>
    <n v="6403.95"/>
    <n v="17.7"/>
    <n v="14.18"/>
    <n v="1729.0665000000001"/>
    <n v="4.7789999999999999"/>
    <n v="3.8286000000000002"/>
    <n v="44962"/>
    <x v="0"/>
    <n v="2023"/>
    <n v="1728.1161000000002"/>
  </r>
  <r>
    <n v="14386"/>
    <n v="1028"/>
    <x v="4"/>
    <s v="West"/>
    <s v="Checking"/>
    <s v="Withdrawal"/>
    <s v="USD"/>
    <n v="9670.7800000000007"/>
    <n v="63.78"/>
    <n v="52.44"/>
    <n v="9670.7800000000007"/>
    <n v="63.78"/>
    <n v="52.44"/>
    <n v="44942"/>
    <x v="3"/>
    <n v="2023"/>
    <n v="9659.44"/>
  </r>
  <r>
    <n v="14387"/>
    <n v="1058"/>
    <x v="0"/>
    <s v="North"/>
    <s v="Credit"/>
    <s v="Transfer"/>
    <s v="USD"/>
    <n v="1794.69"/>
    <n v="50.88"/>
    <n v="98.79"/>
    <n v="1794.69"/>
    <n v="50.88"/>
    <n v="98.79"/>
    <n v="45575"/>
    <x v="7"/>
    <n v="2024"/>
    <n v="1842.6"/>
  </r>
  <r>
    <n v="14388"/>
    <n v="1097"/>
    <x v="1"/>
    <s v="North"/>
    <s v="Checking"/>
    <s v="Deposit"/>
    <s v="SAR"/>
    <n v="6234.7"/>
    <n v="75.319999999999993"/>
    <n v="29.19"/>
    <n v="1683.3690000000001"/>
    <n v="20.336400000000001"/>
    <n v="7.8813000000000013"/>
    <n v="45516"/>
    <x v="8"/>
    <n v="2024"/>
    <n v="1670.9139000000002"/>
  </r>
  <r>
    <n v="14389"/>
    <n v="1016"/>
    <x v="5"/>
    <s v="East"/>
    <s v="Checking"/>
    <s v="Interest"/>
    <s v="SAR"/>
    <n v="1888.05"/>
    <n v="71.87"/>
    <n v="-23.97"/>
    <n v="509.77350000000001"/>
    <n v="19.404900000000001"/>
    <n v="-6.4718999999999998"/>
    <n v="44999"/>
    <x v="6"/>
    <n v="2023"/>
    <n v="483.89670000000001"/>
  </r>
  <r>
    <n v="14390"/>
    <n v="1042"/>
    <x v="6"/>
    <s v="East"/>
    <s v="Savings"/>
    <s v="Transfer"/>
    <s v="SAR"/>
    <n v="2107.4699999999998"/>
    <n v="5.05"/>
    <n v="85.89"/>
    <n v="569.01689999999996"/>
    <n v="1.3634999999999999"/>
    <n v="23.190300000000001"/>
    <n v="45246"/>
    <x v="1"/>
    <n v="2023"/>
    <n v="590.8436999999999"/>
  </r>
  <r>
    <n v="14391"/>
    <n v="1079"/>
    <x v="7"/>
    <s v="East"/>
    <s v="Checking"/>
    <s v="Withdrawal"/>
    <s v="SAR"/>
    <n v="6695.89"/>
    <n v="78.22"/>
    <n v="113.43"/>
    <n v="1807.8903000000003"/>
    <n v="21.119400000000002"/>
    <n v="30.626100000000005"/>
    <n v="45171"/>
    <x v="4"/>
    <n v="2023"/>
    <n v="1817.3970000000002"/>
  </r>
  <r>
    <n v="14392"/>
    <n v="1065"/>
    <x v="2"/>
    <s v="West"/>
    <s v="Investment"/>
    <s v="Deposit"/>
    <s v="USD"/>
    <n v="9160.3799999999992"/>
    <n v="50.19"/>
    <n v="-47.44"/>
    <n v="9160.3799999999992"/>
    <n v="50.19"/>
    <n v="-47.44"/>
    <n v="45121"/>
    <x v="10"/>
    <n v="2023"/>
    <n v="9062.7499999999982"/>
  </r>
  <r>
    <n v="14393"/>
    <n v="1033"/>
    <x v="4"/>
    <s v="North"/>
    <s v="Investment"/>
    <s v="Interest"/>
    <s v="SAR"/>
    <n v="1598.85"/>
    <n v="64.91"/>
    <n v="62.51"/>
    <n v="431.68950000000001"/>
    <n v="17.525700000000001"/>
    <n v="16.877700000000001"/>
    <n v="45015"/>
    <x v="6"/>
    <n v="2023"/>
    <n v="431.04150000000004"/>
  </r>
  <r>
    <n v="14394"/>
    <n v="1007"/>
    <x v="2"/>
    <s v="South"/>
    <s v="Investment"/>
    <s v="Withdrawal"/>
    <s v="USD"/>
    <n v="9625.0300000000007"/>
    <n v="95.64"/>
    <n v="43.88"/>
    <n v="9625.0300000000007"/>
    <n v="95.64"/>
    <n v="43.88"/>
    <n v="45065"/>
    <x v="11"/>
    <n v="2023"/>
    <n v="9573.27"/>
  </r>
  <r>
    <n v="14395"/>
    <n v="1012"/>
    <x v="5"/>
    <s v="East"/>
    <s v="Savings"/>
    <s v="Fee"/>
    <s v="USD"/>
    <n v="3200.53"/>
    <n v="81.069999999999993"/>
    <n v="1.92"/>
    <n v="3200.53"/>
    <n v="81.069999999999993"/>
    <n v="1.92"/>
    <n v="45489"/>
    <x v="10"/>
    <n v="2024"/>
    <n v="3121.38"/>
  </r>
  <r>
    <n v="14396"/>
    <n v="1007"/>
    <x v="4"/>
    <s v="West"/>
    <s v="Savings"/>
    <s v="Withdrawal"/>
    <s v="SAR"/>
    <n v="3919.23"/>
    <n v="82.54"/>
    <n v="-17.79"/>
    <n v="1058.1921"/>
    <n v="22.285800000000002"/>
    <n v="-4.8033000000000001"/>
    <n v="45585"/>
    <x v="7"/>
    <n v="2024"/>
    <n v="1031.1029999999998"/>
  </r>
  <r>
    <n v="14397"/>
    <n v="1093"/>
    <x v="6"/>
    <s v="East"/>
    <s v="Credit"/>
    <s v="Interest"/>
    <s v="SAR"/>
    <n v="4957.2849999999999"/>
    <n v="18.149999999999999"/>
    <n v="-12.39"/>
    <n v="1338.46695"/>
    <n v="4.9005000000000001"/>
    <n v="-3.3453000000000004"/>
    <n v="45323"/>
    <x v="0"/>
    <n v="2024"/>
    <n v="1330.2211500000001"/>
  </r>
  <r>
    <n v="14398"/>
    <n v="1095"/>
    <x v="5"/>
    <s v="North"/>
    <s v="Checking"/>
    <s v="Transfer"/>
    <s v="SAR"/>
    <n v="6162.2"/>
    <n v="47.64"/>
    <n v="94.99"/>
    <n v="1663.7940000000001"/>
    <n v="12.862800000000002"/>
    <n v="25.647300000000001"/>
    <n v="45410"/>
    <x v="9"/>
    <n v="2024"/>
    <n v="1676.5785000000001"/>
  </r>
  <r>
    <n v="14399"/>
    <n v="1099"/>
    <x v="6"/>
    <s v="South"/>
    <s v="Checking"/>
    <s v="Fee"/>
    <s v="USD"/>
    <n v="4957.2849999999999"/>
    <n v="94.93"/>
    <n v="57.24"/>
    <n v="4957.2849999999999"/>
    <n v="94.93"/>
    <n v="57.24"/>
    <n v="45313"/>
    <x v="3"/>
    <n v="2024"/>
    <n v="4919.5949999999993"/>
  </r>
  <r>
    <n v="14400"/>
    <n v="1093"/>
    <x v="2"/>
    <s v="North"/>
    <s v="Investment"/>
    <s v="Fee"/>
    <s v="SAR"/>
    <n v="4428.2700000000004"/>
    <n v="58.27"/>
    <n v="146.22999999999999"/>
    <n v="1195.6329000000003"/>
    <n v="15.732900000000003"/>
    <n v="39.482100000000003"/>
    <n v="45294"/>
    <x v="3"/>
    <n v="2024"/>
    <n v="1219.3821000000003"/>
  </r>
  <r>
    <n v="14401"/>
    <n v="1064"/>
    <x v="3"/>
    <s v="West"/>
    <s v="Investment"/>
    <s v="Fee"/>
    <s v="USD"/>
    <n v="4766.1499999999996"/>
    <n v="10.26"/>
    <n v="-1.35"/>
    <n v="4766.1499999999996"/>
    <n v="10.26"/>
    <n v="-1.35"/>
    <n v="45384"/>
    <x v="9"/>
    <n v="2024"/>
    <n v="4754.5399999999991"/>
  </r>
  <r>
    <n v="14402"/>
    <n v="1042"/>
    <x v="4"/>
    <s v="East"/>
    <s v="Investment"/>
    <s v="Deposit"/>
    <s v="SAR"/>
    <n v="6233.53"/>
    <n v="50.88"/>
    <n v="141.38"/>
    <n v="1683.0531000000001"/>
    <n v="13.737600000000002"/>
    <n v="38.172600000000003"/>
    <n v="45348"/>
    <x v="0"/>
    <n v="2024"/>
    <n v="1707.4881000000003"/>
  </r>
  <r>
    <n v="14403"/>
    <n v="1038"/>
    <x v="0"/>
    <s v="North"/>
    <s v="Investment"/>
    <s v="Interest"/>
    <s v="USD"/>
    <n v="5839.13"/>
    <n v="4.29"/>
    <n v="53.02"/>
    <n v="5839.13"/>
    <n v="4.29"/>
    <n v="53.02"/>
    <n v="45158"/>
    <x v="8"/>
    <n v="2023"/>
    <n v="5887.8600000000006"/>
  </r>
  <r>
    <n v="14404"/>
    <n v="1080"/>
    <x v="3"/>
    <s v="West"/>
    <s v="Investment"/>
    <s v="Fee"/>
    <s v="SAR"/>
    <n v="3748.89"/>
    <n v="74.23"/>
    <n v="-20.79"/>
    <n v="1012.2003000000001"/>
    <n v="20.042100000000001"/>
    <n v="-5.6132999999999997"/>
    <n v="45465"/>
    <x v="2"/>
    <n v="2024"/>
    <n v="986.5449000000001"/>
  </r>
  <r>
    <n v="14405"/>
    <n v="1058"/>
    <x v="0"/>
    <s v="East"/>
    <s v="Investment"/>
    <s v="Withdrawal"/>
    <s v="USD"/>
    <n v="8842.2999999999993"/>
    <n v="87.98"/>
    <n v="-20.36"/>
    <n v="8842.2999999999993"/>
    <n v="87.98"/>
    <n v="-20.36"/>
    <n v="45270"/>
    <x v="5"/>
    <n v="2023"/>
    <n v="8733.9599999999991"/>
  </r>
  <r>
    <n v="14406"/>
    <n v="1083"/>
    <x v="2"/>
    <s v="South"/>
    <s v="Checking"/>
    <s v="Transfer"/>
    <s v="USD"/>
    <n v="6679.93"/>
    <n v="42.53"/>
    <n v="71.709999999999994"/>
    <n v="6679.93"/>
    <n v="42.53"/>
    <n v="71.709999999999994"/>
    <n v="45646"/>
    <x v="5"/>
    <n v="2024"/>
    <n v="6709.1100000000006"/>
  </r>
  <r>
    <n v="14407"/>
    <n v="1087"/>
    <x v="7"/>
    <s v="North"/>
    <s v="Savings"/>
    <s v="Interest"/>
    <s v="USD"/>
    <n v="2062.0100000000002"/>
    <n v="41.36"/>
    <n v="116.28"/>
    <n v="2062.0100000000002"/>
    <n v="41.36"/>
    <n v="116.28"/>
    <n v="45064"/>
    <x v="11"/>
    <n v="2023"/>
    <n v="2136.9300000000003"/>
  </r>
  <r>
    <n v="14408"/>
    <n v="1085"/>
    <x v="4"/>
    <s v="East"/>
    <s v="Investment"/>
    <s v="Withdrawal"/>
    <s v="SAR"/>
    <n v="3205.83"/>
    <n v="30.42"/>
    <n v="99.54"/>
    <n v="865.57410000000004"/>
    <n v="8.2134000000000018"/>
    <n v="26.875800000000002"/>
    <n v="45300"/>
    <x v="3"/>
    <n v="2024"/>
    <n v="884.23650000000009"/>
  </r>
  <r>
    <n v="14409"/>
    <n v="1092"/>
    <x v="3"/>
    <s v="East"/>
    <s v="Checking"/>
    <s v="Deposit"/>
    <s v="SAR"/>
    <n v="7880.9"/>
    <n v="87.69"/>
    <n v="81.13"/>
    <n v="2127.8429999999998"/>
    <n v="23.676300000000001"/>
    <n v="21.905100000000001"/>
    <n v="45363"/>
    <x v="6"/>
    <n v="2024"/>
    <n v="2126.0717999999997"/>
  </r>
  <r>
    <n v="14410"/>
    <n v="1085"/>
    <x v="3"/>
    <s v="East"/>
    <s v="Investment"/>
    <s v="Fee"/>
    <s v="SAR"/>
    <n v="1054.21"/>
    <n v="50.88"/>
    <n v="-15.58"/>
    <n v="284.63670000000002"/>
    <n v="13.737600000000002"/>
    <n v="-4.2065999999999999"/>
    <n v="45081"/>
    <x v="2"/>
    <n v="2023"/>
    <n v="266.69250000000005"/>
  </r>
  <r>
    <n v="14411"/>
    <n v="1043"/>
    <x v="5"/>
    <s v="East"/>
    <s v="Credit"/>
    <s v="Withdrawal"/>
    <s v="USD"/>
    <n v="7504.82"/>
    <n v="50.88"/>
    <n v="-28.33"/>
    <n v="7504.82"/>
    <n v="50.88"/>
    <n v="-28.33"/>
    <n v="45445"/>
    <x v="2"/>
    <n v="2024"/>
    <n v="7425.61"/>
  </r>
  <r>
    <n v="14412"/>
    <n v="1008"/>
    <x v="1"/>
    <s v="North"/>
    <s v="Credit"/>
    <s v="Interest"/>
    <s v="USD"/>
    <n v="3594.84"/>
    <n v="66.17"/>
    <n v="-49.95"/>
    <n v="3594.84"/>
    <n v="66.17"/>
    <n v="-49.95"/>
    <n v="45041"/>
    <x v="9"/>
    <n v="2023"/>
    <n v="3478.7200000000003"/>
  </r>
  <r>
    <n v="14413"/>
    <n v="1036"/>
    <x v="2"/>
    <s v="East"/>
    <s v="Checking"/>
    <s v="Withdrawal"/>
    <s v="SAR"/>
    <n v="5521.39"/>
    <n v="30.02"/>
    <n v="-29.64"/>
    <n v="1490.7753000000002"/>
    <n v="8.1054000000000013"/>
    <n v="-8.0028000000000006"/>
    <n v="45018"/>
    <x v="9"/>
    <n v="2023"/>
    <n v="1474.6671000000003"/>
  </r>
  <r>
    <n v="14414"/>
    <n v="1073"/>
    <x v="6"/>
    <s v="West"/>
    <s v="Savings"/>
    <s v="Deposit"/>
    <s v="SAR"/>
    <n v="2812.78"/>
    <n v="43.28"/>
    <n v="103.27"/>
    <n v="759.45060000000012"/>
    <n v="11.685600000000001"/>
    <n v="27.882899999999999"/>
    <n v="45272"/>
    <x v="5"/>
    <n v="2023"/>
    <n v="775.64790000000005"/>
  </r>
  <r>
    <n v="14415"/>
    <n v="1035"/>
    <x v="2"/>
    <s v="North"/>
    <s v="Credit"/>
    <s v="Transfer"/>
    <s v="USD"/>
    <n v="9864.7000000000007"/>
    <n v="74.16"/>
    <n v="129.05000000000001"/>
    <n v="9864.7000000000007"/>
    <n v="74.16"/>
    <n v="129.05000000000001"/>
    <n v="45520"/>
    <x v="8"/>
    <n v="2024"/>
    <n v="9919.59"/>
  </r>
  <r>
    <n v="14416"/>
    <n v="1091"/>
    <x v="6"/>
    <s v="East"/>
    <s v="Credit"/>
    <s v="Fee"/>
    <s v="USD"/>
    <n v="9059.34"/>
    <n v="98.55"/>
    <n v="-1.93"/>
    <n v="9059.34"/>
    <n v="98.55"/>
    <n v="-1.93"/>
    <n v="45451"/>
    <x v="2"/>
    <n v="2024"/>
    <n v="8958.86"/>
  </r>
  <r>
    <n v="14417"/>
    <n v="1027"/>
    <x v="4"/>
    <s v="North"/>
    <s v="Savings"/>
    <s v="Interest"/>
    <s v="SAR"/>
    <n v="9285.2099999999991"/>
    <n v="3.43"/>
    <n v="108.98"/>
    <n v="2507.0066999999999"/>
    <n v="0.92610000000000015"/>
    <n v="29.424600000000002"/>
    <n v="45510"/>
    <x v="8"/>
    <n v="2024"/>
    <n v="2535.5051999999996"/>
  </r>
  <r>
    <n v="14418"/>
    <n v="1041"/>
    <x v="6"/>
    <s v="West"/>
    <s v="Credit"/>
    <s v="Fee"/>
    <s v="SAR"/>
    <n v="1855.91"/>
    <n v="50.88"/>
    <n v="-10.23"/>
    <n v="501.09570000000008"/>
    <n v="13.737600000000002"/>
    <n v="-2.7621000000000002"/>
    <n v="45017"/>
    <x v="9"/>
    <n v="2023"/>
    <n v="484.59600000000012"/>
  </r>
  <r>
    <n v="14419"/>
    <n v="1042"/>
    <x v="7"/>
    <s v="West"/>
    <s v="Investment"/>
    <s v="Fee"/>
    <s v="SAR"/>
    <n v="8418.48"/>
    <n v="42.81"/>
    <n v="-0.15"/>
    <n v="2272.9895999999999"/>
    <n v="11.558700000000002"/>
    <n v="-4.0500000000000001E-2"/>
    <n v="45626"/>
    <x v="1"/>
    <n v="2024"/>
    <n v="2261.3903999999998"/>
  </r>
  <r>
    <n v="14420"/>
    <n v="1084"/>
    <x v="0"/>
    <s v="North"/>
    <s v="Savings"/>
    <s v="Fee"/>
    <s v="USD"/>
    <n v="5358.62"/>
    <n v="65.959999999999994"/>
    <n v="-5.17"/>
    <n v="5358.62"/>
    <n v="65.959999999999994"/>
    <n v="-5.17"/>
    <n v="45324"/>
    <x v="0"/>
    <n v="2024"/>
    <n v="5287.49"/>
  </r>
  <r>
    <n v="14421"/>
    <n v="1087"/>
    <x v="6"/>
    <s v="East"/>
    <s v="Credit"/>
    <s v="Withdrawal"/>
    <s v="USD"/>
    <n v="7081.51"/>
    <n v="38.64"/>
    <n v="-39.65"/>
    <n v="7081.51"/>
    <n v="38.64"/>
    <n v="-39.65"/>
    <n v="45031"/>
    <x v="9"/>
    <n v="2023"/>
    <n v="7003.22"/>
  </r>
  <r>
    <n v="14422"/>
    <n v="1041"/>
    <x v="6"/>
    <s v="East"/>
    <s v="Savings"/>
    <s v="Withdrawal"/>
    <s v="SAR"/>
    <n v="2182.87"/>
    <n v="99.96"/>
    <n v="-11.19"/>
    <n v="589.37490000000003"/>
    <n v="26.9892"/>
    <n v="-3.0213000000000001"/>
    <n v="45522"/>
    <x v="8"/>
    <n v="2024"/>
    <n v="559.36440000000005"/>
  </r>
  <r>
    <n v="14423"/>
    <n v="1065"/>
    <x v="5"/>
    <s v="West"/>
    <s v="Investment"/>
    <s v="Transfer"/>
    <s v="SAR"/>
    <n v="4957.2849999999999"/>
    <n v="19.54"/>
    <n v="24.71"/>
    <n v="1338.46695"/>
    <n v="5.2758000000000003"/>
    <n v="6.6717000000000004"/>
    <n v="45466"/>
    <x v="2"/>
    <n v="2024"/>
    <n v="1339.8628500000002"/>
  </r>
  <r>
    <n v="14424"/>
    <n v="1054"/>
    <x v="3"/>
    <s v="East"/>
    <s v="Credit"/>
    <s v="Deposit"/>
    <s v="SAR"/>
    <n v="9143.5300000000007"/>
    <n v="0.79"/>
    <n v="31.09"/>
    <n v="2468.7531000000004"/>
    <n v="0.21330000000000002"/>
    <n v="8.3943000000000012"/>
    <n v="45205"/>
    <x v="7"/>
    <n v="2023"/>
    <n v="2476.9341000000004"/>
  </r>
  <r>
    <n v="14425"/>
    <n v="1071"/>
    <x v="2"/>
    <s v="West"/>
    <s v="Checking"/>
    <s v="Interest"/>
    <s v="SAR"/>
    <n v="2682.14"/>
    <n v="19.010000000000002"/>
    <n v="11.89"/>
    <n v="724.17780000000005"/>
    <n v="5.1327000000000007"/>
    <n v="3.2103000000000002"/>
    <n v="44938"/>
    <x v="3"/>
    <n v="2023"/>
    <n v="722.25540000000001"/>
  </r>
  <r>
    <n v="14426"/>
    <n v="1047"/>
    <x v="2"/>
    <s v="East"/>
    <s v="Credit"/>
    <s v="Withdrawal"/>
    <s v="SAR"/>
    <n v="2341.2600000000002"/>
    <n v="88.68"/>
    <n v="52.95"/>
    <n v="632.14020000000005"/>
    <n v="23.943600000000004"/>
    <n v="14.296500000000002"/>
    <n v="45233"/>
    <x v="1"/>
    <n v="2023"/>
    <n v="622.49310000000003"/>
  </r>
  <r>
    <n v="14427"/>
    <n v="1090"/>
    <x v="4"/>
    <s v="West"/>
    <s v="Credit"/>
    <s v="Fee"/>
    <s v="USD"/>
    <n v="1053.0999999999999"/>
    <n v="14.51"/>
    <n v="25.6"/>
    <n v="1053.0999999999999"/>
    <n v="14.51"/>
    <n v="25.6"/>
    <n v="45290"/>
    <x v="5"/>
    <n v="2023"/>
    <n v="1064.1899999999998"/>
  </r>
  <r>
    <n v="14428"/>
    <n v="1021"/>
    <x v="4"/>
    <s v="South"/>
    <s v="Investment"/>
    <s v="Deposit"/>
    <s v="SAR"/>
    <n v="2675.4"/>
    <n v="47.9"/>
    <n v="51.33"/>
    <n v="722.35800000000006"/>
    <n v="12.933"/>
    <n v="13.8591"/>
    <n v="45588"/>
    <x v="7"/>
    <n v="2024"/>
    <n v="723.28410000000008"/>
  </r>
  <r>
    <n v="14429"/>
    <n v="1026"/>
    <x v="7"/>
    <s v="East"/>
    <s v="Checking"/>
    <s v="Interest"/>
    <s v="USD"/>
    <n v="5362.56"/>
    <n v="50.88"/>
    <n v="111.47"/>
    <n v="5362.56"/>
    <n v="50.88"/>
    <n v="111.47"/>
    <n v="45244"/>
    <x v="1"/>
    <n v="2023"/>
    <n v="5423.1500000000005"/>
  </r>
  <r>
    <n v="14430"/>
    <n v="1092"/>
    <x v="6"/>
    <s v="East"/>
    <s v="Checking"/>
    <s v="Interest"/>
    <s v="USD"/>
    <n v="8328.84"/>
    <n v="66.569999999999993"/>
    <n v="136.19999999999999"/>
    <n v="8328.84"/>
    <n v="66.569999999999993"/>
    <n v="136.19999999999999"/>
    <n v="45464"/>
    <x v="2"/>
    <n v="2024"/>
    <n v="8398.4700000000012"/>
  </r>
  <r>
    <n v="14431"/>
    <n v="1066"/>
    <x v="1"/>
    <s v="East"/>
    <s v="Checking"/>
    <s v="Interest"/>
    <s v="USD"/>
    <n v="2795.21"/>
    <n v="5.46"/>
    <n v="61.49"/>
    <n v="2795.21"/>
    <n v="5.46"/>
    <n v="61.49"/>
    <n v="45140"/>
    <x v="8"/>
    <n v="2023"/>
    <n v="2851.24"/>
  </r>
  <r>
    <n v="14432"/>
    <n v="1012"/>
    <x v="2"/>
    <s v="North"/>
    <s v="Investment"/>
    <s v="Interest"/>
    <s v="USD"/>
    <n v="6215.23"/>
    <n v="65.88"/>
    <n v="85.67"/>
    <n v="6215.23"/>
    <n v="65.88"/>
    <n v="85.67"/>
    <n v="45240"/>
    <x v="1"/>
    <n v="2023"/>
    <n v="6235.0199999999995"/>
  </r>
  <r>
    <n v="14433"/>
    <n v="1044"/>
    <x v="4"/>
    <s v="East"/>
    <s v="Investment"/>
    <s v="Transfer"/>
    <s v="USD"/>
    <n v="4801.1099999999997"/>
    <n v="35.479999999999997"/>
    <n v="-16.66"/>
    <n v="4801.1099999999997"/>
    <n v="35.479999999999997"/>
    <n v="-16.66"/>
    <n v="45381"/>
    <x v="6"/>
    <n v="2024"/>
    <n v="4748.97"/>
  </r>
  <r>
    <n v="14434"/>
    <n v="1009"/>
    <x v="6"/>
    <s v="North"/>
    <s v="Investment"/>
    <s v="Interest"/>
    <s v="USD"/>
    <n v="4957.2849999999999"/>
    <n v="92.6"/>
    <n v="100.56"/>
    <n v="4957.2849999999999"/>
    <n v="92.6"/>
    <n v="100.56"/>
    <n v="45325"/>
    <x v="0"/>
    <n v="2024"/>
    <n v="4965.2449999999999"/>
  </r>
  <r>
    <n v="14435"/>
    <n v="1099"/>
    <x v="4"/>
    <s v="North"/>
    <s v="Investment"/>
    <s v="Deposit"/>
    <s v="USD"/>
    <n v="5108.49"/>
    <n v="84.89"/>
    <n v="51.33"/>
    <n v="5108.49"/>
    <n v="84.89"/>
    <n v="51.33"/>
    <n v="45148"/>
    <x v="8"/>
    <n v="2023"/>
    <n v="5074.9299999999994"/>
  </r>
  <r>
    <n v="14436"/>
    <n v="1008"/>
    <x v="7"/>
    <s v="West"/>
    <s v="Investment"/>
    <s v="Withdrawal"/>
    <s v="USD"/>
    <n v="1687.94"/>
    <n v="39.950000000000003"/>
    <n v="-20.83"/>
    <n v="1687.94"/>
    <n v="39.950000000000003"/>
    <n v="-20.83"/>
    <n v="45506"/>
    <x v="8"/>
    <n v="2024"/>
    <n v="1627.16"/>
  </r>
  <r>
    <n v="14437"/>
    <n v="1053"/>
    <x v="0"/>
    <s v="North"/>
    <s v="Checking"/>
    <s v="Deposit"/>
    <s v="SAR"/>
    <n v="6399.38"/>
    <n v="99.29"/>
    <n v="-41.63"/>
    <n v="1727.8326000000002"/>
    <n v="26.808300000000003"/>
    <n v="-11.240100000000002"/>
    <n v="45188"/>
    <x v="4"/>
    <n v="2023"/>
    <n v="1689.7842000000003"/>
  </r>
  <r>
    <n v="14438"/>
    <n v="1026"/>
    <x v="0"/>
    <s v="North"/>
    <s v="Savings"/>
    <s v="Fee"/>
    <s v="SAR"/>
    <n v="4957.2849999999999"/>
    <n v="5.19"/>
    <n v="44.45"/>
    <n v="1338.46695"/>
    <n v="1.4013000000000002"/>
    <n v="12.001500000000002"/>
    <n v="45422"/>
    <x v="11"/>
    <n v="2024"/>
    <n v="1349.0671500000001"/>
  </r>
  <r>
    <n v="14439"/>
    <n v="1033"/>
    <x v="4"/>
    <s v="South"/>
    <s v="Investment"/>
    <s v="Transfer"/>
    <s v="SAR"/>
    <n v="7312.5"/>
    <n v="78.86"/>
    <n v="7.36"/>
    <n v="1974.3750000000002"/>
    <n v="21.292200000000001"/>
    <n v="1.9872000000000003"/>
    <n v="45549"/>
    <x v="4"/>
    <n v="2024"/>
    <n v="1955.0700000000002"/>
  </r>
  <r>
    <n v="14440"/>
    <n v="1000"/>
    <x v="0"/>
    <s v="East"/>
    <s v="Savings"/>
    <s v="Transfer"/>
    <s v="SAR"/>
    <n v="1785.35"/>
    <n v="43.38"/>
    <n v="147.35"/>
    <n v="482.04450000000003"/>
    <n v="11.712600000000002"/>
    <n v="39.784500000000001"/>
    <n v="45056"/>
    <x v="11"/>
    <n v="2023"/>
    <n v="510.1164"/>
  </r>
  <r>
    <n v="14441"/>
    <n v="1031"/>
    <x v="4"/>
    <s v="North"/>
    <s v="Credit"/>
    <s v="Fee"/>
    <s v="SAR"/>
    <n v="9981.61"/>
    <n v="43.33"/>
    <n v="-0.03"/>
    <n v="2695.0347000000002"/>
    <n v="11.6991"/>
    <n v="-8.0999999999999996E-3"/>
    <n v="45085"/>
    <x v="2"/>
    <n v="2023"/>
    <n v="2683.3275000000003"/>
  </r>
  <r>
    <n v="14442"/>
    <n v="1088"/>
    <x v="6"/>
    <s v="East"/>
    <s v="Credit"/>
    <s v="Deposit"/>
    <s v="USD"/>
    <n v="8238.49"/>
    <n v="17.010000000000002"/>
    <n v="123.31"/>
    <n v="8238.49"/>
    <n v="17.010000000000002"/>
    <n v="123.31"/>
    <n v="45217"/>
    <x v="7"/>
    <n v="2023"/>
    <n v="8344.7899999999991"/>
  </r>
  <r>
    <n v="14443"/>
    <n v="1092"/>
    <x v="5"/>
    <s v="North"/>
    <s v="Investment"/>
    <s v="Deposit"/>
    <s v="USD"/>
    <n v="3444.96"/>
    <n v="51.49"/>
    <n v="13.29"/>
    <n v="3444.96"/>
    <n v="51.49"/>
    <n v="13.29"/>
    <n v="45469"/>
    <x v="2"/>
    <n v="2024"/>
    <n v="3406.76"/>
  </r>
  <r>
    <n v="14444"/>
    <n v="1070"/>
    <x v="1"/>
    <s v="West"/>
    <s v="Credit"/>
    <s v="Fee"/>
    <s v="USD"/>
    <n v="4267.79"/>
    <n v="8.4700000000000006"/>
    <n v="99.83"/>
    <n v="4267.79"/>
    <n v="8.4700000000000006"/>
    <n v="99.83"/>
    <n v="45015"/>
    <x v="6"/>
    <n v="2023"/>
    <n v="4359.1499999999996"/>
  </r>
  <r>
    <n v="14445"/>
    <n v="1066"/>
    <x v="6"/>
    <s v="South"/>
    <s v="Savings"/>
    <s v="Interest"/>
    <s v="USD"/>
    <n v="2599.3200000000002"/>
    <n v="61.66"/>
    <n v="81.97"/>
    <n v="2599.3200000000002"/>
    <n v="61.66"/>
    <n v="81.97"/>
    <n v="45258"/>
    <x v="1"/>
    <n v="2023"/>
    <n v="2619.63"/>
  </r>
  <r>
    <n v="14446"/>
    <n v="1083"/>
    <x v="5"/>
    <s v="North"/>
    <s v="Credit"/>
    <s v="Interest"/>
    <s v="USD"/>
    <n v="7673.47"/>
    <n v="24.16"/>
    <n v="62.36"/>
    <n v="7673.47"/>
    <n v="24.16"/>
    <n v="62.36"/>
    <n v="45556"/>
    <x v="4"/>
    <n v="2024"/>
    <n v="7711.67"/>
  </r>
  <r>
    <n v="14447"/>
    <n v="1019"/>
    <x v="5"/>
    <s v="East"/>
    <s v="Credit"/>
    <s v="Withdrawal"/>
    <s v="SAR"/>
    <n v="3813.46"/>
    <n v="72.489999999999995"/>
    <n v="33.36"/>
    <n v="1029.6342"/>
    <n v="19.572299999999998"/>
    <n v="9.007200000000001"/>
    <n v="45432"/>
    <x v="11"/>
    <n v="2024"/>
    <n v="1019.0690999999999"/>
  </r>
  <r>
    <n v="14448"/>
    <n v="1093"/>
    <x v="2"/>
    <s v="West"/>
    <s v="Savings"/>
    <s v="Deposit"/>
    <s v="SAR"/>
    <n v="7554.3"/>
    <n v="60.74"/>
    <n v="84.22"/>
    <n v="2039.6610000000003"/>
    <n v="16.399800000000003"/>
    <n v="22.7394"/>
    <n v="45056"/>
    <x v="11"/>
    <n v="2023"/>
    <n v="2046.0006000000003"/>
  </r>
  <r>
    <n v="14449"/>
    <n v="1034"/>
    <x v="6"/>
    <s v="East"/>
    <s v="Credit"/>
    <s v="Deposit"/>
    <s v="USD"/>
    <n v="193.83"/>
    <n v="74.64"/>
    <n v="31.46"/>
    <n v="193.83"/>
    <n v="74.64"/>
    <n v="31.46"/>
    <n v="45133"/>
    <x v="10"/>
    <n v="2023"/>
    <n v="150.65"/>
  </r>
  <r>
    <n v="14450"/>
    <n v="1098"/>
    <x v="6"/>
    <s v="West"/>
    <s v="Investment"/>
    <s v="Fee"/>
    <s v="SAR"/>
    <n v="1364.85"/>
    <n v="74.97"/>
    <n v="59.62"/>
    <n v="368.5095"/>
    <n v="20.241900000000001"/>
    <n v="16.0974"/>
    <n v="45286"/>
    <x v="5"/>
    <n v="2023"/>
    <n v="364.36500000000001"/>
  </r>
  <r>
    <n v="14451"/>
    <n v="1090"/>
    <x v="4"/>
    <s v="South"/>
    <s v="Savings"/>
    <s v="Fee"/>
    <s v="SAR"/>
    <n v="3656.09"/>
    <n v="50.88"/>
    <n v="67.959999999999994"/>
    <n v="987.14430000000016"/>
    <n v="13.737600000000002"/>
    <n v="18.3492"/>
    <n v="44985"/>
    <x v="0"/>
    <n v="2023"/>
    <n v="991.75590000000011"/>
  </r>
  <r>
    <n v="14452"/>
    <n v="1089"/>
    <x v="5"/>
    <s v="West"/>
    <s v="Savings"/>
    <s v="Interest"/>
    <s v="SAR"/>
    <n v="1098"/>
    <n v="7.0000000000000007E-2"/>
    <n v="3.47"/>
    <n v="296.46000000000004"/>
    <n v="1.8900000000000004E-2"/>
    <n v="0.93690000000000007"/>
    <n v="45022"/>
    <x v="9"/>
    <n v="2023"/>
    <n v="297.37800000000004"/>
  </r>
  <r>
    <n v="14453"/>
    <n v="1077"/>
    <x v="5"/>
    <s v="East"/>
    <s v="Checking"/>
    <s v="Deposit"/>
    <s v="SAR"/>
    <n v="6015.27"/>
    <n v="36.58"/>
    <n v="17.95"/>
    <n v="1624.1229000000003"/>
    <n v="9.8765999999999998"/>
    <n v="4.8464999999999998"/>
    <n v="45172"/>
    <x v="4"/>
    <n v="2023"/>
    <n v="1619.0928000000004"/>
  </r>
  <r>
    <n v="14454"/>
    <n v="1016"/>
    <x v="5"/>
    <s v="East"/>
    <s v="Checking"/>
    <s v="Deposit"/>
    <s v="SAR"/>
    <n v="517.80999999999995"/>
    <n v="91.91"/>
    <n v="-46.39"/>
    <n v="139.80869999999999"/>
    <n v="24.8157"/>
    <n v="-12.525300000000001"/>
    <n v="45385"/>
    <x v="9"/>
    <n v="2024"/>
    <n v="102.46769999999999"/>
  </r>
  <r>
    <n v="14455"/>
    <n v="1017"/>
    <x v="4"/>
    <s v="North"/>
    <s v="Savings"/>
    <s v="Transfer"/>
    <s v="USD"/>
    <n v="8599.0300000000007"/>
    <n v="57.79"/>
    <n v="120.43"/>
    <n v="8599.0300000000007"/>
    <n v="57.79"/>
    <n v="120.43"/>
    <n v="45071"/>
    <x v="11"/>
    <n v="2023"/>
    <n v="8661.67"/>
  </r>
  <r>
    <n v="14456"/>
    <n v="1044"/>
    <x v="2"/>
    <s v="West"/>
    <s v="Savings"/>
    <s v="Withdrawal"/>
    <s v="SAR"/>
    <n v="7615.47"/>
    <n v="50.88"/>
    <n v="101.2"/>
    <n v="2056.1769000000004"/>
    <n v="13.737600000000002"/>
    <n v="27.324000000000002"/>
    <n v="45236"/>
    <x v="1"/>
    <n v="2023"/>
    <n v="2069.7633000000005"/>
  </r>
  <r>
    <n v="14457"/>
    <n v="1092"/>
    <x v="6"/>
    <s v="East"/>
    <s v="Checking"/>
    <s v="Withdrawal"/>
    <s v="SAR"/>
    <n v="2170.4"/>
    <n v="87.96"/>
    <n v="-13.29"/>
    <n v="586.00800000000004"/>
    <n v="23.749199999999998"/>
    <n v="-3.5882999999999998"/>
    <n v="45563"/>
    <x v="4"/>
    <n v="2024"/>
    <n v="558.67050000000006"/>
  </r>
  <r>
    <n v="14458"/>
    <n v="1083"/>
    <x v="5"/>
    <s v="North"/>
    <s v="Investment"/>
    <s v="Interest"/>
    <s v="USD"/>
    <n v="4843.08"/>
    <n v="90.61"/>
    <n v="22.41"/>
    <n v="4843.08"/>
    <n v="90.61"/>
    <n v="22.41"/>
    <n v="45460"/>
    <x v="2"/>
    <n v="2024"/>
    <n v="4774.88"/>
  </r>
  <r>
    <n v="14459"/>
    <n v="1052"/>
    <x v="0"/>
    <s v="South"/>
    <s v="Credit"/>
    <s v="Deposit"/>
    <s v="USD"/>
    <n v="4523.6099999999997"/>
    <n v="52.9"/>
    <n v="34.21"/>
    <n v="4523.6099999999997"/>
    <n v="52.9"/>
    <n v="34.21"/>
    <n v="45307"/>
    <x v="3"/>
    <n v="2024"/>
    <n v="4504.92"/>
  </r>
  <r>
    <n v="14460"/>
    <n v="1090"/>
    <x v="6"/>
    <s v="East"/>
    <s v="Credit"/>
    <s v="Transfer"/>
    <s v="USD"/>
    <n v="7251.4"/>
    <n v="54.09"/>
    <n v="16.88"/>
    <n v="7251.4"/>
    <n v="54.09"/>
    <n v="16.88"/>
    <n v="45279"/>
    <x v="5"/>
    <n v="2023"/>
    <n v="7214.19"/>
  </r>
  <r>
    <n v="14461"/>
    <n v="1081"/>
    <x v="4"/>
    <s v="North"/>
    <s v="Credit"/>
    <s v="Deposit"/>
    <s v="USD"/>
    <n v="4021.07"/>
    <n v="85.09"/>
    <n v="109.65"/>
    <n v="4021.07"/>
    <n v="85.09"/>
    <n v="109.65"/>
    <n v="45211"/>
    <x v="7"/>
    <n v="2023"/>
    <n v="4045.63"/>
  </r>
  <r>
    <n v="14462"/>
    <n v="1067"/>
    <x v="2"/>
    <s v="East"/>
    <s v="Savings"/>
    <s v="Fee"/>
    <s v="USD"/>
    <n v="339.02"/>
    <n v="80.75"/>
    <n v="95.08"/>
    <n v="339.02"/>
    <n v="80.75"/>
    <n v="95.08"/>
    <n v="45645"/>
    <x v="5"/>
    <n v="2024"/>
    <n v="353.34999999999997"/>
  </r>
  <r>
    <n v="14463"/>
    <n v="1064"/>
    <x v="0"/>
    <s v="West"/>
    <s v="Investment"/>
    <s v="Interest"/>
    <s v="USD"/>
    <n v="2744.62"/>
    <n v="69.89"/>
    <n v="103.43"/>
    <n v="2744.62"/>
    <n v="69.89"/>
    <n v="103.43"/>
    <n v="45428"/>
    <x v="11"/>
    <n v="2024"/>
    <n v="2778.16"/>
  </r>
  <r>
    <n v="14464"/>
    <n v="1000"/>
    <x v="4"/>
    <s v="North"/>
    <s v="Checking"/>
    <s v="Withdrawal"/>
    <s v="USD"/>
    <n v="4667.3"/>
    <n v="60.45"/>
    <n v="130.83000000000001"/>
    <n v="4667.3"/>
    <n v="60.45"/>
    <n v="130.83000000000001"/>
    <n v="45184"/>
    <x v="4"/>
    <n v="2023"/>
    <n v="4737.68"/>
  </r>
  <r>
    <n v="14465"/>
    <n v="1057"/>
    <x v="3"/>
    <s v="West"/>
    <s v="Investment"/>
    <s v="Deposit"/>
    <s v="USD"/>
    <n v="9745.18"/>
    <n v="61.72"/>
    <n v="69.03"/>
    <n v="9745.18"/>
    <n v="61.72"/>
    <n v="69.03"/>
    <n v="44978"/>
    <x v="0"/>
    <n v="2023"/>
    <n v="9752.4900000000016"/>
  </r>
  <r>
    <n v="14466"/>
    <n v="1025"/>
    <x v="6"/>
    <s v="South"/>
    <s v="Investment"/>
    <s v="Interest"/>
    <s v="SAR"/>
    <n v="8812.7800000000007"/>
    <n v="36.29"/>
    <n v="72.91"/>
    <n v="2379.4506000000001"/>
    <n v="9.7983000000000011"/>
    <n v="19.685700000000001"/>
    <n v="45476"/>
    <x v="10"/>
    <n v="2024"/>
    <n v="2389.3380000000002"/>
  </r>
  <r>
    <n v="14467"/>
    <n v="1019"/>
    <x v="3"/>
    <s v="West"/>
    <s v="Credit"/>
    <s v="Withdrawal"/>
    <s v="USD"/>
    <n v="1822.25"/>
    <n v="84.09"/>
    <n v="94.39"/>
    <n v="1822.25"/>
    <n v="84.09"/>
    <n v="94.39"/>
    <n v="45591"/>
    <x v="7"/>
    <n v="2024"/>
    <n v="1832.5500000000002"/>
  </r>
  <r>
    <n v="14468"/>
    <n v="1086"/>
    <x v="4"/>
    <s v="North"/>
    <s v="Checking"/>
    <s v="Deposit"/>
    <s v="USD"/>
    <n v="7235.53"/>
    <n v="61.78"/>
    <n v="86.25"/>
    <n v="7235.53"/>
    <n v="61.78"/>
    <n v="86.25"/>
    <n v="45142"/>
    <x v="8"/>
    <n v="2023"/>
    <n v="7260"/>
  </r>
  <r>
    <n v="14469"/>
    <n v="1009"/>
    <x v="4"/>
    <s v="East"/>
    <s v="Investment"/>
    <s v="Transfer"/>
    <s v="SAR"/>
    <n v="9368.89"/>
    <n v="22.35"/>
    <n v="123.96"/>
    <n v="2529.6003000000001"/>
    <n v="6.0345000000000004"/>
    <n v="33.469200000000001"/>
    <n v="45372"/>
    <x v="6"/>
    <n v="2024"/>
    <n v="2557.0349999999999"/>
  </r>
  <r>
    <n v="14470"/>
    <n v="1058"/>
    <x v="4"/>
    <s v="North"/>
    <s v="Checking"/>
    <s v="Interest"/>
    <s v="USD"/>
    <n v="97.84"/>
    <n v="23.98"/>
    <n v="104.04"/>
    <n v="97.84"/>
    <n v="23.98"/>
    <n v="104.04"/>
    <n v="45149"/>
    <x v="8"/>
    <n v="2023"/>
    <n v="177.9"/>
  </r>
  <r>
    <n v="14471"/>
    <n v="1074"/>
    <x v="5"/>
    <s v="West"/>
    <s v="Savings"/>
    <s v="Deposit"/>
    <s v="USD"/>
    <n v="7212.25"/>
    <n v="86.16"/>
    <n v="-25.91"/>
    <n v="7212.25"/>
    <n v="86.16"/>
    <n v="-25.91"/>
    <n v="45581"/>
    <x v="7"/>
    <n v="2024"/>
    <n v="7100.18"/>
  </r>
  <r>
    <n v="14472"/>
    <n v="1040"/>
    <x v="2"/>
    <s v="West"/>
    <s v="Credit"/>
    <s v="Withdrawal"/>
    <s v="USD"/>
    <n v="4598.74"/>
    <n v="62.57"/>
    <n v="135.66999999999999"/>
    <n v="4598.74"/>
    <n v="62.57"/>
    <n v="135.66999999999999"/>
    <n v="45031"/>
    <x v="9"/>
    <n v="2023"/>
    <n v="4671.84"/>
  </r>
  <r>
    <n v="14473"/>
    <n v="1004"/>
    <x v="5"/>
    <s v="East"/>
    <s v="Checking"/>
    <s v="Withdrawal"/>
    <s v="USD"/>
    <n v="6805.56"/>
    <n v="39.869999999999997"/>
    <n v="86.62"/>
    <n v="6805.56"/>
    <n v="39.869999999999997"/>
    <n v="86.62"/>
    <n v="45448"/>
    <x v="2"/>
    <n v="2024"/>
    <n v="6852.31"/>
  </r>
  <r>
    <n v="14474"/>
    <n v="1064"/>
    <x v="2"/>
    <s v="South"/>
    <s v="Savings"/>
    <s v="Transfer"/>
    <s v="SAR"/>
    <n v="6059.84"/>
    <n v="18.71"/>
    <n v="-24.57"/>
    <n v="1636.1568000000002"/>
    <n v="5.0517000000000003"/>
    <n v="-6.6339000000000006"/>
    <n v="45309"/>
    <x v="3"/>
    <n v="2024"/>
    <n v="1624.4712000000002"/>
  </r>
  <r>
    <n v="14475"/>
    <n v="1016"/>
    <x v="1"/>
    <s v="North"/>
    <s v="Savings"/>
    <s v="Interest"/>
    <s v="SAR"/>
    <n v="9846.81"/>
    <n v="61.02"/>
    <n v="104.39"/>
    <n v="2658.6387"/>
    <n v="16.4754"/>
    <n v="28.185300000000002"/>
    <n v="45040"/>
    <x v="9"/>
    <n v="2023"/>
    <n v="2670.3486000000003"/>
  </r>
  <r>
    <n v="14476"/>
    <n v="1021"/>
    <x v="5"/>
    <s v="East"/>
    <s v="Savings"/>
    <s v="Interest"/>
    <s v="USD"/>
    <n v="2895.27"/>
    <n v="18.43"/>
    <n v="21.68"/>
    <n v="2895.27"/>
    <n v="18.43"/>
    <n v="21.68"/>
    <n v="44995"/>
    <x v="6"/>
    <n v="2023"/>
    <n v="2898.52"/>
  </r>
  <r>
    <n v="14477"/>
    <n v="1097"/>
    <x v="3"/>
    <s v="East"/>
    <s v="Investment"/>
    <s v="Deposit"/>
    <s v="SAR"/>
    <n v="4957.2849999999999"/>
    <n v="47.02"/>
    <n v="51.33"/>
    <n v="1338.46695"/>
    <n v="12.695400000000001"/>
    <n v="13.8591"/>
    <n v="45291"/>
    <x v="5"/>
    <n v="2023"/>
    <n v="1339.6306499999998"/>
  </r>
  <r>
    <n v="14478"/>
    <n v="1040"/>
    <x v="2"/>
    <s v="East"/>
    <s v="Investment"/>
    <s v="Withdrawal"/>
    <s v="SAR"/>
    <n v="2354.0500000000002"/>
    <n v="67.75"/>
    <n v="141.08000000000001"/>
    <n v="635.59350000000006"/>
    <n v="18.2925"/>
    <n v="38.091600000000007"/>
    <n v="44970"/>
    <x v="0"/>
    <n v="2023"/>
    <n v="655.39260000000002"/>
  </r>
  <r>
    <n v="14479"/>
    <n v="1092"/>
    <x v="5"/>
    <s v="North"/>
    <s v="Credit"/>
    <s v="Withdrawal"/>
    <s v="SAR"/>
    <n v="4361.72"/>
    <n v="56.54"/>
    <n v="1.05"/>
    <n v="1177.6644000000001"/>
    <n v="15.2658"/>
    <n v="0.28350000000000003"/>
    <n v="45607"/>
    <x v="1"/>
    <n v="2024"/>
    <n v="1162.6821000000002"/>
  </r>
  <r>
    <n v="14480"/>
    <n v="1067"/>
    <x v="6"/>
    <s v="North"/>
    <s v="Credit"/>
    <s v="Transfer"/>
    <s v="SAR"/>
    <n v="9754.0499999999993"/>
    <n v="92.21"/>
    <n v="51.33"/>
    <n v="2633.5934999999999"/>
    <n v="24.896699999999999"/>
    <n v="13.8591"/>
    <n v="45137"/>
    <x v="10"/>
    <n v="2023"/>
    <n v="2622.5559000000003"/>
  </r>
  <r>
    <n v="14481"/>
    <n v="1068"/>
    <x v="4"/>
    <s v="North"/>
    <s v="Savings"/>
    <s v="Transfer"/>
    <s v="SAR"/>
    <n v="4957.2849999999999"/>
    <n v="3.97"/>
    <n v="104.71"/>
    <n v="1338.46695"/>
    <n v="1.0719000000000001"/>
    <n v="28.271699999999999"/>
    <n v="45202"/>
    <x v="7"/>
    <n v="2023"/>
    <n v="1365.6667500000001"/>
  </r>
  <r>
    <n v="14482"/>
    <n v="1010"/>
    <x v="2"/>
    <s v="South"/>
    <s v="Credit"/>
    <s v="Interest"/>
    <s v="SAR"/>
    <n v="3165.05"/>
    <n v="27.98"/>
    <n v="84.24"/>
    <n v="854.56350000000009"/>
    <n v="7.5546000000000006"/>
    <n v="22.744800000000001"/>
    <n v="45033"/>
    <x v="9"/>
    <n v="2023"/>
    <n v="869.75370000000009"/>
  </r>
  <r>
    <n v="14483"/>
    <n v="1055"/>
    <x v="2"/>
    <s v="East"/>
    <s v="saving"/>
    <s v="Withdrawal"/>
    <s v="USD"/>
    <n v="6197.5"/>
    <n v="5.71"/>
    <n v="26.98"/>
    <n v="6197.5"/>
    <n v="5.71"/>
    <n v="26.98"/>
    <n v="45405"/>
    <x v="9"/>
    <n v="2024"/>
    <n v="6218.7699999999995"/>
  </r>
  <r>
    <n v="14484"/>
    <n v="1050"/>
    <x v="5"/>
    <s v="West"/>
    <s v="Credit"/>
    <s v="Deposit"/>
    <s v="USD"/>
    <n v="506.42"/>
    <n v="19.46"/>
    <n v="-28.03"/>
    <n v="506.42"/>
    <n v="19.46"/>
    <n v="-28.03"/>
    <n v="45605"/>
    <x v="1"/>
    <n v="2024"/>
    <n v="458.93000000000006"/>
  </r>
  <r>
    <n v="14485"/>
    <n v="1020"/>
    <x v="1"/>
    <s v="West"/>
    <s v="Checking"/>
    <s v="Fee"/>
    <s v="SAR"/>
    <n v="2671.29"/>
    <n v="12.4"/>
    <n v="46.78"/>
    <n v="721.24830000000009"/>
    <n v="3.3480000000000003"/>
    <n v="12.630600000000001"/>
    <n v="45131"/>
    <x v="10"/>
    <n v="2023"/>
    <n v="730.53090000000009"/>
  </r>
  <r>
    <n v="14486"/>
    <n v="1098"/>
    <x v="5"/>
    <s v="East"/>
    <s v="Investment"/>
    <s v="Deposit"/>
    <s v="SAR"/>
    <n v="7186.72"/>
    <n v="73.27"/>
    <n v="51.33"/>
    <n v="1940.4144000000001"/>
    <n v="19.782900000000001"/>
    <n v="13.8591"/>
    <n v="45045"/>
    <x v="9"/>
    <n v="2023"/>
    <n v="1934.4906000000001"/>
  </r>
  <r>
    <n v="14487"/>
    <n v="1075"/>
    <x v="7"/>
    <s v="West"/>
    <s v="Savings"/>
    <s v="Transfer"/>
    <s v="SAR"/>
    <n v="5705.23"/>
    <n v="36.94"/>
    <n v="50.03"/>
    <n v="1540.4121"/>
    <n v="9.9738000000000007"/>
    <n v="13.508100000000001"/>
    <n v="45412"/>
    <x v="9"/>
    <n v="2024"/>
    <n v="1543.9464"/>
  </r>
  <r>
    <n v="14488"/>
    <n v="1025"/>
    <x v="3"/>
    <s v="South"/>
    <s v="Savings"/>
    <s v="Deposit"/>
    <s v="USD"/>
    <n v="4702.03"/>
    <n v="92.5"/>
    <n v="114.06"/>
    <n v="4702.03"/>
    <n v="92.5"/>
    <n v="114.06"/>
    <n v="45035"/>
    <x v="9"/>
    <n v="2023"/>
    <n v="4723.59"/>
  </r>
  <r>
    <n v="14489"/>
    <n v="1018"/>
    <x v="3"/>
    <s v="South"/>
    <s v="Credit"/>
    <s v="Withdrawal"/>
    <s v="USD"/>
    <n v="4957.2849999999999"/>
    <n v="2.34"/>
    <n v="149.53"/>
    <n v="4957.2849999999999"/>
    <n v="2.34"/>
    <n v="149.53"/>
    <n v="45380"/>
    <x v="6"/>
    <n v="2024"/>
    <n v="5104.4749999999995"/>
  </r>
  <r>
    <n v="14490"/>
    <n v="1059"/>
    <x v="2"/>
    <s v="North"/>
    <s v="Investment"/>
    <s v="Interest"/>
    <s v="USD"/>
    <n v="3990.6"/>
    <n v="65.290000000000006"/>
    <n v="-10.4"/>
    <n v="3990.6"/>
    <n v="65.290000000000006"/>
    <n v="-10.4"/>
    <n v="45165"/>
    <x v="8"/>
    <n v="2023"/>
    <n v="3914.91"/>
  </r>
  <r>
    <n v="14491"/>
    <n v="1070"/>
    <x v="2"/>
    <s v="North"/>
    <s v="Savings"/>
    <s v="Fee"/>
    <s v="USD"/>
    <n v="271.3"/>
    <n v="97.05"/>
    <n v="-8.43"/>
    <n v="271.3"/>
    <n v="97.05"/>
    <n v="-8.43"/>
    <n v="44934"/>
    <x v="3"/>
    <n v="2023"/>
    <n v="165.82"/>
  </r>
  <r>
    <n v="14492"/>
    <n v="1046"/>
    <x v="5"/>
    <s v="North"/>
    <s v="Savings"/>
    <s v="Interest"/>
    <s v="USD"/>
    <n v="4415.8599999999997"/>
    <n v="17.579999999999998"/>
    <n v="112.18"/>
    <n v="4415.8599999999997"/>
    <n v="17.579999999999998"/>
    <n v="112.18"/>
    <n v="45438"/>
    <x v="11"/>
    <n v="2024"/>
    <n v="4510.46"/>
  </r>
  <r>
    <n v="14493"/>
    <n v="1070"/>
    <x v="3"/>
    <s v="North"/>
    <s v="Investment"/>
    <s v="Fee"/>
    <s v="USD"/>
    <n v="9022.27"/>
    <n v="44.24"/>
    <n v="43.81"/>
    <n v="9022.27"/>
    <n v="44.24"/>
    <n v="43.81"/>
    <n v="44969"/>
    <x v="0"/>
    <n v="2023"/>
    <n v="9021.84"/>
  </r>
  <r>
    <n v="14494"/>
    <n v="1025"/>
    <x v="3"/>
    <s v="North"/>
    <s v="Investment"/>
    <s v="Fee"/>
    <s v="SAR"/>
    <n v="8567.59"/>
    <n v="70.19"/>
    <n v="133.16"/>
    <n v="2313.2493000000004"/>
    <n v="18.9513"/>
    <n v="35.953200000000002"/>
    <n v="45320"/>
    <x v="3"/>
    <n v="2024"/>
    <n v="2330.2512000000002"/>
  </r>
  <r>
    <n v="14495"/>
    <n v="1039"/>
    <x v="1"/>
    <s v="West"/>
    <s v="Savings"/>
    <s v="Withdrawal"/>
    <s v="USD"/>
    <n v="4095.88"/>
    <n v="63.31"/>
    <n v="103.8"/>
    <n v="4095.88"/>
    <n v="63.31"/>
    <n v="103.8"/>
    <n v="45058"/>
    <x v="11"/>
    <n v="2023"/>
    <n v="4136.37"/>
  </r>
  <r>
    <n v="14496"/>
    <n v="1004"/>
    <x v="6"/>
    <s v="West"/>
    <s v="Credit"/>
    <s v="Withdrawal"/>
    <s v="USD"/>
    <n v="231.99"/>
    <n v="56.6"/>
    <n v="97.29"/>
    <n v="231.99"/>
    <n v="56.6"/>
    <n v="97.29"/>
    <n v="45644"/>
    <x v="5"/>
    <n v="2024"/>
    <n v="272.68"/>
  </r>
  <r>
    <n v="14497"/>
    <n v="1020"/>
    <x v="1"/>
    <s v="North"/>
    <s v="Credit"/>
    <s v="Transfer"/>
    <s v="USD"/>
    <n v="6366.71"/>
    <n v="32.68"/>
    <n v="-29.61"/>
    <n v="6366.71"/>
    <n v="32.68"/>
    <n v="-29.61"/>
    <n v="45320"/>
    <x v="3"/>
    <n v="2024"/>
    <n v="6304.42"/>
  </r>
  <r>
    <n v="14498"/>
    <n v="1077"/>
    <x v="7"/>
    <s v="South"/>
    <s v="Credit"/>
    <s v="Transfer"/>
    <s v="SAR"/>
    <n v="7414.53"/>
    <n v="72.819999999999993"/>
    <n v="-42.82"/>
    <n v="2001.9231"/>
    <n v="19.6614"/>
    <n v="-11.561400000000001"/>
    <n v="45484"/>
    <x v="10"/>
    <n v="2024"/>
    <n v="1970.7003"/>
  </r>
  <r>
    <n v="14499"/>
    <n v="1003"/>
    <x v="0"/>
    <s v="West"/>
    <s v="Checking"/>
    <s v="Fee"/>
    <s v="USD"/>
    <n v="2949.49"/>
    <n v="65.33"/>
    <n v="51.33"/>
    <n v="2949.49"/>
    <n v="65.33"/>
    <n v="51.33"/>
    <n v="45124"/>
    <x v="10"/>
    <n v="2023"/>
    <n v="2935.49"/>
  </r>
  <r>
    <n v="14500"/>
    <n v="1022"/>
    <x v="4"/>
    <s v="South"/>
    <s v="Investment"/>
    <s v="Transfer"/>
    <s v="SAR"/>
    <n v="4771.87"/>
    <n v="16.28"/>
    <n v="-6.54"/>
    <n v="1288.4049"/>
    <n v="4.3956000000000008"/>
    <n v="-1.7658"/>
    <n v="45390"/>
    <x v="9"/>
    <n v="2024"/>
    <n v="1282.2435"/>
  </r>
  <r>
    <n v="14501"/>
    <n v="1083"/>
    <x v="1"/>
    <s v="South"/>
    <s v="Savings"/>
    <s v="Withdrawal"/>
    <s v="SAR"/>
    <n v="9918.65"/>
    <n v="96.41"/>
    <n v="92.46"/>
    <n v="2678.0355"/>
    <n v="26.0307"/>
    <n v="24.964200000000002"/>
    <n v="45047"/>
    <x v="11"/>
    <n v="2023"/>
    <n v="2676.9690000000001"/>
  </r>
  <r>
    <n v="14502"/>
    <n v="1014"/>
    <x v="7"/>
    <s v="East"/>
    <s v="Checking"/>
    <s v="Transfer"/>
    <s v="USD"/>
    <n v="5767.67"/>
    <n v="55.57"/>
    <n v="51.33"/>
    <n v="5767.67"/>
    <n v="55.57"/>
    <n v="51.33"/>
    <n v="45226"/>
    <x v="7"/>
    <n v="2023"/>
    <n v="5763.43"/>
  </r>
  <r>
    <n v="14503"/>
    <n v="1092"/>
    <x v="5"/>
    <s v="East"/>
    <s v="Credit"/>
    <s v="Fee"/>
    <s v="USD"/>
    <n v="3517.24"/>
    <n v="52.55"/>
    <n v="54.63"/>
    <n v="3517.24"/>
    <n v="52.55"/>
    <n v="54.63"/>
    <n v="45146"/>
    <x v="8"/>
    <n v="2023"/>
    <n v="3519.3199999999997"/>
  </r>
  <r>
    <n v="14504"/>
    <n v="1007"/>
    <x v="6"/>
    <s v="North"/>
    <s v="Checking"/>
    <s v="Interest"/>
    <s v="USD"/>
    <n v="6278.61"/>
    <n v="84.82"/>
    <n v="112.75"/>
    <n v="6278.61"/>
    <n v="84.82"/>
    <n v="112.75"/>
    <n v="45020"/>
    <x v="9"/>
    <n v="2023"/>
    <n v="6306.54"/>
  </r>
  <r>
    <n v="14505"/>
    <n v="1040"/>
    <x v="5"/>
    <s v="South"/>
    <s v="Savings"/>
    <s v="Deposit"/>
    <s v="SAR"/>
    <n v="1808.42"/>
    <n v="64.040000000000006"/>
    <n v="45.7"/>
    <n v="488.27340000000004"/>
    <n v="17.290800000000004"/>
    <n v="12.339000000000002"/>
    <n v="45218"/>
    <x v="7"/>
    <n v="2023"/>
    <n v="483.32160000000005"/>
  </r>
  <r>
    <n v="14506"/>
    <n v="1018"/>
    <x v="4"/>
    <s v="West"/>
    <s v="Savings"/>
    <s v="Transfer"/>
    <s v="USD"/>
    <n v="2000.53"/>
    <n v="50.88"/>
    <n v="58.99"/>
    <n v="2000.53"/>
    <n v="50.88"/>
    <n v="58.99"/>
    <n v="45079"/>
    <x v="2"/>
    <n v="2023"/>
    <n v="2008.6399999999999"/>
  </r>
  <r>
    <n v="14507"/>
    <n v="1045"/>
    <x v="7"/>
    <s v="East"/>
    <s v="Investment"/>
    <s v="Withdrawal"/>
    <s v="SAR"/>
    <n v="4957.2849999999999"/>
    <n v="50.66"/>
    <n v="118.46"/>
    <n v="1338.46695"/>
    <n v="13.6782"/>
    <n v="31.984200000000001"/>
    <n v="45451"/>
    <x v="2"/>
    <n v="2024"/>
    <n v="1356.77295"/>
  </r>
  <r>
    <n v="14508"/>
    <n v="1027"/>
    <x v="0"/>
    <s v="East"/>
    <s v="Credit"/>
    <s v="Interest"/>
    <s v="SAR"/>
    <n v="2399.61"/>
    <n v="78.06"/>
    <n v="36.270000000000003"/>
    <n v="647.89470000000006"/>
    <n v="21.076200000000004"/>
    <n v="9.7929000000000013"/>
    <n v="45645"/>
    <x v="5"/>
    <n v="2024"/>
    <n v="636.61140000000012"/>
  </r>
  <r>
    <n v="14509"/>
    <n v="1090"/>
    <x v="6"/>
    <s v="South"/>
    <s v="Credit"/>
    <s v="Withdrawal"/>
    <s v="USD"/>
    <n v="3114.79"/>
    <n v="70"/>
    <n v="-33.369999999999997"/>
    <n v="3114.79"/>
    <n v="70"/>
    <n v="-33.369999999999997"/>
    <n v="45348"/>
    <x v="0"/>
    <n v="2024"/>
    <n v="3011.42"/>
  </r>
  <r>
    <n v="14510"/>
    <n v="1067"/>
    <x v="2"/>
    <s v="East"/>
    <s v="Checking"/>
    <s v="Transfer"/>
    <s v="USD"/>
    <n v="5442.33"/>
    <n v="97.08"/>
    <n v="54.34"/>
    <n v="5442.33"/>
    <n v="97.08"/>
    <n v="54.34"/>
    <n v="45084"/>
    <x v="2"/>
    <n v="2023"/>
    <n v="5399.59"/>
  </r>
  <r>
    <n v="14511"/>
    <n v="1014"/>
    <x v="3"/>
    <s v="East"/>
    <s v="Credit"/>
    <s v="Fee"/>
    <s v="USD"/>
    <n v="8997.93"/>
    <n v="2.4900000000000002"/>
    <n v="65.87"/>
    <n v="8997.93"/>
    <n v="2.4900000000000002"/>
    <n v="65.87"/>
    <n v="45196"/>
    <x v="4"/>
    <n v="2023"/>
    <n v="9061.3100000000013"/>
  </r>
  <r>
    <n v="14512"/>
    <n v="1098"/>
    <x v="1"/>
    <s v="West"/>
    <s v="Checking"/>
    <s v="Deposit"/>
    <s v="SAR"/>
    <n v="7816.67"/>
    <n v="26.12"/>
    <n v="52.36"/>
    <n v="2110.5009"/>
    <n v="7.0524000000000004"/>
    <n v="14.1372"/>
    <n v="45506"/>
    <x v="8"/>
    <n v="2024"/>
    <n v="2117.5857000000001"/>
  </r>
  <r>
    <n v="14513"/>
    <n v="1036"/>
    <x v="7"/>
    <s v="South"/>
    <s v="Savings"/>
    <s v="Deposit"/>
    <s v="USD"/>
    <n v="447.4"/>
    <n v="54.92"/>
    <n v="1.61"/>
    <n v="447.4"/>
    <n v="54.92"/>
    <n v="1.61"/>
    <n v="45183"/>
    <x v="4"/>
    <n v="2023"/>
    <n v="394.09"/>
  </r>
  <r>
    <n v="14514"/>
    <n v="1000"/>
    <x v="5"/>
    <s v="East"/>
    <s v="Savings"/>
    <s v="Interest"/>
    <s v="SAR"/>
    <n v="6933.37"/>
    <n v="61.95"/>
    <n v="51.33"/>
    <n v="1872.0099"/>
    <n v="16.726500000000001"/>
    <n v="13.8591"/>
    <n v="45627"/>
    <x v="5"/>
    <n v="2024"/>
    <n v="1869.1424999999999"/>
  </r>
  <r>
    <n v="14515"/>
    <n v="1066"/>
    <x v="0"/>
    <s v="South"/>
    <s v="Savings"/>
    <s v="Deposit"/>
    <s v="USD"/>
    <n v="5045.57"/>
    <n v="27.44"/>
    <n v="23.95"/>
    <n v="5045.57"/>
    <n v="27.44"/>
    <n v="23.95"/>
    <n v="45441"/>
    <x v="11"/>
    <n v="2024"/>
    <n v="5042.08"/>
  </r>
  <r>
    <n v="14516"/>
    <n v="1023"/>
    <x v="3"/>
    <s v="East"/>
    <s v="Savings"/>
    <s v="Fee"/>
    <s v="SAR"/>
    <n v="4760.7700000000004"/>
    <n v="82.68"/>
    <n v="-16.75"/>
    <n v="1285.4079000000002"/>
    <n v="22.323600000000003"/>
    <n v="-4.5225"/>
    <n v="45163"/>
    <x v="8"/>
    <n v="2023"/>
    <n v="1258.5618000000002"/>
  </r>
  <r>
    <n v="14517"/>
    <n v="1026"/>
    <x v="1"/>
    <s v="West"/>
    <s v="Savings"/>
    <s v="Withdrawal"/>
    <s v="USD"/>
    <n v="4957.2849999999999"/>
    <n v="16.43"/>
    <n v="83.2"/>
    <n v="4957.2849999999999"/>
    <n v="16.43"/>
    <n v="83.2"/>
    <n v="45371"/>
    <x v="6"/>
    <n v="2024"/>
    <n v="5024.0549999999994"/>
  </r>
  <r>
    <n v="14518"/>
    <n v="1039"/>
    <x v="3"/>
    <s v="South"/>
    <s v="Checking"/>
    <s v="Fee"/>
    <s v="USD"/>
    <n v="1970.36"/>
    <n v="0.08"/>
    <n v="72.930000000000007"/>
    <n v="1970.36"/>
    <n v="0.08"/>
    <n v="72.930000000000007"/>
    <n v="45570"/>
    <x v="7"/>
    <n v="2024"/>
    <n v="2043.21"/>
  </r>
  <r>
    <n v="14519"/>
    <n v="1062"/>
    <x v="1"/>
    <s v="East"/>
    <s v="Savings"/>
    <s v="Interest"/>
    <s v="SAR"/>
    <n v="9815.07"/>
    <n v="95.24"/>
    <n v="76.48"/>
    <n v="2650.0689000000002"/>
    <n v="25.7148"/>
    <n v="20.649600000000003"/>
    <n v="45097"/>
    <x v="2"/>
    <n v="2023"/>
    <n v="2645.0037000000002"/>
  </r>
  <r>
    <n v="14520"/>
    <n v="1060"/>
    <x v="7"/>
    <s v="West"/>
    <s v="Checking"/>
    <s v="Interest"/>
    <s v="SAR"/>
    <n v="6456.61"/>
    <n v="39.159999999999997"/>
    <n v="-5.04"/>
    <n v="1743.2846999999999"/>
    <n v="10.5732"/>
    <n v="-1.3608"/>
    <n v="45196"/>
    <x v="4"/>
    <n v="2023"/>
    <n v="1731.3507"/>
  </r>
  <r>
    <n v="14521"/>
    <n v="1035"/>
    <x v="2"/>
    <s v="East"/>
    <s v="Savings"/>
    <s v="Deposit"/>
    <s v="USD"/>
    <n v="3662.91"/>
    <n v="50.88"/>
    <n v="-0.69"/>
    <n v="3662.91"/>
    <n v="50.88"/>
    <n v="-0.69"/>
    <n v="45527"/>
    <x v="8"/>
    <n v="2024"/>
    <n v="3611.3399999999997"/>
  </r>
  <r>
    <n v="14522"/>
    <n v="1097"/>
    <x v="6"/>
    <s v="South"/>
    <s v="Checking"/>
    <s v="Fee"/>
    <s v="SAR"/>
    <n v="6006.02"/>
    <n v="27.79"/>
    <n v="107.48"/>
    <n v="1621.6254000000001"/>
    <n v="7.5033000000000003"/>
    <n v="29.019600000000004"/>
    <n v="45541"/>
    <x v="4"/>
    <n v="2024"/>
    <n v="1643.1417000000001"/>
  </r>
  <r>
    <n v="14523"/>
    <n v="1092"/>
    <x v="7"/>
    <s v="East"/>
    <s v="Checking"/>
    <s v="Withdrawal"/>
    <s v="SAR"/>
    <n v="2172.54"/>
    <n v="50.88"/>
    <n v="88.02"/>
    <n v="586.58580000000006"/>
    <n v="13.737600000000002"/>
    <n v="23.7654"/>
    <n v="45563"/>
    <x v="4"/>
    <n v="2024"/>
    <n v="596.61360000000002"/>
  </r>
  <r>
    <n v="14524"/>
    <n v="1023"/>
    <x v="3"/>
    <s v="South"/>
    <s v="Checking"/>
    <s v="Fee"/>
    <s v="SAR"/>
    <n v="6342.08"/>
    <n v="77.25"/>
    <n v="125.04"/>
    <n v="1712.3616000000002"/>
    <n v="20.857500000000002"/>
    <n v="33.760800000000003"/>
    <n v="44993"/>
    <x v="6"/>
    <n v="2023"/>
    <n v="1725.2649000000001"/>
  </r>
  <r>
    <n v="14525"/>
    <n v="1023"/>
    <x v="3"/>
    <s v="South"/>
    <s v="Credit"/>
    <s v="Withdrawal"/>
    <s v="SAR"/>
    <n v="291.89"/>
    <n v="83.58"/>
    <n v="30.7"/>
    <n v="78.810299999999998"/>
    <n v="22.566600000000001"/>
    <n v="8.2889999999999997"/>
    <n v="44934"/>
    <x v="3"/>
    <n v="2023"/>
    <n v="64.532699999999991"/>
  </r>
  <r>
    <n v="14526"/>
    <n v="1003"/>
    <x v="3"/>
    <s v="East"/>
    <s v="Checking"/>
    <s v="Withdrawal"/>
    <s v="USD"/>
    <n v="3418.41"/>
    <n v="49.21"/>
    <n v="51.33"/>
    <n v="3418.41"/>
    <n v="49.21"/>
    <n v="51.33"/>
    <n v="45482"/>
    <x v="10"/>
    <n v="2024"/>
    <n v="3420.5299999999997"/>
  </r>
  <r>
    <n v="14527"/>
    <n v="1066"/>
    <x v="6"/>
    <s v="West"/>
    <s v="Checking"/>
    <s v="Fee"/>
    <s v="SAR"/>
    <n v="4957.2849999999999"/>
    <n v="7.39"/>
    <n v="97.76"/>
    <n v="1338.46695"/>
    <n v="1.9953000000000001"/>
    <n v="26.395200000000003"/>
    <n v="45374"/>
    <x v="6"/>
    <n v="2024"/>
    <n v="1362.8668499999999"/>
  </r>
  <r>
    <n v="14528"/>
    <n v="1033"/>
    <x v="0"/>
    <s v="North"/>
    <s v="Savings"/>
    <s v="Transfer"/>
    <s v="USD"/>
    <n v="8081.7"/>
    <n v="65.41"/>
    <n v="144.83000000000001"/>
    <n v="8081.7"/>
    <n v="65.41"/>
    <n v="144.83000000000001"/>
    <n v="45061"/>
    <x v="11"/>
    <n v="2023"/>
    <n v="8161.12"/>
  </r>
  <r>
    <n v="14529"/>
    <n v="1056"/>
    <x v="1"/>
    <s v="West"/>
    <s v="Checking"/>
    <s v="Fee"/>
    <s v="USD"/>
    <n v="2536.66"/>
    <n v="18.21"/>
    <n v="147.93"/>
    <n v="2536.66"/>
    <n v="18.21"/>
    <n v="147.93"/>
    <n v="44951"/>
    <x v="3"/>
    <n v="2023"/>
    <n v="2666.3799999999997"/>
  </r>
  <r>
    <n v="14530"/>
    <n v="1048"/>
    <x v="7"/>
    <s v="West"/>
    <s v="Checking"/>
    <s v="Withdrawal"/>
    <s v="USD"/>
    <n v="4957.2849999999999"/>
    <n v="84.94"/>
    <n v="149.84"/>
    <n v="4957.2849999999999"/>
    <n v="84.94"/>
    <n v="149.84"/>
    <n v="45391"/>
    <x v="9"/>
    <n v="2024"/>
    <n v="5022.1850000000004"/>
  </r>
  <r>
    <n v="14531"/>
    <n v="1086"/>
    <x v="7"/>
    <s v="East"/>
    <s v="Investment"/>
    <s v="Interest"/>
    <s v="SAR"/>
    <n v="5289.64"/>
    <n v="27.4"/>
    <n v="128.11000000000001"/>
    <n v="1428.2028000000003"/>
    <n v="7.3979999999999997"/>
    <n v="34.589700000000008"/>
    <n v="45300"/>
    <x v="3"/>
    <n v="2024"/>
    <n v="1455.3945000000003"/>
  </r>
  <r>
    <n v="14532"/>
    <n v="1052"/>
    <x v="2"/>
    <s v="West"/>
    <s v="Credit"/>
    <s v="Interest"/>
    <s v="USD"/>
    <n v="4220.3500000000004"/>
    <n v="84.77"/>
    <n v="77.930000000000007"/>
    <n v="4220.3500000000004"/>
    <n v="84.77"/>
    <n v="77.930000000000007"/>
    <n v="45122"/>
    <x v="10"/>
    <n v="2023"/>
    <n v="4213.51"/>
  </r>
  <r>
    <n v="14533"/>
    <n v="1022"/>
    <x v="3"/>
    <s v="West"/>
    <s v="Investment"/>
    <s v="Deposit"/>
    <s v="USD"/>
    <n v="2292.0500000000002"/>
    <n v="42.69"/>
    <n v="-48.61"/>
    <n v="2292.0500000000002"/>
    <n v="42.69"/>
    <n v="-48.61"/>
    <n v="45630"/>
    <x v="5"/>
    <n v="2024"/>
    <n v="2200.75"/>
  </r>
  <r>
    <n v="14534"/>
    <n v="1068"/>
    <x v="4"/>
    <s v="North"/>
    <s v="Savings"/>
    <s v="Interest"/>
    <s v="USD"/>
    <n v="7035.25"/>
    <n v="59.65"/>
    <n v="89.91"/>
    <n v="7035.25"/>
    <n v="59.65"/>
    <n v="89.91"/>
    <n v="45328"/>
    <x v="0"/>
    <n v="2024"/>
    <n v="7065.51"/>
  </r>
  <r>
    <n v="14535"/>
    <n v="1094"/>
    <x v="7"/>
    <s v="West"/>
    <s v="Credit"/>
    <s v="Transfer"/>
    <s v="USD"/>
    <n v="2531.09"/>
    <n v="78.959999999999994"/>
    <n v="-2.2799999999999998"/>
    <n v="2531.09"/>
    <n v="78.959999999999994"/>
    <n v="-2.2799999999999998"/>
    <n v="45048"/>
    <x v="11"/>
    <n v="2023"/>
    <n v="2449.85"/>
  </r>
  <r>
    <n v="14536"/>
    <n v="1052"/>
    <x v="6"/>
    <s v="North"/>
    <s v="Credit"/>
    <s v="Withdrawal"/>
    <s v="USD"/>
    <n v="4957.2849999999999"/>
    <n v="4.04"/>
    <n v="-38.57"/>
    <n v="4957.2849999999999"/>
    <n v="4.04"/>
    <n v="-38.57"/>
    <n v="45485"/>
    <x v="10"/>
    <n v="2024"/>
    <n v="4914.6750000000002"/>
  </r>
  <r>
    <n v="14537"/>
    <n v="1061"/>
    <x v="0"/>
    <s v="East"/>
    <s v="Investment"/>
    <s v="Fee"/>
    <s v="SAR"/>
    <n v="5289.73"/>
    <n v="82.12"/>
    <n v="89.44"/>
    <n v="1428.2271000000001"/>
    <n v="22.172400000000003"/>
    <n v="24.148800000000001"/>
    <n v="45135"/>
    <x v="10"/>
    <n v="2023"/>
    <n v="1430.2035000000001"/>
  </r>
  <r>
    <n v="14538"/>
    <n v="1040"/>
    <x v="7"/>
    <s v="North"/>
    <s v="Credit"/>
    <s v="Fee"/>
    <s v="USD"/>
    <n v="8706.08"/>
    <n v="13.86"/>
    <n v="101.2"/>
    <n v="8706.08"/>
    <n v="13.86"/>
    <n v="101.2"/>
    <n v="45227"/>
    <x v="7"/>
    <n v="2023"/>
    <n v="8793.42"/>
  </r>
  <r>
    <n v="14539"/>
    <n v="1056"/>
    <x v="1"/>
    <s v="South"/>
    <s v="Investment"/>
    <s v="Transfer"/>
    <s v="SAR"/>
    <n v="2914.52"/>
    <n v="35.840000000000003"/>
    <n v="81.89"/>
    <n v="786.92040000000009"/>
    <n v="9.6768000000000018"/>
    <n v="22.110300000000002"/>
    <n v="45527"/>
    <x v="8"/>
    <n v="2024"/>
    <n v="799.35390000000018"/>
  </r>
  <r>
    <n v="14540"/>
    <n v="1059"/>
    <x v="6"/>
    <s v="South"/>
    <s v="Checking"/>
    <s v="Interest"/>
    <s v="USD"/>
    <n v="8072.72"/>
    <n v="47.28"/>
    <n v="23.03"/>
    <n v="8072.72"/>
    <n v="47.28"/>
    <n v="23.03"/>
    <n v="45441"/>
    <x v="11"/>
    <n v="2024"/>
    <n v="8048.47"/>
  </r>
  <r>
    <n v="14541"/>
    <n v="1053"/>
    <x v="2"/>
    <s v="North"/>
    <s v="Investment"/>
    <s v="Withdrawal"/>
    <s v="USD"/>
    <n v="1145.5"/>
    <n v="89.54"/>
    <n v="52.2"/>
    <n v="1145.5"/>
    <n v="89.54"/>
    <n v="52.2"/>
    <n v="45583"/>
    <x v="7"/>
    <n v="2024"/>
    <n v="1108.1600000000001"/>
  </r>
  <r>
    <n v="14542"/>
    <n v="1069"/>
    <x v="2"/>
    <s v="South"/>
    <s v="Credit"/>
    <s v="Interest"/>
    <s v="SAR"/>
    <n v="7670.64"/>
    <n v="2.2400000000000002"/>
    <n v="136.99"/>
    <n v="2071.0728000000004"/>
    <n v="0.60480000000000012"/>
    <n v="36.987300000000005"/>
    <n v="45460"/>
    <x v="2"/>
    <n v="2024"/>
    <n v="2107.4553000000005"/>
  </r>
  <r>
    <n v="14543"/>
    <n v="1056"/>
    <x v="1"/>
    <s v="East"/>
    <s v="Credit"/>
    <s v="Deposit"/>
    <s v="SAR"/>
    <n v="3875.59"/>
    <n v="55.92"/>
    <n v="95.92"/>
    <n v="1046.4093"/>
    <n v="15.098400000000002"/>
    <n v="25.898400000000002"/>
    <n v="44965"/>
    <x v="0"/>
    <n v="2023"/>
    <n v="1057.2093"/>
  </r>
  <r>
    <n v="14544"/>
    <n v="1009"/>
    <x v="3"/>
    <s v="South"/>
    <s v="Savings"/>
    <s v="Interest"/>
    <s v="USD"/>
    <n v="4705.2"/>
    <n v="64.25"/>
    <n v="50.94"/>
    <n v="4705.2"/>
    <n v="64.25"/>
    <n v="50.94"/>
    <n v="45545"/>
    <x v="4"/>
    <n v="2024"/>
    <n v="4691.8899999999994"/>
  </r>
  <r>
    <n v="14545"/>
    <n v="1039"/>
    <x v="2"/>
    <s v="North"/>
    <s v="Savings"/>
    <s v="Deposit"/>
    <s v="USD"/>
    <n v="1676.41"/>
    <n v="31.66"/>
    <n v="68.69"/>
    <n v="1676.41"/>
    <n v="31.66"/>
    <n v="68.69"/>
    <n v="45538"/>
    <x v="4"/>
    <n v="2024"/>
    <n v="1713.44"/>
  </r>
  <r>
    <n v="14546"/>
    <n v="1006"/>
    <x v="0"/>
    <s v="East"/>
    <s v="Savings"/>
    <s v="Fee"/>
    <s v="USD"/>
    <n v="196.09"/>
    <n v="29.05"/>
    <n v="135.54"/>
    <n v="196.09"/>
    <n v="29.05"/>
    <n v="135.54"/>
    <n v="45132"/>
    <x v="10"/>
    <n v="2023"/>
    <n v="302.58"/>
  </r>
  <r>
    <n v="14547"/>
    <n v="1037"/>
    <x v="6"/>
    <s v="South"/>
    <s v="Savings"/>
    <s v="Withdrawal"/>
    <s v="USD"/>
    <n v="6665.31"/>
    <n v="49.05"/>
    <n v="28.76"/>
    <n v="6665.31"/>
    <n v="49.05"/>
    <n v="28.76"/>
    <n v="45509"/>
    <x v="8"/>
    <n v="2024"/>
    <n v="6645.02"/>
  </r>
  <r>
    <n v="14548"/>
    <n v="1084"/>
    <x v="7"/>
    <s v="East"/>
    <s v="Credit"/>
    <s v="Deposit"/>
    <s v="USD"/>
    <n v="5881.31"/>
    <n v="18.71"/>
    <n v="-29.63"/>
    <n v="5881.31"/>
    <n v="18.71"/>
    <n v="-29.63"/>
    <n v="45607"/>
    <x v="1"/>
    <n v="2024"/>
    <n v="5832.97"/>
  </r>
  <r>
    <n v="14549"/>
    <n v="1060"/>
    <x v="0"/>
    <s v="North"/>
    <s v="Savings"/>
    <s v="Interest"/>
    <s v="SAR"/>
    <n v="6228.06"/>
    <n v="46.81"/>
    <n v="15.17"/>
    <n v="1681.5762000000002"/>
    <n v="12.638700000000002"/>
    <n v="4.0959000000000003"/>
    <n v="45623"/>
    <x v="1"/>
    <n v="2024"/>
    <n v="1673.0334000000003"/>
  </r>
  <r>
    <n v="14550"/>
    <n v="1083"/>
    <x v="3"/>
    <s v="South"/>
    <s v="Investment"/>
    <s v="Interest"/>
    <s v="USD"/>
    <n v="2557.4699999999998"/>
    <n v="76.5"/>
    <n v="33.04"/>
    <n v="2557.4699999999998"/>
    <n v="76.5"/>
    <n v="33.04"/>
    <n v="45338"/>
    <x v="0"/>
    <n v="2024"/>
    <n v="2514.0099999999998"/>
  </r>
  <r>
    <n v="14551"/>
    <n v="1002"/>
    <x v="0"/>
    <s v="East"/>
    <s v="Checking"/>
    <s v="Fee"/>
    <s v="USD"/>
    <n v="2400.38"/>
    <n v="84.54"/>
    <n v="4.59"/>
    <n v="2400.38"/>
    <n v="84.54"/>
    <n v="4.59"/>
    <n v="45259"/>
    <x v="1"/>
    <n v="2023"/>
    <n v="2320.4300000000003"/>
  </r>
  <r>
    <n v="14552"/>
    <n v="1050"/>
    <x v="0"/>
    <s v="East"/>
    <s v="Credit"/>
    <s v="Transfer"/>
    <s v="SAR"/>
    <n v="8304.66"/>
    <n v="38.520000000000003"/>
    <n v="55.79"/>
    <n v="2242.2582000000002"/>
    <n v="10.400400000000001"/>
    <n v="15.0633"/>
    <n v="45134"/>
    <x v="10"/>
    <n v="2023"/>
    <n v="2246.9211"/>
  </r>
  <r>
    <n v="14553"/>
    <n v="1085"/>
    <x v="5"/>
    <s v="South"/>
    <s v="Savings"/>
    <s v="Transfer"/>
    <s v="SAR"/>
    <n v="7614.91"/>
    <n v="61.73"/>
    <n v="10.97"/>
    <n v="2056.0257000000001"/>
    <n v="16.667100000000001"/>
    <n v="2.9619000000000004"/>
    <n v="45331"/>
    <x v="0"/>
    <n v="2024"/>
    <n v="2042.3205000000003"/>
  </r>
  <r>
    <n v="14554"/>
    <n v="1046"/>
    <x v="0"/>
    <s v="East"/>
    <s v="Credit"/>
    <s v="Interest"/>
    <s v="USD"/>
    <n v="3374.53"/>
    <n v="0"/>
    <n v="-29.36"/>
    <n v="3374.53"/>
    <n v="0"/>
    <n v="-29.36"/>
    <n v="45314"/>
    <x v="3"/>
    <n v="2024"/>
    <n v="3345.17"/>
  </r>
  <r>
    <n v="14555"/>
    <n v="1067"/>
    <x v="1"/>
    <s v="East"/>
    <s v="Savings"/>
    <s v="Transfer"/>
    <s v="SAR"/>
    <n v="6381.68"/>
    <n v="55.04"/>
    <n v="-12.39"/>
    <n v="1723.0536000000002"/>
    <n v="14.860800000000001"/>
    <n v="-3.3453000000000004"/>
    <n v="45413"/>
    <x v="11"/>
    <n v="2024"/>
    <n v="1704.8475000000003"/>
  </r>
  <r>
    <n v="14556"/>
    <n v="1091"/>
    <x v="6"/>
    <s v="North"/>
    <s v="Credit"/>
    <s v="Withdrawal"/>
    <s v="SAR"/>
    <n v="8283.2199999999993"/>
    <n v="97.52"/>
    <n v="133.63"/>
    <n v="2236.4694"/>
    <n v="26.330400000000001"/>
    <n v="36.080100000000002"/>
    <n v="45308"/>
    <x v="3"/>
    <n v="2024"/>
    <n v="2246.2191000000003"/>
  </r>
  <r>
    <n v="14557"/>
    <n v="1075"/>
    <x v="5"/>
    <s v="North"/>
    <s v="Savings"/>
    <s v="Transfer"/>
    <s v="SAR"/>
    <n v="8889.41"/>
    <n v="31.23"/>
    <n v="75.92"/>
    <n v="2400.1406999999999"/>
    <n v="8.4321000000000002"/>
    <n v="20.4984"/>
    <n v="45197"/>
    <x v="4"/>
    <n v="2023"/>
    <n v="2412.2069999999999"/>
  </r>
  <r>
    <n v="14558"/>
    <n v="1037"/>
    <x v="6"/>
    <s v="North"/>
    <s v="Checking"/>
    <s v="Withdrawal"/>
    <s v="USD"/>
    <n v="68"/>
    <n v="59.48"/>
    <n v="12.86"/>
    <n v="68"/>
    <n v="59.48"/>
    <n v="12.86"/>
    <n v="45363"/>
    <x v="6"/>
    <n v="2024"/>
    <n v="21.380000000000003"/>
  </r>
  <r>
    <n v="14559"/>
    <n v="1035"/>
    <x v="6"/>
    <s v="North"/>
    <s v="Savings"/>
    <s v="Interest"/>
    <s v="USD"/>
    <n v="8136.49"/>
    <n v="76.23"/>
    <n v="23.38"/>
    <n v="8136.49"/>
    <n v="76.23"/>
    <n v="23.38"/>
    <n v="45356"/>
    <x v="6"/>
    <n v="2024"/>
    <n v="8083.64"/>
  </r>
  <r>
    <n v="14560"/>
    <n v="1040"/>
    <x v="3"/>
    <s v="North"/>
    <s v="Investment"/>
    <s v="Interest"/>
    <s v="USD"/>
    <n v="3510.42"/>
    <n v="60.89"/>
    <n v="48.68"/>
    <n v="3510.42"/>
    <n v="60.89"/>
    <n v="48.68"/>
    <n v="45573"/>
    <x v="7"/>
    <n v="2024"/>
    <n v="3498.21"/>
  </r>
  <r>
    <n v="14561"/>
    <n v="1068"/>
    <x v="3"/>
    <s v="North"/>
    <s v="Credit"/>
    <s v="Interest"/>
    <s v="SAR"/>
    <n v="7186.6"/>
    <n v="41.85"/>
    <n v="84.63"/>
    <n v="1940.3820000000003"/>
    <n v="11.299500000000002"/>
    <n v="22.850100000000001"/>
    <n v="45584"/>
    <x v="7"/>
    <n v="2024"/>
    <n v="1951.9326000000003"/>
  </r>
  <r>
    <n v="14562"/>
    <n v="1012"/>
    <x v="5"/>
    <s v="South"/>
    <s v="Credit"/>
    <s v="Fee"/>
    <s v="USD"/>
    <n v="3720.3"/>
    <n v="15.26"/>
    <n v="66.44"/>
    <n v="3720.3"/>
    <n v="15.26"/>
    <n v="66.44"/>
    <n v="45271"/>
    <x v="5"/>
    <n v="2023"/>
    <n v="3771.48"/>
  </r>
  <r>
    <n v="14563"/>
    <n v="1086"/>
    <x v="2"/>
    <s v="North"/>
    <s v="Investment"/>
    <s v="Transfer"/>
    <s v="USD"/>
    <n v="6066.43"/>
    <n v="46.37"/>
    <n v="136.54"/>
    <n v="6066.43"/>
    <n v="46.37"/>
    <n v="136.54"/>
    <n v="45075"/>
    <x v="11"/>
    <n v="2023"/>
    <n v="6156.6"/>
  </r>
  <r>
    <n v="14564"/>
    <n v="1057"/>
    <x v="4"/>
    <s v="East"/>
    <s v="Investment"/>
    <s v="Deposit"/>
    <s v="SAR"/>
    <n v="6471.36"/>
    <n v="29.48"/>
    <n v="75.150000000000006"/>
    <n v="1747.2672"/>
    <n v="7.9596000000000009"/>
    <n v="20.290500000000002"/>
    <n v="45554"/>
    <x v="4"/>
    <n v="2024"/>
    <n v="1759.5981000000002"/>
  </r>
  <r>
    <n v="14565"/>
    <n v="1049"/>
    <x v="3"/>
    <s v="South"/>
    <s v="saving"/>
    <s v="Deposit"/>
    <s v="USD"/>
    <n v="4055.88"/>
    <n v="69.59"/>
    <n v="132.16"/>
    <n v="4055.88"/>
    <n v="69.59"/>
    <n v="132.16"/>
    <n v="45318"/>
    <x v="3"/>
    <n v="2024"/>
    <n v="4118.45"/>
  </r>
  <r>
    <n v="14566"/>
    <n v="1029"/>
    <x v="4"/>
    <s v="East"/>
    <s v="Credit"/>
    <s v="Interest"/>
    <s v="SAR"/>
    <n v="5132.7299999999996"/>
    <n v="44.19"/>
    <n v="-48.91"/>
    <n v="1385.8371"/>
    <n v="11.9313"/>
    <n v="-13.2057"/>
    <n v="45113"/>
    <x v="10"/>
    <n v="2023"/>
    <n v="1360.7001"/>
  </r>
  <r>
    <n v="14567"/>
    <n v="1061"/>
    <x v="3"/>
    <s v="North"/>
    <s v="Checking"/>
    <s v="Transfer"/>
    <s v="SAR"/>
    <n v="7265.87"/>
    <n v="84.99"/>
    <n v="128.11000000000001"/>
    <n v="1961.7849000000001"/>
    <n v="22.947299999999998"/>
    <n v="34.589700000000008"/>
    <n v="44946"/>
    <x v="3"/>
    <n v="2023"/>
    <n v="1973.4273000000001"/>
  </r>
  <r>
    <n v="14568"/>
    <n v="1024"/>
    <x v="3"/>
    <s v="North"/>
    <s v="Credit"/>
    <s v="Withdrawal"/>
    <s v="SAR"/>
    <n v="4768.29"/>
    <n v="19.329999999999998"/>
    <n v="94.29"/>
    <n v="1287.4383"/>
    <n v="5.2191000000000001"/>
    <n v="25.458300000000005"/>
    <n v="45264"/>
    <x v="5"/>
    <n v="2023"/>
    <n v="1307.6775"/>
  </r>
  <r>
    <n v="14569"/>
    <n v="1026"/>
    <x v="6"/>
    <s v="East"/>
    <s v="Credit"/>
    <s v="Deposit"/>
    <s v="SAR"/>
    <n v="149.66999999999999"/>
    <n v="50.88"/>
    <n v="-15.56"/>
    <n v="40.410899999999998"/>
    <n v="13.737600000000002"/>
    <n v="-4.2012"/>
    <n v="45299"/>
    <x v="3"/>
    <n v="2024"/>
    <n v="22.472099999999998"/>
  </r>
  <r>
    <n v="14570"/>
    <n v="1050"/>
    <x v="5"/>
    <s v="East"/>
    <s v="Checking"/>
    <s v="Interest"/>
    <s v="USD"/>
    <n v="138.91"/>
    <n v="55.75"/>
    <n v="2.61"/>
    <n v="138.91"/>
    <n v="55.75"/>
    <n v="2.61"/>
    <n v="44993"/>
    <x v="6"/>
    <n v="2023"/>
    <n v="85.77"/>
  </r>
  <r>
    <n v="14571"/>
    <n v="1077"/>
    <x v="6"/>
    <s v="East"/>
    <s v="Credit"/>
    <s v="Deposit"/>
    <s v="USD"/>
    <n v="6616.5"/>
    <n v="12.6"/>
    <n v="58.56"/>
    <n v="6616.5"/>
    <n v="12.6"/>
    <n v="58.56"/>
    <n v="45365"/>
    <x v="6"/>
    <n v="2024"/>
    <n v="6662.46"/>
  </r>
  <r>
    <n v="14572"/>
    <n v="1056"/>
    <x v="7"/>
    <s v="West"/>
    <s v="Credit"/>
    <s v="Deposit"/>
    <s v="USD"/>
    <n v="8473.9"/>
    <n v="58.79"/>
    <n v="-25.01"/>
    <n v="8473.9"/>
    <n v="58.79"/>
    <n v="-25.01"/>
    <n v="44988"/>
    <x v="6"/>
    <n v="2023"/>
    <n v="8390.0999999999985"/>
  </r>
  <r>
    <n v="14573"/>
    <n v="1046"/>
    <x v="1"/>
    <s v="West"/>
    <s v="Checking"/>
    <s v="Deposit"/>
    <s v="SAR"/>
    <n v="7854.88"/>
    <n v="29.09"/>
    <n v="107.07"/>
    <n v="2120.8176000000003"/>
    <n v="7.8543000000000003"/>
    <n v="28.908899999999999"/>
    <n v="45412"/>
    <x v="9"/>
    <n v="2024"/>
    <n v="2141.8722000000002"/>
  </r>
  <r>
    <n v="14574"/>
    <n v="1099"/>
    <x v="6"/>
    <s v="West"/>
    <s v="Savings"/>
    <s v="Interest"/>
    <s v="USD"/>
    <n v="3110.9"/>
    <n v="22.95"/>
    <n v="108.23"/>
    <n v="3110.9"/>
    <n v="22.95"/>
    <n v="108.23"/>
    <n v="45548"/>
    <x v="4"/>
    <n v="2024"/>
    <n v="3196.1800000000003"/>
  </r>
  <r>
    <n v="14575"/>
    <n v="1038"/>
    <x v="4"/>
    <s v="West"/>
    <s v="Checking"/>
    <s v="Interest"/>
    <s v="USD"/>
    <n v="4716.57"/>
    <n v="14.19"/>
    <n v="10.19"/>
    <n v="4716.57"/>
    <n v="14.19"/>
    <n v="10.19"/>
    <n v="45494"/>
    <x v="10"/>
    <n v="2024"/>
    <n v="4712.57"/>
  </r>
  <r>
    <n v="14576"/>
    <n v="1015"/>
    <x v="4"/>
    <s v="South"/>
    <s v="Credit"/>
    <s v="Fee"/>
    <s v="SAR"/>
    <n v="2349.27"/>
    <n v="34.99"/>
    <n v="-36.04"/>
    <n v="634.30290000000002"/>
    <n v="9.447300000000002"/>
    <n v="-9.7308000000000003"/>
    <n v="45011"/>
    <x v="6"/>
    <n v="2023"/>
    <n v="615.12479999999994"/>
  </r>
  <r>
    <n v="14577"/>
    <n v="1021"/>
    <x v="1"/>
    <s v="North"/>
    <s v="Investment"/>
    <s v="Fee"/>
    <s v="USD"/>
    <n v="9891.61"/>
    <n v="92.9"/>
    <n v="147.77000000000001"/>
    <n v="9891.61"/>
    <n v="92.9"/>
    <n v="147.77000000000001"/>
    <n v="45332"/>
    <x v="0"/>
    <n v="2024"/>
    <n v="9946.4800000000014"/>
  </r>
  <r>
    <n v="14578"/>
    <n v="1084"/>
    <x v="0"/>
    <s v="East"/>
    <s v="saving"/>
    <s v="Fee"/>
    <s v="USD"/>
    <n v="2612.46"/>
    <n v="3.1"/>
    <n v="0.15"/>
    <n v="2612.46"/>
    <n v="3.1"/>
    <n v="0.15"/>
    <n v="45321"/>
    <x v="3"/>
    <n v="2024"/>
    <n v="2609.5100000000002"/>
  </r>
  <r>
    <n v="14579"/>
    <n v="1053"/>
    <x v="0"/>
    <s v="North"/>
    <s v="Investment"/>
    <s v="Withdrawal"/>
    <s v="SAR"/>
    <n v="4168.45"/>
    <n v="85.22"/>
    <n v="-36.49"/>
    <n v="1125.4815000000001"/>
    <n v="23.009400000000003"/>
    <n v="-9.8523000000000014"/>
    <n v="45545"/>
    <x v="4"/>
    <n v="2024"/>
    <n v="1092.6198000000002"/>
  </r>
  <r>
    <n v="14580"/>
    <n v="1020"/>
    <x v="1"/>
    <s v="East"/>
    <s v="Savings"/>
    <s v="Transfer"/>
    <s v="USD"/>
    <n v="6814.48"/>
    <n v="39.74"/>
    <n v="15.99"/>
    <n v="6814.48"/>
    <n v="39.74"/>
    <n v="15.99"/>
    <n v="45450"/>
    <x v="2"/>
    <n v="2024"/>
    <n v="6790.73"/>
  </r>
  <r>
    <n v="14581"/>
    <n v="1071"/>
    <x v="1"/>
    <s v="North"/>
    <s v="Investment"/>
    <s v="Interest"/>
    <s v="SAR"/>
    <n v="8761.42"/>
    <n v="56.16"/>
    <n v="143.80000000000001"/>
    <n v="2365.5834"/>
    <n v="15.1632"/>
    <n v="38.826000000000008"/>
    <n v="45102"/>
    <x v="2"/>
    <n v="2023"/>
    <n v="2389.2462"/>
  </r>
  <r>
    <n v="14582"/>
    <n v="1015"/>
    <x v="6"/>
    <s v="South"/>
    <s v="Savings"/>
    <s v="Fee"/>
    <s v="SAR"/>
    <n v="524.24"/>
    <n v="51.28"/>
    <n v="108.59"/>
    <n v="141.54480000000001"/>
    <n v="13.845600000000001"/>
    <n v="29.319300000000002"/>
    <n v="45285"/>
    <x v="5"/>
    <n v="2023"/>
    <n v="157.01850000000002"/>
  </r>
  <r>
    <n v="14583"/>
    <n v="1058"/>
    <x v="1"/>
    <s v="West"/>
    <s v="Checking"/>
    <s v="Transfer"/>
    <s v="USD"/>
    <n v="3017.19"/>
    <n v="92.57"/>
    <n v="46.07"/>
    <n v="3017.19"/>
    <n v="92.57"/>
    <n v="46.07"/>
    <n v="45465"/>
    <x v="2"/>
    <n v="2024"/>
    <n v="2970.69"/>
  </r>
  <r>
    <n v="14584"/>
    <n v="1030"/>
    <x v="7"/>
    <s v="North"/>
    <s v="Savings"/>
    <s v="Fee"/>
    <s v="SAR"/>
    <n v="5694.17"/>
    <n v="77.010000000000005"/>
    <n v="11.07"/>
    <n v="1537.4259000000002"/>
    <n v="20.792700000000004"/>
    <n v="2.9889000000000001"/>
    <n v="45217"/>
    <x v="7"/>
    <n v="2023"/>
    <n v="1519.6221000000003"/>
  </r>
  <r>
    <n v="14585"/>
    <n v="1041"/>
    <x v="5"/>
    <s v="East"/>
    <s v="Savings"/>
    <s v="Fee"/>
    <s v="SAR"/>
    <n v="6186.95"/>
    <n v="98.48"/>
    <n v="34.659999999999997"/>
    <n v="1670.4765"/>
    <n v="26.589600000000004"/>
    <n v="9.3582000000000001"/>
    <n v="45056"/>
    <x v="11"/>
    <n v="2023"/>
    <n v="1653.2450999999999"/>
  </r>
  <r>
    <n v="14586"/>
    <n v="1073"/>
    <x v="0"/>
    <s v="North"/>
    <s v="Savings"/>
    <s v="Transfer"/>
    <s v="SAR"/>
    <n v="709.57"/>
    <n v="79.44"/>
    <n v="-46.53"/>
    <n v="191.58390000000003"/>
    <n v="21.448800000000002"/>
    <n v="-12.5631"/>
    <n v="45405"/>
    <x v="9"/>
    <n v="2024"/>
    <n v="157.57200000000003"/>
  </r>
  <r>
    <n v="14587"/>
    <n v="1031"/>
    <x v="0"/>
    <s v="South"/>
    <s v="Credit"/>
    <s v="Fee"/>
    <s v="USD"/>
    <n v="6644.15"/>
    <n v="29.59"/>
    <n v="93.67"/>
    <n v="6644.15"/>
    <n v="29.59"/>
    <n v="93.67"/>
    <n v="45574"/>
    <x v="7"/>
    <n v="2024"/>
    <n v="6708.23"/>
  </r>
  <r>
    <n v="14588"/>
    <n v="1058"/>
    <x v="7"/>
    <s v="South"/>
    <s v="Investment"/>
    <s v="Deposit"/>
    <s v="USD"/>
    <n v="5285.36"/>
    <n v="96.29"/>
    <n v="-30.07"/>
    <n v="5285.36"/>
    <n v="96.29"/>
    <n v="-30.07"/>
    <n v="45458"/>
    <x v="2"/>
    <n v="2024"/>
    <n v="5159"/>
  </r>
  <r>
    <n v="14589"/>
    <n v="1033"/>
    <x v="2"/>
    <s v="North"/>
    <s v="Checking"/>
    <s v="Deposit"/>
    <s v="USD"/>
    <n v="8278"/>
    <n v="98.36"/>
    <n v="53.81"/>
    <n v="8278"/>
    <n v="98.36"/>
    <n v="53.81"/>
    <n v="45190"/>
    <x v="4"/>
    <n v="2023"/>
    <n v="8233.4500000000007"/>
  </r>
  <r>
    <n v="14590"/>
    <n v="1008"/>
    <x v="7"/>
    <s v="West"/>
    <s v="Investment"/>
    <s v="Deposit"/>
    <s v="SAR"/>
    <n v="2229.67"/>
    <n v="12.31"/>
    <n v="63.17"/>
    <n v="602.01090000000011"/>
    <n v="3.3237000000000005"/>
    <n v="17.055900000000001"/>
    <n v="45597"/>
    <x v="1"/>
    <n v="2024"/>
    <n v="615.74310000000003"/>
  </r>
  <r>
    <n v="14591"/>
    <n v="1080"/>
    <x v="7"/>
    <s v="East"/>
    <s v="Investment"/>
    <s v="Withdrawal"/>
    <s v="SAR"/>
    <n v="1958.32"/>
    <n v="90.1"/>
    <n v="-49.66"/>
    <n v="528.74639999999999"/>
    <n v="24.327000000000002"/>
    <n v="-13.408200000000001"/>
    <n v="45429"/>
    <x v="11"/>
    <n v="2024"/>
    <n v="491.01119999999997"/>
  </r>
  <r>
    <n v="14592"/>
    <n v="1010"/>
    <x v="1"/>
    <s v="South"/>
    <s v="Checking"/>
    <s v="Fee"/>
    <s v="SAR"/>
    <n v="7935.44"/>
    <n v="66.42"/>
    <n v="145.97999999999999"/>
    <n v="2142.5688"/>
    <n v="17.933400000000002"/>
    <n v="39.4146"/>
    <n v="45086"/>
    <x v="2"/>
    <n v="2023"/>
    <n v="2164.0500000000002"/>
  </r>
  <r>
    <n v="14593"/>
    <n v="1095"/>
    <x v="3"/>
    <s v="South"/>
    <s v="Credit"/>
    <s v="Withdrawal"/>
    <s v="SAR"/>
    <n v="7041.65"/>
    <n v="92.2"/>
    <n v="10.43"/>
    <n v="1901.2455"/>
    <n v="24.894000000000002"/>
    <n v="2.8161"/>
    <n v="45464"/>
    <x v="2"/>
    <n v="2024"/>
    <n v="1879.1676"/>
  </r>
  <r>
    <n v="14594"/>
    <n v="1009"/>
    <x v="3"/>
    <s v="North"/>
    <s v="Savings"/>
    <s v="Interest"/>
    <s v="USD"/>
    <n v="7918.82"/>
    <n v="91.57"/>
    <n v="-34.56"/>
    <n v="7918.82"/>
    <n v="91.57"/>
    <n v="-34.56"/>
    <n v="45007"/>
    <x v="6"/>
    <n v="2023"/>
    <n v="7792.69"/>
  </r>
  <r>
    <n v="14595"/>
    <n v="1085"/>
    <x v="7"/>
    <s v="South"/>
    <s v="Credit"/>
    <s v="Transfer"/>
    <s v="USD"/>
    <n v="7821.52"/>
    <n v="89.14"/>
    <n v="120.88"/>
    <n v="7821.52"/>
    <n v="89.14"/>
    <n v="120.88"/>
    <n v="45339"/>
    <x v="0"/>
    <n v="2024"/>
    <n v="7853.26"/>
  </r>
  <r>
    <n v="14596"/>
    <n v="1016"/>
    <x v="1"/>
    <s v="South"/>
    <s v="Credit"/>
    <s v="Interest"/>
    <s v="SAR"/>
    <n v="1048.97"/>
    <n v="88.53"/>
    <n v="-19.61"/>
    <n v="283.22190000000001"/>
    <n v="23.903100000000002"/>
    <n v="-5.2947000000000006"/>
    <n v="45401"/>
    <x v="9"/>
    <n v="2024"/>
    <n v="254.0241"/>
  </r>
  <r>
    <n v="14597"/>
    <n v="1067"/>
    <x v="5"/>
    <s v="East"/>
    <s v="Savings"/>
    <s v="Withdrawal"/>
    <s v="USD"/>
    <n v="2793.04"/>
    <n v="11.76"/>
    <n v="-45.01"/>
    <n v="2793.04"/>
    <n v="11.76"/>
    <n v="-45.01"/>
    <n v="44944"/>
    <x v="3"/>
    <n v="2023"/>
    <n v="2736.2699999999995"/>
  </r>
  <r>
    <n v="14598"/>
    <n v="1047"/>
    <x v="3"/>
    <s v="West"/>
    <s v="Investment"/>
    <s v="Deposit"/>
    <s v="USD"/>
    <n v="2608.25"/>
    <n v="14.35"/>
    <n v="48.94"/>
    <n v="2608.25"/>
    <n v="14.35"/>
    <n v="48.94"/>
    <n v="44995"/>
    <x v="6"/>
    <n v="2023"/>
    <n v="2642.84"/>
  </r>
  <r>
    <n v="14599"/>
    <n v="1051"/>
    <x v="2"/>
    <s v="East"/>
    <s v="saving"/>
    <s v="Fee"/>
    <s v="USD"/>
    <n v="9346.5300000000007"/>
    <n v="11.78"/>
    <n v="-24.02"/>
    <n v="9346.5300000000007"/>
    <n v="11.78"/>
    <n v="-24.02"/>
    <n v="45056"/>
    <x v="11"/>
    <n v="2023"/>
    <n v="9310.73"/>
  </r>
  <r>
    <n v="14600"/>
    <n v="1024"/>
    <x v="4"/>
    <s v="West"/>
    <s v="Checking"/>
    <s v="Fee"/>
    <s v="SAR"/>
    <n v="4957.2849999999999"/>
    <n v="9.1"/>
    <n v="146.47999999999999"/>
    <n v="1338.46695"/>
    <n v="2.4569999999999999"/>
    <n v="39.549599999999998"/>
    <n v="45573"/>
    <x v="7"/>
    <n v="2024"/>
    <n v="1375.5595499999999"/>
  </r>
  <r>
    <n v="14601"/>
    <n v="1020"/>
    <x v="1"/>
    <s v="East"/>
    <s v="Savings"/>
    <s v="Deposit"/>
    <s v="USD"/>
    <n v="1119.46"/>
    <n v="35.33"/>
    <n v="-47.92"/>
    <n v="1119.46"/>
    <n v="35.33"/>
    <n v="-47.92"/>
    <n v="45656"/>
    <x v="5"/>
    <n v="2024"/>
    <n v="1036.21"/>
  </r>
  <r>
    <n v="14602"/>
    <n v="1064"/>
    <x v="7"/>
    <s v="North"/>
    <s v="Investment"/>
    <s v="Fee"/>
    <s v="USD"/>
    <n v="2902.88"/>
    <n v="68.400000000000006"/>
    <n v="-39.76"/>
    <n v="2902.88"/>
    <n v="68.400000000000006"/>
    <n v="-39.76"/>
    <n v="45236"/>
    <x v="1"/>
    <n v="2023"/>
    <n v="2794.72"/>
  </r>
  <r>
    <n v="14603"/>
    <n v="1062"/>
    <x v="5"/>
    <s v="South"/>
    <s v="Credit"/>
    <s v="Transfer"/>
    <s v="USD"/>
    <n v="8720.2999999999993"/>
    <n v="35.47"/>
    <n v="116.66"/>
    <n v="8720.2999999999993"/>
    <n v="35.47"/>
    <n v="116.66"/>
    <n v="45413"/>
    <x v="11"/>
    <n v="2024"/>
    <n v="8801.49"/>
  </r>
  <r>
    <n v="14604"/>
    <n v="1088"/>
    <x v="5"/>
    <s v="West"/>
    <s v="Credit"/>
    <s v="Transfer"/>
    <s v="USD"/>
    <n v="8472.19"/>
    <n v="72.03"/>
    <n v="-2.0499999999999998"/>
    <n v="8472.19"/>
    <n v="72.03"/>
    <n v="-2.0499999999999998"/>
    <n v="44941"/>
    <x v="3"/>
    <n v="2023"/>
    <n v="8398.11"/>
  </r>
  <r>
    <n v="14605"/>
    <n v="1050"/>
    <x v="6"/>
    <s v="North"/>
    <s v="Savings"/>
    <s v="Transfer"/>
    <s v="USD"/>
    <n v="9004.39"/>
    <n v="82.03"/>
    <n v="132.32"/>
    <n v="9004.39"/>
    <n v="82.03"/>
    <n v="132.32"/>
    <n v="45422"/>
    <x v="11"/>
    <n v="2024"/>
    <n v="9054.6799999999985"/>
  </r>
  <r>
    <n v="14606"/>
    <n v="1035"/>
    <x v="5"/>
    <s v="South"/>
    <s v="Checking"/>
    <s v="Interest"/>
    <s v="SAR"/>
    <n v="3891.4"/>
    <n v="66.62"/>
    <n v="12.23"/>
    <n v="1050.6780000000001"/>
    <n v="17.987400000000001"/>
    <n v="3.3021000000000003"/>
    <n v="45112"/>
    <x v="10"/>
    <n v="2023"/>
    <n v="1035.9927000000002"/>
  </r>
  <r>
    <n v="14607"/>
    <n v="1080"/>
    <x v="3"/>
    <s v="South"/>
    <s v="Investment"/>
    <s v="Deposit"/>
    <s v="USD"/>
    <n v="6417"/>
    <n v="46.51"/>
    <n v="-36.04"/>
    <n v="6417"/>
    <n v="46.51"/>
    <n v="-36.04"/>
    <n v="45343"/>
    <x v="0"/>
    <n v="2024"/>
    <n v="6334.45"/>
  </r>
  <r>
    <n v="14608"/>
    <n v="1087"/>
    <x v="7"/>
    <s v="South"/>
    <s v="Credit"/>
    <s v="Transfer"/>
    <s v="USD"/>
    <n v="2788.96"/>
    <n v="29.55"/>
    <n v="-47.88"/>
    <n v="2788.96"/>
    <n v="29.55"/>
    <n v="-47.88"/>
    <n v="45633"/>
    <x v="5"/>
    <n v="2024"/>
    <n v="2711.5299999999997"/>
  </r>
  <r>
    <n v="14609"/>
    <n v="1065"/>
    <x v="4"/>
    <s v="East"/>
    <s v="Savings"/>
    <s v="Withdrawal"/>
    <s v="SAR"/>
    <n v="1816.45"/>
    <n v="12.44"/>
    <n v="6.51"/>
    <n v="490.44150000000002"/>
    <n v="3.3588"/>
    <n v="1.7577"/>
    <n v="45629"/>
    <x v="5"/>
    <n v="2024"/>
    <n v="488.84040000000005"/>
  </r>
  <r>
    <n v="14610"/>
    <n v="1014"/>
    <x v="3"/>
    <s v="North"/>
    <s v="Checking"/>
    <s v="Transfer"/>
    <s v="USD"/>
    <n v="228.79"/>
    <n v="49.37"/>
    <n v="44.75"/>
    <n v="228.79"/>
    <n v="49.37"/>
    <n v="44.75"/>
    <n v="45358"/>
    <x v="6"/>
    <n v="2024"/>
    <n v="224.17"/>
  </r>
  <r>
    <n v="14611"/>
    <n v="1095"/>
    <x v="1"/>
    <s v="North"/>
    <s v="Checking"/>
    <s v="Interest"/>
    <s v="SAR"/>
    <n v="2242.1799999999998"/>
    <n v="71.959999999999994"/>
    <n v="-49.8"/>
    <n v="605.3886"/>
    <n v="19.429199999999998"/>
    <n v="-13.446"/>
    <n v="44992"/>
    <x v="6"/>
    <n v="2023"/>
    <n v="572.51339999999993"/>
  </r>
  <r>
    <n v="14612"/>
    <n v="1038"/>
    <x v="4"/>
    <s v="South"/>
    <s v="Credit"/>
    <s v="Withdrawal"/>
    <s v="SAR"/>
    <n v="4957.2849999999999"/>
    <n v="54.82"/>
    <n v="66.22"/>
    <n v="1338.46695"/>
    <n v="14.801400000000001"/>
    <n v="17.8794"/>
    <n v="45007"/>
    <x v="6"/>
    <n v="2023"/>
    <n v="1341.54495"/>
  </r>
  <r>
    <n v="14613"/>
    <n v="1069"/>
    <x v="1"/>
    <s v="West"/>
    <s v="Credit"/>
    <s v="Deposit"/>
    <s v="SAR"/>
    <n v="9043.06"/>
    <n v="72.150000000000006"/>
    <n v="16.73"/>
    <n v="2441.6262000000002"/>
    <n v="19.480500000000003"/>
    <n v="4.5171000000000001"/>
    <n v="44962"/>
    <x v="0"/>
    <n v="2023"/>
    <n v="2426.6628000000001"/>
  </r>
  <r>
    <n v="14614"/>
    <n v="1000"/>
    <x v="5"/>
    <s v="North"/>
    <s v="Investment"/>
    <s v="Deposit"/>
    <s v="SAR"/>
    <n v="1342.87"/>
    <n v="33.520000000000003"/>
    <n v="28.03"/>
    <n v="362.57490000000001"/>
    <n v="9.0504000000000016"/>
    <n v="7.5681000000000012"/>
    <n v="44943"/>
    <x v="3"/>
    <n v="2023"/>
    <n v="361.0926"/>
  </r>
  <r>
    <n v="14615"/>
    <n v="1022"/>
    <x v="2"/>
    <s v="East"/>
    <s v="Checking"/>
    <s v="Transfer"/>
    <s v="USD"/>
    <n v="9180.94"/>
    <n v="6.68"/>
    <n v="51.33"/>
    <n v="9180.94"/>
    <n v="6.68"/>
    <n v="51.33"/>
    <n v="45440"/>
    <x v="11"/>
    <n v="2024"/>
    <n v="9225.59"/>
  </r>
  <r>
    <n v="14616"/>
    <n v="1038"/>
    <x v="0"/>
    <s v="West"/>
    <s v="Investment"/>
    <s v="Withdrawal"/>
    <s v="USD"/>
    <n v="3460.4"/>
    <n v="77.11"/>
    <n v="55.81"/>
    <n v="3460.4"/>
    <n v="77.11"/>
    <n v="55.81"/>
    <n v="44959"/>
    <x v="0"/>
    <n v="2023"/>
    <n v="3439.1"/>
  </r>
  <r>
    <n v="14617"/>
    <n v="1056"/>
    <x v="4"/>
    <s v="West"/>
    <s v="Checking"/>
    <s v="Withdrawal"/>
    <s v="SAR"/>
    <n v="4274.0200000000004"/>
    <n v="21.97"/>
    <n v="-3.98"/>
    <n v="1153.9854000000003"/>
    <n v="5.9318999999999997"/>
    <n v="-1.0746"/>
    <n v="45275"/>
    <x v="5"/>
    <n v="2023"/>
    <n v="1146.9789000000003"/>
  </r>
  <r>
    <n v="14618"/>
    <n v="1080"/>
    <x v="7"/>
    <s v="West"/>
    <s v="Checking"/>
    <s v="Transfer"/>
    <s v="USD"/>
    <n v="3656.14"/>
    <n v="61.63"/>
    <n v="-23.04"/>
    <n v="3656.14"/>
    <n v="61.63"/>
    <n v="-23.04"/>
    <n v="45306"/>
    <x v="3"/>
    <n v="2024"/>
    <n v="3571.47"/>
  </r>
  <r>
    <n v="14619"/>
    <n v="1033"/>
    <x v="6"/>
    <s v="West"/>
    <s v="Savings"/>
    <s v="Transfer"/>
    <s v="SAR"/>
    <n v="4092"/>
    <n v="80.430000000000007"/>
    <n v="128.13"/>
    <n v="1104.8400000000001"/>
    <n v="21.716100000000004"/>
    <n v="34.595100000000002"/>
    <n v="45434"/>
    <x v="11"/>
    <n v="2024"/>
    <n v="1117.7190000000001"/>
  </r>
  <r>
    <n v="14620"/>
    <n v="1040"/>
    <x v="0"/>
    <s v="North"/>
    <s v="Credit"/>
    <s v="Fee"/>
    <s v="USD"/>
    <n v="2599.34"/>
    <n v="13.91"/>
    <n v="28.11"/>
    <n v="2599.34"/>
    <n v="13.91"/>
    <n v="28.11"/>
    <n v="45572"/>
    <x v="7"/>
    <n v="2024"/>
    <n v="2613.5400000000004"/>
  </r>
  <r>
    <n v="14621"/>
    <n v="1092"/>
    <x v="5"/>
    <s v="South"/>
    <s v="Checking"/>
    <s v="Fee"/>
    <s v="USD"/>
    <n v="6989.06"/>
    <n v="50.88"/>
    <n v="-34.61"/>
    <n v="6989.06"/>
    <n v="50.88"/>
    <n v="-34.61"/>
    <n v="45193"/>
    <x v="4"/>
    <n v="2023"/>
    <n v="6903.5700000000006"/>
  </r>
  <r>
    <n v="14622"/>
    <n v="1072"/>
    <x v="5"/>
    <s v="West"/>
    <s v="Investment"/>
    <s v="Transfer"/>
    <s v="SAR"/>
    <n v="7584.25"/>
    <n v="68.94"/>
    <n v="-3.94"/>
    <n v="2047.7475000000002"/>
    <n v="18.613800000000001"/>
    <n v="-1.0638000000000001"/>
    <n v="45443"/>
    <x v="11"/>
    <n v="2024"/>
    <n v="2028.0699000000002"/>
  </r>
  <r>
    <n v="14623"/>
    <n v="1012"/>
    <x v="7"/>
    <s v="East"/>
    <s v="Credit"/>
    <s v="Interest"/>
    <s v="USD"/>
    <n v="8232.9"/>
    <n v="74.650000000000006"/>
    <n v="11.99"/>
    <n v="8232.9"/>
    <n v="74.650000000000006"/>
    <n v="11.99"/>
    <n v="45411"/>
    <x v="9"/>
    <n v="2024"/>
    <n v="8170.24"/>
  </r>
  <r>
    <n v="14624"/>
    <n v="1069"/>
    <x v="0"/>
    <s v="East"/>
    <s v="Investment"/>
    <s v="Fee"/>
    <s v="SAR"/>
    <n v="3419.48"/>
    <n v="14.77"/>
    <n v="103.93"/>
    <n v="923.25960000000009"/>
    <n v="3.9879000000000002"/>
    <n v="28.061100000000003"/>
    <n v="45273"/>
    <x v="5"/>
    <n v="2023"/>
    <n v="947.33280000000013"/>
  </r>
  <r>
    <n v="14625"/>
    <n v="1005"/>
    <x v="6"/>
    <s v="South"/>
    <s v="Credit"/>
    <s v="Transfer"/>
    <s v="USD"/>
    <n v="7648.62"/>
    <n v="82.51"/>
    <n v="-45.55"/>
    <n v="7648.62"/>
    <n v="82.51"/>
    <n v="-45.55"/>
    <n v="45529"/>
    <x v="8"/>
    <n v="2024"/>
    <n v="7520.5599999999995"/>
  </r>
  <r>
    <n v="14626"/>
    <n v="1083"/>
    <x v="4"/>
    <s v="North"/>
    <s v="Credit"/>
    <s v="Withdrawal"/>
    <s v="USD"/>
    <n v="6380.38"/>
    <n v="9.41"/>
    <n v="45.65"/>
    <n v="6380.38"/>
    <n v="9.41"/>
    <n v="45.65"/>
    <n v="45590"/>
    <x v="7"/>
    <n v="2024"/>
    <n v="6416.62"/>
  </r>
  <r>
    <n v="14627"/>
    <n v="1051"/>
    <x v="4"/>
    <s v="South"/>
    <s v="Checking"/>
    <s v="Fee"/>
    <s v="USD"/>
    <n v="9579.58"/>
    <n v="51.96"/>
    <n v="51.33"/>
    <n v="9579.58"/>
    <n v="51.96"/>
    <n v="51.33"/>
    <n v="45369"/>
    <x v="6"/>
    <n v="2024"/>
    <n v="9578.9500000000007"/>
  </r>
  <r>
    <n v="14628"/>
    <n v="1002"/>
    <x v="0"/>
    <s v="West"/>
    <s v="Savings"/>
    <s v="Interest"/>
    <s v="SAR"/>
    <n v="4253.6000000000004"/>
    <n v="44.34"/>
    <n v="143.68"/>
    <n v="1148.4720000000002"/>
    <n v="11.971800000000002"/>
    <n v="38.793600000000005"/>
    <n v="45304"/>
    <x v="3"/>
    <n v="2024"/>
    <n v="1175.2938000000001"/>
  </r>
  <r>
    <n v="14629"/>
    <n v="1080"/>
    <x v="1"/>
    <s v="North"/>
    <s v="Checking"/>
    <s v="Deposit"/>
    <s v="SAR"/>
    <n v="9923.17"/>
    <n v="22.18"/>
    <n v="51.33"/>
    <n v="2679.2559000000001"/>
    <n v="5.9885999999999999"/>
    <n v="13.8591"/>
    <n v="45556"/>
    <x v="4"/>
    <n v="2024"/>
    <n v="2687.1264000000001"/>
  </r>
  <r>
    <n v="14630"/>
    <n v="1062"/>
    <x v="3"/>
    <s v="North"/>
    <s v="Credit"/>
    <s v="Withdrawal"/>
    <s v="SAR"/>
    <n v="7406.54"/>
    <n v="30.19"/>
    <n v="75.569999999999993"/>
    <n v="1999.7658000000001"/>
    <n v="8.1513000000000009"/>
    <n v="20.4039"/>
    <n v="45499"/>
    <x v="10"/>
    <n v="2024"/>
    <n v="2012.0184000000002"/>
  </r>
  <r>
    <n v="14631"/>
    <n v="1048"/>
    <x v="2"/>
    <s v="West"/>
    <s v="Checking"/>
    <s v="Interest"/>
    <s v="USD"/>
    <n v="7765.01"/>
    <n v="16.440000000000001"/>
    <n v="-9.56"/>
    <n v="7765.01"/>
    <n v="16.440000000000001"/>
    <n v="-9.56"/>
    <n v="45284"/>
    <x v="5"/>
    <n v="2023"/>
    <n v="7739.01"/>
  </r>
  <r>
    <n v="14632"/>
    <n v="1075"/>
    <x v="1"/>
    <s v="East"/>
    <s v="Checking"/>
    <s v="Interest"/>
    <s v="SAR"/>
    <n v="266.79000000000002"/>
    <n v="42.57"/>
    <n v="59.68"/>
    <n v="72.033300000000011"/>
    <n v="11.4939"/>
    <n v="16.113600000000002"/>
    <n v="45464"/>
    <x v="2"/>
    <n v="2024"/>
    <n v="76.65300000000002"/>
  </r>
  <r>
    <n v="14633"/>
    <n v="1046"/>
    <x v="4"/>
    <s v="West"/>
    <s v="Credit"/>
    <s v="Interest"/>
    <s v="SAR"/>
    <n v="4979.01"/>
    <n v="3.55"/>
    <n v="61.01"/>
    <n v="1344.3327000000002"/>
    <n v="0.95850000000000002"/>
    <n v="16.4727"/>
    <n v="45547"/>
    <x v="4"/>
    <n v="2024"/>
    <n v="1359.8469000000002"/>
  </r>
  <r>
    <n v="14634"/>
    <n v="1054"/>
    <x v="3"/>
    <s v="South"/>
    <s v="Credit"/>
    <s v="Withdrawal"/>
    <s v="SAR"/>
    <n v="5288.08"/>
    <n v="88.89"/>
    <n v="-34.93"/>
    <n v="1427.7816"/>
    <n v="24.000300000000003"/>
    <n v="-9.4311000000000007"/>
    <n v="45136"/>
    <x v="10"/>
    <n v="2023"/>
    <n v="1394.3502000000001"/>
  </r>
  <r>
    <n v="14635"/>
    <n v="1063"/>
    <x v="2"/>
    <s v="West"/>
    <s v="Checking"/>
    <s v="Interest"/>
    <s v="USD"/>
    <n v="415.6"/>
    <n v="16.350000000000001"/>
    <n v="41.29"/>
    <n v="415.6"/>
    <n v="16.350000000000001"/>
    <n v="41.29"/>
    <n v="44968"/>
    <x v="0"/>
    <n v="2023"/>
    <n v="440.54"/>
  </r>
  <r>
    <n v="14636"/>
    <n v="1064"/>
    <x v="2"/>
    <s v="East"/>
    <s v="Checking"/>
    <s v="Deposit"/>
    <s v="USD"/>
    <n v="3128.19"/>
    <n v="88.6"/>
    <n v="42.23"/>
    <n v="3128.19"/>
    <n v="88.6"/>
    <n v="42.23"/>
    <n v="44939"/>
    <x v="3"/>
    <n v="2023"/>
    <n v="3081.82"/>
  </r>
  <r>
    <n v="14637"/>
    <n v="1080"/>
    <x v="2"/>
    <s v="West"/>
    <s v="Checking"/>
    <s v="Fee"/>
    <s v="USD"/>
    <n v="9556.89"/>
    <n v="86.36"/>
    <n v="13.83"/>
    <n v="9556.89"/>
    <n v="86.36"/>
    <n v="13.83"/>
    <n v="45527"/>
    <x v="8"/>
    <n v="2024"/>
    <n v="9484.3599999999988"/>
  </r>
  <r>
    <n v="14638"/>
    <n v="1066"/>
    <x v="5"/>
    <s v="South"/>
    <s v="Investment"/>
    <s v="Withdrawal"/>
    <s v="USD"/>
    <n v="4266.8500000000004"/>
    <n v="50.88"/>
    <n v="5.43"/>
    <n v="4266.8500000000004"/>
    <n v="50.88"/>
    <n v="5.43"/>
    <n v="45526"/>
    <x v="8"/>
    <n v="2024"/>
    <n v="4221.4000000000005"/>
  </r>
  <r>
    <n v="14639"/>
    <n v="1089"/>
    <x v="7"/>
    <s v="South"/>
    <s v="Checking"/>
    <s v="Interest"/>
    <s v="SAR"/>
    <n v="1875.15"/>
    <n v="50.88"/>
    <n v="-5.14"/>
    <n v="506.29050000000007"/>
    <n v="13.737600000000002"/>
    <n v="-1.3877999999999999"/>
    <n v="45415"/>
    <x v="11"/>
    <n v="2024"/>
    <n v="491.16510000000005"/>
  </r>
  <r>
    <n v="14640"/>
    <n v="1014"/>
    <x v="2"/>
    <s v="East"/>
    <s v="Investment"/>
    <s v="Transfer"/>
    <s v="USD"/>
    <n v="5138.25"/>
    <n v="30.19"/>
    <n v="-48.81"/>
    <n v="5138.25"/>
    <n v="30.19"/>
    <n v="-48.81"/>
    <n v="45113"/>
    <x v="10"/>
    <n v="2023"/>
    <n v="5059.25"/>
  </r>
  <r>
    <n v="14641"/>
    <n v="1099"/>
    <x v="6"/>
    <s v="South"/>
    <s v="Savings"/>
    <s v="Fee"/>
    <s v="SAR"/>
    <n v="4957.2849999999999"/>
    <n v="99.69"/>
    <n v="-49.64"/>
    <n v="1338.46695"/>
    <n v="26.9163"/>
    <n v="-13.402800000000001"/>
    <n v="44989"/>
    <x v="6"/>
    <n v="2023"/>
    <n v="1298.1478499999998"/>
  </r>
  <r>
    <n v="14642"/>
    <n v="1031"/>
    <x v="0"/>
    <s v="South"/>
    <s v="Investment"/>
    <s v="Withdrawal"/>
    <s v="USD"/>
    <n v="5164.7299999999996"/>
    <n v="67.08"/>
    <n v="67.959999999999994"/>
    <n v="5164.7299999999996"/>
    <n v="67.08"/>
    <n v="67.959999999999994"/>
    <n v="45262"/>
    <x v="5"/>
    <n v="2023"/>
    <n v="5165.6099999999997"/>
  </r>
  <r>
    <n v="14643"/>
    <n v="1095"/>
    <x v="4"/>
    <s v="West"/>
    <s v="Checking"/>
    <s v="Transfer"/>
    <s v="SAR"/>
    <n v="5946.74"/>
    <n v="95.18"/>
    <n v="8.2899999999999991"/>
    <n v="1605.6197999999999"/>
    <n v="25.698600000000003"/>
    <n v="2.2382999999999997"/>
    <n v="45481"/>
    <x v="10"/>
    <n v="2024"/>
    <n v="1582.1595"/>
  </r>
  <r>
    <n v="14644"/>
    <n v="1067"/>
    <x v="6"/>
    <s v="North"/>
    <s v="Savings"/>
    <s v="Transfer"/>
    <s v="SAR"/>
    <n v="3583.37"/>
    <n v="41.48"/>
    <n v="-16.420000000000002"/>
    <n v="967.50990000000002"/>
    <n v="11.1996"/>
    <n v="-4.4334000000000007"/>
    <n v="45001"/>
    <x v="6"/>
    <n v="2023"/>
    <n v="951.87689999999998"/>
  </r>
  <r>
    <n v="14645"/>
    <n v="1017"/>
    <x v="0"/>
    <s v="South"/>
    <s v="Investment"/>
    <s v="Interest"/>
    <s v="USD"/>
    <n v="7628.14"/>
    <n v="88.3"/>
    <n v="86.95"/>
    <n v="7628.14"/>
    <n v="88.3"/>
    <n v="86.95"/>
    <n v="45075"/>
    <x v="11"/>
    <n v="2023"/>
    <n v="7626.79"/>
  </r>
  <r>
    <n v="14646"/>
    <n v="1082"/>
    <x v="1"/>
    <s v="South"/>
    <s v="Investment"/>
    <s v="Withdrawal"/>
    <s v="SAR"/>
    <n v="1365.78"/>
    <n v="50.88"/>
    <n v="55.78"/>
    <n v="368.76060000000001"/>
    <n v="13.737600000000002"/>
    <n v="15.060600000000001"/>
    <n v="45620"/>
    <x v="1"/>
    <n v="2024"/>
    <n v="370.08360000000005"/>
  </r>
  <r>
    <n v="14647"/>
    <n v="1042"/>
    <x v="7"/>
    <s v="East"/>
    <s v="Credit"/>
    <s v="Interest"/>
    <s v="SAR"/>
    <n v="8783.0499999999993"/>
    <n v="86.68"/>
    <n v="132.99"/>
    <n v="2371.4234999999999"/>
    <n v="23.403600000000004"/>
    <n v="35.907300000000006"/>
    <n v="45133"/>
    <x v="10"/>
    <n v="2023"/>
    <n v="2383.9271999999996"/>
  </r>
  <r>
    <n v="14648"/>
    <n v="1034"/>
    <x v="1"/>
    <s v="East"/>
    <s v="Savings"/>
    <s v="Deposit"/>
    <s v="SAR"/>
    <n v="9554.89"/>
    <n v="13.09"/>
    <n v="116.2"/>
    <n v="2579.8202999999999"/>
    <n v="3.5343"/>
    <n v="31.374000000000002"/>
    <n v="45619"/>
    <x v="1"/>
    <n v="2024"/>
    <n v="2607.66"/>
  </r>
  <r>
    <n v="14649"/>
    <n v="1077"/>
    <x v="0"/>
    <s v="West"/>
    <s v="Credit"/>
    <s v="Transfer"/>
    <s v="SAR"/>
    <n v="22.33"/>
    <n v="63.69"/>
    <n v="95.35"/>
    <n v="6.0290999999999997"/>
    <n v="17.196300000000001"/>
    <n v="25.744499999999999"/>
    <n v="45611"/>
    <x v="1"/>
    <n v="2024"/>
    <n v="14.577299999999997"/>
  </r>
  <r>
    <n v="14650"/>
    <n v="1057"/>
    <x v="6"/>
    <s v="West"/>
    <s v="Savings"/>
    <s v="Deposit"/>
    <s v="USD"/>
    <n v="8428.7900000000009"/>
    <n v="67.87"/>
    <n v="-24.68"/>
    <n v="8428.7900000000009"/>
    <n v="67.87"/>
    <n v="-24.68"/>
    <n v="45167"/>
    <x v="8"/>
    <n v="2023"/>
    <n v="8336.24"/>
  </r>
  <r>
    <n v="14651"/>
    <n v="1032"/>
    <x v="0"/>
    <s v="South"/>
    <s v="Investment"/>
    <s v="Interest"/>
    <s v="USD"/>
    <n v="5065.99"/>
    <n v="65.62"/>
    <n v="83.22"/>
    <n v="5065.99"/>
    <n v="65.62"/>
    <n v="83.22"/>
    <n v="45602"/>
    <x v="1"/>
    <n v="2024"/>
    <n v="5083.59"/>
  </r>
  <r>
    <n v="14652"/>
    <n v="1013"/>
    <x v="2"/>
    <s v="North"/>
    <s v="Credit"/>
    <s v="Fee"/>
    <s v="SAR"/>
    <n v="4619.4399999999996"/>
    <n v="44.7"/>
    <n v="88.79"/>
    <n v="1247.2488000000001"/>
    <n v="12.069000000000001"/>
    <n v="23.973300000000002"/>
    <n v="45501"/>
    <x v="10"/>
    <n v="2024"/>
    <n v="1259.1531000000002"/>
  </r>
  <r>
    <n v="14653"/>
    <n v="1033"/>
    <x v="5"/>
    <s v="North"/>
    <s v="Checking"/>
    <s v="Transfer"/>
    <s v="USD"/>
    <n v="2394.4"/>
    <n v="68.39"/>
    <n v="102.67"/>
    <n v="2394.4"/>
    <n v="68.39"/>
    <n v="102.67"/>
    <n v="45161"/>
    <x v="8"/>
    <n v="2023"/>
    <n v="2428.6800000000003"/>
  </r>
  <r>
    <n v="14654"/>
    <n v="1060"/>
    <x v="4"/>
    <s v="West"/>
    <s v="Investment"/>
    <s v="Fee"/>
    <s v="SAR"/>
    <n v="4478.78"/>
    <n v="23.95"/>
    <n v="2.63"/>
    <n v="1209.2706000000001"/>
    <n v="6.4664999999999999"/>
    <n v="0.71010000000000006"/>
    <n v="45051"/>
    <x v="11"/>
    <n v="2023"/>
    <n v="1203.5142000000001"/>
  </r>
  <r>
    <n v="14655"/>
    <n v="1003"/>
    <x v="1"/>
    <s v="East"/>
    <s v="Savings"/>
    <s v="Withdrawal"/>
    <s v="SAR"/>
    <n v="9504.77"/>
    <n v="59.58"/>
    <n v="78.06"/>
    <n v="2566.2879000000003"/>
    <n v="16.086600000000001"/>
    <n v="21.076200000000004"/>
    <n v="45183"/>
    <x v="4"/>
    <n v="2023"/>
    <n v="2571.2775000000001"/>
  </r>
  <r>
    <n v="14656"/>
    <n v="1087"/>
    <x v="4"/>
    <s v="South"/>
    <s v="Savings"/>
    <s v="Transfer"/>
    <s v="USD"/>
    <n v="2115.77"/>
    <n v="55.42"/>
    <n v="73.66"/>
    <n v="2115.77"/>
    <n v="55.42"/>
    <n v="73.66"/>
    <n v="45018"/>
    <x v="9"/>
    <n v="2023"/>
    <n v="2134.0099999999998"/>
  </r>
  <r>
    <n v="14657"/>
    <n v="1058"/>
    <x v="5"/>
    <s v="South"/>
    <s v="Credit"/>
    <s v="Deposit"/>
    <s v="SAR"/>
    <n v="1798.62"/>
    <n v="31.83"/>
    <n v="27.06"/>
    <n v="485.62740000000002"/>
    <n v="8.594100000000001"/>
    <n v="7.3062000000000005"/>
    <n v="45633"/>
    <x v="5"/>
    <n v="2024"/>
    <n v="484.33949999999999"/>
  </r>
  <r>
    <n v="14658"/>
    <n v="1028"/>
    <x v="2"/>
    <s v="North"/>
    <s v="Credit"/>
    <s v="Fee"/>
    <s v="USD"/>
    <n v="2426.54"/>
    <n v="77.89"/>
    <n v="82.7"/>
    <n v="2426.54"/>
    <n v="77.89"/>
    <n v="82.7"/>
    <n v="45133"/>
    <x v="10"/>
    <n v="2023"/>
    <n v="2431.35"/>
  </r>
  <r>
    <n v="14659"/>
    <n v="1082"/>
    <x v="2"/>
    <s v="West"/>
    <s v="Savings"/>
    <s v="Withdrawal"/>
    <s v="SAR"/>
    <n v="5522.82"/>
    <n v="8.09"/>
    <n v="-32.659999999999997"/>
    <n v="1491.1614"/>
    <n v="2.1842999999999999"/>
    <n v="-8.8181999999999992"/>
    <n v="45343"/>
    <x v="0"/>
    <n v="2024"/>
    <n v="1480.1589000000001"/>
  </r>
  <r>
    <n v="14660"/>
    <n v="1005"/>
    <x v="1"/>
    <s v="North"/>
    <s v="Investment"/>
    <s v="Transfer"/>
    <s v="USD"/>
    <n v="9303.7000000000007"/>
    <n v="17.14"/>
    <n v="51.33"/>
    <n v="9303.7000000000007"/>
    <n v="17.14"/>
    <n v="51.33"/>
    <n v="45214"/>
    <x v="7"/>
    <n v="2023"/>
    <n v="9337.8900000000012"/>
  </r>
  <r>
    <n v="14661"/>
    <n v="1096"/>
    <x v="1"/>
    <s v="North"/>
    <s v="Credit"/>
    <s v="Withdrawal"/>
    <s v="USD"/>
    <n v="5743.08"/>
    <n v="47.12"/>
    <n v="71.2"/>
    <n v="5743.08"/>
    <n v="47.12"/>
    <n v="71.2"/>
    <n v="45141"/>
    <x v="8"/>
    <n v="2023"/>
    <n v="5767.16"/>
  </r>
  <r>
    <n v="14662"/>
    <n v="1048"/>
    <x v="2"/>
    <s v="West"/>
    <s v="Checking"/>
    <s v="Deposit"/>
    <s v="SAR"/>
    <n v="2442.39"/>
    <n v="89.17"/>
    <n v="-7.88"/>
    <n v="659.44529999999997"/>
    <n v="24.075900000000001"/>
    <n v="-2.1276000000000002"/>
    <n v="45624"/>
    <x v="1"/>
    <n v="2024"/>
    <n v="633.2417999999999"/>
  </r>
  <r>
    <n v="14663"/>
    <n v="1039"/>
    <x v="3"/>
    <s v="East"/>
    <s v="Savings"/>
    <s v="Transfer"/>
    <s v="USD"/>
    <n v="4410.12"/>
    <n v="57.52"/>
    <n v="113.64"/>
    <n v="4410.12"/>
    <n v="57.52"/>
    <n v="113.64"/>
    <n v="45564"/>
    <x v="4"/>
    <n v="2024"/>
    <n v="4466.24"/>
  </r>
  <r>
    <n v="14664"/>
    <n v="1082"/>
    <x v="4"/>
    <s v="South"/>
    <s v="Checking"/>
    <s v="Withdrawal"/>
    <s v="SAR"/>
    <n v="3910.1"/>
    <n v="84.21"/>
    <n v="124.88"/>
    <n v="1055.7270000000001"/>
    <n v="22.736699999999999"/>
    <n v="33.717600000000004"/>
    <n v="45438"/>
    <x v="11"/>
    <n v="2024"/>
    <n v="1066.7079000000001"/>
  </r>
  <r>
    <n v="14665"/>
    <n v="1064"/>
    <x v="7"/>
    <s v="East"/>
    <s v="Savings"/>
    <s v="Interest"/>
    <s v="USD"/>
    <n v="475.23"/>
    <n v="51.76"/>
    <n v="-7.9"/>
    <n v="475.23"/>
    <n v="51.76"/>
    <n v="-7.9"/>
    <n v="45499"/>
    <x v="10"/>
    <n v="2024"/>
    <n v="415.57000000000005"/>
  </r>
  <r>
    <n v="14666"/>
    <n v="1068"/>
    <x v="5"/>
    <s v="West"/>
    <s v="Checking"/>
    <s v="Transfer"/>
    <s v="SAR"/>
    <n v="5111.3100000000004"/>
    <n v="78.55"/>
    <n v="-34.81"/>
    <n v="1380.0537000000002"/>
    <n v="21.208500000000001"/>
    <n v="-9.3987000000000016"/>
    <n v="45294"/>
    <x v="3"/>
    <n v="2024"/>
    <n v="1349.4465000000002"/>
  </r>
  <r>
    <n v="14667"/>
    <n v="1026"/>
    <x v="4"/>
    <s v="West"/>
    <s v="Investment"/>
    <s v="Transfer"/>
    <s v="USD"/>
    <n v="1268.8"/>
    <n v="32.58"/>
    <n v="70.72"/>
    <n v="1268.8"/>
    <n v="32.58"/>
    <n v="70.72"/>
    <n v="45327"/>
    <x v="0"/>
    <n v="2024"/>
    <n v="1306.94"/>
  </r>
  <r>
    <n v="14668"/>
    <n v="1079"/>
    <x v="5"/>
    <s v="South"/>
    <s v="Savings"/>
    <s v="Transfer"/>
    <s v="USD"/>
    <n v="8424.02"/>
    <n v="81.510000000000005"/>
    <n v="45.98"/>
    <n v="8424.02"/>
    <n v="81.510000000000005"/>
    <n v="45.98"/>
    <n v="45127"/>
    <x v="10"/>
    <n v="2023"/>
    <n v="8388.49"/>
  </r>
  <r>
    <n v="14669"/>
    <n v="1005"/>
    <x v="3"/>
    <s v="East"/>
    <s v="Investment"/>
    <s v="Transfer"/>
    <s v="USD"/>
    <n v="5494.14"/>
    <n v="40.17"/>
    <n v="35.520000000000003"/>
    <n v="5494.14"/>
    <n v="40.17"/>
    <n v="35.520000000000003"/>
    <n v="45507"/>
    <x v="8"/>
    <n v="2024"/>
    <n v="5489.4900000000007"/>
  </r>
  <r>
    <n v="14670"/>
    <n v="1012"/>
    <x v="7"/>
    <s v="South"/>
    <s v="Credit"/>
    <s v="Interest"/>
    <s v="SAR"/>
    <n v="4957.2849999999999"/>
    <n v="55.88"/>
    <n v="102.2"/>
    <n v="1338.46695"/>
    <n v="15.087600000000002"/>
    <n v="27.594000000000001"/>
    <n v="45211"/>
    <x v="7"/>
    <n v="2023"/>
    <n v="1350.97335"/>
  </r>
  <r>
    <n v="14671"/>
    <n v="1063"/>
    <x v="6"/>
    <s v="North"/>
    <s v="Savings"/>
    <s v="Deposit"/>
    <s v="USD"/>
    <n v="9560.89"/>
    <n v="17.59"/>
    <n v="143.93"/>
    <n v="9560.89"/>
    <n v="17.59"/>
    <n v="143.93"/>
    <n v="44989"/>
    <x v="6"/>
    <n v="2023"/>
    <n v="9687.23"/>
  </r>
  <r>
    <n v="14672"/>
    <n v="1061"/>
    <x v="5"/>
    <s v="North"/>
    <s v="Investment"/>
    <s v="Interest"/>
    <s v="SAR"/>
    <n v="9432.4500000000007"/>
    <n v="92.04"/>
    <n v="45.53"/>
    <n v="2546.7615000000005"/>
    <n v="24.850800000000003"/>
    <n v="12.293100000000001"/>
    <n v="45572"/>
    <x v="7"/>
    <n v="2024"/>
    <n v="2534.2038000000002"/>
  </r>
  <r>
    <n v="14673"/>
    <n v="1098"/>
    <x v="4"/>
    <s v="North"/>
    <s v="Checking"/>
    <s v="Interest"/>
    <s v="USD"/>
    <n v="1013.29"/>
    <n v="50.88"/>
    <n v="-48.77"/>
    <n v="1013.29"/>
    <n v="50.88"/>
    <n v="-48.77"/>
    <n v="45287"/>
    <x v="5"/>
    <n v="2023"/>
    <n v="913.64"/>
  </r>
  <r>
    <n v="14674"/>
    <n v="1018"/>
    <x v="0"/>
    <s v="East"/>
    <s v="Investment"/>
    <s v="Withdrawal"/>
    <s v="USD"/>
    <n v="9448.7199999999993"/>
    <n v="85.89"/>
    <n v="69.25"/>
    <n v="9448.7199999999993"/>
    <n v="85.89"/>
    <n v="69.25"/>
    <n v="45113"/>
    <x v="10"/>
    <n v="2023"/>
    <n v="9432.08"/>
  </r>
  <r>
    <n v="14675"/>
    <n v="1075"/>
    <x v="7"/>
    <s v="North"/>
    <s v="Savings"/>
    <s v="Fee"/>
    <s v="SAR"/>
    <n v="7959.51"/>
    <n v="20.79"/>
    <n v="80.790000000000006"/>
    <n v="2149.0677000000001"/>
    <n v="5.6132999999999997"/>
    <n v="21.813300000000002"/>
    <n v="45409"/>
    <x v="9"/>
    <n v="2024"/>
    <n v="2165.2676999999999"/>
  </r>
  <r>
    <n v="14676"/>
    <n v="1079"/>
    <x v="2"/>
    <s v="South"/>
    <s v="Investment"/>
    <s v="Fee"/>
    <s v="USD"/>
    <n v="7778.8"/>
    <n v="6.77"/>
    <n v="115.6"/>
    <n v="7778.8"/>
    <n v="6.77"/>
    <n v="115.6"/>
    <n v="45297"/>
    <x v="3"/>
    <n v="2024"/>
    <n v="7887.63"/>
  </r>
  <r>
    <n v="14677"/>
    <n v="1042"/>
    <x v="2"/>
    <s v="East"/>
    <s v="Checking"/>
    <s v="Withdrawal"/>
    <s v="SAR"/>
    <n v="910.38"/>
    <n v="33.72"/>
    <n v="-10.119999999999999"/>
    <n v="245.80260000000001"/>
    <n v="9.1044"/>
    <n v="-2.7324000000000002"/>
    <n v="44947"/>
    <x v="3"/>
    <n v="2023"/>
    <n v="233.9658"/>
  </r>
  <r>
    <n v="14678"/>
    <n v="1073"/>
    <x v="3"/>
    <s v="South"/>
    <s v="Checking"/>
    <s v="Interest"/>
    <s v="SAR"/>
    <n v="1803.35"/>
    <n v="51.67"/>
    <n v="54.87"/>
    <n v="486.90449999999998"/>
    <n v="13.950900000000001"/>
    <n v="14.8149"/>
    <n v="45234"/>
    <x v="1"/>
    <n v="2023"/>
    <n v="487.76850000000002"/>
  </r>
  <r>
    <n v="14679"/>
    <n v="1088"/>
    <x v="5"/>
    <s v="West"/>
    <s v="Checking"/>
    <s v="Withdrawal"/>
    <s v="SAR"/>
    <n v="9751.8799999999992"/>
    <n v="80.239999999999995"/>
    <n v="39.43"/>
    <n v="2633.0075999999999"/>
    <n v="21.6648"/>
    <n v="10.646100000000001"/>
    <n v="44972"/>
    <x v="0"/>
    <n v="2023"/>
    <n v="2621.9888999999998"/>
  </r>
  <r>
    <n v="14680"/>
    <n v="1019"/>
    <x v="6"/>
    <s v="East"/>
    <s v="Credit"/>
    <s v="Transfer"/>
    <s v="SAR"/>
    <n v="2141.5700000000002"/>
    <n v="39.770000000000003"/>
    <n v="82.89"/>
    <n v="578.22390000000007"/>
    <n v="10.737900000000002"/>
    <n v="22.380300000000002"/>
    <n v="45120"/>
    <x v="10"/>
    <n v="2023"/>
    <n v="589.86630000000014"/>
  </r>
  <r>
    <n v="14681"/>
    <n v="1094"/>
    <x v="5"/>
    <s v="South"/>
    <s v="Savings"/>
    <s v="Withdrawal"/>
    <s v="SAR"/>
    <n v="1698.84"/>
    <n v="27"/>
    <n v="-37.21"/>
    <n v="458.68680000000001"/>
    <n v="7.2900000000000009"/>
    <n v="-10.046700000000001"/>
    <n v="44983"/>
    <x v="0"/>
    <n v="2023"/>
    <n v="441.3501"/>
  </r>
  <r>
    <n v="14682"/>
    <n v="1067"/>
    <x v="2"/>
    <s v="South"/>
    <s v="Checking"/>
    <s v="Withdrawal"/>
    <s v="USD"/>
    <n v="3629.89"/>
    <n v="37.25"/>
    <n v="126.8"/>
    <n v="3629.89"/>
    <n v="37.25"/>
    <n v="126.8"/>
    <n v="45480"/>
    <x v="10"/>
    <n v="2024"/>
    <n v="3719.44"/>
  </r>
  <r>
    <n v="14683"/>
    <n v="1043"/>
    <x v="1"/>
    <s v="East"/>
    <s v="Credit"/>
    <s v="Transfer"/>
    <s v="SAR"/>
    <n v="9134.43"/>
    <n v="70.36"/>
    <n v="52.23"/>
    <n v="2466.2961"/>
    <n v="18.997199999999999"/>
    <n v="14.1021"/>
    <n v="45383"/>
    <x v="9"/>
    <n v="2024"/>
    <n v="2461.4010000000003"/>
  </r>
  <r>
    <n v="14684"/>
    <n v="1022"/>
    <x v="0"/>
    <s v="West"/>
    <s v="Checking"/>
    <s v="Withdrawal"/>
    <s v="USD"/>
    <n v="4767.17"/>
    <n v="33.619999999999997"/>
    <n v="125.41"/>
    <n v="4767.17"/>
    <n v="33.619999999999997"/>
    <n v="125.41"/>
    <n v="45259"/>
    <x v="1"/>
    <n v="2023"/>
    <n v="4858.96"/>
  </r>
  <r>
    <n v="14685"/>
    <n v="1001"/>
    <x v="7"/>
    <s v="East"/>
    <s v="Investment"/>
    <s v="Transfer"/>
    <s v="SAR"/>
    <n v="9206.6299999999992"/>
    <n v="97.92"/>
    <n v="18.05"/>
    <n v="2485.7901000000002"/>
    <n v="26.438400000000001"/>
    <n v="4.8735000000000008"/>
    <n v="44942"/>
    <x v="3"/>
    <n v="2023"/>
    <n v="2464.2252000000003"/>
  </r>
  <r>
    <n v="14686"/>
    <n v="1021"/>
    <x v="3"/>
    <s v="North"/>
    <s v="Savings"/>
    <s v="Deposit"/>
    <s v="SAR"/>
    <n v="3350.04"/>
    <n v="17.5"/>
    <n v="80.7"/>
    <n v="904.51080000000002"/>
    <n v="4.7250000000000005"/>
    <n v="21.789000000000001"/>
    <n v="45571"/>
    <x v="7"/>
    <n v="2024"/>
    <n v="921.57479999999998"/>
  </r>
  <r>
    <n v="14687"/>
    <n v="1056"/>
    <x v="1"/>
    <s v="North"/>
    <s v="Investment"/>
    <s v="Withdrawal"/>
    <s v="USD"/>
    <n v="4957.2849999999999"/>
    <n v="75.31"/>
    <n v="141.35"/>
    <n v="4957.2849999999999"/>
    <n v="75.31"/>
    <n v="141.35"/>
    <n v="45439"/>
    <x v="11"/>
    <n v="2024"/>
    <n v="5023.3249999999998"/>
  </r>
  <r>
    <n v="14688"/>
    <n v="1071"/>
    <x v="4"/>
    <s v="West"/>
    <s v="Credit"/>
    <s v="Withdrawal"/>
    <s v="USD"/>
    <n v="4957.08"/>
    <n v="58.92"/>
    <n v="138.68"/>
    <n v="4957.08"/>
    <n v="58.92"/>
    <n v="138.68"/>
    <n v="45076"/>
    <x v="11"/>
    <n v="2023"/>
    <n v="5036.84"/>
  </r>
  <r>
    <n v="14689"/>
    <n v="1006"/>
    <x v="6"/>
    <s v="South"/>
    <s v="Investment"/>
    <s v="Fee"/>
    <s v="SAR"/>
    <n v="6158.61"/>
    <n v="23.31"/>
    <n v="138.82"/>
    <n v="1662.8247000000001"/>
    <n v="6.2937000000000003"/>
    <n v="37.481400000000001"/>
    <n v="45560"/>
    <x v="4"/>
    <n v="2024"/>
    <n v="1694.0124000000001"/>
  </r>
  <r>
    <n v="14690"/>
    <n v="1077"/>
    <x v="1"/>
    <s v="South"/>
    <s v="Investment"/>
    <s v="Interest"/>
    <s v="SAR"/>
    <n v="3921.07"/>
    <n v="75.36"/>
    <n v="-41.41"/>
    <n v="1058.6889000000001"/>
    <n v="20.347200000000001"/>
    <n v="-11.1807"/>
    <n v="45139"/>
    <x v="8"/>
    <n v="2023"/>
    <n v="1027.1610000000003"/>
  </r>
  <r>
    <n v="14691"/>
    <n v="1055"/>
    <x v="4"/>
    <s v="South"/>
    <s v="Checking"/>
    <s v="Transfer"/>
    <s v="USD"/>
    <n v="3466.84"/>
    <n v="44.75"/>
    <n v="30.6"/>
    <n v="3466.84"/>
    <n v="44.75"/>
    <n v="30.6"/>
    <n v="45317"/>
    <x v="3"/>
    <n v="2024"/>
    <n v="3452.69"/>
  </r>
  <r>
    <n v="14692"/>
    <n v="1066"/>
    <x v="1"/>
    <s v="East"/>
    <s v="Investment"/>
    <s v="Interest"/>
    <s v="USD"/>
    <n v="2188.41"/>
    <n v="68.239999999999995"/>
    <n v="-37.840000000000003"/>
    <n v="2188.41"/>
    <n v="68.239999999999995"/>
    <n v="-37.840000000000003"/>
    <n v="45207"/>
    <x v="7"/>
    <n v="2023"/>
    <n v="2082.33"/>
  </r>
  <r>
    <n v="14693"/>
    <n v="1015"/>
    <x v="6"/>
    <s v="East"/>
    <s v="Checking"/>
    <s v="Deposit"/>
    <s v="SAR"/>
    <n v="2757.32"/>
    <n v="50.88"/>
    <n v="11.9"/>
    <n v="744.47640000000013"/>
    <n v="13.737600000000002"/>
    <n v="3.2130000000000005"/>
    <n v="45578"/>
    <x v="7"/>
    <n v="2024"/>
    <n v="733.95180000000005"/>
  </r>
  <r>
    <n v="14694"/>
    <n v="1082"/>
    <x v="7"/>
    <s v="West"/>
    <s v="Checking"/>
    <s v="Transfer"/>
    <s v="SAR"/>
    <n v="6734.45"/>
    <n v="11.06"/>
    <n v="-15.08"/>
    <n v="1818.3015"/>
    <n v="2.9862000000000002"/>
    <n v="-4.0716000000000001"/>
    <n v="45597"/>
    <x v="1"/>
    <n v="2024"/>
    <n v="1811.2437"/>
  </r>
  <r>
    <n v="14695"/>
    <n v="1050"/>
    <x v="1"/>
    <s v="North"/>
    <s v="Savings"/>
    <s v="Deposit"/>
    <s v="SAR"/>
    <n v="3705.04"/>
    <n v="84"/>
    <n v="74.03"/>
    <n v="1000.3608"/>
    <n v="22.68"/>
    <n v="19.988100000000003"/>
    <n v="45465"/>
    <x v="2"/>
    <n v="2024"/>
    <n v="997.66890000000012"/>
  </r>
  <r>
    <n v="14696"/>
    <n v="1081"/>
    <x v="3"/>
    <s v="South"/>
    <s v="Credit"/>
    <s v="Deposit"/>
    <s v="USD"/>
    <n v="806.77"/>
    <n v="68.150000000000006"/>
    <n v="106.15"/>
    <n v="806.77"/>
    <n v="68.150000000000006"/>
    <n v="106.15"/>
    <n v="45268"/>
    <x v="5"/>
    <n v="2023"/>
    <n v="844.77"/>
  </r>
  <r>
    <n v="14697"/>
    <n v="1079"/>
    <x v="2"/>
    <s v="North"/>
    <s v="Credit"/>
    <s v="Deposit"/>
    <s v="SAR"/>
    <n v="1390.17"/>
    <n v="78.06"/>
    <n v="52.67"/>
    <n v="375.34590000000003"/>
    <n v="21.076200000000004"/>
    <n v="14.220900000000002"/>
    <n v="45600"/>
    <x v="1"/>
    <n v="2024"/>
    <n v="368.49060000000003"/>
  </r>
  <r>
    <n v="14698"/>
    <n v="1071"/>
    <x v="5"/>
    <s v="East"/>
    <s v="Credit"/>
    <s v="Transfer"/>
    <s v="USD"/>
    <n v="3730.07"/>
    <n v="44.78"/>
    <n v="109.09"/>
    <n v="3730.07"/>
    <n v="44.78"/>
    <n v="109.09"/>
    <n v="45556"/>
    <x v="4"/>
    <n v="2024"/>
    <n v="3794.38"/>
  </r>
  <r>
    <n v="14699"/>
    <n v="1096"/>
    <x v="1"/>
    <s v="East"/>
    <s v="Checking"/>
    <s v="Transfer"/>
    <s v="USD"/>
    <n v="9245.7800000000007"/>
    <n v="19.510000000000002"/>
    <n v="-47.44"/>
    <n v="9245.7800000000007"/>
    <n v="19.510000000000002"/>
    <n v="-47.44"/>
    <n v="45263"/>
    <x v="5"/>
    <n v="2023"/>
    <n v="9178.83"/>
  </r>
  <r>
    <n v="14700"/>
    <n v="1011"/>
    <x v="3"/>
    <s v="East"/>
    <s v="Credit"/>
    <s v="Fee"/>
    <s v="SAR"/>
    <n v="3796.51"/>
    <n v="32.619999999999997"/>
    <n v="114.1"/>
    <n v="1025.0577000000001"/>
    <n v="8.8073999999999995"/>
    <n v="30.807000000000002"/>
    <n v="45001"/>
    <x v="6"/>
    <n v="2023"/>
    <n v="1047.0572999999999"/>
  </r>
  <r>
    <n v="14701"/>
    <n v="1052"/>
    <x v="5"/>
    <s v="North"/>
    <s v="Checking"/>
    <s v="Withdrawal"/>
    <s v="SAR"/>
    <n v="615.80999999999995"/>
    <n v="90.15"/>
    <n v="-14.33"/>
    <n v="166.2687"/>
    <n v="24.340500000000002"/>
    <n v="-3.8691000000000004"/>
    <n v="45019"/>
    <x v="9"/>
    <n v="2023"/>
    <n v="138.0591"/>
  </r>
  <r>
    <n v="14702"/>
    <n v="1074"/>
    <x v="7"/>
    <s v="West"/>
    <s v="Savings"/>
    <s v="Interest"/>
    <s v="USD"/>
    <n v="4185.76"/>
    <n v="93.8"/>
    <n v="42.19"/>
    <n v="4185.76"/>
    <n v="93.8"/>
    <n v="42.19"/>
    <n v="45472"/>
    <x v="2"/>
    <n v="2024"/>
    <n v="4134.1499999999996"/>
  </r>
  <r>
    <n v="14703"/>
    <n v="1004"/>
    <x v="4"/>
    <s v="West"/>
    <s v="Credit"/>
    <s v="Interest"/>
    <s v="SAR"/>
    <n v="6691.49"/>
    <n v="48.19"/>
    <n v="38.520000000000003"/>
    <n v="1806.7023000000002"/>
    <n v="13.0113"/>
    <n v="10.400400000000001"/>
    <n v="45041"/>
    <x v="9"/>
    <n v="2023"/>
    <n v="1804.0914000000002"/>
  </r>
  <r>
    <n v="14704"/>
    <n v="1026"/>
    <x v="5"/>
    <s v="East"/>
    <s v="Checking"/>
    <s v="Deposit"/>
    <s v="SAR"/>
    <n v="5940.03"/>
    <n v="29.88"/>
    <n v="124.63"/>
    <n v="1603.8081"/>
    <n v="8.0676000000000005"/>
    <n v="33.650100000000002"/>
    <n v="45347"/>
    <x v="0"/>
    <n v="2024"/>
    <n v="1629.3905999999999"/>
  </r>
  <r>
    <n v="14705"/>
    <n v="1011"/>
    <x v="4"/>
    <s v="South"/>
    <s v="Credit"/>
    <s v="Transfer"/>
    <s v="USD"/>
    <n v="2795.24"/>
    <n v="73.03"/>
    <n v="143.19999999999999"/>
    <n v="2795.24"/>
    <n v="73.03"/>
    <n v="143.19999999999999"/>
    <n v="45039"/>
    <x v="9"/>
    <n v="2023"/>
    <n v="2865.4099999999994"/>
  </r>
  <r>
    <n v="14706"/>
    <n v="1016"/>
    <x v="1"/>
    <s v="North"/>
    <s v="Credit"/>
    <s v="Transfer"/>
    <s v="SAR"/>
    <n v="6884.01"/>
    <n v="76.599999999999994"/>
    <n v="1.02"/>
    <n v="1858.6827000000001"/>
    <n v="20.681999999999999"/>
    <n v="0.27540000000000003"/>
    <n v="45294"/>
    <x v="3"/>
    <n v="2024"/>
    <n v="1838.2761"/>
  </r>
  <r>
    <n v="14707"/>
    <n v="1005"/>
    <x v="3"/>
    <s v="East"/>
    <s v="Savings"/>
    <s v="Withdrawal"/>
    <s v="USD"/>
    <n v="6309.94"/>
    <n v="81.55"/>
    <n v="-36.520000000000003"/>
    <n v="6309.94"/>
    <n v="81.55"/>
    <n v="-36.520000000000003"/>
    <n v="44986"/>
    <x v="6"/>
    <n v="2023"/>
    <n v="6191.869999999999"/>
  </r>
  <r>
    <n v="14708"/>
    <n v="1096"/>
    <x v="2"/>
    <s v="North"/>
    <s v="Investment"/>
    <s v="Withdrawal"/>
    <s v="USD"/>
    <n v="1730.01"/>
    <n v="3.11"/>
    <n v="80.099999999999994"/>
    <n v="1730.01"/>
    <n v="3.11"/>
    <n v="80.099999999999994"/>
    <n v="45208"/>
    <x v="7"/>
    <n v="2023"/>
    <n v="1807"/>
  </r>
  <r>
    <n v="14709"/>
    <n v="1004"/>
    <x v="1"/>
    <s v="North"/>
    <s v="Credit"/>
    <s v="Interest"/>
    <s v="SAR"/>
    <n v="1629.83"/>
    <n v="0.97"/>
    <n v="50.57"/>
    <n v="440.05410000000001"/>
    <n v="0.26190000000000002"/>
    <n v="13.6539"/>
    <n v="45163"/>
    <x v="8"/>
    <n v="2023"/>
    <n v="453.4461"/>
  </r>
  <r>
    <n v="14710"/>
    <n v="1056"/>
    <x v="4"/>
    <s v="West"/>
    <s v="Savings"/>
    <s v="Fee"/>
    <s v="USD"/>
    <n v="5476.36"/>
    <n v="35.72"/>
    <n v="63.14"/>
    <n v="5476.36"/>
    <n v="35.72"/>
    <n v="63.14"/>
    <n v="45564"/>
    <x v="4"/>
    <n v="2024"/>
    <n v="5503.78"/>
  </r>
  <r>
    <n v="14711"/>
    <n v="1027"/>
    <x v="6"/>
    <s v="East"/>
    <s v="Credit"/>
    <s v="Withdrawal"/>
    <s v="USD"/>
    <n v="6597.79"/>
    <n v="15.25"/>
    <n v="51.33"/>
    <n v="6597.79"/>
    <n v="15.25"/>
    <n v="51.33"/>
    <n v="44971"/>
    <x v="0"/>
    <n v="2023"/>
    <n v="6633.87"/>
  </r>
  <r>
    <n v="14712"/>
    <n v="1077"/>
    <x v="5"/>
    <s v="West"/>
    <s v="Credit"/>
    <s v="Transfer"/>
    <s v="SAR"/>
    <n v="9619.49"/>
    <n v="80.5"/>
    <n v="105.06"/>
    <n v="2597.2623000000003"/>
    <n v="21.735000000000003"/>
    <n v="28.366200000000003"/>
    <n v="45123"/>
    <x v="10"/>
    <n v="2023"/>
    <n v="2603.8935000000001"/>
  </r>
  <r>
    <n v="14713"/>
    <n v="1068"/>
    <x v="1"/>
    <s v="East"/>
    <s v="Credit"/>
    <s v="Deposit"/>
    <s v="USD"/>
    <n v="4225.09"/>
    <n v="53.28"/>
    <n v="-3.53"/>
    <n v="4225.09"/>
    <n v="53.28"/>
    <n v="-3.53"/>
    <n v="45650"/>
    <x v="5"/>
    <n v="2024"/>
    <n v="4168.2800000000007"/>
  </r>
  <r>
    <n v="14714"/>
    <n v="1058"/>
    <x v="4"/>
    <s v="North"/>
    <s v="Credit"/>
    <s v="Interest"/>
    <s v="SAR"/>
    <n v="7651.74"/>
    <n v="82.53"/>
    <n v="16.989999999999998"/>
    <n v="2065.9697999999999"/>
    <n v="22.283100000000001"/>
    <n v="4.5872999999999999"/>
    <n v="45425"/>
    <x v="11"/>
    <n v="2024"/>
    <n v="2048.2739999999999"/>
  </r>
  <r>
    <n v="14715"/>
    <n v="1032"/>
    <x v="7"/>
    <s v="West"/>
    <s v="Investment"/>
    <s v="Deposit"/>
    <s v="USD"/>
    <n v="4957.2849999999999"/>
    <n v="17.690000000000001"/>
    <n v="-4.33"/>
    <n v="4957.2849999999999"/>
    <n v="17.690000000000001"/>
    <n v="-4.33"/>
    <n v="45509"/>
    <x v="8"/>
    <n v="2024"/>
    <n v="4935.2650000000003"/>
  </r>
  <r>
    <n v="14716"/>
    <n v="1061"/>
    <x v="5"/>
    <s v="North"/>
    <s v="Investment"/>
    <s v="Transfer"/>
    <s v="USD"/>
    <n v="8897.19"/>
    <n v="62.72"/>
    <n v="139.19"/>
    <n v="8897.19"/>
    <n v="62.72"/>
    <n v="139.19"/>
    <n v="45375"/>
    <x v="6"/>
    <n v="2024"/>
    <n v="8973.6600000000017"/>
  </r>
  <r>
    <n v="14717"/>
    <n v="1049"/>
    <x v="7"/>
    <s v="East"/>
    <s v="Credit"/>
    <s v="Deposit"/>
    <s v="USD"/>
    <n v="6334.74"/>
    <n v="50.88"/>
    <n v="-16.260000000000002"/>
    <n v="6334.74"/>
    <n v="50.88"/>
    <n v="-16.260000000000002"/>
    <n v="45605"/>
    <x v="1"/>
    <n v="2024"/>
    <n v="6267.5999999999995"/>
  </r>
  <r>
    <n v="14718"/>
    <n v="1018"/>
    <x v="4"/>
    <s v="South"/>
    <s v="Credit"/>
    <s v="Interest"/>
    <s v="USD"/>
    <n v="6294.01"/>
    <n v="34.04"/>
    <n v="96.46"/>
    <n v="6294.01"/>
    <n v="34.04"/>
    <n v="96.46"/>
    <n v="45121"/>
    <x v="10"/>
    <n v="2023"/>
    <n v="6356.43"/>
  </r>
  <r>
    <n v="14719"/>
    <n v="1085"/>
    <x v="3"/>
    <s v="West"/>
    <s v="Savings"/>
    <s v="Deposit"/>
    <s v="USD"/>
    <n v="1433"/>
    <n v="51.71"/>
    <n v="51.33"/>
    <n v="1433"/>
    <n v="51.71"/>
    <n v="51.33"/>
    <n v="45611"/>
    <x v="1"/>
    <n v="2024"/>
    <n v="1432.62"/>
  </r>
  <r>
    <n v="14720"/>
    <n v="1068"/>
    <x v="0"/>
    <s v="West"/>
    <s v="Savings"/>
    <s v="Interest"/>
    <s v="USD"/>
    <n v="405.44"/>
    <n v="58.9"/>
    <n v="34.979999999999997"/>
    <n v="405.44"/>
    <n v="58.9"/>
    <n v="34.979999999999997"/>
    <n v="45121"/>
    <x v="10"/>
    <n v="2023"/>
    <n v="381.52000000000004"/>
  </r>
  <r>
    <n v="14721"/>
    <n v="1065"/>
    <x v="7"/>
    <s v="North"/>
    <s v="Checking"/>
    <s v="Deposit"/>
    <s v="USD"/>
    <n v="7017.48"/>
    <n v="88.95"/>
    <n v="149.21"/>
    <n v="7017.48"/>
    <n v="88.95"/>
    <n v="149.21"/>
    <n v="45501"/>
    <x v="10"/>
    <n v="2024"/>
    <n v="7077.74"/>
  </r>
  <r>
    <n v="14722"/>
    <n v="1093"/>
    <x v="1"/>
    <s v="North"/>
    <s v="Investment"/>
    <s v="Deposit"/>
    <s v="SAR"/>
    <n v="1179.3900000000001"/>
    <n v="5.56"/>
    <n v="-29.88"/>
    <n v="318.43530000000004"/>
    <n v="1.5012000000000001"/>
    <n v="-8.0676000000000005"/>
    <n v="45508"/>
    <x v="8"/>
    <n v="2024"/>
    <n v="308.86650000000003"/>
  </r>
  <r>
    <n v="14723"/>
    <n v="1046"/>
    <x v="2"/>
    <s v="South"/>
    <s v="Credit"/>
    <s v="Interest"/>
    <s v="USD"/>
    <n v="1278.43"/>
    <n v="82.34"/>
    <n v="126.27"/>
    <n v="1278.43"/>
    <n v="82.34"/>
    <n v="126.27"/>
    <n v="45236"/>
    <x v="1"/>
    <n v="2023"/>
    <n v="1322.3600000000001"/>
  </r>
  <r>
    <n v="14724"/>
    <n v="1038"/>
    <x v="1"/>
    <s v="West"/>
    <s v="Investment"/>
    <s v="Deposit"/>
    <s v="SAR"/>
    <n v="1883.13"/>
    <n v="98.02"/>
    <n v="139.21"/>
    <n v="508.44510000000008"/>
    <n v="26.465399999999999"/>
    <n v="37.586700000000008"/>
    <n v="45517"/>
    <x v="8"/>
    <n v="2024"/>
    <n v="519.56640000000016"/>
  </r>
  <r>
    <n v="14725"/>
    <n v="1067"/>
    <x v="5"/>
    <s v="East"/>
    <s v="Savings"/>
    <s v="Withdrawal"/>
    <s v="USD"/>
    <n v="986.49"/>
    <n v="73.180000000000007"/>
    <n v="89.65"/>
    <n v="986.49"/>
    <n v="73.180000000000007"/>
    <n v="89.65"/>
    <n v="45474"/>
    <x v="10"/>
    <n v="2024"/>
    <n v="1002.9599999999999"/>
  </r>
  <r>
    <n v="14726"/>
    <n v="1032"/>
    <x v="3"/>
    <s v="East"/>
    <s v="Investment"/>
    <s v="Fee"/>
    <s v="USD"/>
    <n v="6257.67"/>
    <n v="73.73"/>
    <n v="-48.01"/>
    <n v="6257.67"/>
    <n v="73.73"/>
    <n v="-48.01"/>
    <n v="45315"/>
    <x v="3"/>
    <n v="2024"/>
    <n v="6135.93"/>
  </r>
  <r>
    <n v="14727"/>
    <n v="1012"/>
    <x v="4"/>
    <s v="West"/>
    <s v="Investment"/>
    <s v="Withdrawal"/>
    <s v="SAR"/>
    <n v="4225.83"/>
    <n v="21.8"/>
    <n v="114.16"/>
    <n v="1140.9741000000001"/>
    <n v="5.886000000000001"/>
    <n v="30.8232"/>
    <n v="45633"/>
    <x v="5"/>
    <n v="2024"/>
    <n v="1165.9113000000002"/>
  </r>
  <r>
    <n v="14728"/>
    <n v="1083"/>
    <x v="6"/>
    <s v="West"/>
    <s v="Credit"/>
    <s v="Fee"/>
    <s v="SAR"/>
    <n v="2668.3"/>
    <n v="52.31"/>
    <n v="126.45"/>
    <n v="720.44100000000014"/>
    <n v="14.123700000000001"/>
    <n v="34.141500000000001"/>
    <n v="45361"/>
    <x v="6"/>
    <n v="2024"/>
    <n v="740.45880000000011"/>
  </r>
  <r>
    <n v="14729"/>
    <n v="1053"/>
    <x v="2"/>
    <s v="West"/>
    <s v="Credit"/>
    <s v="Withdrawal"/>
    <s v="SAR"/>
    <n v="4413.09"/>
    <n v="70.59"/>
    <n v="146.19"/>
    <n v="1191.5343"/>
    <n v="19.059300000000004"/>
    <n v="39.471299999999999"/>
    <n v="45655"/>
    <x v="5"/>
    <n v="2024"/>
    <n v="1211.9463000000001"/>
  </r>
  <r>
    <n v="14730"/>
    <n v="1006"/>
    <x v="3"/>
    <s v="South"/>
    <s v="Savings"/>
    <s v="Fee"/>
    <s v="USD"/>
    <n v="8442.9599999999991"/>
    <n v="60.23"/>
    <n v="117.86"/>
    <n v="8442.9599999999991"/>
    <n v="60.23"/>
    <n v="117.86"/>
    <n v="45587"/>
    <x v="7"/>
    <n v="2024"/>
    <n v="8500.59"/>
  </r>
  <r>
    <n v="14731"/>
    <n v="1078"/>
    <x v="7"/>
    <s v="East"/>
    <s v="Credit"/>
    <s v="Deposit"/>
    <s v="SAR"/>
    <n v="9271.52"/>
    <n v="38.51"/>
    <n v="39.119999999999997"/>
    <n v="2503.3104000000003"/>
    <n v="10.3977"/>
    <n v="10.5624"/>
    <n v="45422"/>
    <x v="11"/>
    <n v="2024"/>
    <n v="2503.4751000000001"/>
  </r>
  <r>
    <n v="14732"/>
    <n v="1086"/>
    <x v="7"/>
    <s v="East"/>
    <s v="Savings"/>
    <s v="Interest"/>
    <s v="USD"/>
    <n v="4879.8900000000003"/>
    <n v="94.01"/>
    <n v="87.73"/>
    <n v="4879.8900000000003"/>
    <n v="94.01"/>
    <n v="87.73"/>
    <n v="45127"/>
    <x v="10"/>
    <n v="2023"/>
    <n v="4873.6099999999997"/>
  </r>
  <r>
    <n v="14733"/>
    <n v="1013"/>
    <x v="1"/>
    <s v="North"/>
    <s v="Savings"/>
    <s v="Interest"/>
    <s v="USD"/>
    <n v="5671.86"/>
    <n v="51.4"/>
    <n v="47.03"/>
    <n v="5671.86"/>
    <n v="51.4"/>
    <n v="47.03"/>
    <n v="45592"/>
    <x v="7"/>
    <n v="2024"/>
    <n v="5667.49"/>
  </r>
  <r>
    <n v="14734"/>
    <n v="1086"/>
    <x v="6"/>
    <s v="North"/>
    <s v="Checking"/>
    <s v="Transfer"/>
    <s v="SAR"/>
    <n v="2579.4299999999998"/>
    <n v="96.99"/>
    <n v="20.6"/>
    <n v="696.4461"/>
    <n v="26.1873"/>
    <n v="5.5620000000000012"/>
    <n v="45460"/>
    <x v="2"/>
    <n v="2024"/>
    <n v="675.82079999999996"/>
  </r>
  <r>
    <n v="14735"/>
    <n v="1018"/>
    <x v="3"/>
    <s v="West"/>
    <s v="Checking"/>
    <s v="Fee"/>
    <s v="USD"/>
    <n v="4957.2849999999999"/>
    <n v="56.39"/>
    <n v="75.290000000000006"/>
    <n v="4957.2849999999999"/>
    <n v="56.39"/>
    <n v="75.290000000000006"/>
    <n v="45223"/>
    <x v="7"/>
    <n v="2023"/>
    <n v="4976.1849999999995"/>
  </r>
  <r>
    <n v="14736"/>
    <n v="1053"/>
    <x v="0"/>
    <s v="North"/>
    <s v="Checking"/>
    <s v="Transfer"/>
    <s v="SAR"/>
    <n v="7483.71"/>
    <n v="79.34"/>
    <n v="103.97"/>
    <n v="2020.6017000000002"/>
    <n v="21.421800000000001"/>
    <n v="28.071900000000003"/>
    <n v="45420"/>
    <x v="11"/>
    <n v="2024"/>
    <n v="2027.2518"/>
  </r>
  <r>
    <n v="14737"/>
    <n v="1092"/>
    <x v="2"/>
    <s v="South"/>
    <s v="Investment"/>
    <s v="Transfer"/>
    <s v="SAR"/>
    <n v="4926.45"/>
    <n v="74.2"/>
    <n v="77.180000000000007"/>
    <n v="1330.1415"/>
    <n v="20.034000000000002"/>
    <n v="20.838600000000003"/>
    <n v="45653"/>
    <x v="5"/>
    <n v="2024"/>
    <n v="1330.9460999999999"/>
  </r>
  <r>
    <n v="14738"/>
    <n v="1019"/>
    <x v="5"/>
    <s v="East"/>
    <s v="Checking"/>
    <s v="Fee"/>
    <s v="SAR"/>
    <n v="3027.71"/>
    <n v="66.08"/>
    <n v="115.32"/>
    <n v="817.48170000000005"/>
    <n v="17.8416"/>
    <n v="31.136400000000002"/>
    <n v="45257"/>
    <x v="1"/>
    <n v="2023"/>
    <n v="830.77650000000006"/>
  </r>
  <r>
    <n v="14739"/>
    <n v="1028"/>
    <x v="3"/>
    <s v="East"/>
    <s v="Credit"/>
    <s v="Interest"/>
    <s v="SAR"/>
    <n v="5824.52"/>
    <n v="1.45"/>
    <n v="-14.73"/>
    <n v="1572.6204000000002"/>
    <n v="0.39150000000000001"/>
    <n v="-3.9771000000000005"/>
    <n v="45560"/>
    <x v="4"/>
    <n v="2024"/>
    <n v="1568.2518000000002"/>
  </r>
  <r>
    <n v="14740"/>
    <n v="1023"/>
    <x v="3"/>
    <s v="North"/>
    <s v="Credit"/>
    <s v="Fee"/>
    <s v="USD"/>
    <n v="9467.09"/>
    <n v="7.74"/>
    <n v="24.74"/>
    <n v="9467.09"/>
    <n v="7.74"/>
    <n v="24.74"/>
    <n v="45187"/>
    <x v="4"/>
    <n v="2023"/>
    <n v="9484.09"/>
  </r>
  <r>
    <n v="14741"/>
    <n v="1081"/>
    <x v="0"/>
    <s v="West"/>
    <s v="Checking"/>
    <s v="Deposit"/>
    <s v="USD"/>
    <n v="8880.9599999999991"/>
    <n v="58.15"/>
    <n v="12.52"/>
    <n v="8880.9599999999991"/>
    <n v="58.15"/>
    <n v="12.52"/>
    <n v="44981"/>
    <x v="0"/>
    <n v="2023"/>
    <n v="8835.33"/>
  </r>
  <r>
    <n v="14742"/>
    <n v="1062"/>
    <x v="1"/>
    <s v="North"/>
    <s v="Investment"/>
    <s v="Transfer"/>
    <s v="SAR"/>
    <n v="7694.73"/>
    <n v="91.18"/>
    <n v="-11.17"/>
    <n v="2077.5771"/>
    <n v="24.618600000000004"/>
    <n v="-3.0159000000000002"/>
    <n v="45208"/>
    <x v="7"/>
    <n v="2023"/>
    <n v="2049.9426000000003"/>
  </r>
  <r>
    <n v="14743"/>
    <n v="1073"/>
    <x v="4"/>
    <s v="West"/>
    <s v="Savings"/>
    <s v="Transfer"/>
    <s v="SAR"/>
    <n v="2769.33"/>
    <n v="60.11"/>
    <n v="38.630000000000003"/>
    <n v="747.71910000000003"/>
    <n v="16.229700000000001"/>
    <n v="10.430100000000001"/>
    <n v="45564"/>
    <x v="4"/>
    <n v="2024"/>
    <n v="741.91950000000008"/>
  </r>
  <r>
    <n v="14744"/>
    <n v="1056"/>
    <x v="4"/>
    <s v="South"/>
    <s v="Investment"/>
    <s v="Fee"/>
    <s v="USD"/>
    <n v="2423.1799999999998"/>
    <n v="23.6"/>
    <n v="139.57"/>
    <n v="2423.1799999999998"/>
    <n v="23.6"/>
    <n v="139.57"/>
    <n v="45368"/>
    <x v="6"/>
    <n v="2024"/>
    <n v="2539.15"/>
  </r>
  <r>
    <n v="14745"/>
    <n v="1007"/>
    <x v="2"/>
    <s v="East"/>
    <s v="Investment"/>
    <s v="Transfer"/>
    <s v="USD"/>
    <n v="4957.2849999999999"/>
    <n v="32.020000000000003"/>
    <n v="57.6"/>
    <n v="4957.2849999999999"/>
    <n v="32.020000000000003"/>
    <n v="57.6"/>
    <n v="45185"/>
    <x v="4"/>
    <n v="2023"/>
    <n v="4982.8649999999998"/>
  </r>
  <r>
    <n v="14746"/>
    <n v="1089"/>
    <x v="2"/>
    <s v="South"/>
    <s v="Savings"/>
    <s v="Interest"/>
    <s v="SAR"/>
    <n v="1821.36"/>
    <n v="62.32"/>
    <n v="7.28"/>
    <n v="491.7672"/>
    <n v="16.8264"/>
    <n v="1.9656000000000002"/>
    <n v="45488"/>
    <x v="10"/>
    <n v="2024"/>
    <n v="476.90640000000002"/>
  </r>
  <r>
    <n v="14747"/>
    <n v="1061"/>
    <x v="5"/>
    <s v="East"/>
    <s v="Savings"/>
    <s v="Transfer"/>
    <s v="USD"/>
    <n v="6060.06"/>
    <n v="59.71"/>
    <n v="20.81"/>
    <n v="6060.06"/>
    <n v="59.71"/>
    <n v="20.81"/>
    <n v="45072"/>
    <x v="11"/>
    <n v="2023"/>
    <n v="6021.1600000000008"/>
  </r>
  <r>
    <n v="14748"/>
    <n v="1028"/>
    <x v="3"/>
    <s v="South"/>
    <s v="Savings"/>
    <s v="Fee"/>
    <s v="USD"/>
    <n v="4394.91"/>
    <n v="95.57"/>
    <n v="72.62"/>
    <n v="4394.91"/>
    <n v="95.57"/>
    <n v="72.62"/>
    <n v="45317"/>
    <x v="3"/>
    <n v="2024"/>
    <n v="4371.96"/>
  </r>
  <r>
    <n v="14749"/>
    <n v="1073"/>
    <x v="6"/>
    <s v="North"/>
    <s v="Credit"/>
    <s v="Interest"/>
    <s v="USD"/>
    <n v="4685.18"/>
    <n v="50.88"/>
    <n v="20.55"/>
    <n v="4685.18"/>
    <n v="50.88"/>
    <n v="20.55"/>
    <n v="45299"/>
    <x v="3"/>
    <n v="2024"/>
    <n v="4654.8500000000004"/>
  </r>
  <r>
    <n v="14750"/>
    <n v="1016"/>
    <x v="3"/>
    <s v="South"/>
    <s v="Savings"/>
    <s v="Interest"/>
    <s v="USD"/>
    <n v="4550.8900000000003"/>
    <n v="35.5"/>
    <n v="57.67"/>
    <n v="4550.8900000000003"/>
    <n v="35.5"/>
    <n v="57.67"/>
    <n v="44971"/>
    <x v="0"/>
    <n v="2023"/>
    <n v="4573.0600000000004"/>
  </r>
  <r>
    <n v="14751"/>
    <n v="1065"/>
    <x v="4"/>
    <s v="South"/>
    <s v="Savings"/>
    <s v="Transfer"/>
    <s v="SAR"/>
    <n v="9000.5"/>
    <n v="52.5"/>
    <n v="4.83"/>
    <n v="2430.1350000000002"/>
    <n v="14.175000000000001"/>
    <n v="1.3041"/>
    <n v="45323"/>
    <x v="0"/>
    <n v="2024"/>
    <n v="2417.2640999999999"/>
  </r>
  <r>
    <n v="14752"/>
    <n v="1005"/>
    <x v="5"/>
    <s v="North"/>
    <s v="Investment"/>
    <s v="Fee"/>
    <s v="USD"/>
    <n v="880.07"/>
    <n v="78.62"/>
    <n v="19.190000000000001"/>
    <n v="880.07"/>
    <n v="78.62"/>
    <n v="19.190000000000001"/>
    <n v="45188"/>
    <x v="4"/>
    <n v="2023"/>
    <n v="820.6400000000001"/>
  </r>
  <r>
    <n v="14753"/>
    <n v="1057"/>
    <x v="3"/>
    <s v="East"/>
    <s v="Investment"/>
    <s v="Transfer"/>
    <s v="SAR"/>
    <n v="7831.19"/>
    <n v="54.04"/>
    <n v="91.15"/>
    <n v="2114.4213"/>
    <n v="14.590800000000002"/>
    <n v="24.610500000000002"/>
    <n v="45405"/>
    <x v="9"/>
    <n v="2024"/>
    <n v="2124.4409999999998"/>
  </r>
  <r>
    <n v="14754"/>
    <n v="1068"/>
    <x v="0"/>
    <s v="East"/>
    <s v="Checking"/>
    <s v="Deposit"/>
    <s v="SAR"/>
    <n v="8351.7800000000007"/>
    <n v="32.61"/>
    <n v="66.92"/>
    <n v="2254.9806000000003"/>
    <n v="8.8047000000000004"/>
    <n v="18.0684"/>
    <n v="45491"/>
    <x v="10"/>
    <n v="2024"/>
    <n v="2264.2443000000003"/>
  </r>
  <r>
    <n v="14755"/>
    <n v="1027"/>
    <x v="4"/>
    <s v="North"/>
    <s v="Investment"/>
    <s v="Deposit"/>
    <s v="SAR"/>
    <n v="9429.34"/>
    <n v="33.86"/>
    <n v="-31.3"/>
    <n v="2545.9218000000001"/>
    <n v="9.1422000000000008"/>
    <n v="-8.4510000000000005"/>
    <n v="45411"/>
    <x v="9"/>
    <n v="2024"/>
    <n v="2528.3286000000003"/>
  </r>
  <r>
    <n v="14756"/>
    <n v="1061"/>
    <x v="3"/>
    <s v="South"/>
    <s v="Savings"/>
    <s v="Interest"/>
    <s v="USD"/>
    <n v="4531.47"/>
    <n v="75.680000000000007"/>
    <n v="144.63999999999999"/>
    <n v="4531.47"/>
    <n v="75.680000000000007"/>
    <n v="144.63999999999999"/>
    <n v="45634"/>
    <x v="5"/>
    <n v="2024"/>
    <n v="4600.43"/>
  </r>
  <r>
    <n v="14757"/>
    <n v="1040"/>
    <x v="3"/>
    <s v="South"/>
    <s v="Credit"/>
    <s v="Transfer"/>
    <s v="USD"/>
    <n v="5005.6499999999996"/>
    <n v="6.64"/>
    <n v="-40.130000000000003"/>
    <n v="5005.6499999999996"/>
    <n v="6.64"/>
    <n v="-40.130000000000003"/>
    <n v="45442"/>
    <x v="11"/>
    <n v="2024"/>
    <n v="4958.8799999999992"/>
  </r>
  <r>
    <n v="14758"/>
    <n v="1068"/>
    <x v="4"/>
    <s v="South"/>
    <s v="Investment"/>
    <s v="Deposit"/>
    <s v="SAR"/>
    <n v="9613.33"/>
    <n v="27.48"/>
    <n v="-33.409999999999997"/>
    <n v="2595.5991000000004"/>
    <n v="7.4196000000000009"/>
    <n v="-9.0206999999999997"/>
    <n v="45498"/>
    <x v="10"/>
    <n v="2024"/>
    <n v="2579.1588000000002"/>
  </r>
  <r>
    <n v="14759"/>
    <n v="1081"/>
    <x v="6"/>
    <s v="West"/>
    <s v="Investment"/>
    <s v="Withdrawal"/>
    <s v="USD"/>
    <n v="4589.93"/>
    <n v="15.3"/>
    <n v="90.28"/>
    <n v="4589.93"/>
    <n v="15.3"/>
    <n v="90.28"/>
    <n v="45611"/>
    <x v="1"/>
    <n v="2024"/>
    <n v="4664.91"/>
  </r>
  <r>
    <n v="14760"/>
    <n v="1089"/>
    <x v="4"/>
    <s v="East"/>
    <s v="Savings"/>
    <s v="Deposit"/>
    <s v="SAR"/>
    <n v="5040.45"/>
    <n v="94.47"/>
    <n v="91.6"/>
    <n v="1360.9215000000002"/>
    <n v="25.506900000000002"/>
    <n v="24.731999999999999"/>
    <n v="45510"/>
    <x v="8"/>
    <n v="2024"/>
    <n v="1360.1466"/>
  </r>
  <r>
    <n v="14761"/>
    <n v="1083"/>
    <x v="0"/>
    <s v="South"/>
    <s v="Investment"/>
    <s v="Transfer"/>
    <s v="SAR"/>
    <n v="3329.22"/>
    <n v="9.01"/>
    <n v="-46.21"/>
    <n v="898.88940000000002"/>
    <n v="2.4327000000000001"/>
    <n v="-12.476700000000001"/>
    <n v="45412"/>
    <x v="9"/>
    <n v="2024"/>
    <n v="883.98"/>
  </r>
  <r>
    <n v="14762"/>
    <n v="1040"/>
    <x v="0"/>
    <s v="East"/>
    <s v="Investment"/>
    <s v="Transfer"/>
    <s v="USD"/>
    <n v="325.95999999999998"/>
    <n v="75.819999999999993"/>
    <n v="78.55"/>
    <n v="325.95999999999998"/>
    <n v="75.819999999999993"/>
    <n v="78.55"/>
    <n v="45513"/>
    <x v="8"/>
    <n v="2024"/>
    <n v="328.69"/>
  </r>
  <r>
    <n v="14763"/>
    <n v="1048"/>
    <x v="3"/>
    <s v="South"/>
    <s v="Savings"/>
    <s v="Deposit"/>
    <s v="USD"/>
    <n v="4336.21"/>
    <n v="63.04"/>
    <n v="-43.35"/>
    <n v="4336.21"/>
    <n v="63.04"/>
    <n v="-43.35"/>
    <n v="45392"/>
    <x v="9"/>
    <n v="2024"/>
    <n v="4229.82"/>
  </r>
  <r>
    <n v="14764"/>
    <n v="1090"/>
    <x v="2"/>
    <s v="North"/>
    <s v="Investment"/>
    <s v="Transfer"/>
    <s v="USD"/>
    <n v="6554.36"/>
    <n v="63.28"/>
    <n v="51.33"/>
    <n v="6554.36"/>
    <n v="63.28"/>
    <n v="51.33"/>
    <n v="45392"/>
    <x v="9"/>
    <n v="2024"/>
    <n v="6542.41"/>
  </r>
  <r>
    <n v="14765"/>
    <n v="1048"/>
    <x v="6"/>
    <s v="North"/>
    <s v="Credit"/>
    <s v="Transfer"/>
    <s v="SAR"/>
    <n v="6902.56"/>
    <n v="76.34"/>
    <n v="89.23"/>
    <n v="1863.6912000000002"/>
    <n v="20.611800000000002"/>
    <n v="24.092100000000002"/>
    <n v="44948"/>
    <x v="3"/>
    <n v="2023"/>
    <n v="1867.1715000000004"/>
  </r>
  <r>
    <n v="14766"/>
    <n v="1075"/>
    <x v="3"/>
    <s v="East"/>
    <s v="Checking"/>
    <s v="Withdrawal"/>
    <s v="SAR"/>
    <n v="75.02"/>
    <n v="40.049999999999997"/>
    <n v="-12.68"/>
    <n v="20.255400000000002"/>
    <n v="10.813499999999999"/>
    <n v="-3.4236"/>
    <n v="45322"/>
    <x v="3"/>
    <n v="2024"/>
    <n v="6.0183000000000018"/>
  </r>
  <r>
    <n v="14767"/>
    <n v="1070"/>
    <x v="4"/>
    <s v="East"/>
    <s v="Investment"/>
    <s v="Interest"/>
    <s v="USD"/>
    <n v="8012.52"/>
    <n v="40.07"/>
    <n v="-18.38"/>
    <n v="8012.52"/>
    <n v="40.07"/>
    <n v="-18.38"/>
    <n v="45135"/>
    <x v="10"/>
    <n v="2023"/>
    <n v="7954.0700000000006"/>
  </r>
  <r>
    <n v="14768"/>
    <n v="1002"/>
    <x v="3"/>
    <s v="North"/>
    <s v="Credit"/>
    <s v="Transfer"/>
    <s v="SAR"/>
    <n v="4929.2299999999996"/>
    <n v="28.87"/>
    <n v="51.33"/>
    <n v="1330.8921"/>
    <n v="7.7949000000000011"/>
    <n v="13.8591"/>
    <n v="45489"/>
    <x v="10"/>
    <n v="2024"/>
    <n v="1336.9562999999998"/>
  </r>
  <r>
    <n v="14769"/>
    <n v="1009"/>
    <x v="5"/>
    <s v="West"/>
    <s v="Investment"/>
    <s v="Fee"/>
    <s v="SAR"/>
    <n v="5212.25"/>
    <n v="59.78"/>
    <n v="76.7"/>
    <n v="1407.3075000000001"/>
    <n v="16.140600000000003"/>
    <n v="20.709000000000003"/>
    <n v="45071"/>
    <x v="11"/>
    <n v="2023"/>
    <n v="1411.8759000000002"/>
  </r>
  <r>
    <n v="14770"/>
    <n v="1097"/>
    <x v="5"/>
    <s v="North"/>
    <s v="Checking"/>
    <s v="Interest"/>
    <s v="SAR"/>
    <n v="9617.82"/>
    <n v="92.98"/>
    <n v="116.25"/>
    <n v="2596.8114"/>
    <n v="25.104600000000001"/>
    <n v="31.387500000000003"/>
    <n v="45346"/>
    <x v="0"/>
    <n v="2024"/>
    <n v="2603.0942999999997"/>
  </r>
  <r>
    <n v="14771"/>
    <n v="1088"/>
    <x v="2"/>
    <s v="South"/>
    <s v="Savings"/>
    <s v="Interest"/>
    <s v="USD"/>
    <n v="2851.77"/>
    <n v="92.4"/>
    <n v="130.66"/>
    <n v="2851.77"/>
    <n v="92.4"/>
    <n v="130.66"/>
    <n v="45275"/>
    <x v="5"/>
    <n v="2023"/>
    <n v="2890.0299999999997"/>
  </r>
  <r>
    <n v="14772"/>
    <n v="1034"/>
    <x v="6"/>
    <s v="West"/>
    <s v="Checking"/>
    <s v="Fee"/>
    <s v="USD"/>
    <n v="7618.9"/>
    <n v="70.3"/>
    <n v="28.51"/>
    <n v="7618.9"/>
    <n v="70.3"/>
    <n v="28.51"/>
    <n v="45231"/>
    <x v="1"/>
    <n v="2023"/>
    <n v="7577.11"/>
  </r>
  <r>
    <n v="14773"/>
    <n v="1079"/>
    <x v="1"/>
    <s v="North"/>
    <s v="Investment"/>
    <s v="Deposit"/>
    <s v="USD"/>
    <n v="5752.01"/>
    <n v="90.62"/>
    <n v="51.33"/>
    <n v="5752.01"/>
    <n v="90.62"/>
    <n v="51.33"/>
    <n v="44970"/>
    <x v="0"/>
    <n v="2023"/>
    <n v="5712.72"/>
  </r>
  <r>
    <n v="14774"/>
    <n v="1001"/>
    <x v="7"/>
    <s v="West"/>
    <s v="Checking"/>
    <s v="Withdrawal"/>
    <s v="SAR"/>
    <n v="7010.98"/>
    <n v="96.35"/>
    <n v="58.48"/>
    <n v="1892.9646"/>
    <n v="26.014500000000002"/>
    <n v="15.7896"/>
    <n v="45033"/>
    <x v="9"/>
    <n v="2023"/>
    <n v="1882.7397000000001"/>
  </r>
  <r>
    <n v="14775"/>
    <n v="1023"/>
    <x v="5"/>
    <s v="West"/>
    <s v="Checking"/>
    <s v="Transfer"/>
    <s v="USD"/>
    <n v="4184"/>
    <n v="79.510000000000005"/>
    <n v="44.12"/>
    <n v="4184"/>
    <n v="79.510000000000005"/>
    <n v="44.12"/>
    <n v="45076"/>
    <x v="11"/>
    <n v="2023"/>
    <n v="4148.6099999999997"/>
  </r>
  <r>
    <n v="14776"/>
    <n v="1073"/>
    <x v="1"/>
    <s v="West"/>
    <s v="Savings"/>
    <s v="Deposit"/>
    <s v="SAR"/>
    <n v="2799.28"/>
    <n v="40.78"/>
    <n v="89.79"/>
    <n v="755.80560000000014"/>
    <n v="11.0106"/>
    <n v="24.243300000000005"/>
    <n v="45532"/>
    <x v="8"/>
    <n v="2024"/>
    <n v="769.03830000000016"/>
  </r>
  <r>
    <n v="14777"/>
    <n v="1037"/>
    <x v="0"/>
    <s v="East"/>
    <s v="Investment"/>
    <s v="Fee"/>
    <s v="SAR"/>
    <n v="5465.8"/>
    <n v="48.32"/>
    <n v="-29.36"/>
    <n v="1475.7660000000001"/>
    <n v="13.0464"/>
    <n v="-7.9272"/>
    <n v="45190"/>
    <x v="4"/>
    <n v="2023"/>
    <n v="1454.7924"/>
  </r>
  <r>
    <n v="14778"/>
    <n v="1021"/>
    <x v="5"/>
    <s v="North"/>
    <s v="Checking"/>
    <s v="Withdrawal"/>
    <s v="SAR"/>
    <n v="3755.66"/>
    <n v="93.13"/>
    <n v="3.08"/>
    <n v="1014.0282000000001"/>
    <n v="25.145099999999999"/>
    <n v="0.83160000000000012"/>
    <n v="45036"/>
    <x v="9"/>
    <n v="2023"/>
    <n v="989.71470000000011"/>
  </r>
  <r>
    <n v="14779"/>
    <n v="1025"/>
    <x v="5"/>
    <s v="East"/>
    <s v="Checking"/>
    <s v="Withdrawal"/>
    <s v="USD"/>
    <n v="2236.88"/>
    <n v="67"/>
    <n v="113.35"/>
    <n v="2236.88"/>
    <n v="67"/>
    <n v="113.35"/>
    <n v="44944"/>
    <x v="3"/>
    <n v="2023"/>
    <n v="2283.23"/>
  </r>
  <r>
    <n v="14780"/>
    <n v="1042"/>
    <x v="6"/>
    <s v="East"/>
    <s v="Savings"/>
    <s v="Withdrawal"/>
    <s v="SAR"/>
    <n v="8393.9699999999993"/>
    <n v="82.07"/>
    <n v="50.82"/>
    <n v="2266.3719000000001"/>
    <n v="22.158899999999999"/>
    <n v="13.721400000000001"/>
    <n v="45262"/>
    <x v="5"/>
    <n v="2023"/>
    <n v="2257.9344000000001"/>
  </r>
  <r>
    <n v="14781"/>
    <n v="1054"/>
    <x v="2"/>
    <s v="South"/>
    <s v="Credit"/>
    <s v="Fee"/>
    <s v="USD"/>
    <n v="4763.5600000000004"/>
    <n v="11.61"/>
    <n v="131.61000000000001"/>
    <n v="4763.5600000000004"/>
    <n v="11.61"/>
    <n v="131.61000000000001"/>
    <n v="45165"/>
    <x v="8"/>
    <n v="2023"/>
    <n v="4883.5600000000004"/>
  </r>
  <r>
    <n v="14782"/>
    <n v="1038"/>
    <x v="1"/>
    <s v="South"/>
    <s v="Investment"/>
    <s v="Deposit"/>
    <s v="SAR"/>
    <n v="8474.68"/>
    <n v="19.39"/>
    <n v="-32.26"/>
    <n v="2288.1636000000003"/>
    <n v="5.2353000000000005"/>
    <n v="-8.7102000000000004"/>
    <n v="45650"/>
    <x v="5"/>
    <n v="2024"/>
    <n v="2274.2181000000005"/>
  </r>
  <r>
    <n v="14783"/>
    <n v="1090"/>
    <x v="4"/>
    <s v="West"/>
    <s v="Credit"/>
    <s v="Transfer"/>
    <s v="USD"/>
    <n v="4745.58"/>
    <n v="34.409999999999997"/>
    <n v="12.68"/>
    <n v="4745.58"/>
    <n v="34.409999999999997"/>
    <n v="12.68"/>
    <n v="45254"/>
    <x v="1"/>
    <n v="2023"/>
    <n v="4723.8500000000004"/>
  </r>
  <r>
    <n v="14784"/>
    <n v="1028"/>
    <x v="5"/>
    <s v="West"/>
    <s v="Credit"/>
    <s v="Withdrawal"/>
    <s v="USD"/>
    <n v="5572.41"/>
    <n v="18.82"/>
    <n v="21.11"/>
    <n v="5572.41"/>
    <n v="18.82"/>
    <n v="21.11"/>
    <n v="45220"/>
    <x v="7"/>
    <n v="2023"/>
    <n v="5574.7"/>
  </r>
  <r>
    <n v="14785"/>
    <n v="1019"/>
    <x v="5"/>
    <s v="South"/>
    <s v="Savings"/>
    <s v="Withdrawal"/>
    <s v="USD"/>
    <n v="9952.85"/>
    <n v="90.65"/>
    <n v="34.54"/>
    <n v="9952.85"/>
    <n v="90.65"/>
    <n v="34.54"/>
    <n v="45339"/>
    <x v="0"/>
    <n v="2024"/>
    <n v="9896.7400000000016"/>
  </r>
  <r>
    <n v="14786"/>
    <n v="1090"/>
    <x v="6"/>
    <s v="South"/>
    <s v="Savings"/>
    <s v="Deposit"/>
    <s v="USD"/>
    <n v="9515.5300000000007"/>
    <n v="21.69"/>
    <n v="147.36000000000001"/>
    <n v="9515.5300000000007"/>
    <n v="21.69"/>
    <n v="147.36000000000001"/>
    <n v="45387"/>
    <x v="9"/>
    <n v="2024"/>
    <n v="9641.2000000000007"/>
  </r>
  <r>
    <n v="14787"/>
    <n v="1040"/>
    <x v="6"/>
    <s v="North"/>
    <s v="Investment"/>
    <s v="Withdrawal"/>
    <s v="USD"/>
    <n v="2724.18"/>
    <n v="55.72"/>
    <n v="12.13"/>
    <n v="2724.18"/>
    <n v="55.72"/>
    <n v="12.13"/>
    <n v="45007"/>
    <x v="6"/>
    <n v="2023"/>
    <n v="2680.59"/>
  </r>
  <r>
    <n v="14788"/>
    <n v="1053"/>
    <x v="2"/>
    <s v="West"/>
    <s v="Credit"/>
    <s v="Withdrawal"/>
    <s v="USD"/>
    <n v="8687.8700000000008"/>
    <n v="50.88"/>
    <n v="53.74"/>
    <n v="8687.8700000000008"/>
    <n v="50.88"/>
    <n v="53.74"/>
    <n v="45181"/>
    <x v="4"/>
    <n v="2023"/>
    <n v="8690.7300000000014"/>
  </r>
  <r>
    <n v="14789"/>
    <n v="1019"/>
    <x v="1"/>
    <s v="West"/>
    <s v="Checking"/>
    <s v="Fee"/>
    <s v="USD"/>
    <n v="3910.13"/>
    <n v="15.5"/>
    <n v="57.21"/>
    <n v="3910.13"/>
    <n v="15.5"/>
    <n v="57.21"/>
    <n v="45289"/>
    <x v="5"/>
    <n v="2023"/>
    <n v="3951.84"/>
  </r>
  <r>
    <n v="14790"/>
    <n v="1018"/>
    <x v="0"/>
    <s v="South"/>
    <s v="Credit"/>
    <s v="Interest"/>
    <s v="USD"/>
    <n v="721.77"/>
    <n v="24.74"/>
    <n v="104.16"/>
    <n v="721.77"/>
    <n v="24.74"/>
    <n v="104.16"/>
    <n v="45647"/>
    <x v="5"/>
    <n v="2024"/>
    <n v="801.18999999999994"/>
  </r>
  <r>
    <n v="14791"/>
    <n v="1083"/>
    <x v="4"/>
    <s v="North"/>
    <s v="Savings"/>
    <s v="Deposit"/>
    <s v="SAR"/>
    <n v="5762.05"/>
    <n v="98.29"/>
    <n v="53.57"/>
    <n v="1555.7535000000003"/>
    <n v="26.538300000000003"/>
    <n v="14.463900000000001"/>
    <n v="45383"/>
    <x v="9"/>
    <n v="2024"/>
    <n v="1543.6791000000003"/>
  </r>
  <r>
    <n v="14792"/>
    <n v="1098"/>
    <x v="2"/>
    <s v="South"/>
    <s v="Checking"/>
    <s v="Deposit"/>
    <s v="SAR"/>
    <n v="9770.75"/>
    <n v="79.709999999999994"/>
    <n v="71.150000000000006"/>
    <n v="2638.1025"/>
    <n v="21.521699999999999"/>
    <n v="19.210500000000003"/>
    <n v="45369"/>
    <x v="6"/>
    <n v="2024"/>
    <n v="2635.7913000000003"/>
  </r>
  <r>
    <n v="14793"/>
    <n v="1065"/>
    <x v="7"/>
    <s v="South"/>
    <s v="Checking"/>
    <s v="Deposit"/>
    <s v="SAR"/>
    <n v="9743.39"/>
    <n v="67.36"/>
    <n v="100.67"/>
    <n v="2630.7152999999998"/>
    <n v="18.187200000000001"/>
    <n v="27.180900000000001"/>
    <n v="45459"/>
    <x v="2"/>
    <n v="2024"/>
    <n v="2639.7089999999998"/>
  </r>
  <r>
    <n v="14794"/>
    <n v="1029"/>
    <x v="0"/>
    <s v="East"/>
    <s v="Savings"/>
    <s v="Fee"/>
    <s v="SAR"/>
    <n v="1273.3900000000001"/>
    <n v="91.63"/>
    <n v="-29.77"/>
    <n v="343.81530000000004"/>
    <n v="24.740100000000002"/>
    <n v="-8.0379000000000005"/>
    <n v="45164"/>
    <x v="8"/>
    <n v="2023"/>
    <n v="311.03730000000007"/>
  </r>
  <r>
    <n v="14795"/>
    <n v="1052"/>
    <x v="3"/>
    <s v="West"/>
    <s v="Checking"/>
    <s v="Fee"/>
    <s v="SAR"/>
    <n v="7714.65"/>
    <n v="95.62"/>
    <n v="142.69"/>
    <n v="2082.9555"/>
    <n v="25.817400000000003"/>
    <n v="38.526299999999999"/>
    <n v="45187"/>
    <x v="4"/>
    <n v="2023"/>
    <n v="2095.6644000000001"/>
  </r>
  <r>
    <n v="14796"/>
    <n v="1033"/>
    <x v="5"/>
    <s v="North"/>
    <s v="Credit"/>
    <s v="Transfer"/>
    <s v="USD"/>
    <n v="8030.3"/>
    <n v="45.36"/>
    <n v="119.26"/>
    <n v="8030.3"/>
    <n v="45.36"/>
    <n v="119.26"/>
    <n v="45199"/>
    <x v="4"/>
    <n v="2023"/>
    <n v="8104.2000000000007"/>
  </r>
  <r>
    <n v="14797"/>
    <n v="1021"/>
    <x v="1"/>
    <s v="East"/>
    <s v="Savings"/>
    <s v="Fee"/>
    <s v="USD"/>
    <n v="3693.76"/>
    <n v="32.770000000000003"/>
    <n v="27.75"/>
    <n v="3693.76"/>
    <n v="32.770000000000003"/>
    <n v="27.75"/>
    <n v="45206"/>
    <x v="7"/>
    <n v="2023"/>
    <n v="3688.7400000000002"/>
  </r>
  <r>
    <n v="14798"/>
    <n v="1066"/>
    <x v="2"/>
    <s v="West"/>
    <s v="Investment"/>
    <s v="Deposit"/>
    <s v="USD"/>
    <n v="6589.37"/>
    <n v="31.53"/>
    <n v="95.68"/>
    <n v="6589.37"/>
    <n v="31.53"/>
    <n v="95.68"/>
    <n v="45076"/>
    <x v="11"/>
    <n v="2023"/>
    <n v="6653.52"/>
  </r>
  <r>
    <n v="14799"/>
    <n v="1005"/>
    <x v="5"/>
    <s v="South"/>
    <s v="Savings"/>
    <s v="Transfer"/>
    <s v="USD"/>
    <n v="4886.71"/>
    <n v="3.57"/>
    <n v="102.47"/>
    <n v="4886.71"/>
    <n v="3.57"/>
    <n v="102.47"/>
    <n v="45078"/>
    <x v="2"/>
    <n v="2023"/>
    <n v="4985.6100000000006"/>
  </r>
  <r>
    <n v="14800"/>
    <n v="1078"/>
    <x v="1"/>
    <s v="North"/>
    <s v="Investment"/>
    <s v="Interest"/>
    <s v="USD"/>
    <n v="2286.65"/>
    <n v="27.96"/>
    <n v="120.05"/>
    <n v="2286.65"/>
    <n v="27.96"/>
    <n v="120.05"/>
    <n v="45499"/>
    <x v="10"/>
    <n v="2024"/>
    <n v="2378.7400000000002"/>
  </r>
  <r>
    <n v="14801"/>
    <n v="1026"/>
    <x v="1"/>
    <s v="West"/>
    <s v="Investment"/>
    <s v="Withdrawal"/>
    <s v="SAR"/>
    <n v="7615.03"/>
    <n v="35.5"/>
    <n v="-12.34"/>
    <n v="2056.0581000000002"/>
    <n v="9.5850000000000009"/>
    <n v="-3.3318000000000003"/>
    <n v="45574"/>
    <x v="7"/>
    <n v="2024"/>
    <n v="2043.1413000000002"/>
  </r>
  <r>
    <n v="14802"/>
    <n v="1009"/>
    <x v="1"/>
    <s v="South"/>
    <s v="Savings"/>
    <s v="Withdrawal"/>
    <s v="SAR"/>
    <n v="2634.9"/>
    <n v="3.69"/>
    <n v="90.74"/>
    <n v="711.42300000000012"/>
    <n v="0.99630000000000007"/>
    <n v="24.4998"/>
    <n v="44938"/>
    <x v="3"/>
    <n v="2023"/>
    <n v="734.92650000000015"/>
  </r>
  <r>
    <n v="14803"/>
    <n v="1072"/>
    <x v="5"/>
    <s v="East"/>
    <s v="saving"/>
    <s v="Transfer"/>
    <s v="USD"/>
    <n v="3411.07"/>
    <n v="88.26"/>
    <n v="-43.33"/>
    <n v="3411.07"/>
    <n v="88.26"/>
    <n v="-43.33"/>
    <n v="44940"/>
    <x v="3"/>
    <n v="2023"/>
    <n v="3279.48"/>
  </r>
  <r>
    <n v="14804"/>
    <n v="1096"/>
    <x v="2"/>
    <s v="North"/>
    <s v="Investment"/>
    <s v="Interest"/>
    <s v="SAR"/>
    <n v="4957.2849999999999"/>
    <n v="84.79"/>
    <n v="-26.88"/>
    <n v="1338.46695"/>
    <n v="22.893300000000004"/>
    <n v="-7.2576000000000001"/>
    <n v="45437"/>
    <x v="11"/>
    <n v="2024"/>
    <n v="1308.3160500000001"/>
  </r>
  <r>
    <n v="14805"/>
    <n v="1095"/>
    <x v="4"/>
    <s v="West"/>
    <s v="Investment"/>
    <s v="Withdrawal"/>
    <s v="SAR"/>
    <n v="7195.52"/>
    <n v="25.15"/>
    <n v="105.21"/>
    <n v="1942.7904000000003"/>
    <n v="6.7904999999999998"/>
    <n v="28.406700000000001"/>
    <n v="45468"/>
    <x v="2"/>
    <n v="2024"/>
    <n v="1964.4066000000003"/>
  </r>
  <r>
    <n v="14806"/>
    <n v="1047"/>
    <x v="6"/>
    <s v="East"/>
    <s v="Checking"/>
    <s v="Transfer"/>
    <s v="USD"/>
    <n v="4592.6499999999996"/>
    <n v="80.260000000000005"/>
    <n v="112.6"/>
    <n v="4592.6499999999996"/>
    <n v="80.260000000000005"/>
    <n v="112.6"/>
    <n v="45371"/>
    <x v="6"/>
    <n v="2024"/>
    <n v="4624.99"/>
  </r>
  <r>
    <n v="14807"/>
    <n v="1069"/>
    <x v="5"/>
    <s v="South"/>
    <s v="Savings"/>
    <s v="Fee"/>
    <s v="USD"/>
    <n v="4439.3"/>
    <n v="79.62"/>
    <n v="68.489999999999995"/>
    <n v="4439.3"/>
    <n v="79.62"/>
    <n v="68.489999999999995"/>
    <n v="45244"/>
    <x v="1"/>
    <n v="2023"/>
    <n v="4428.17"/>
  </r>
  <r>
    <n v="14808"/>
    <n v="1058"/>
    <x v="7"/>
    <s v="South"/>
    <s v="Savings"/>
    <s v="Deposit"/>
    <s v="SAR"/>
    <n v="6049.58"/>
    <n v="33.5"/>
    <n v="66.34"/>
    <n v="1633.3866"/>
    <n v="9.0449999999999999"/>
    <n v="17.911800000000003"/>
    <n v="45164"/>
    <x v="8"/>
    <n v="2023"/>
    <n v="1642.2534000000001"/>
  </r>
  <r>
    <n v="14809"/>
    <n v="1099"/>
    <x v="1"/>
    <s v="West"/>
    <s v="Checking"/>
    <s v="Interest"/>
    <s v="SAR"/>
    <n v="1581.06"/>
    <n v="69.709999999999994"/>
    <n v="99.9"/>
    <n v="426.88620000000003"/>
    <n v="18.8217"/>
    <n v="26.973000000000003"/>
    <n v="45465"/>
    <x v="2"/>
    <n v="2024"/>
    <n v="435.03750000000002"/>
  </r>
  <r>
    <n v="14810"/>
    <n v="1058"/>
    <x v="2"/>
    <s v="South"/>
    <s v="Savings"/>
    <s v="Withdrawal"/>
    <s v="USD"/>
    <n v="8982.56"/>
    <n v="28.99"/>
    <n v="131.22"/>
    <n v="8982.56"/>
    <n v="28.99"/>
    <n v="131.22"/>
    <n v="45580"/>
    <x v="7"/>
    <n v="2024"/>
    <n v="9084.7899999999991"/>
  </r>
  <r>
    <n v="14811"/>
    <n v="1001"/>
    <x v="4"/>
    <s v="North"/>
    <s v="Checking"/>
    <s v="Deposit"/>
    <s v="SAR"/>
    <n v="4656.4399999999996"/>
    <n v="7.03"/>
    <n v="34.22"/>
    <n v="1257.2388000000001"/>
    <n v="1.8981000000000001"/>
    <n v="9.2393999999999998"/>
    <n v="45000"/>
    <x v="6"/>
    <n v="2023"/>
    <n v="1264.5800999999999"/>
  </r>
  <r>
    <n v="14812"/>
    <n v="1028"/>
    <x v="3"/>
    <s v="West"/>
    <s v="Checking"/>
    <s v="Transfer"/>
    <s v="USD"/>
    <n v="3671.6"/>
    <n v="50.48"/>
    <n v="-27.04"/>
    <n v="3671.6"/>
    <n v="50.48"/>
    <n v="-27.04"/>
    <n v="45360"/>
    <x v="6"/>
    <n v="2024"/>
    <n v="3594.08"/>
  </r>
  <r>
    <n v="14813"/>
    <n v="1067"/>
    <x v="7"/>
    <s v="East"/>
    <s v="Savings"/>
    <s v="Withdrawal"/>
    <s v="SAR"/>
    <n v="1275.6400000000001"/>
    <n v="43.83"/>
    <n v="51.33"/>
    <n v="344.42280000000005"/>
    <n v="11.834100000000001"/>
    <n v="13.8591"/>
    <n v="45224"/>
    <x v="7"/>
    <n v="2023"/>
    <n v="346.44780000000009"/>
  </r>
  <r>
    <n v="14814"/>
    <n v="1064"/>
    <x v="0"/>
    <s v="West"/>
    <s v="Credit"/>
    <s v="Deposit"/>
    <s v="SAR"/>
    <n v="1687.86"/>
    <n v="13.82"/>
    <n v="18.329999999999998"/>
    <n v="455.72219999999999"/>
    <n v="3.7314000000000003"/>
    <n v="4.9490999999999996"/>
    <n v="45637"/>
    <x v="5"/>
    <n v="2024"/>
    <n v="456.93989999999997"/>
  </r>
  <r>
    <n v="14815"/>
    <n v="1082"/>
    <x v="7"/>
    <s v="West"/>
    <s v="Investment"/>
    <s v="Fee"/>
    <s v="USD"/>
    <n v="9204.4"/>
    <n v="49.06"/>
    <n v="-23.24"/>
    <n v="9204.4"/>
    <n v="49.06"/>
    <n v="-23.24"/>
    <n v="45222"/>
    <x v="7"/>
    <n v="2023"/>
    <n v="9132.1"/>
  </r>
  <r>
    <n v="14816"/>
    <n v="1025"/>
    <x v="1"/>
    <s v="East"/>
    <s v="Savings"/>
    <s v="Interest"/>
    <s v="SAR"/>
    <n v="4571.6000000000004"/>
    <n v="94.94"/>
    <n v="72.92"/>
    <n v="1234.3320000000001"/>
    <n v="25.633800000000001"/>
    <n v="19.688400000000001"/>
    <n v="44940"/>
    <x v="3"/>
    <n v="2023"/>
    <n v="1228.3866"/>
  </r>
  <r>
    <n v="14817"/>
    <n v="1088"/>
    <x v="3"/>
    <s v="South"/>
    <s v="Credit"/>
    <s v="Transfer"/>
    <s v="USD"/>
    <n v="7224.62"/>
    <n v="73.14"/>
    <n v="65.62"/>
    <n v="7224.62"/>
    <n v="73.14"/>
    <n v="65.62"/>
    <n v="45538"/>
    <x v="4"/>
    <n v="2024"/>
    <n v="7217.0999999999995"/>
  </r>
  <r>
    <n v="14818"/>
    <n v="1009"/>
    <x v="6"/>
    <s v="East"/>
    <s v="Checking"/>
    <s v="Withdrawal"/>
    <s v="SAR"/>
    <n v="814.36"/>
    <n v="73.89"/>
    <n v="44.85"/>
    <n v="219.87720000000002"/>
    <n v="19.950300000000002"/>
    <n v="12.109500000000001"/>
    <n v="45529"/>
    <x v="8"/>
    <n v="2024"/>
    <n v="212.03640000000001"/>
  </r>
  <r>
    <n v="14819"/>
    <n v="1052"/>
    <x v="4"/>
    <s v="North"/>
    <s v="Credit"/>
    <s v="Fee"/>
    <s v="SAR"/>
    <n v="6438.21"/>
    <n v="75.760000000000005"/>
    <n v="121.96"/>
    <n v="1738.3167000000001"/>
    <n v="20.455200000000001"/>
    <n v="32.929200000000002"/>
    <n v="45321"/>
    <x v="3"/>
    <n v="2024"/>
    <n v="1750.7907"/>
  </r>
  <r>
    <n v="14820"/>
    <n v="1078"/>
    <x v="4"/>
    <s v="South"/>
    <s v="Savings"/>
    <s v="Interest"/>
    <s v="USD"/>
    <n v="9215.98"/>
    <n v="74.459999999999994"/>
    <n v="4.45"/>
    <n v="9215.98"/>
    <n v="74.459999999999994"/>
    <n v="4.45"/>
    <n v="45117"/>
    <x v="10"/>
    <n v="2023"/>
    <n v="9145.9700000000012"/>
  </r>
  <r>
    <n v="14821"/>
    <n v="1058"/>
    <x v="1"/>
    <s v="West"/>
    <s v="Savings"/>
    <s v="Interest"/>
    <s v="SAR"/>
    <n v="3006.63"/>
    <n v="1.99"/>
    <n v="51.33"/>
    <n v="811.79010000000005"/>
    <n v="0.5373"/>
    <n v="13.8591"/>
    <n v="45347"/>
    <x v="0"/>
    <n v="2024"/>
    <n v="825.11190000000011"/>
  </r>
  <r>
    <n v="14822"/>
    <n v="1021"/>
    <x v="7"/>
    <s v="South"/>
    <s v="Credit"/>
    <s v="Fee"/>
    <s v="USD"/>
    <n v="5795.61"/>
    <n v="92.47"/>
    <n v="14.69"/>
    <n v="5795.61"/>
    <n v="92.47"/>
    <n v="14.69"/>
    <n v="45032"/>
    <x v="9"/>
    <n v="2023"/>
    <n v="5717.829999999999"/>
  </r>
  <r>
    <n v="14823"/>
    <n v="1050"/>
    <x v="7"/>
    <s v="South"/>
    <s v="Savings"/>
    <s v="Withdrawal"/>
    <s v="USD"/>
    <n v="9402.7900000000009"/>
    <n v="83.01"/>
    <n v="-48.06"/>
    <n v="9402.7900000000009"/>
    <n v="83.01"/>
    <n v="-48.06"/>
    <n v="45320"/>
    <x v="3"/>
    <n v="2024"/>
    <n v="9271.7200000000012"/>
  </r>
  <r>
    <n v="14824"/>
    <n v="1047"/>
    <x v="4"/>
    <s v="North"/>
    <s v="Investment"/>
    <s v="Withdrawal"/>
    <s v="SAR"/>
    <n v="7196.03"/>
    <n v="27.46"/>
    <n v="58.72"/>
    <n v="1942.9281000000001"/>
    <n v="7.414200000000001"/>
    <n v="15.8544"/>
    <n v="45364"/>
    <x v="6"/>
    <n v="2024"/>
    <n v="1951.3683000000001"/>
  </r>
  <r>
    <n v="14825"/>
    <n v="1020"/>
    <x v="3"/>
    <s v="South"/>
    <s v="Credit"/>
    <s v="Transfer"/>
    <s v="USD"/>
    <n v="632.63"/>
    <n v="55.27"/>
    <n v="25.65"/>
    <n v="632.63"/>
    <n v="55.27"/>
    <n v="25.65"/>
    <n v="44933"/>
    <x v="3"/>
    <n v="2023"/>
    <n v="603.01"/>
  </r>
  <r>
    <n v="14826"/>
    <n v="1021"/>
    <x v="1"/>
    <s v="South"/>
    <s v="Checking"/>
    <s v="Deposit"/>
    <s v="USD"/>
    <n v="3793.58"/>
    <n v="61.5"/>
    <n v="112.79"/>
    <n v="3793.58"/>
    <n v="61.5"/>
    <n v="112.79"/>
    <n v="45007"/>
    <x v="6"/>
    <n v="2023"/>
    <n v="3844.87"/>
  </r>
  <r>
    <n v="14827"/>
    <n v="1099"/>
    <x v="5"/>
    <s v="South"/>
    <s v="Credit"/>
    <s v="Transfer"/>
    <s v="USD"/>
    <n v="866.87"/>
    <n v="13.19"/>
    <n v="109.52"/>
    <n v="866.87"/>
    <n v="13.19"/>
    <n v="109.52"/>
    <n v="45578"/>
    <x v="7"/>
    <n v="2024"/>
    <n v="963.19999999999993"/>
  </r>
  <r>
    <n v="14828"/>
    <n v="1097"/>
    <x v="2"/>
    <s v="West"/>
    <s v="Credit"/>
    <s v="Interest"/>
    <s v="SAR"/>
    <n v="8614.56"/>
    <n v="25.4"/>
    <n v="36.93"/>
    <n v="2325.9312"/>
    <n v="6.8579999999999997"/>
    <n v="9.9710999999999999"/>
    <n v="45411"/>
    <x v="9"/>
    <n v="2024"/>
    <n v="2329.0443"/>
  </r>
  <r>
    <n v="14829"/>
    <n v="1029"/>
    <x v="3"/>
    <s v="South"/>
    <s v="Credit"/>
    <s v="Deposit"/>
    <s v="USD"/>
    <n v="6220.41"/>
    <n v="50.88"/>
    <n v="-6.7"/>
    <n v="6220.41"/>
    <n v="50.88"/>
    <n v="-6.7"/>
    <n v="45283"/>
    <x v="5"/>
    <n v="2023"/>
    <n v="6162.83"/>
  </r>
  <r>
    <n v="14830"/>
    <n v="1024"/>
    <x v="2"/>
    <s v="East"/>
    <s v="Credit"/>
    <s v="Fee"/>
    <s v="USD"/>
    <n v="4957.2849999999999"/>
    <n v="86.4"/>
    <n v="34.49"/>
    <n v="4957.2849999999999"/>
    <n v="86.4"/>
    <n v="34.49"/>
    <n v="45237"/>
    <x v="1"/>
    <n v="2023"/>
    <n v="4905.375"/>
  </r>
  <r>
    <n v="14831"/>
    <n v="1027"/>
    <x v="5"/>
    <s v="South"/>
    <s v="Checking"/>
    <s v="Deposit"/>
    <s v="SAR"/>
    <n v="207.37"/>
    <n v="50.88"/>
    <n v="78.260000000000005"/>
    <n v="55.989900000000006"/>
    <n v="13.737600000000002"/>
    <n v="21.130200000000002"/>
    <n v="45432"/>
    <x v="11"/>
    <n v="2024"/>
    <n v="63.382500000000007"/>
  </r>
  <r>
    <n v="14832"/>
    <n v="1064"/>
    <x v="5"/>
    <s v="North"/>
    <s v="Checking"/>
    <s v="Deposit"/>
    <s v="USD"/>
    <n v="4236.6400000000003"/>
    <n v="31.87"/>
    <n v="-11.96"/>
    <n v="4236.6400000000003"/>
    <n v="31.87"/>
    <n v="-11.96"/>
    <n v="45445"/>
    <x v="2"/>
    <n v="2024"/>
    <n v="4192.8100000000004"/>
  </r>
  <r>
    <n v="14833"/>
    <n v="1044"/>
    <x v="2"/>
    <s v="South"/>
    <s v="Checking"/>
    <s v="Deposit"/>
    <s v="USD"/>
    <n v="1052.5999999999999"/>
    <n v="50.88"/>
    <n v="104.61"/>
    <n v="1052.5999999999999"/>
    <n v="50.88"/>
    <n v="104.61"/>
    <n v="45590"/>
    <x v="7"/>
    <n v="2024"/>
    <n v="1106.33"/>
  </r>
  <r>
    <n v="14834"/>
    <n v="1067"/>
    <x v="3"/>
    <s v="South"/>
    <s v="Credit"/>
    <s v="Interest"/>
    <s v="USD"/>
    <n v="3511.37"/>
    <n v="50.88"/>
    <n v="16.11"/>
    <n v="3511.37"/>
    <n v="50.88"/>
    <n v="16.11"/>
    <n v="45564"/>
    <x v="4"/>
    <n v="2024"/>
    <n v="3476.6"/>
  </r>
  <r>
    <n v="14835"/>
    <n v="1006"/>
    <x v="2"/>
    <s v="West"/>
    <s v="Investment"/>
    <s v="Withdrawal"/>
    <s v="SAR"/>
    <n v="1627.25"/>
    <n v="50.88"/>
    <n v="136.44"/>
    <n v="439.35750000000002"/>
    <n v="13.737600000000002"/>
    <n v="36.838799999999999"/>
    <n v="45375"/>
    <x v="6"/>
    <n v="2024"/>
    <n v="462.45870000000002"/>
  </r>
  <r>
    <n v="14836"/>
    <n v="1048"/>
    <x v="2"/>
    <s v="East"/>
    <s v="Investment"/>
    <s v="Interest"/>
    <s v="SAR"/>
    <n v="3294.65"/>
    <n v="56.28"/>
    <n v="52.37"/>
    <n v="889.55550000000005"/>
    <n v="15.195600000000001"/>
    <n v="14.139900000000001"/>
    <n v="45211"/>
    <x v="7"/>
    <n v="2023"/>
    <n v="888.49980000000005"/>
  </r>
  <r>
    <n v="14837"/>
    <n v="1008"/>
    <x v="0"/>
    <s v="South"/>
    <s v="Checking"/>
    <s v="Withdrawal"/>
    <s v="SAR"/>
    <n v="8194.43"/>
    <n v="13.96"/>
    <n v="119.43"/>
    <n v="2212.4961000000003"/>
    <n v="3.7692000000000005"/>
    <n v="32.246100000000006"/>
    <n v="45208"/>
    <x v="7"/>
    <n v="2023"/>
    <n v="2240.973"/>
  </r>
  <r>
    <n v="14838"/>
    <n v="1035"/>
    <x v="3"/>
    <s v="East"/>
    <s v="Investment"/>
    <s v="Fee"/>
    <s v="SAR"/>
    <n v="1615.39"/>
    <n v="55.82"/>
    <n v="73.180000000000007"/>
    <n v="436.15530000000007"/>
    <n v="15.071400000000001"/>
    <n v="19.758600000000005"/>
    <n v="45000"/>
    <x v="6"/>
    <n v="2023"/>
    <n v="440.84250000000009"/>
  </r>
  <r>
    <n v="14839"/>
    <n v="1082"/>
    <x v="7"/>
    <s v="North"/>
    <s v="Investment"/>
    <s v="Fee"/>
    <s v="SAR"/>
    <n v="4741.91"/>
    <n v="77.03"/>
    <n v="60.92"/>
    <n v="1280.3157000000001"/>
    <n v="20.798100000000002"/>
    <n v="16.448400000000003"/>
    <n v="44971"/>
    <x v="0"/>
    <n v="2023"/>
    <n v="1275.9660000000001"/>
  </r>
  <r>
    <n v="14840"/>
    <n v="1000"/>
    <x v="7"/>
    <s v="West"/>
    <s v="Investment"/>
    <s v="Fee"/>
    <s v="SAR"/>
    <n v="9216.6200000000008"/>
    <n v="71.84"/>
    <n v="86.43"/>
    <n v="2488.4874000000004"/>
    <n v="19.396800000000002"/>
    <n v="23.336100000000002"/>
    <n v="45455"/>
    <x v="2"/>
    <n v="2024"/>
    <n v="2492.4267000000004"/>
  </r>
  <r>
    <n v="14841"/>
    <n v="1009"/>
    <x v="0"/>
    <s v="East"/>
    <s v="saving"/>
    <s v="Fee"/>
    <s v="USD"/>
    <n v="9987.81"/>
    <n v="74.17"/>
    <n v="112.3"/>
    <n v="9987.81"/>
    <n v="74.17"/>
    <n v="112.3"/>
    <n v="45602"/>
    <x v="1"/>
    <n v="2024"/>
    <n v="10025.939999999999"/>
  </r>
  <r>
    <n v="14842"/>
    <n v="1035"/>
    <x v="1"/>
    <s v="West"/>
    <s v="Investment"/>
    <s v="Fee"/>
    <s v="SAR"/>
    <n v="2513.9"/>
    <n v="27.92"/>
    <n v="78.900000000000006"/>
    <n v="678.75300000000004"/>
    <n v="7.5384000000000011"/>
    <n v="21.303000000000004"/>
    <n v="45383"/>
    <x v="9"/>
    <n v="2024"/>
    <n v="692.51760000000002"/>
  </r>
  <r>
    <n v="14843"/>
    <n v="1072"/>
    <x v="4"/>
    <s v="South"/>
    <s v="Savings"/>
    <s v="Transfer"/>
    <s v="SAR"/>
    <n v="9356.33"/>
    <n v="7.37"/>
    <n v="109.45"/>
    <n v="2526.2091"/>
    <n v="1.9899000000000002"/>
    <n v="29.551500000000004"/>
    <n v="45501"/>
    <x v="10"/>
    <n v="2024"/>
    <n v="2553.7707"/>
  </r>
  <r>
    <n v="14844"/>
    <n v="1045"/>
    <x v="7"/>
    <s v="North"/>
    <s v="Checking"/>
    <s v="Interest"/>
    <s v="SAR"/>
    <n v="2621.27"/>
    <n v="14.9"/>
    <n v="-11.91"/>
    <n v="707.74290000000008"/>
    <n v="4.0230000000000006"/>
    <n v="-3.2157000000000004"/>
    <n v="45333"/>
    <x v="0"/>
    <n v="2024"/>
    <n v="700.50420000000008"/>
  </r>
  <r>
    <n v="14845"/>
    <n v="1031"/>
    <x v="2"/>
    <s v="West"/>
    <s v="Credit"/>
    <s v="Withdrawal"/>
    <s v="SAR"/>
    <n v="4141.1499999999996"/>
    <n v="95.55"/>
    <n v="5.5"/>
    <n v="1118.1105"/>
    <n v="25.798500000000001"/>
    <n v="1.4850000000000001"/>
    <n v="45019"/>
    <x v="9"/>
    <n v="2023"/>
    <n v="1093.7969999999998"/>
  </r>
  <r>
    <n v="14846"/>
    <n v="1031"/>
    <x v="1"/>
    <s v="South"/>
    <s v="Investment"/>
    <s v="Fee"/>
    <s v="USD"/>
    <n v="8780.4599999999991"/>
    <n v="61.35"/>
    <n v="-4.0599999999999996"/>
    <n v="8780.4599999999991"/>
    <n v="61.35"/>
    <n v="-4.0599999999999996"/>
    <n v="45248"/>
    <x v="1"/>
    <n v="2023"/>
    <n v="8715.0499999999993"/>
  </r>
  <r>
    <n v="14847"/>
    <n v="1005"/>
    <x v="7"/>
    <s v="East"/>
    <s v="Savings"/>
    <s v="Transfer"/>
    <s v="USD"/>
    <n v="7863.9"/>
    <n v="72.790000000000006"/>
    <n v="109.66"/>
    <n v="7863.9"/>
    <n v="72.790000000000006"/>
    <n v="109.66"/>
    <n v="45392"/>
    <x v="9"/>
    <n v="2024"/>
    <n v="7900.7699999999995"/>
  </r>
  <r>
    <n v="14848"/>
    <n v="1047"/>
    <x v="3"/>
    <s v="North"/>
    <s v="Credit"/>
    <s v="Transfer"/>
    <s v="SAR"/>
    <n v="8576.2999999999993"/>
    <n v="89.91"/>
    <n v="-32.770000000000003"/>
    <n v="2315.6010000000001"/>
    <n v="24.275700000000001"/>
    <n v="-8.847900000000001"/>
    <n v="45530"/>
    <x v="8"/>
    <n v="2024"/>
    <n v="2282.4773999999998"/>
  </r>
  <r>
    <n v="14849"/>
    <n v="1037"/>
    <x v="2"/>
    <s v="North"/>
    <s v="Savings"/>
    <s v="Transfer"/>
    <s v="USD"/>
    <n v="8004.56"/>
    <n v="85.28"/>
    <n v="109.17"/>
    <n v="8004.56"/>
    <n v="85.28"/>
    <n v="109.17"/>
    <n v="45480"/>
    <x v="10"/>
    <n v="2024"/>
    <n v="8028.4500000000007"/>
  </r>
  <r>
    <n v="14850"/>
    <n v="1016"/>
    <x v="4"/>
    <s v="East"/>
    <s v="Investment"/>
    <s v="Interest"/>
    <s v="SAR"/>
    <n v="2358.2600000000002"/>
    <n v="21.84"/>
    <n v="27.81"/>
    <n v="636.73020000000008"/>
    <n v="5.8968000000000007"/>
    <n v="7.5087000000000002"/>
    <n v="45253"/>
    <x v="1"/>
    <n v="2023"/>
    <n v="638.34210000000007"/>
  </r>
  <r>
    <n v="14851"/>
    <n v="1073"/>
    <x v="1"/>
    <s v="East"/>
    <s v="Investment"/>
    <s v="Fee"/>
    <s v="USD"/>
    <n v="5592.36"/>
    <n v="5.81"/>
    <n v="-34.1"/>
    <n v="5592.36"/>
    <n v="5.81"/>
    <n v="-34.1"/>
    <n v="45509"/>
    <x v="8"/>
    <n v="2024"/>
    <n v="5552.4499999999989"/>
  </r>
  <r>
    <n v="14852"/>
    <n v="1026"/>
    <x v="7"/>
    <s v="North"/>
    <s v="Investment"/>
    <s v="Transfer"/>
    <s v="SAR"/>
    <n v="3858.65"/>
    <n v="92.51"/>
    <n v="34.89"/>
    <n v="1041.8355000000001"/>
    <n v="24.977700000000002"/>
    <n v="9.420300000000001"/>
    <n v="45654"/>
    <x v="5"/>
    <n v="2024"/>
    <n v="1026.2781000000002"/>
  </r>
  <r>
    <n v="14853"/>
    <n v="1053"/>
    <x v="7"/>
    <s v="West"/>
    <s v="Investment"/>
    <s v="Transfer"/>
    <s v="SAR"/>
    <n v="4602.51"/>
    <n v="98.17"/>
    <n v="10.1"/>
    <n v="1242.6777000000002"/>
    <n v="26.5059"/>
    <n v="2.7269999999999999"/>
    <n v="45494"/>
    <x v="10"/>
    <n v="2024"/>
    <n v="1218.8988000000002"/>
  </r>
  <r>
    <n v="14854"/>
    <n v="1049"/>
    <x v="6"/>
    <s v="North"/>
    <s v="Credit"/>
    <s v="Fee"/>
    <s v="SAR"/>
    <n v="1548.02"/>
    <n v="56.73"/>
    <n v="68.39"/>
    <n v="417.96540000000005"/>
    <n v="15.3171"/>
    <n v="18.465300000000003"/>
    <n v="45517"/>
    <x v="8"/>
    <n v="2024"/>
    <n v="421.11360000000008"/>
  </r>
  <r>
    <n v="14855"/>
    <n v="1034"/>
    <x v="7"/>
    <s v="East"/>
    <s v="Credit"/>
    <s v="Interest"/>
    <s v="SAR"/>
    <n v="3164.52"/>
    <n v="88.84"/>
    <n v="44.51"/>
    <n v="854.42040000000009"/>
    <n v="23.986800000000002"/>
    <n v="12.0177"/>
    <n v="45341"/>
    <x v="0"/>
    <n v="2024"/>
    <n v="842.45130000000006"/>
  </r>
  <r>
    <n v="14856"/>
    <n v="1084"/>
    <x v="5"/>
    <s v="West"/>
    <s v="Savings"/>
    <s v="Transfer"/>
    <s v="USD"/>
    <n v="8577.89"/>
    <n v="23.18"/>
    <n v="9.36"/>
    <n v="8577.89"/>
    <n v="23.18"/>
    <n v="9.36"/>
    <n v="45425"/>
    <x v="11"/>
    <n v="2024"/>
    <n v="8564.07"/>
  </r>
  <r>
    <n v="14857"/>
    <n v="1024"/>
    <x v="2"/>
    <s v="South"/>
    <s v="Checking"/>
    <s v="Withdrawal"/>
    <s v="SAR"/>
    <n v="8976.61"/>
    <n v="11.1"/>
    <n v="122.45"/>
    <n v="2423.6847000000002"/>
    <n v="2.9969999999999999"/>
    <n v="33.061500000000002"/>
    <n v="45366"/>
    <x v="6"/>
    <n v="2024"/>
    <n v="2453.7492000000002"/>
  </r>
  <r>
    <n v="14858"/>
    <n v="1027"/>
    <x v="4"/>
    <s v="North"/>
    <s v="Investment"/>
    <s v="Deposit"/>
    <s v="USD"/>
    <n v="6105.43"/>
    <n v="49.98"/>
    <n v="31.36"/>
    <n v="6105.43"/>
    <n v="49.98"/>
    <n v="31.36"/>
    <n v="45559"/>
    <x v="4"/>
    <n v="2024"/>
    <n v="6086.81"/>
  </r>
  <r>
    <n v="14859"/>
    <n v="1014"/>
    <x v="5"/>
    <s v="East"/>
    <s v="Savings"/>
    <s v="Deposit"/>
    <s v="USD"/>
    <n v="4987.6899999999996"/>
    <n v="81.12"/>
    <n v="44.14"/>
    <n v="4987.6899999999996"/>
    <n v="81.12"/>
    <n v="44.14"/>
    <n v="45640"/>
    <x v="5"/>
    <n v="2024"/>
    <n v="4950.71"/>
  </r>
  <r>
    <n v="14860"/>
    <n v="1003"/>
    <x v="0"/>
    <s v="South"/>
    <s v="Savings"/>
    <s v="Deposit"/>
    <s v="USD"/>
    <n v="7131.27"/>
    <n v="65.47"/>
    <n v="119.33"/>
    <n v="7131.27"/>
    <n v="65.47"/>
    <n v="119.33"/>
    <n v="45358"/>
    <x v="6"/>
    <n v="2024"/>
    <n v="7185.13"/>
  </r>
  <r>
    <n v="14861"/>
    <n v="1092"/>
    <x v="1"/>
    <s v="North"/>
    <s v="Savings"/>
    <s v="Interest"/>
    <s v="SAR"/>
    <n v="6092.44"/>
    <n v="63.73"/>
    <n v="-32.19"/>
    <n v="1644.9588000000001"/>
    <n v="17.207100000000001"/>
    <n v="-8.6913"/>
    <n v="45254"/>
    <x v="1"/>
    <n v="2023"/>
    <n v="1619.0604000000001"/>
  </r>
  <r>
    <n v="14862"/>
    <n v="1072"/>
    <x v="7"/>
    <s v="North"/>
    <s v="Investment"/>
    <s v="Transfer"/>
    <s v="USD"/>
    <n v="9836.91"/>
    <n v="1.75"/>
    <n v="27.98"/>
    <n v="9836.91"/>
    <n v="1.75"/>
    <n v="27.98"/>
    <n v="45183"/>
    <x v="4"/>
    <n v="2023"/>
    <n v="9863.14"/>
  </r>
  <r>
    <n v="14863"/>
    <n v="1026"/>
    <x v="0"/>
    <s v="West"/>
    <s v="Investment"/>
    <s v="Deposit"/>
    <s v="USD"/>
    <n v="1908.99"/>
    <n v="31.75"/>
    <n v="30.57"/>
    <n v="1908.99"/>
    <n v="31.75"/>
    <n v="30.57"/>
    <n v="45568"/>
    <x v="7"/>
    <n v="2024"/>
    <n v="1907.81"/>
  </r>
  <r>
    <n v="14864"/>
    <n v="1025"/>
    <x v="4"/>
    <s v="East"/>
    <s v="Savings"/>
    <s v="Deposit"/>
    <s v="USD"/>
    <n v="4495.96"/>
    <n v="93.95"/>
    <n v="49.17"/>
    <n v="4495.96"/>
    <n v="93.95"/>
    <n v="49.17"/>
    <n v="45480"/>
    <x v="10"/>
    <n v="2024"/>
    <n v="4451.18"/>
  </r>
  <r>
    <n v="14865"/>
    <n v="1018"/>
    <x v="2"/>
    <s v="South"/>
    <s v="Investment"/>
    <s v="Fee"/>
    <s v="SAR"/>
    <n v="9183.2199999999993"/>
    <n v="13.43"/>
    <n v="-28.78"/>
    <n v="2479.4694"/>
    <n v="3.6261000000000001"/>
    <n v="-7.7706000000000008"/>
    <n v="45000"/>
    <x v="6"/>
    <n v="2023"/>
    <n v="2468.0727000000002"/>
  </r>
  <r>
    <n v="14866"/>
    <n v="1091"/>
    <x v="5"/>
    <s v="North"/>
    <s v="Savings"/>
    <s v="Transfer"/>
    <s v="USD"/>
    <n v="4957.2849999999999"/>
    <n v="72.64"/>
    <n v="-29.47"/>
    <n v="4957.2849999999999"/>
    <n v="72.64"/>
    <n v="-29.47"/>
    <n v="45160"/>
    <x v="8"/>
    <n v="2023"/>
    <n v="4855.1749999999993"/>
  </r>
  <r>
    <n v="14867"/>
    <n v="1016"/>
    <x v="5"/>
    <s v="West"/>
    <s v="Credit"/>
    <s v="Transfer"/>
    <s v="SAR"/>
    <n v="4958.51"/>
    <n v="75.930000000000007"/>
    <n v="33.28"/>
    <n v="1338.7977000000001"/>
    <n v="20.501100000000005"/>
    <n v="8.9856000000000016"/>
    <n v="45447"/>
    <x v="2"/>
    <n v="2024"/>
    <n v="1327.2822000000001"/>
  </r>
  <r>
    <n v="14868"/>
    <n v="1042"/>
    <x v="1"/>
    <s v="South"/>
    <s v="Investment"/>
    <s v="Fee"/>
    <s v="USD"/>
    <n v="1356.74"/>
    <n v="73.28"/>
    <n v="-43.39"/>
    <n v="1356.74"/>
    <n v="73.28"/>
    <n v="-43.39"/>
    <n v="45469"/>
    <x v="2"/>
    <n v="2024"/>
    <n v="1240.07"/>
  </r>
  <r>
    <n v="14869"/>
    <n v="1040"/>
    <x v="2"/>
    <s v="South"/>
    <s v="Credit"/>
    <s v="Transfer"/>
    <s v="USD"/>
    <n v="8151.43"/>
    <n v="98.93"/>
    <n v="1"/>
    <n v="8151.43"/>
    <n v="98.93"/>
    <n v="1"/>
    <n v="45534"/>
    <x v="8"/>
    <n v="2024"/>
    <n v="8053.5"/>
  </r>
  <r>
    <n v="14870"/>
    <n v="1041"/>
    <x v="7"/>
    <s v="North"/>
    <s v="Checking"/>
    <s v="Withdrawal"/>
    <s v="SAR"/>
    <n v="5855.8"/>
    <n v="40.92"/>
    <n v="-9.76"/>
    <n v="1581.0660000000003"/>
    <n v="11.048400000000001"/>
    <n v="-2.6352000000000002"/>
    <n v="45184"/>
    <x v="4"/>
    <n v="2023"/>
    <n v="1567.3824000000004"/>
  </r>
  <r>
    <n v="14871"/>
    <n v="1049"/>
    <x v="6"/>
    <s v="South"/>
    <s v="Investment"/>
    <s v="Interest"/>
    <s v="SAR"/>
    <n v="7733.93"/>
    <n v="68.22"/>
    <n v="47.88"/>
    <n v="2088.1611000000003"/>
    <n v="18.4194"/>
    <n v="12.927600000000002"/>
    <n v="45155"/>
    <x v="8"/>
    <n v="2023"/>
    <n v="2082.6693"/>
  </r>
  <r>
    <n v="14872"/>
    <n v="1083"/>
    <x v="6"/>
    <s v="North"/>
    <s v="Checking"/>
    <s v="Fee"/>
    <s v="USD"/>
    <n v="4630.6099999999997"/>
    <n v="19.37"/>
    <n v="-47.77"/>
    <n v="4630.6099999999997"/>
    <n v="19.37"/>
    <n v="-47.77"/>
    <n v="45171"/>
    <x v="4"/>
    <n v="2023"/>
    <n v="4563.4699999999993"/>
  </r>
  <r>
    <n v="14873"/>
    <n v="1039"/>
    <x v="1"/>
    <s v="West"/>
    <s v="Savings"/>
    <s v="Deposit"/>
    <s v="SAR"/>
    <n v="2046.8"/>
    <n v="39.97"/>
    <n v="85.15"/>
    <n v="552.63599999999997"/>
    <n v="10.7919"/>
    <n v="22.990500000000004"/>
    <n v="45353"/>
    <x v="6"/>
    <n v="2024"/>
    <n v="564.83459999999991"/>
  </r>
  <r>
    <n v="14874"/>
    <n v="1038"/>
    <x v="2"/>
    <s v="West"/>
    <s v="Investment"/>
    <s v="Transfer"/>
    <s v="USD"/>
    <n v="249.65"/>
    <n v="49.16"/>
    <n v="121.12"/>
    <n v="249.65"/>
    <n v="49.16"/>
    <n v="121.12"/>
    <n v="45636"/>
    <x v="5"/>
    <n v="2024"/>
    <n v="321.61"/>
  </r>
  <r>
    <n v="14875"/>
    <n v="1022"/>
    <x v="1"/>
    <s v="South"/>
    <s v="Investment"/>
    <s v="Withdrawal"/>
    <s v="USD"/>
    <n v="5595.79"/>
    <n v="21.48"/>
    <n v="91.35"/>
    <n v="5595.79"/>
    <n v="21.48"/>
    <n v="91.35"/>
    <n v="45382"/>
    <x v="6"/>
    <n v="2024"/>
    <n v="5665.6600000000008"/>
  </r>
  <r>
    <n v="14876"/>
    <n v="1095"/>
    <x v="2"/>
    <s v="North"/>
    <s v="Investment"/>
    <s v="Withdrawal"/>
    <s v="SAR"/>
    <n v="1618.85"/>
    <n v="90.68"/>
    <n v="113.62"/>
    <n v="437.08949999999999"/>
    <n v="24.483600000000003"/>
    <n v="30.677400000000002"/>
    <n v="45399"/>
    <x v="9"/>
    <n v="2024"/>
    <n v="443.28329999999994"/>
  </r>
  <r>
    <n v="14877"/>
    <n v="1051"/>
    <x v="4"/>
    <s v="East"/>
    <s v="Checking"/>
    <s v="Interest"/>
    <s v="SAR"/>
    <n v="1879.5"/>
    <n v="50.88"/>
    <n v="78.66"/>
    <n v="507.46500000000003"/>
    <n v="13.737600000000002"/>
    <n v="21.238199999999999"/>
    <n v="45489"/>
    <x v="10"/>
    <n v="2024"/>
    <n v="514.96559999999999"/>
  </r>
  <r>
    <n v="14878"/>
    <n v="1046"/>
    <x v="4"/>
    <s v="West"/>
    <s v="Checking"/>
    <s v="Withdrawal"/>
    <s v="SAR"/>
    <n v="4368.6899999999996"/>
    <n v="28.38"/>
    <n v="51.47"/>
    <n v="1179.5463"/>
    <n v="7.6626000000000003"/>
    <n v="13.8969"/>
    <n v="45655"/>
    <x v="5"/>
    <n v="2024"/>
    <n v="1185.7805999999998"/>
  </r>
  <r>
    <n v="14879"/>
    <n v="1062"/>
    <x v="0"/>
    <s v="North"/>
    <s v="Savings"/>
    <s v="Transfer"/>
    <s v="USD"/>
    <n v="4426.3500000000004"/>
    <n v="13.5"/>
    <n v="-6.2"/>
    <n v="4426.3500000000004"/>
    <n v="13.5"/>
    <n v="-6.2"/>
    <n v="45100"/>
    <x v="2"/>
    <n v="2023"/>
    <n v="4406.6500000000005"/>
  </r>
  <r>
    <n v="14880"/>
    <n v="1096"/>
    <x v="7"/>
    <s v="North"/>
    <s v="Credit"/>
    <s v="Transfer"/>
    <s v="USD"/>
    <n v="2751.13"/>
    <n v="28.79"/>
    <n v="5.93"/>
    <n v="2751.13"/>
    <n v="28.79"/>
    <n v="5.93"/>
    <n v="45001"/>
    <x v="6"/>
    <n v="2023"/>
    <n v="2728.27"/>
  </r>
  <r>
    <n v="14881"/>
    <n v="1068"/>
    <x v="1"/>
    <s v="North"/>
    <s v="Credit"/>
    <s v="Withdrawal"/>
    <s v="USD"/>
    <n v="1327.9"/>
    <n v="62.3"/>
    <n v="13.54"/>
    <n v="1327.9"/>
    <n v="62.3"/>
    <n v="13.54"/>
    <n v="45025"/>
    <x v="9"/>
    <n v="2023"/>
    <n v="1279.1400000000001"/>
  </r>
  <r>
    <n v="14882"/>
    <n v="1042"/>
    <x v="7"/>
    <s v="South"/>
    <s v="Checking"/>
    <s v="Transfer"/>
    <s v="SAR"/>
    <n v="9450.08"/>
    <n v="82.64"/>
    <n v="51.33"/>
    <n v="2551.5216"/>
    <n v="22.312800000000003"/>
    <n v="13.8591"/>
    <n v="45439"/>
    <x v="11"/>
    <n v="2024"/>
    <n v="2543.0679"/>
  </r>
  <r>
    <n v="14883"/>
    <n v="1047"/>
    <x v="2"/>
    <s v="East"/>
    <s v="Investment"/>
    <s v="Transfer"/>
    <s v="SAR"/>
    <n v="1325.09"/>
    <n v="50.32"/>
    <n v="132.62"/>
    <n v="357.77429999999998"/>
    <n v="13.586400000000001"/>
    <n v="35.807400000000001"/>
    <n v="45050"/>
    <x v="11"/>
    <n v="2023"/>
    <n v="379.99529999999993"/>
  </r>
  <r>
    <n v="14884"/>
    <n v="1033"/>
    <x v="6"/>
    <s v="South"/>
    <s v="Credit"/>
    <s v="Deposit"/>
    <s v="SAR"/>
    <n v="3514.22"/>
    <n v="10.25"/>
    <n v="130.06"/>
    <n v="948.83939999999996"/>
    <n v="2.7675000000000001"/>
    <n v="35.116200000000006"/>
    <n v="45043"/>
    <x v="9"/>
    <n v="2023"/>
    <n v="981.18809999999996"/>
  </r>
  <r>
    <n v="14885"/>
    <n v="1039"/>
    <x v="7"/>
    <s v="West"/>
    <s v="Credit"/>
    <s v="Fee"/>
    <s v="USD"/>
    <n v="3055.63"/>
    <n v="24.93"/>
    <n v="-28.44"/>
    <n v="3055.63"/>
    <n v="24.93"/>
    <n v="-28.44"/>
    <n v="45269"/>
    <x v="5"/>
    <n v="2023"/>
    <n v="3002.26"/>
  </r>
  <r>
    <n v="14886"/>
    <n v="1074"/>
    <x v="2"/>
    <s v="South"/>
    <s v="Checking"/>
    <s v="Transfer"/>
    <s v="SAR"/>
    <n v="8664.7199999999993"/>
    <n v="34.51"/>
    <n v="61.34"/>
    <n v="2339.4744000000001"/>
    <n v="9.3177000000000003"/>
    <n v="16.561800000000002"/>
    <n v="45633"/>
    <x v="5"/>
    <n v="2024"/>
    <n v="2346.7184999999999"/>
  </r>
  <r>
    <n v="14887"/>
    <n v="1060"/>
    <x v="4"/>
    <s v="North"/>
    <s v="Savings"/>
    <s v="Transfer"/>
    <s v="SAR"/>
    <n v="4106.5200000000004"/>
    <n v="63.61"/>
    <n v="43.53"/>
    <n v="1108.7604000000001"/>
    <n v="17.174700000000001"/>
    <n v="11.753100000000002"/>
    <n v="45159"/>
    <x v="8"/>
    <n v="2023"/>
    <n v="1103.3388"/>
  </r>
  <r>
    <n v="14888"/>
    <n v="1049"/>
    <x v="2"/>
    <s v="South"/>
    <s v="Checking"/>
    <s v="Interest"/>
    <s v="USD"/>
    <n v="4957.2849999999999"/>
    <n v="24.66"/>
    <n v="86.68"/>
    <n v="4957.2849999999999"/>
    <n v="24.66"/>
    <n v="86.68"/>
    <n v="45055"/>
    <x v="11"/>
    <n v="2023"/>
    <n v="5019.3050000000003"/>
  </r>
  <r>
    <n v="14889"/>
    <n v="1066"/>
    <x v="1"/>
    <s v="North"/>
    <s v="Checking"/>
    <s v="Fee"/>
    <s v="SAR"/>
    <n v="112.51"/>
    <n v="23.39"/>
    <n v="70.599999999999994"/>
    <n v="30.377700000000004"/>
    <n v="6.3153000000000006"/>
    <n v="19.062000000000001"/>
    <n v="45300"/>
    <x v="3"/>
    <n v="2024"/>
    <n v="43.124400000000009"/>
  </r>
  <r>
    <n v="14890"/>
    <n v="1061"/>
    <x v="0"/>
    <s v="East"/>
    <s v="Investment"/>
    <s v="Fee"/>
    <s v="SAR"/>
    <n v="4957.2849999999999"/>
    <n v="28.62"/>
    <n v="-25.14"/>
    <n v="1338.46695"/>
    <n v="7.7274000000000012"/>
    <n v="-6.7878000000000007"/>
    <n v="45501"/>
    <x v="10"/>
    <n v="2024"/>
    <n v="1323.9517499999999"/>
  </r>
  <r>
    <n v="14891"/>
    <n v="1057"/>
    <x v="0"/>
    <s v="South"/>
    <s v="Checking"/>
    <s v="Fee"/>
    <s v="USD"/>
    <n v="7147.87"/>
    <n v="59.25"/>
    <n v="51.33"/>
    <n v="7147.87"/>
    <n v="59.25"/>
    <n v="51.33"/>
    <n v="45162"/>
    <x v="8"/>
    <n v="2023"/>
    <n v="7139.95"/>
  </r>
  <r>
    <n v="14892"/>
    <n v="1032"/>
    <x v="0"/>
    <s v="South"/>
    <s v="Investment"/>
    <s v="Withdrawal"/>
    <s v="USD"/>
    <n v="4183.66"/>
    <n v="49.26"/>
    <n v="71.77"/>
    <n v="4183.66"/>
    <n v="49.26"/>
    <n v="71.77"/>
    <n v="45116"/>
    <x v="10"/>
    <n v="2023"/>
    <n v="4206.17"/>
  </r>
  <r>
    <n v="14893"/>
    <n v="1074"/>
    <x v="0"/>
    <s v="South"/>
    <s v="Savings"/>
    <s v="Deposit"/>
    <s v="USD"/>
    <n v="1271.82"/>
    <n v="84.16"/>
    <n v="56.24"/>
    <n v="1271.82"/>
    <n v="84.16"/>
    <n v="56.24"/>
    <n v="45627"/>
    <x v="5"/>
    <n v="2024"/>
    <n v="1243.8999999999999"/>
  </r>
  <r>
    <n v="14894"/>
    <n v="1015"/>
    <x v="4"/>
    <s v="North"/>
    <s v="Investment"/>
    <s v="Deposit"/>
    <s v="USD"/>
    <n v="3722.62"/>
    <n v="50.88"/>
    <n v="30.48"/>
    <n v="3722.62"/>
    <n v="50.88"/>
    <n v="30.48"/>
    <n v="45094"/>
    <x v="2"/>
    <n v="2023"/>
    <n v="3702.22"/>
  </r>
  <r>
    <n v="14895"/>
    <n v="1081"/>
    <x v="3"/>
    <s v="North"/>
    <s v="Savings"/>
    <s v="Interest"/>
    <s v="USD"/>
    <n v="5902.93"/>
    <n v="66.680000000000007"/>
    <n v="140.97999999999999"/>
    <n v="5902.93"/>
    <n v="66.680000000000007"/>
    <n v="140.97999999999999"/>
    <n v="45533"/>
    <x v="8"/>
    <n v="2024"/>
    <n v="5977.23"/>
  </r>
  <r>
    <n v="14896"/>
    <n v="1093"/>
    <x v="7"/>
    <s v="South"/>
    <s v="Savings"/>
    <s v="Fee"/>
    <s v="USD"/>
    <n v="7042.39"/>
    <n v="15.47"/>
    <n v="51.33"/>
    <n v="7042.39"/>
    <n v="15.47"/>
    <n v="51.33"/>
    <n v="45595"/>
    <x v="7"/>
    <n v="2024"/>
    <n v="7078.25"/>
  </r>
  <r>
    <n v="14897"/>
    <n v="1047"/>
    <x v="1"/>
    <s v="South"/>
    <s v="Savings"/>
    <s v="Fee"/>
    <s v="SAR"/>
    <n v="791.62"/>
    <n v="5.52"/>
    <n v="67.02"/>
    <n v="213.73740000000001"/>
    <n v="1.4903999999999999"/>
    <n v="18.095400000000001"/>
    <n v="45217"/>
    <x v="7"/>
    <n v="2023"/>
    <n v="230.34240000000003"/>
  </r>
  <r>
    <n v="14898"/>
    <n v="1009"/>
    <x v="5"/>
    <s v="East"/>
    <s v="Checking"/>
    <s v="Transfer"/>
    <s v="SAR"/>
    <n v="5567.51"/>
    <n v="51"/>
    <n v="-48.72"/>
    <n v="1503.2277000000001"/>
    <n v="13.770000000000001"/>
    <n v="-13.154400000000001"/>
    <n v="45267"/>
    <x v="5"/>
    <n v="2023"/>
    <n v="1476.3033000000003"/>
  </r>
  <r>
    <n v="14899"/>
    <n v="1081"/>
    <x v="1"/>
    <s v="East"/>
    <s v="Investment"/>
    <s v="Withdrawal"/>
    <s v="USD"/>
    <n v="2768.48"/>
    <n v="7.16"/>
    <n v="36.42"/>
    <n v="2768.48"/>
    <n v="7.16"/>
    <n v="36.42"/>
    <n v="45321"/>
    <x v="3"/>
    <n v="2024"/>
    <n v="2797.7400000000002"/>
  </r>
  <r>
    <n v="14900"/>
    <n v="1037"/>
    <x v="3"/>
    <s v="West"/>
    <s v="Credit"/>
    <s v="Withdrawal"/>
    <s v="USD"/>
    <n v="6176.49"/>
    <n v="36.4"/>
    <n v="90.07"/>
    <n v="6176.49"/>
    <n v="36.4"/>
    <n v="90.07"/>
    <n v="45400"/>
    <x v="9"/>
    <n v="2024"/>
    <n v="6230.16"/>
  </r>
  <r>
    <n v="14901"/>
    <n v="1018"/>
    <x v="0"/>
    <s v="East"/>
    <s v="Checking"/>
    <s v="Interest"/>
    <s v="SAR"/>
    <n v="6484.92"/>
    <n v="2.61"/>
    <n v="-26.54"/>
    <n v="1750.9284000000002"/>
    <n v="0.70469999999999999"/>
    <n v="-7.1657999999999999"/>
    <n v="45065"/>
    <x v="11"/>
    <n v="2023"/>
    <n v="1743.0579000000002"/>
  </r>
  <r>
    <n v="14902"/>
    <n v="1035"/>
    <x v="3"/>
    <s v="East"/>
    <s v="Savings"/>
    <s v="Deposit"/>
    <s v="USD"/>
    <n v="9106.93"/>
    <n v="17.68"/>
    <n v="31.31"/>
    <n v="9106.93"/>
    <n v="17.68"/>
    <n v="31.31"/>
    <n v="45117"/>
    <x v="10"/>
    <n v="2023"/>
    <n v="9120.56"/>
  </r>
  <r>
    <n v="14903"/>
    <n v="1058"/>
    <x v="6"/>
    <s v="East"/>
    <s v="Credit"/>
    <s v="Fee"/>
    <s v="USD"/>
    <n v="4109.68"/>
    <n v="50.88"/>
    <n v="-11.65"/>
    <n v="4109.68"/>
    <n v="50.88"/>
    <n v="-11.65"/>
    <n v="45494"/>
    <x v="10"/>
    <n v="2024"/>
    <n v="4047.15"/>
  </r>
  <r>
    <n v="14904"/>
    <n v="1062"/>
    <x v="6"/>
    <s v="North"/>
    <s v="Checking"/>
    <s v="Interest"/>
    <s v="SAR"/>
    <n v="5380.53"/>
    <n v="80.099999999999994"/>
    <n v="17.63"/>
    <n v="1452.7431000000001"/>
    <n v="21.626999999999999"/>
    <n v="4.7601000000000004"/>
    <n v="45445"/>
    <x v="2"/>
    <n v="2024"/>
    <n v="1435.8762000000002"/>
  </r>
  <r>
    <n v="14905"/>
    <n v="1076"/>
    <x v="7"/>
    <s v="East"/>
    <s v="Credit"/>
    <s v="Withdrawal"/>
    <s v="SAR"/>
    <n v="2689.47"/>
    <n v="34.61"/>
    <n v="-44.67"/>
    <n v="726.15689999999995"/>
    <n v="9.3447000000000013"/>
    <n v="-12.060900000000002"/>
    <n v="44977"/>
    <x v="0"/>
    <n v="2023"/>
    <n v="704.75130000000001"/>
  </r>
  <r>
    <n v="14906"/>
    <n v="1045"/>
    <x v="4"/>
    <s v="East"/>
    <s v="Savings"/>
    <s v="Withdrawal"/>
    <s v="USD"/>
    <n v="2872.7"/>
    <n v="7.88"/>
    <n v="-24.65"/>
    <n v="2872.7"/>
    <n v="7.88"/>
    <n v="-24.65"/>
    <n v="45477"/>
    <x v="10"/>
    <n v="2024"/>
    <n v="2840.1699999999996"/>
  </r>
  <r>
    <n v="14907"/>
    <n v="1002"/>
    <x v="1"/>
    <s v="South"/>
    <s v="Credit"/>
    <s v="Withdrawal"/>
    <s v="USD"/>
    <n v="469.88"/>
    <n v="26.55"/>
    <n v="40.950000000000003"/>
    <n v="469.88"/>
    <n v="26.55"/>
    <n v="40.950000000000003"/>
    <n v="45224"/>
    <x v="7"/>
    <n v="2023"/>
    <n v="484.28"/>
  </r>
  <r>
    <n v="14908"/>
    <n v="1073"/>
    <x v="1"/>
    <s v="North"/>
    <s v="Credit"/>
    <s v="Fee"/>
    <s v="SAR"/>
    <n v="2867.83"/>
    <n v="68.28"/>
    <n v="129.63999999999999"/>
    <n v="774.31410000000005"/>
    <n v="18.435600000000001"/>
    <n v="35.002800000000001"/>
    <n v="44998"/>
    <x v="6"/>
    <n v="2023"/>
    <n v="790.88130000000001"/>
  </r>
  <r>
    <n v="14909"/>
    <n v="1064"/>
    <x v="5"/>
    <s v="West"/>
    <s v="Savings"/>
    <s v="Fee"/>
    <s v="USD"/>
    <n v="647.65"/>
    <n v="74.56"/>
    <n v="48.12"/>
    <n v="647.65"/>
    <n v="74.56"/>
    <n v="48.12"/>
    <n v="45182"/>
    <x v="4"/>
    <n v="2023"/>
    <n v="621.20999999999992"/>
  </r>
  <r>
    <n v="14910"/>
    <n v="1090"/>
    <x v="4"/>
    <s v="West"/>
    <s v="Credit"/>
    <s v="Fee"/>
    <s v="SAR"/>
    <n v="9639.52"/>
    <n v="11.99"/>
    <n v="40.619999999999997"/>
    <n v="2602.6704000000004"/>
    <n v="3.2373000000000003"/>
    <n v="10.9674"/>
    <n v="45235"/>
    <x v="1"/>
    <n v="2023"/>
    <n v="2610.4005000000006"/>
  </r>
  <r>
    <n v="14911"/>
    <n v="1007"/>
    <x v="5"/>
    <s v="East"/>
    <s v="Checking"/>
    <s v="Transfer"/>
    <s v="SAR"/>
    <n v="6246.39"/>
    <n v="77.86"/>
    <n v="107.51"/>
    <n v="1686.5253000000002"/>
    <n v="21.022200000000002"/>
    <n v="29.027700000000003"/>
    <n v="45017"/>
    <x v="9"/>
    <n v="2023"/>
    <n v="1694.5308000000002"/>
  </r>
  <r>
    <n v="14912"/>
    <n v="1050"/>
    <x v="6"/>
    <s v="West"/>
    <s v="Credit"/>
    <s v="Deposit"/>
    <s v="USD"/>
    <n v="1739.75"/>
    <n v="37.06"/>
    <n v="3.57"/>
    <n v="1739.75"/>
    <n v="37.06"/>
    <n v="3.57"/>
    <n v="45075"/>
    <x v="11"/>
    <n v="2023"/>
    <n v="1706.26"/>
  </r>
  <r>
    <n v="14913"/>
    <n v="1080"/>
    <x v="0"/>
    <s v="West"/>
    <s v="Investment"/>
    <s v="Withdrawal"/>
    <s v="SAR"/>
    <n v="1176.5"/>
    <n v="67.94"/>
    <n v="-30.99"/>
    <n v="317.65500000000003"/>
    <n v="18.343800000000002"/>
    <n v="-8.3673000000000002"/>
    <n v="44956"/>
    <x v="3"/>
    <n v="2023"/>
    <n v="290.94390000000004"/>
  </r>
  <r>
    <n v="14914"/>
    <n v="1072"/>
    <x v="3"/>
    <s v="West"/>
    <s v="Checking"/>
    <s v="Withdrawal"/>
    <s v="SAR"/>
    <n v="3707.52"/>
    <n v="67.150000000000006"/>
    <n v="-8.09"/>
    <n v="1001.0304000000001"/>
    <n v="18.130500000000001"/>
    <n v="-2.1842999999999999"/>
    <n v="45388"/>
    <x v="9"/>
    <n v="2024"/>
    <n v="980.71560000000011"/>
  </r>
  <r>
    <n v="14915"/>
    <n v="1005"/>
    <x v="5"/>
    <s v="East"/>
    <s v="Credit"/>
    <s v="Transfer"/>
    <s v="SAR"/>
    <n v="3083.4"/>
    <n v="79.36"/>
    <n v="51.33"/>
    <n v="832.51800000000003"/>
    <n v="21.427200000000003"/>
    <n v="13.8591"/>
    <n v="45561"/>
    <x v="4"/>
    <n v="2024"/>
    <n v="824.94990000000007"/>
  </r>
  <r>
    <n v="14916"/>
    <n v="1088"/>
    <x v="2"/>
    <s v="West"/>
    <s v="Investment"/>
    <s v="Withdrawal"/>
    <s v="USD"/>
    <n v="2799.76"/>
    <n v="69.72"/>
    <n v="85.41"/>
    <n v="2799.76"/>
    <n v="69.72"/>
    <n v="85.41"/>
    <n v="45311"/>
    <x v="3"/>
    <n v="2024"/>
    <n v="2815.4500000000003"/>
  </r>
  <r>
    <n v="14917"/>
    <n v="1038"/>
    <x v="5"/>
    <s v="East"/>
    <s v="Investment"/>
    <s v="Withdrawal"/>
    <s v="USD"/>
    <n v="4687.28"/>
    <n v="3.89"/>
    <n v="-31.69"/>
    <n v="4687.28"/>
    <n v="3.89"/>
    <n v="-31.69"/>
    <n v="45563"/>
    <x v="4"/>
    <n v="2024"/>
    <n v="4651.7"/>
  </r>
  <r>
    <n v="14918"/>
    <n v="1059"/>
    <x v="0"/>
    <s v="South"/>
    <s v="Investment"/>
    <s v="Fee"/>
    <s v="USD"/>
    <n v="9129.61"/>
    <n v="51.95"/>
    <n v="83.42"/>
    <n v="9129.61"/>
    <n v="51.95"/>
    <n v="83.42"/>
    <n v="45572"/>
    <x v="7"/>
    <n v="2024"/>
    <n v="9161.08"/>
  </r>
  <r>
    <n v="14919"/>
    <n v="1027"/>
    <x v="0"/>
    <s v="South"/>
    <s v="Credit"/>
    <s v="Fee"/>
    <s v="SAR"/>
    <n v="5684.82"/>
    <n v="16.62"/>
    <n v="136.31"/>
    <n v="1534.9014"/>
    <n v="4.4874000000000009"/>
    <n v="36.803700000000006"/>
    <n v="45444"/>
    <x v="2"/>
    <n v="2024"/>
    <n v="1567.2176999999999"/>
  </r>
  <r>
    <n v="14920"/>
    <n v="1096"/>
    <x v="1"/>
    <s v="West"/>
    <s v="Savings"/>
    <s v="Deposit"/>
    <s v="SAR"/>
    <n v="5217.1000000000004"/>
    <n v="97"/>
    <n v="-41.01"/>
    <n v="1408.6170000000002"/>
    <n v="26.19"/>
    <n v="-11.072699999999999"/>
    <n v="45299"/>
    <x v="3"/>
    <n v="2024"/>
    <n v="1371.3543000000002"/>
  </r>
  <r>
    <n v="14921"/>
    <n v="1053"/>
    <x v="3"/>
    <s v="South"/>
    <s v="Investment"/>
    <s v="Withdrawal"/>
    <s v="USD"/>
    <n v="8067.42"/>
    <n v="25.58"/>
    <n v="73.28"/>
    <n v="8067.42"/>
    <n v="25.58"/>
    <n v="73.28"/>
    <n v="45123"/>
    <x v="10"/>
    <n v="2023"/>
    <n v="8115.12"/>
  </r>
  <r>
    <n v="14922"/>
    <n v="1036"/>
    <x v="0"/>
    <s v="East"/>
    <s v="Savings"/>
    <s v="Interest"/>
    <s v="SAR"/>
    <n v="50.21"/>
    <n v="42.01"/>
    <n v="25.83"/>
    <n v="13.556700000000001"/>
    <n v="11.342700000000001"/>
    <n v="6.9741"/>
    <n v="45116"/>
    <x v="10"/>
    <n v="2023"/>
    <n v="9.1881000000000004"/>
  </r>
  <r>
    <n v="14923"/>
    <n v="1008"/>
    <x v="4"/>
    <s v="South"/>
    <s v="Checking"/>
    <s v="Withdrawal"/>
    <s v="SAR"/>
    <n v="1981.88"/>
    <n v="19.670000000000002"/>
    <n v="50.21"/>
    <n v="535.10760000000005"/>
    <n v="5.3109000000000011"/>
    <n v="13.556700000000001"/>
    <n v="45005"/>
    <x v="6"/>
    <n v="2023"/>
    <n v="543.35340000000008"/>
  </r>
  <r>
    <n v="14924"/>
    <n v="1081"/>
    <x v="5"/>
    <s v="West"/>
    <s v="Savings"/>
    <s v="Withdrawal"/>
    <s v="USD"/>
    <n v="4966.8999999999996"/>
    <n v="13.46"/>
    <n v="55.64"/>
    <n v="4966.8999999999996"/>
    <n v="13.46"/>
    <n v="55.64"/>
    <n v="45473"/>
    <x v="2"/>
    <n v="2024"/>
    <n v="5009.08"/>
  </r>
  <r>
    <n v="14925"/>
    <n v="1055"/>
    <x v="5"/>
    <s v="East"/>
    <s v="Savings"/>
    <s v="Deposit"/>
    <s v="SAR"/>
    <n v="7056.04"/>
    <n v="60.09"/>
    <n v="104.21"/>
    <n v="1905.1308000000001"/>
    <n v="16.224300000000003"/>
    <n v="28.136700000000001"/>
    <n v="44998"/>
    <x v="6"/>
    <n v="2023"/>
    <n v="1917.0432000000001"/>
  </r>
  <r>
    <n v="14926"/>
    <n v="1058"/>
    <x v="6"/>
    <s v="North"/>
    <s v="Savings"/>
    <s v="Interest"/>
    <s v="SAR"/>
    <n v="4855.43"/>
    <n v="49.32"/>
    <n v="61.4"/>
    <n v="1310.9661000000001"/>
    <n v="13.316400000000002"/>
    <n v="16.577999999999999"/>
    <n v="44969"/>
    <x v="0"/>
    <n v="2023"/>
    <n v="1314.2277000000001"/>
  </r>
  <r>
    <n v="14927"/>
    <n v="1084"/>
    <x v="0"/>
    <s v="East"/>
    <s v="Savings"/>
    <s v="Withdrawal"/>
    <s v="SAR"/>
    <n v="1645.52"/>
    <n v="37.47"/>
    <n v="68.62"/>
    <n v="444.29040000000003"/>
    <n v="10.116900000000001"/>
    <n v="18.527400000000004"/>
    <n v="45059"/>
    <x v="11"/>
    <n v="2023"/>
    <n v="452.70090000000005"/>
  </r>
  <r>
    <n v="14928"/>
    <n v="1001"/>
    <x v="2"/>
    <s v="South"/>
    <s v="Savings"/>
    <s v="Interest"/>
    <s v="SAR"/>
    <n v="9300.5300000000007"/>
    <n v="8.5399999999999991"/>
    <n v="16.579999999999998"/>
    <n v="2511.1431000000002"/>
    <n v="2.3058000000000001"/>
    <n v="4.4765999999999995"/>
    <n v="45032"/>
    <x v="9"/>
    <n v="2023"/>
    <n v="2513.3139000000001"/>
  </r>
  <r>
    <n v="14929"/>
    <n v="1060"/>
    <x v="1"/>
    <s v="North"/>
    <s v="Checking"/>
    <s v="Fee"/>
    <s v="SAR"/>
    <n v="3293.36"/>
    <n v="73.599999999999994"/>
    <n v="-24.81"/>
    <n v="889.20720000000006"/>
    <n v="19.872"/>
    <n v="-6.6986999999999997"/>
    <n v="45597"/>
    <x v="1"/>
    <n v="2024"/>
    <n v="862.63650000000007"/>
  </r>
  <r>
    <n v="14930"/>
    <n v="1057"/>
    <x v="3"/>
    <s v="East"/>
    <s v="Checking"/>
    <s v="Fee"/>
    <s v="SAR"/>
    <n v="7884.27"/>
    <n v="0.59"/>
    <n v="86.55"/>
    <n v="2128.7529000000004"/>
    <n v="0.1593"/>
    <n v="23.368500000000001"/>
    <n v="45283"/>
    <x v="5"/>
    <n v="2023"/>
    <n v="2151.9621000000006"/>
  </r>
  <r>
    <n v="14931"/>
    <n v="1059"/>
    <x v="2"/>
    <s v="North"/>
    <s v="Savings"/>
    <s v="Interest"/>
    <s v="USD"/>
    <n v="8915.2199999999993"/>
    <n v="45.77"/>
    <n v="-49.9"/>
    <n v="8915.2199999999993"/>
    <n v="45.77"/>
    <n v="-49.9"/>
    <n v="44934"/>
    <x v="3"/>
    <n v="2023"/>
    <n v="8819.5499999999993"/>
  </r>
  <r>
    <n v="14932"/>
    <n v="1039"/>
    <x v="1"/>
    <s v="North"/>
    <s v="Savings"/>
    <s v="Withdrawal"/>
    <s v="USD"/>
    <n v="3471.03"/>
    <n v="63.26"/>
    <n v="15.74"/>
    <n v="3471.03"/>
    <n v="63.26"/>
    <n v="15.74"/>
    <n v="45269"/>
    <x v="5"/>
    <n v="2023"/>
    <n v="3423.5099999999998"/>
  </r>
  <r>
    <n v="14933"/>
    <n v="1035"/>
    <x v="5"/>
    <s v="North"/>
    <s v="Investment"/>
    <s v="Interest"/>
    <s v="SAR"/>
    <n v="8454.66"/>
    <n v="43.07"/>
    <n v="-6.39"/>
    <n v="2282.7582000000002"/>
    <n v="11.628900000000002"/>
    <n v="-1.7253000000000001"/>
    <n v="45363"/>
    <x v="6"/>
    <n v="2024"/>
    <n v="2269.404"/>
  </r>
  <r>
    <n v="14934"/>
    <n v="1036"/>
    <x v="2"/>
    <s v="East"/>
    <s v="Checking"/>
    <s v="Interest"/>
    <s v="USD"/>
    <n v="7110.63"/>
    <n v="12.62"/>
    <n v="27.71"/>
    <n v="7110.63"/>
    <n v="12.62"/>
    <n v="27.71"/>
    <n v="45006"/>
    <x v="6"/>
    <n v="2023"/>
    <n v="7125.72"/>
  </r>
  <r>
    <n v="14935"/>
    <n v="1078"/>
    <x v="1"/>
    <s v="South"/>
    <s v="Credit"/>
    <s v="Fee"/>
    <s v="USD"/>
    <n v="9043.77"/>
    <n v="77.819999999999993"/>
    <n v="12.25"/>
    <n v="9043.77"/>
    <n v="77.819999999999993"/>
    <n v="12.25"/>
    <n v="45482"/>
    <x v="10"/>
    <n v="2024"/>
    <n v="8978.2000000000007"/>
  </r>
  <r>
    <n v="14936"/>
    <n v="1091"/>
    <x v="5"/>
    <s v="East"/>
    <s v="Checking"/>
    <s v="Interest"/>
    <s v="USD"/>
    <n v="2520.59"/>
    <n v="32.39"/>
    <n v="90.84"/>
    <n v="2520.59"/>
    <n v="32.39"/>
    <n v="90.84"/>
    <n v="45615"/>
    <x v="1"/>
    <n v="2024"/>
    <n v="2579.0400000000004"/>
  </r>
  <r>
    <n v="14937"/>
    <n v="1017"/>
    <x v="5"/>
    <s v="South"/>
    <s v="Credit"/>
    <s v="Transfer"/>
    <s v="SAR"/>
    <n v="9313.4599999999991"/>
    <n v="13.48"/>
    <n v="2.04"/>
    <n v="2514.6342"/>
    <n v="3.6396000000000002"/>
    <n v="0.55080000000000007"/>
    <n v="45318"/>
    <x v="3"/>
    <n v="2024"/>
    <n v="2511.5454"/>
  </r>
  <r>
    <n v="14938"/>
    <n v="1097"/>
    <x v="5"/>
    <s v="East"/>
    <s v="Investment"/>
    <s v="Transfer"/>
    <s v="USD"/>
    <n v="662.41"/>
    <n v="55.03"/>
    <n v="62.15"/>
    <n v="662.41"/>
    <n v="55.03"/>
    <n v="62.15"/>
    <n v="45502"/>
    <x v="10"/>
    <n v="2024"/>
    <n v="669.53"/>
  </r>
  <r>
    <n v="14939"/>
    <n v="1062"/>
    <x v="5"/>
    <s v="East"/>
    <s v="Savings"/>
    <s v="Fee"/>
    <s v="SAR"/>
    <n v="7938.78"/>
    <n v="1.92"/>
    <n v="41.15"/>
    <n v="2143.4706000000001"/>
    <n v="0.51839999999999997"/>
    <n v="11.1105"/>
    <n v="45214"/>
    <x v="7"/>
    <n v="2023"/>
    <n v="2154.0626999999999"/>
  </r>
  <r>
    <n v="14940"/>
    <n v="1021"/>
    <x v="4"/>
    <s v="East"/>
    <s v="Investment"/>
    <s v="Withdrawal"/>
    <s v="USD"/>
    <n v="4362.29"/>
    <n v="32.409999999999997"/>
    <n v="110.21"/>
    <n v="4362.29"/>
    <n v="32.409999999999997"/>
    <n v="110.21"/>
    <n v="45039"/>
    <x v="9"/>
    <n v="2023"/>
    <n v="4440.09"/>
  </r>
  <r>
    <n v="14941"/>
    <n v="1010"/>
    <x v="5"/>
    <s v="South"/>
    <s v="Savings"/>
    <s v="Withdrawal"/>
    <s v="USD"/>
    <n v="1787.12"/>
    <n v="75.06"/>
    <n v="35.619999999999997"/>
    <n v="1787.12"/>
    <n v="75.06"/>
    <n v="35.619999999999997"/>
    <n v="45646"/>
    <x v="5"/>
    <n v="2024"/>
    <n v="1747.6799999999998"/>
  </r>
  <r>
    <n v="14942"/>
    <n v="1057"/>
    <x v="6"/>
    <s v="East"/>
    <s v="Checking"/>
    <s v="Fee"/>
    <s v="SAR"/>
    <n v="803.24"/>
    <n v="91.27"/>
    <n v="122.78"/>
    <n v="216.87480000000002"/>
    <n v="24.642900000000001"/>
    <n v="33.150600000000004"/>
    <n v="45152"/>
    <x v="8"/>
    <n v="2023"/>
    <n v="225.38250000000002"/>
  </r>
  <r>
    <n v="14943"/>
    <n v="1056"/>
    <x v="2"/>
    <s v="North"/>
    <s v="Savings"/>
    <s v="Withdrawal"/>
    <s v="USD"/>
    <n v="3901.58"/>
    <n v="59.17"/>
    <n v="-49.97"/>
    <n v="3901.58"/>
    <n v="59.17"/>
    <n v="-49.97"/>
    <n v="45259"/>
    <x v="1"/>
    <n v="2023"/>
    <n v="3792.44"/>
  </r>
  <r>
    <n v="14944"/>
    <n v="1076"/>
    <x v="1"/>
    <s v="East"/>
    <s v="Credit"/>
    <s v="Deposit"/>
    <s v="SAR"/>
    <n v="3899.35"/>
    <n v="21.76"/>
    <n v="70.97"/>
    <n v="1052.8244999999999"/>
    <n v="5.8752000000000004"/>
    <n v="19.161899999999999"/>
    <n v="45343"/>
    <x v="0"/>
    <n v="2024"/>
    <n v="1066.1112000000001"/>
  </r>
  <r>
    <n v="14945"/>
    <n v="1003"/>
    <x v="6"/>
    <s v="North"/>
    <s v="Credit"/>
    <s v="Transfer"/>
    <s v="USD"/>
    <n v="2307.27"/>
    <n v="22"/>
    <n v="-48.04"/>
    <n v="2307.27"/>
    <n v="22"/>
    <n v="-48.04"/>
    <n v="45204"/>
    <x v="7"/>
    <n v="2023"/>
    <n v="2237.23"/>
  </r>
  <r>
    <n v="14946"/>
    <n v="1085"/>
    <x v="4"/>
    <s v="West"/>
    <s v="Investment"/>
    <s v="Deposit"/>
    <s v="USD"/>
    <n v="2163"/>
    <n v="60.39"/>
    <n v="92.79"/>
    <n v="2163"/>
    <n v="60.39"/>
    <n v="92.79"/>
    <n v="44929"/>
    <x v="3"/>
    <n v="2023"/>
    <n v="2195.4"/>
  </r>
  <r>
    <n v="14947"/>
    <n v="1006"/>
    <x v="7"/>
    <s v="West"/>
    <s v="Checking"/>
    <s v="Deposit"/>
    <s v="USD"/>
    <n v="4001.15"/>
    <n v="40.68"/>
    <n v="-3.02"/>
    <n v="4001.15"/>
    <n v="40.68"/>
    <n v="-3.02"/>
    <n v="45471"/>
    <x v="2"/>
    <n v="2024"/>
    <n v="3957.4500000000003"/>
  </r>
  <r>
    <n v="14948"/>
    <n v="1060"/>
    <x v="7"/>
    <s v="South"/>
    <s v="Credit"/>
    <s v="Deposit"/>
    <s v="USD"/>
    <n v="4107.04"/>
    <n v="50.88"/>
    <n v="26"/>
    <n v="4107.04"/>
    <n v="50.88"/>
    <n v="26"/>
    <n v="45404"/>
    <x v="9"/>
    <n v="2024"/>
    <n v="4082.16"/>
  </r>
  <r>
    <n v="14949"/>
    <n v="1053"/>
    <x v="6"/>
    <s v="South"/>
    <s v="Investment"/>
    <s v="Fee"/>
    <s v="SAR"/>
    <n v="4429.22"/>
    <n v="78.739999999999995"/>
    <n v="26.09"/>
    <n v="1195.8894000000003"/>
    <n v="21.259799999999998"/>
    <n v="7.0443000000000007"/>
    <n v="45336"/>
    <x v="0"/>
    <n v="2024"/>
    <n v="1181.6739000000002"/>
  </r>
  <r>
    <n v="14950"/>
    <n v="1087"/>
    <x v="0"/>
    <s v="West"/>
    <s v="Checking"/>
    <s v="Deposit"/>
    <s v="SAR"/>
    <n v="8688.91"/>
    <n v="20.02"/>
    <n v="119.28"/>
    <n v="2346.0057000000002"/>
    <n v="5.4054000000000002"/>
    <n v="32.205600000000004"/>
    <n v="45233"/>
    <x v="1"/>
    <n v="2023"/>
    <n v="2372.8059000000003"/>
  </r>
  <r>
    <n v="14951"/>
    <n v="1067"/>
    <x v="0"/>
    <s v="East"/>
    <s v="Checking"/>
    <s v="Interest"/>
    <s v="USD"/>
    <n v="6116.43"/>
    <n v="32.159999999999997"/>
    <n v="-29.58"/>
    <n v="6116.43"/>
    <n v="32.159999999999997"/>
    <n v="-29.58"/>
    <n v="45140"/>
    <x v="8"/>
    <n v="2023"/>
    <n v="6054.6900000000005"/>
  </r>
  <r>
    <n v="14952"/>
    <n v="1091"/>
    <x v="0"/>
    <s v="East"/>
    <s v="Investment"/>
    <s v="Withdrawal"/>
    <s v="SAR"/>
    <n v="214.13"/>
    <n v="6.14"/>
    <n v="83.38"/>
    <n v="57.815100000000001"/>
    <n v="1.6577999999999999"/>
    <n v="22.512599999999999"/>
    <n v="44956"/>
    <x v="3"/>
    <n v="2023"/>
    <n v="78.669899999999998"/>
  </r>
  <r>
    <n v="14953"/>
    <n v="1078"/>
    <x v="3"/>
    <s v="East"/>
    <s v="Credit"/>
    <s v="Fee"/>
    <s v="USD"/>
    <n v="5195.8"/>
    <n v="70.14"/>
    <n v="146.25"/>
    <n v="5195.8"/>
    <n v="70.14"/>
    <n v="146.25"/>
    <n v="45345"/>
    <x v="0"/>
    <n v="2024"/>
    <n v="5271.91"/>
  </r>
  <r>
    <n v="14954"/>
    <n v="1000"/>
    <x v="0"/>
    <s v="West"/>
    <s v="Credit"/>
    <s v="Interest"/>
    <s v="SAR"/>
    <n v="7626.89"/>
    <n v="27.53"/>
    <n v="-45.52"/>
    <n v="2059.2603000000004"/>
    <n v="7.4331000000000005"/>
    <n v="-12.290400000000002"/>
    <n v="45463"/>
    <x v="2"/>
    <n v="2024"/>
    <n v="2039.5368000000001"/>
  </r>
  <r>
    <n v="14955"/>
    <n v="1054"/>
    <x v="1"/>
    <s v="North"/>
    <s v="Investment"/>
    <s v="Interest"/>
    <s v="SAR"/>
    <n v="573.58000000000004"/>
    <n v="23.29"/>
    <n v="143.18"/>
    <n v="154.86660000000003"/>
    <n v="6.2883000000000004"/>
    <n v="38.658600000000007"/>
    <n v="44954"/>
    <x v="3"/>
    <n v="2023"/>
    <n v="187.23690000000005"/>
  </r>
  <r>
    <n v="14956"/>
    <n v="1002"/>
    <x v="6"/>
    <s v="South"/>
    <s v="Credit"/>
    <s v="Transfer"/>
    <s v="SAR"/>
    <n v="4231.8500000000004"/>
    <n v="30.34"/>
    <n v="-46.32"/>
    <n v="1142.5995000000003"/>
    <n v="8.1918000000000006"/>
    <n v="-12.506400000000001"/>
    <n v="45535"/>
    <x v="8"/>
    <n v="2024"/>
    <n v="1121.9013000000002"/>
  </r>
  <r>
    <n v="14957"/>
    <n v="1077"/>
    <x v="1"/>
    <s v="North"/>
    <s v="Investment"/>
    <s v="Transfer"/>
    <s v="USD"/>
    <n v="4517.59"/>
    <n v="87.41"/>
    <n v="118.23"/>
    <n v="4517.59"/>
    <n v="87.41"/>
    <n v="118.23"/>
    <n v="45013"/>
    <x v="6"/>
    <n v="2023"/>
    <n v="4548.41"/>
  </r>
  <r>
    <n v="14958"/>
    <n v="1037"/>
    <x v="2"/>
    <s v="West"/>
    <s v="Credit"/>
    <s v="Interest"/>
    <s v="SAR"/>
    <n v="9540.66"/>
    <n v="51.8"/>
    <n v="142.25"/>
    <n v="2575.9782"/>
    <n v="13.986000000000001"/>
    <n v="38.407500000000006"/>
    <n v="44952"/>
    <x v="3"/>
    <n v="2023"/>
    <n v="2600.3996999999999"/>
  </r>
  <r>
    <n v="14959"/>
    <n v="1000"/>
    <x v="0"/>
    <s v="North"/>
    <s v="Credit"/>
    <s v="Transfer"/>
    <s v="SAR"/>
    <n v="4762.08"/>
    <n v="15.79"/>
    <n v="148.61000000000001"/>
    <n v="1285.7616"/>
    <n v="4.2633000000000001"/>
    <n v="40.124700000000004"/>
    <n v="45046"/>
    <x v="9"/>
    <n v="2023"/>
    <n v="1321.623"/>
  </r>
  <r>
    <n v="14960"/>
    <n v="1037"/>
    <x v="4"/>
    <s v="East"/>
    <s v="Investment"/>
    <s v="Withdrawal"/>
    <s v="USD"/>
    <n v="7501.5"/>
    <n v="77.45"/>
    <n v="41.82"/>
    <n v="7501.5"/>
    <n v="77.45"/>
    <n v="41.82"/>
    <n v="45639"/>
    <x v="5"/>
    <n v="2024"/>
    <n v="7465.87"/>
  </r>
  <r>
    <n v="14961"/>
    <n v="1084"/>
    <x v="3"/>
    <s v="East"/>
    <s v="Investment"/>
    <s v="Withdrawal"/>
    <s v="USD"/>
    <n v="3035.99"/>
    <n v="20.85"/>
    <n v="123.39"/>
    <n v="3035.99"/>
    <n v="20.85"/>
    <n v="123.39"/>
    <n v="45318"/>
    <x v="3"/>
    <n v="2024"/>
    <n v="3138.5299999999997"/>
  </r>
  <r>
    <n v="14962"/>
    <n v="1028"/>
    <x v="2"/>
    <s v="North"/>
    <s v="Credit"/>
    <s v="Transfer"/>
    <s v="USD"/>
    <n v="7795.27"/>
    <n v="41.25"/>
    <n v="-25.53"/>
    <n v="7795.27"/>
    <n v="41.25"/>
    <n v="-25.53"/>
    <n v="45283"/>
    <x v="5"/>
    <n v="2023"/>
    <n v="7728.4900000000007"/>
  </r>
  <r>
    <n v="14963"/>
    <n v="1004"/>
    <x v="4"/>
    <s v="West"/>
    <s v="Investment"/>
    <s v="Deposit"/>
    <s v="SAR"/>
    <n v="3233.4"/>
    <n v="56.81"/>
    <n v="35.08"/>
    <n v="873.01800000000003"/>
    <n v="15.338700000000001"/>
    <n v="9.4716000000000005"/>
    <n v="45279"/>
    <x v="5"/>
    <n v="2023"/>
    <n v="867.15089999999998"/>
  </r>
  <r>
    <n v="14964"/>
    <n v="1073"/>
    <x v="3"/>
    <s v="North"/>
    <s v="Credit"/>
    <s v="Interest"/>
    <s v="SAR"/>
    <n v="4305.9399999999996"/>
    <n v="58.44"/>
    <n v="11.59"/>
    <n v="1162.6037999999999"/>
    <n v="15.7788"/>
    <n v="3.1293000000000002"/>
    <n v="44941"/>
    <x v="3"/>
    <n v="2023"/>
    <n v="1149.9542999999999"/>
  </r>
  <r>
    <n v="14965"/>
    <n v="1091"/>
    <x v="7"/>
    <s v="East"/>
    <s v="Savings"/>
    <s v="Withdrawal"/>
    <s v="SAR"/>
    <n v="4800.03"/>
    <n v="6.9"/>
    <n v="29.04"/>
    <n v="1296.0081"/>
    <n v="1.8630000000000002"/>
    <n v="7.8408000000000007"/>
    <n v="45231"/>
    <x v="1"/>
    <n v="2023"/>
    <n v="1301.9858999999999"/>
  </r>
  <r>
    <n v="14966"/>
    <n v="1020"/>
    <x v="2"/>
    <s v="East"/>
    <s v="Checking"/>
    <s v="Transfer"/>
    <s v="SAR"/>
    <n v="4957.2849999999999"/>
    <n v="83.68"/>
    <n v="90.4"/>
    <n v="1338.46695"/>
    <n v="22.593600000000002"/>
    <n v="24.408000000000005"/>
    <n v="45180"/>
    <x v="4"/>
    <n v="2023"/>
    <n v="1340.28135"/>
  </r>
  <r>
    <n v="14967"/>
    <n v="1070"/>
    <x v="7"/>
    <s v="West"/>
    <s v="Checking"/>
    <s v="Transfer"/>
    <s v="SAR"/>
    <n v="544"/>
    <n v="47.94"/>
    <n v="-32.5"/>
    <n v="146.88"/>
    <n v="12.9438"/>
    <n v="-8.7750000000000004"/>
    <n v="45549"/>
    <x v="4"/>
    <n v="2024"/>
    <n v="125.16119999999998"/>
  </r>
  <r>
    <n v="14968"/>
    <n v="1066"/>
    <x v="6"/>
    <s v="North"/>
    <s v="Credit"/>
    <s v="Withdrawal"/>
    <s v="SAR"/>
    <n v="4957.2849999999999"/>
    <n v="98.93"/>
    <n v="149.63"/>
    <n v="1338.46695"/>
    <n v="26.711100000000002"/>
    <n v="40.400100000000002"/>
    <n v="45446"/>
    <x v="2"/>
    <n v="2024"/>
    <n v="1352.1559500000001"/>
  </r>
  <r>
    <n v="14969"/>
    <n v="1046"/>
    <x v="1"/>
    <s v="East"/>
    <s v="Checking"/>
    <s v="Withdrawal"/>
    <s v="USD"/>
    <n v="7060.37"/>
    <n v="71.739999999999995"/>
    <n v="77.010000000000005"/>
    <n v="7060.37"/>
    <n v="71.739999999999995"/>
    <n v="77.010000000000005"/>
    <n v="45566"/>
    <x v="7"/>
    <n v="2024"/>
    <n v="7065.64"/>
  </r>
  <r>
    <n v="14970"/>
    <n v="1083"/>
    <x v="5"/>
    <s v="East"/>
    <s v="Credit"/>
    <s v="Deposit"/>
    <s v="SAR"/>
    <n v="5780"/>
    <n v="99.26"/>
    <n v="124.7"/>
    <n v="1560.6000000000001"/>
    <n v="26.800200000000004"/>
    <n v="33.669000000000004"/>
    <n v="45112"/>
    <x v="10"/>
    <n v="2023"/>
    <n v="1567.4688000000003"/>
  </r>
  <r>
    <n v="14971"/>
    <n v="1082"/>
    <x v="1"/>
    <s v="North"/>
    <s v="Investment"/>
    <s v="Transfer"/>
    <s v="SAR"/>
    <n v="2522.8000000000002"/>
    <n v="45.35"/>
    <n v="115.94"/>
    <n v="681.15600000000006"/>
    <n v="12.2445"/>
    <n v="31.303800000000003"/>
    <n v="45313"/>
    <x v="3"/>
    <n v="2024"/>
    <n v="700.21530000000007"/>
  </r>
  <r>
    <n v="14972"/>
    <n v="1034"/>
    <x v="0"/>
    <s v="North"/>
    <s v="Savings"/>
    <s v="Transfer"/>
    <s v="SAR"/>
    <n v="2899.12"/>
    <n v="14.08"/>
    <n v="103.2"/>
    <n v="782.76240000000007"/>
    <n v="3.8016000000000001"/>
    <n v="27.864000000000004"/>
    <n v="45426"/>
    <x v="11"/>
    <n v="2024"/>
    <n v="806.8248000000001"/>
  </r>
  <r>
    <n v="14973"/>
    <n v="1067"/>
    <x v="7"/>
    <s v="South"/>
    <s v="Checking"/>
    <s v="Fee"/>
    <s v="USD"/>
    <n v="3679.42"/>
    <n v="50.88"/>
    <n v="-42.16"/>
    <n v="3679.42"/>
    <n v="50.88"/>
    <n v="-42.16"/>
    <n v="44940"/>
    <x v="3"/>
    <n v="2023"/>
    <n v="3586.38"/>
  </r>
  <r>
    <n v="14974"/>
    <n v="1068"/>
    <x v="4"/>
    <s v="West"/>
    <s v="Checking"/>
    <s v="Deposit"/>
    <s v="SAR"/>
    <n v="4508.97"/>
    <n v="77.78"/>
    <n v="51.33"/>
    <n v="1217.4219000000001"/>
    <n v="21.000600000000002"/>
    <n v="13.8591"/>
    <n v="45156"/>
    <x v="8"/>
    <n v="2023"/>
    <n v="1210.2803999999999"/>
  </r>
  <r>
    <n v="14975"/>
    <n v="1000"/>
    <x v="5"/>
    <s v="West"/>
    <s v="Investment"/>
    <s v="Withdrawal"/>
    <s v="USD"/>
    <n v="8182.09"/>
    <n v="85.28"/>
    <n v="15.63"/>
    <n v="8182.09"/>
    <n v="85.28"/>
    <n v="15.63"/>
    <n v="45017"/>
    <x v="9"/>
    <n v="2023"/>
    <n v="8112.4400000000005"/>
  </r>
  <r>
    <n v="14976"/>
    <n v="1067"/>
    <x v="3"/>
    <s v="North"/>
    <s v="Savings"/>
    <s v="Withdrawal"/>
    <s v="SAR"/>
    <n v="148.02000000000001"/>
    <n v="30.14"/>
    <n v="-27.41"/>
    <n v="39.965400000000002"/>
    <n v="8.1378000000000004"/>
    <n v="-7.4007000000000005"/>
    <n v="45330"/>
    <x v="0"/>
    <n v="2024"/>
    <n v="24.426900000000003"/>
  </r>
  <r>
    <n v="14977"/>
    <n v="1011"/>
    <x v="7"/>
    <s v="West"/>
    <s v="Savings"/>
    <s v="Interest"/>
    <s v="USD"/>
    <n v="8981.2199999999993"/>
    <n v="51.07"/>
    <n v="18.600000000000001"/>
    <n v="8981.2199999999993"/>
    <n v="51.07"/>
    <n v="18.600000000000001"/>
    <n v="45431"/>
    <x v="11"/>
    <n v="2024"/>
    <n v="8948.75"/>
  </r>
  <r>
    <n v="14978"/>
    <n v="1059"/>
    <x v="6"/>
    <s v="East"/>
    <s v="Savings"/>
    <s v="Withdrawal"/>
    <s v="USD"/>
    <n v="4136.1400000000003"/>
    <n v="85.75"/>
    <n v="78.959999999999994"/>
    <n v="4136.1400000000003"/>
    <n v="85.75"/>
    <n v="78.959999999999994"/>
    <n v="44930"/>
    <x v="3"/>
    <n v="2023"/>
    <n v="4129.3500000000004"/>
  </r>
  <r>
    <n v="14979"/>
    <n v="1026"/>
    <x v="6"/>
    <s v="North"/>
    <s v="Investment"/>
    <s v="Transfer"/>
    <s v="USD"/>
    <n v="2312.67"/>
    <n v="86.47"/>
    <n v="-3.87"/>
    <n v="2312.67"/>
    <n v="86.47"/>
    <n v="-3.87"/>
    <n v="45590"/>
    <x v="7"/>
    <n v="2024"/>
    <n v="2222.3300000000004"/>
  </r>
  <r>
    <n v="14980"/>
    <n v="1055"/>
    <x v="7"/>
    <s v="North"/>
    <s v="Checking"/>
    <s v="Withdrawal"/>
    <s v="SAR"/>
    <n v="5089.04"/>
    <n v="2.57"/>
    <n v="38.92"/>
    <n v="1374.0408"/>
    <n v="0.69389999999999996"/>
    <n v="10.508400000000002"/>
    <n v="45145"/>
    <x v="8"/>
    <n v="2023"/>
    <n v="1383.8552999999999"/>
  </r>
  <r>
    <n v="14981"/>
    <n v="1022"/>
    <x v="7"/>
    <s v="North"/>
    <s v="Checking"/>
    <s v="Transfer"/>
    <s v="USD"/>
    <n v="6600.1"/>
    <n v="67.09"/>
    <n v="30.9"/>
    <n v="6600.1"/>
    <n v="67.09"/>
    <n v="30.9"/>
    <n v="45514"/>
    <x v="8"/>
    <n v="2024"/>
    <n v="6563.91"/>
  </r>
  <r>
    <n v="14982"/>
    <n v="1024"/>
    <x v="7"/>
    <s v="South"/>
    <s v="Savings"/>
    <s v="Transfer"/>
    <s v="SAR"/>
    <n v="457.07"/>
    <n v="60.17"/>
    <n v="-39.51"/>
    <n v="123.4089"/>
    <n v="16.245900000000002"/>
    <n v="-10.6677"/>
    <n v="45142"/>
    <x v="8"/>
    <n v="2023"/>
    <n v="96.4953"/>
  </r>
  <r>
    <n v="14983"/>
    <n v="1020"/>
    <x v="3"/>
    <s v="West"/>
    <s v="Investment"/>
    <s v="Deposit"/>
    <s v="USD"/>
    <n v="7160.62"/>
    <n v="8.33"/>
    <n v="75.62"/>
    <n v="7160.62"/>
    <n v="8.33"/>
    <n v="75.62"/>
    <n v="45085"/>
    <x v="2"/>
    <n v="2023"/>
    <n v="7227.91"/>
  </r>
  <r>
    <n v="14984"/>
    <n v="1060"/>
    <x v="0"/>
    <s v="South"/>
    <s v="Investment"/>
    <s v="Withdrawal"/>
    <s v="SAR"/>
    <n v="7610"/>
    <n v="93.01"/>
    <n v="73.77"/>
    <n v="2054.7000000000003"/>
    <n v="25.112700000000004"/>
    <n v="19.917899999999999"/>
    <n v="45505"/>
    <x v="8"/>
    <n v="2024"/>
    <n v="2049.5052000000005"/>
  </r>
  <r>
    <n v="14985"/>
    <n v="1062"/>
    <x v="3"/>
    <s v="East"/>
    <s v="Investment"/>
    <s v="Deposit"/>
    <s v="USD"/>
    <n v="1670.16"/>
    <n v="44.54"/>
    <n v="143.28"/>
    <n v="1670.16"/>
    <n v="44.54"/>
    <n v="143.28"/>
    <n v="45630"/>
    <x v="5"/>
    <n v="2024"/>
    <n v="1768.9"/>
  </r>
  <r>
    <n v="14986"/>
    <n v="1051"/>
    <x v="2"/>
    <s v="West"/>
    <s v="Savings"/>
    <s v="Transfer"/>
    <s v="USD"/>
    <n v="1687.14"/>
    <n v="67.430000000000007"/>
    <n v="9.6"/>
    <n v="1687.14"/>
    <n v="67.430000000000007"/>
    <n v="9.6"/>
    <n v="45657"/>
    <x v="5"/>
    <n v="2024"/>
    <n v="1629.31"/>
  </r>
  <r>
    <n v="14987"/>
    <n v="1087"/>
    <x v="4"/>
    <s v="South"/>
    <s v="Investment"/>
    <s v="Withdrawal"/>
    <s v="SAR"/>
    <n v="2045.81"/>
    <n v="88.28"/>
    <n v="33.79"/>
    <n v="552.36869999999999"/>
    <n v="23.835600000000003"/>
    <n v="9.1233000000000004"/>
    <n v="45299"/>
    <x v="3"/>
    <n v="2024"/>
    <n v="537.65639999999996"/>
  </r>
  <r>
    <n v="14988"/>
    <n v="1024"/>
    <x v="7"/>
    <s v="North"/>
    <s v="Savings"/>
    <s v="Withdrawal"/>
    <s v="USD"/>
    <n v="7968.32"/>
    <n v="13.01"/>
    <n v="51.33"/>
    <n v="7968.32"/>
    <n v="13.01"/>
    <n v="51.33"/>
    <n v="44943"/>
    <x v="3"/>
    <n v="2023"/>
    <n v="8006.6399999999994"/>
  </r>
  <r>
    <n v="14989"/>
    <n v="1054"/>
    <x v="4"/>
    <s v="South"/>
    <s v="Savings"/>
    <s v="Deposit"/>
    <s v="SAR"/>
    <n v="2727.31"/>
    <n v="50.88"/>
    <n v="133.94999999999999"/>
    <n v="736.37369999999999"/>
    <n v="13.737600000000002"/>
    <n v="36.166499999999999"/>
    <n v="45421"/>
    <x v="11"/>
    <n v="2024"/>
    <n v="758.80259999999998"/>
  </r>
  <r>
    <n v="14990"/>
    <n v="1045"/>
    <x v="0"/>
    <s v="North"/>
    <s v="Savings"/>
    <s v="Deposit"/>
    <s v="USD"/>
    <n v="7961.4"/>
    <n v="72.430000000000007"/>
    <n v="31.73"/>
    <n v="7961.4"/>
    <n v="72.430000000000007"/>
    <n v="31.73"/>
    <n v="45545"/>
    <x v="4"/>
    <n v="2024"/>
    <n v="7920.6999999999989"/>
  </r>
  <r>
    <n v="14991"/>
    <n v="1031"/>
    <x v="5"/>
    <s v="South"/>
    <s v="Credit"/>
    <s v="Transfer"/>
    <s v="USD"/>
    <n v="5409.83"/>
    <n v="83.96"/>
    <n v="38.549999999999997"/>
    <n v="5409.83"/>
    <n v="83.96"/>
    <n v="38.549999999999997"/>
    <n v="45392"/>
    <x v="9"/>
    <n v="2024"/>
    <n v="5364.42"/>
  </r>
  <r>
    <n v="14992"/>
    <n v="1054"/>
    <x v="3"/>
    <s v="South"/>
    <s v="Savings"/>
    <s v="Transfer"/>
    <s v="SAR"/>
    <n v="7674.04"/>
    <n v="49.48"/>
    <n v="0.47"/>
    <n v="2071.9908"/>
    <n v="13.3596"/>
    <n v="0.12690000000000001"/>
    <n v="45370"/>
    <x v="6"/>
    <n v="2024"/>
    <n v="2058.7581"/>
  </r>
  <r>
    <n v="14993"/>
    <n v="1095"/>
    <x v="0"/>
    <s v="South"/>
    <s v="Investment"/>
    <s v="Withdrawal"/>
    <s v="SAR"/>
    <n v="5541.19"/>
    <n v="3.35"/>
    <n v="-49.77"/>
    <n v="1496.1213"/>
    <n v="0.90450000000000008"/>
    <n v="-13.437900000000001"/>
    <n v="45007"/>
    <x v="6"/>
    <n v="2023"/>
    <n v="1481.7789"/>
  </r>
  <r>
    <n v="14994"/>
    <n v="1004"/>
    <x v="4"/>
    <s v="North"/>
    <s v="Credit"/>
    <s v="Withdrawal"/>
    <s v="SAR"/>
    <n v="3364.33"/>
    <n v="67.05"/>
    <n v="-27.91"/>
    <n v="908.3691"/>
    <n v="18.1035"/>
    <n v="-7.5357000000000003"/>
    <n v="45092"/>
    <x v="2"/>
    <n v="2023"/>
    <n v="882.72989999999993"/>
  </r>
  <r>
    <n v="14995"/>
    <n v="1035"/>
    <x v="5"/>
    <s v="South"/>
    <s v="Checking"/>
    <s v="Fee"/>
    <s v="USD"/>
    <n v="9108.0300000000007"/>
    <n v="37.450000000000003"/>
    <n v="90.78"/>
    <n v="9108.0300000000007"/>
    <n v="37.450000000000003"/>
    <n v="90.78"/>
    <n v="45283"/>
    <x v="5"/>
    <n v="2023"/>
    <n v="9161.36"/>
  </r>
  <r>
    <n v="14996"/>
    <n v="1048"/>
    <x v="3"/>
    <s v="West"/>
    <s v="Checking"/>
    <s v="Fee"/>
    <s v="SAR"/>
    <n v="7155.8"/>
    <n v="40.24"/>
    <n v="86.5"/>
    <n v="1932.0660000000003"/>
    <n v="10.864800000000001"/>
    <n v="23.355"/>
    <n v="45160"/>
    <x v="8"/>
    <n v="2023"/>
    <n v="1944.5562000000002"/>
  </r>
  <r>
    <n v="14997"/>
    <n v="1057"/>
    <x v="6"/>
    <s v="West"/>
    <s v="Investment"/>
    <s v="Interest"/>
    <s v="SAR"/>
    <n v="4845.71"/>
    <n v="44.13"/>
    <n v="14.51"/>
    <n v="1308.3417000000002"/>
    <n v="11.915100000000001"/>
    <n v="3.9177000000000004"/>
    <n v="45088"/>
    <x v="2"/>
    <n v="2023"/>
    <n v="1300.3443000000002"/>
  </r>
  <r>
    <n v="14998"/>
    <n v="1038"/>
    <x v="3"/>
    <s v="West"/>
    <s v="Investment"/>
    <s v="Transfer"/>
    <s v="USD"/>
    <n v="6377.91"/>
    <n v="49.29"/>
    <n v="44.6"/>
    <n v="6377.91"/>
    <n v="49.29"/>
    <n v="44.6"/>
    <n v="45101"/>
    <x v="2"/>
    <n v="2023"/>
    <n v="6373.22"/>
  </r>
  <r>
    <n v="14999"/>
    <n v="1079"/>
    <x v="1"/>
    <s v="North"/>
    <s v="Investment"/>
    <s v="Interest"/>
    <s v="SAR"/>
    <n v="6162.28"/>
    <n v="66.19"/>
    <n v="51.33"/>
    <n v="1663.8156000000001"/>
    <n v="17.871300000000002"/>
    <n v="13.8591"/>
    <n v="45598"/>
    <x v="1"/>
    <n v="2024"/>
    <n v="1659.8034"/>
  </r>
  <r>
    <n v="15000"/>
    <n v="1096"/>
    <x v="3"/>
    <s v="North"/>
    <s v="Investment"/>
    <s v="Interest"/>
    <s v="SAR"/>
    <n v="3587.58"/>
    <n v="72.680000000000007"/>
    <n v="96.18"/>
    <n v="968.64660000000003"/>
    <n v="19.623600000000003"/>
    <n v="25.968600000000002"/>
    <n v="45289"/>
    <x v="5"/>
    <n v="2023"/>
    <n v="974.99160000000006"/>
  </r>
</pivotCacheRecords>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0001"/>
    <n v="1051"/>
    <x v="0"/>
    <x v="0"/>
    <x v="0"/>
    <x v="0"/>
    <s v="SAR"/>
    <n v="4514.0600000000004"/>
    <n v="42.38"/>
    <n v="105.37"/>
    <n v="1218.7962"/>
    <n v="11.442600000000002"/>
    <n v="28.449900000000003"/>
    <n v="45334"/>
    <x v="0"/>
    <n v="2024"/>
    <n v="1235.8035"/>
    <n v="1.3954178721594308"/>
  </r>
  <r>
    <n v="10002"/>
    <n v="1092"/>
    <x v="1"/>
    <x v="1"/>
    <x v="0"/>
    <x v="1"/>
    <s v="USD"/>
    <n v="4957.2849999999999"/>
    <n v="50.88"/>
    <n v="51.33"/>
    <n v="4957.2849999999999"/>
    <n v="50.88"/>
    <n v="51.33"/>
    <n v="45253"/>
    <x v="1"/>
    <n v="2023"/>
    <n v="4957.7349999999997"/>
    <n v="9.0775495054247601E-3"/>
  </r>
  <r>
    <n v="10003"/>
    <n v="1014"/>
    <x v="1"/>
    <x v="2"/>
    <x v="0"/>
    <x v="0"/>
    <s v="USD"/>
    <n v="3358.18"/>
    <n v="99.95"/>
    <n v="110.7"/>
    <n v="3358.18"/>
    <n v="99.95"/>
    <n v="110.7"/>
    <n v="45102"/>
    <x v="2"/>
    <n v="2023"/>
    <n v="3368.93"/>
    <n v="0.32011387120404505"/>
  </r>
  <r>
    <n v="10004"/>
    <n v="1071"/>
    <x v="0"/>
    <x v="1"/>
    <x v="1"/>
    <x v="2"/>
    <s v="SAR"/>
    <n v="5073.74"/>
    <n v="58.01"/>
    <n v="-25.57"/>
    <n v="1369.9097999999999"/>
    <n v="15.662700000000001"/>
    <n v="-6.9039000000000001"/>
    <n v="45447"/>
    <x v="2"/>
    <n v="2024"/>
    <n v="1347.3431999999998"/>
    <n v="-1.6473055379266577"/>
  </r>
  <r>
    <n v="10005"/>
    <n v="1060"/>
    <x v="2"/>
    <x v="1"/>
    <x v="0"/>
    <x v="0"/>
    <s v="ProShares:Ult Semicond (ARCX:USD)"/>
    <n v="7330.07"/>
    <n v="9.2100000000000009"/>
    <n v="117.36"/>
    <n v="7330.07"/>
    <n v="9.2100000000000009"/>
    <n v="117.36"/>
    <n v="45309"/>
    <x v="3"/>
    <n v="2024"/>
    <n v="7438.2199999999993"/>
    <n v="1.4754292933082496"/>
  </r>
  <r>
    <n v="10006"/>
    <n v="1020"/>
    <x v="3"/>
    <x v="2"/>
    <x v="2"/>
    <x v="2"/>
    <s v="USD"/>
    <n v="1988.79"/>
    <n v="51.91"/>
    <n v="27.46"/>
    <n v="1988.79"/>
    <n v="51.91"/>
    <n v="27.46"/>
    <n v="45184"/>
    <x v="4"/>
    <n v="2023"/>
    <n v="1964.34"/>
    <n v="-1.2293907350700675"/>
  </r>
  <r>
    <n v="10007"/>
    <n v="1082"/>
    <x v="1"/>
    <x v="0"/>
    <x v="1"/>
    <x v="3"/>
    <s v="SAR"/>
    <n v="2188.7399999999998"/>
    <n v="50.88"/>
    <n v="55.76"/>
    <n v="590.95979999999997"/>
    <n v="13.737600000000002"/>
    <n v="15.055200000000001"/>
    <n v="45273"/>
    <x v="5"/>
    <n v="2023"/>
    <n v="592.27739999999994"/>
    <n v="0.22295932819795844"/>
  </r>
  <r>
    <n v="10008"/>
    <n v="1086"/>
    <x v="3"/>
    <x v="1"/>
    <x v="1"/>
    <x v="1"/>
    <s v="SAR"/>
    <n v="6319.46"/>
    <n v="28.87"/>
    <n v="36.76"/>
    <n v="1706.2542000000001"/>
    <n v="7.7949000000000011"/>
    <n v="9.9252000000000002"/>
    <n v="45198"/>
    <x v="4"/>
    <n v="2023"/>
    <n v="1708.3844999999999"/>
    <n v="0.12485243992366431"/>
  </r>
  <r>
    <n v="10009"/>
    <n v="1074"/>
    <x v="4"/>
    <x v="1"/>
    <x v="3"/>
    <x v="1"/>
    <s v="USD"/>
    <n v="3830.75"/>
    <n v="44.6"/>
    <n v="45.14"/>
    <n v="3830.75"/>
    <n v="44.6"/>
    <n v="45.14"/>
    <n v="45187"/>
    <x v="4"/>
    <n v="2023"/>
    <n v="3831.29"/>
    <n v="1.4096456307511563E-2"/>
  </r>
  <r>
    <n v="10010"/>
    <n v="1074"/>
    <x v="2"/>
    <x v="2"/>
    <x v="2"/>
    <x v="4"/>
    <s v="USD"/>
    <n v="4826.13"/>
    <n v="53.43"/>
    <n v="7.09"/>
    <n v="4826.13"/>
    <n v="53.43"/>
    <n v="7.09"/>
    <n v="45322"/>
    <x v="3"/>
    <n v="2024"/>
    <n v="4779.79"/>
    <n v="-0.96018963434470284"/>
  </r>
  <r>
    <n v="10011"/>
    <n v="1087"/>
    <x v="0"/>
    <x v="2"/>
    <x v="3"/>
    <x v="3"/>
    <s v="USD"/>
    <n v="8362.99"/>
    <n v="97.62"/>
    <n v="-16.010000000000002"/>
    <n v="8362.99"/>
    <n v="97.62"/>
    <n v="-16.010000000000002"/>
    <n v="45618"/>
    <x v="1"/>
    <n v="2024"/>
    <n v="8249.3599999999988"/>
    <n v="-1.3587245709967368"/>
  </r>
  <r>
    <n v="10012"/>
    <n v="1099"/>
    <x v="2"/>
    <x v="2"/>
    <x v="3"/>
    <x v="2"/>
    <s v="USD"/>
    <n v="4957.2849999999999"/>
    <n v="98.22"/>
    <n v="-29.02"/>
    <n v="4957.2849999999999"/>
    <n v="98.22"/>
    <n v="-29.02"/>
    <n v="45080"/>
    <x v="2"/>
    <n v="2023"/>
    <n v="4830.0449999999992"/>
    <n v="-2.5667275534894602"/>
  </r>
  <r>
    <n v="10013"/>
    <n v="1023"/>
    <x v="1"/>
    <x v="2"/>
    <x v="2"/>
    <x v="3"/>
    <s v="SAR"/>
    <n v="6528.47"/>
    <n v="9.81"/>
    <n v="40.28"/>
    <n v="1762.6869000000002"/>
    <n v="2.6487000000000003"/>
    <n v="10.8756"/>
    <n v="45453"/>
    <x v="2"/>
    <n v="2024"/>
    <n v="1770.9138000000003"/>
    <n v="0.46672497537707913"/>
  </r>
  <r>
    <n v="10014"/>
    <n v="1002"/>
    <x v="5"/>
    <x v="2"/>
    <x v="3"/>
    <x v="1"/>
    <s v="USD"/>
    <n v="6571.18"/>
    <n v="53.81"/>
    <n v="-24.95"/>
    <n v="6571.18"/>
    <n v="53.81"/>
    <n v="-24.95"/>
    <n v="44993"/>
    <x v="6"/>
    <n v="2023"/>
    <n v="6492.42"/>
    <n v="-1.1985670762328835"/>
  </r>
  <r>
    <n v="10015"/>
    <n v="1021"/>
    <x v="4"/>
    <x v="3"/>
    <x v="2"/>
    <x v="2"/>
    <s v="USD"/>
    <n v="8038.08"/>
    <n v="81.709999999999994"/>
    <n v="-1"/>
    <n v="8038.08"/>
    <n v="81.709999999999994"/>
    <n v="-1"/>
    <n v="45625"/>
    <x v="1"/>
    <n v="2024"/>
    <n v="7955.37"/>
    <n v="-1.0289770691508417"/>
  </r>
  <r>
    <n v="10016"/>
    <n v="1052"/>
    <x v="0"/>
    <x v="2"/>
    <x v="2"/>
    <x v="3"/>
    <s v="SAR"/>
    <n v="6385.01"/>
    <n v="23.77"/>
    <n v="-23.28"/>
    <n v="1723.9527000000003"/>
    <n v="6.4179000000000004"/>
    <n v="-6.2856000000000005"/>
    <n v="45274"/>
    <x v="5"/>
    <n v="2023"/>
    <n v="1711.2492000000004"/>
    <n v="-0.73688216619864333"/>
  </r>
  <r>
    <n v="10017"/>
    <n v="1001"/>
    <x v="6"/>
    <x v="0"/>
    <x v="3"/>
    <x v="1"/>
    <s v="SAR"/>
    <n v="657.45"/>
    <n v="75.06"/>
    <n v="-28.18"/>
    <n v="177.51150000000001"/>
    <n v="20.266200000000001"/>
    <n v="-7.6086"/>
    <n v="44989"/>
    <x v="6"/>
    <n v="2023"/>
    <n v="149.63670000000002"/>
    <n v="-15.703095292417673"/>
  </r>
  <r>
    <n v="10018"/>
    <n v="1087"/>
    <x v="4"/>
    <x v="1"/>
    <x v="0"/>
    <x v="2"/>
    <s v="SAR"/>
    <n v="3428.31"/>
    <n v="87.86"/>
    <n v="126.49"/>
    <n v="925.64370000000008"/>
    <n v="23.722200000000001"/>
    <n v="34.152300000000004"/>
    <n v="45282"/>
    <x v="5"/>
    <n v="2023"/>
    <n v="936.07380000000001"/>
    <n v="1.1267942513950024"/>
  </r>
  <r>
    <n v="10019"/>
    <n v="1029"/>
    <x v="7"/>
    <x v="0"/>
    <x v="3"/>
    <x v="2"/>
    <s v="SAR"/>
    <n v="9893.27"/>
    <n v="66.25"/>
    <n v="84.81"/>
    <n v="2671.1829000000002"/>
    <n v="17.887500000000003"/>
    <n v="22.898700000000002"/>
    <n v="45207"/>
    <x v="7"/>
    <n v="2023"/>
    <n v="2676.1941000000006"/>
    <n v="0.18760227912510216"/>
  </r>
  <r>
    <n v="10020"/>
    <n v="1037"/>
    <x v="3"/>
    <x v="0"/>
    <x v="1"/>
    <x v="1"/>
    <s v="SAR"/>
    <n v="1973.14"/>
    <n v="32.770000000000003"/>
    <n v="134.75"/>
    <n v="532.7478000000001"/>
    <n v="8.847900000000001"/>
    <n v="36.3825"/>
    <n v="44967"/>
    <x v="0"/>
    <n v="2023"/>
    <n v="560.28240000000017"/>
    <n v="5.1684117700720664"/>
  </r>
  <r>
    <n v="10021"/>
    <n v="1001"/>
    <x v="2"/>
    <x v="3"/>
    <x v="3"/>
    <x v="2"/>
    <s v="SAR"/>
    <n v="5871.42"/>
    <n v="92.31"/>
    <n v="78.8"/>
    <n v="1585.2834"/>
    <n v="24.923700000000004"/>
    <n v="21.276"/>
    <n v="45466"/>
    <x v="2"/>
    <n v="2024"/>
    <n v="1581.6357"/>
    <n v="-0.23009765950996547"/>
  </r>
  <r>
    <n v="10022"/>
    <n v="1063"/>
    <x v="0"/>
    <x v="2"/>
    <x v="2"/>
    <x v="1"/>
    <s v="SAR"/>
    <n v="8430.98"/>
    <n v="88.35"/>
    <n v="118.79"/>
    <n v="2276.3645999999999"/>
    <n v="23.854500000000002"/>
    <n v="32.073300000000003"/>
    <n v="45293"/>
    <x v="3"/>
    <n v="2024"/>
    <n v="2284.5834"/>
    <n v="0.36104936792638587"/>
  </r>
  <r>
    <n v="10023"/>
    <n v="1059"/>
    <x v="4"/>
    <x v="1"/>
    <x v="1"/>
    <x v="0"/>
    <s v="USD"/>
    <n v="5869.72"/>
    <n v="71.58"/>
    <n v="61.06"/>
    <n v="5869.72"/>
    <n v="71.58"/>
    <n v="61.06"/>
    <n v="45203"/>
    <x v="7"/>
    <n v="2023"/>
    <n v="5859.2000000000007"/>
    <n v="-0.17922490340254724"/>
  </r>
  <r>
    <n v="10024"/>
    <n v="1020"/>
    <x v="2"/>
    <x v="0"/>
    <x v="2"/>
    <x v="0"/>
    <s v="USD"/>
    <n v="3728.98"/>
    <n v="36.369999999999997"/>
    <n v="42.53"/>
    <n v="3728.98"/>
    <n v="36.369999999999997"/>
    <n v="42.53"/>
    <n v="45147"/>
    <x v="8"/>
    <n v="2023"/>
    <n v="3735.1400000000003"/>
    <n v="0.16519262640185797"/>
  </r>
  <r>
    <n v="10025"/>
    <n v="1032"/>
    <x v="0"/>
    <x v="2"/>
    <x v="0"/>
    <x v="2"/>
    <s v="SAR"/>
    <n v="811.48"/>
    <n v="79.19"/>
    <n v="55.7"/>
    <n v="219.09960000000001"/>
    <n v="21.3813"/>
    <n v="15.039000000000001"/>
    <n v="45655"/>
    <x v="5"/>
    <n v="2024"/>
    <n v="212.75729999999999"/>
    <n v="-2.894710898605017"/>
  </r>
  <r>
    <n v="10026"/>
    <n v="1075"/>
    <x v="1"/>
    <x v="2"/>
    <x v="0"/>
    <x v="2"/>
    <s v="USD"/>
    <n v="3623.03"/>
    <n v="31.61"/>
    <n v="14.05"/>
    <n v="3623.03"/>
    <n v="31.61"/>
    <n v="14.05"/>
    <n v="44987"/>
    <x v="6"/>
    <n v="2023"/>
    <n v="3605.4700000000003"/>
    <n v="-0.48467719008675053"/>
  </r>
  <r>
    <n v="10027"/>
    <n v="1057"/>
    <x v="4"/>
    <x v="3"/>
    <x v="1"/>
    <x v="1"/>
    <s v="USD"/>
    <n v="1828.85"/>
    <n v="25.3"/>
    <n v="81.59"/>
    <n v="1828.85"/>
    <n v="25.3"/>
    <n v="81.59"/>
    <n v="45029"/>
    <x v="9"/>
    <n v="2023"/>
    <n v="1885.1399999999999"/>
    <n v="3.0778904776225504"/>
  </r>
  <r>
    <n v="10028"/>
    <n v="1021"/>
    <x v="1"/>
    <x v="3"/>
    <x v="0"/>
    <x v="2"/>
    <s v="SAR"/>
    <n v="9609.02"/>
    <n v="51.5"/>
    <n v="129.43"/>
    <n v="2594.4354000000003"/>
    <n v="13.905000000000001"/>
    <n v="34.946100000000001"/>
    <n v="45111"/>
    <x v="10"/>
    <n v="2023"/>
    <n v="2615.4765000000002"/>
    <n v="0.81100882296009369"/>
  </r>
  <r>
    <n v="10029"/>
    <n v="1088"/>
    <x v="4"/>
    <x v="3"/>
    <x v="0"/>
    <x v="4"/>
    <s v="SAR"/>
    <n v="7153.17"/>
    <n v="50.88"/>
    <n v="106.47"/>
    <n v="1931.3559000000002"/>
    <n v="13.737600000000002"/>
    <n v="28.7469"/>
    <n v="45073"/>
    <x v="11"/>
    <n v="2023"/>
    <n v="1946.3652000000004"/>
    <n v="0.77713796820151038"/>
  </r>
  <r>
    <n v="10030"/>
    <n v="1048"/>
    <x v="1"/>
    <x v="1"/>
    <x v="3"/>
    <x v="0"/>
    <s v="SAR"/>
    <n v="7496.34"/>
    <n v="80.430000000000007"/>
    <n v="42.4"/>
    <n v="2024.0118000000002"/>
    <n v="21.716100000000004"/>
    <n v="11.448"/>
    <n v="45001"/>
    <x v="6"/>
    <n v="2023"/>
    <n v="2013.7437000000002"/>
    <n v="-0.50731423601384162"/>
  </r>
  <r>
    <n v="10031"/>
    <n v="1090"/>
    <x v="7"/>
    <x v="0"/>
    <x v="3"/>
    <x v="2"/>
    <s v="SAR"/>
    <n v="4365.33"/>
    <n v="72.98"/>
    <n v="140.78"/>
    <n v="1178.6391000000001"/>
    <n v="19.704600000000003"/>
    <n v="38.010600000000004"/>
    <n v="45399"/>
    <x v="9"/>
    <n v="2024"/>
    <n v="1196.9451000000001"/>
    <n v="1.5531471847489193"/>
  </r>
  <r>
    <n v="10032"/>
    <n v="1058"/>
    <x v="2"/>
    <x v="3"/>
    <x v="0"/>
    <x v="2"/>
    <s v="SAR"/>
    <n v="1108.55"/>
    <n v="45.2"/>
    <n v="51.33"/>
    <n v="299.30849999999998"/>
    <n v="12.204000000000002"/>
    <n v="13.8591"/>
    <n v="44927"/>
    <x v="3"/>
    <n v="2023"/>
    <n v="300.96359999999999"/>
    <n v="0.55297460646790764"/>
  </r>
  <r>
    <n v="10033"/>
    <n v="1041"/>
    <x v="6"/>
    <x v="3"/>
    <x v="0"/>
    <x v="3"/>
    <s v="USD"/>
    <n v="2674.5"/>
    <n v="50.88"/>
    <n v="48.62"/>
    <n v="2674.5"/>
    <n v="50.88"/>
    <n v="48.62"/>
    <n v="45342"/>
    <x v="0"/>
    <n v="2024"/>
    <n v="2672.24"/>
    <n v="-8.4501776032903542E-2"/>
  </r>
  <r>
    <n v="10034"/>
    <n v="1091"/>
    <x v="4"/>
    <x v="3"/>
    <x v="3"/>
    <x v="2"/>
    <s v="USD"/>
    <n v="2604.5100000000002"/>
    <n v="85.59"/>
    <n v="122.93"/>
    <n v="2604.5100000000002"/>
    <n v="85.59"/>
    <n v="122.93"/>
    <n v="45395"/>
    <x v="9"/>
    <n v="2024"/>
    <n v="2641.85"/>
    <n v="1.4336669853446522"/>
  </r>
  <r>
    <n v="10035"/>
    <n v="1059"/>
    <x v="7"/>
    <x v="0"/>
    <x v="0"/>
    <x v="4"/>
    <s v="SAR"/>
    <n v="4872.93"/>
    <n v="56.77"/>
    <n v="-49.05"/>
    <n v="1315.6911000000002"/>
    <n v="15.327900000000001"/>
    <n v="-13.243500000000001"/>
    <n v="45291"/>
    <x v="5"/>
    <n v="2023"/>
    <n v="1287.1197000000002"/>
    <n v="-2.1715887566618028"/>
  </r>
  <r>
    <n v="10036"/>
    <n v="1079"/>
    <x v="4"/>
    <x v="0"/>
    <x v="0"/>
    <x v="0"/>
    <s v="SAR"/>
    <n v="4615.1899999999996"/>
    <n v="81.33"/>
    <n v="-36.67"/>
    <n v="1246.1013"/>
    <n v="21.959099999999999"/>
    <n v="-9.9009000000000018"/>
    <n v="45600"/>
    <x v="1"/>
    <n v="2024"/>
    <n v="1214.2412999999999"/>
    <n v="-2.5567744773237937"/>
  </r>
  <r>
    <n v="10037"/>
    <n v="1014"/>
    <x v="1"/>
    <x v="3"/>
    <x v="2"/>
    <x v="3"/>
    <s v="USD"/>
    <n v="4339.75"/>
    <n v="48.78"/>
    <n v="-45.52"/>
    <n v="4339.75"/>
    <n v="48.78"/>
    <n v="-45.52"/>
    <n v="44943"/>
    <x v="3"/>
    <n v="2023"/>
    <n v="4245.45"/>
    <n v="-2.1729362290454524"/>
  </r>
  <r>
    <n v="10038"/>
    <n v="1061"/>
    <x v="0"/>
    <x v="3"/>
    <x v="0"/>
    <x v="1"/>
    <s v="USD"/>
    <n v="4964.8100000000004"/>
    <n v="75.400000000000006"/>
    <n v="104.63"/>
    <n v="4964.8100000000004"/>
    <n v="75.400000000000006"/>
    <n v="104.63"/>
    <n v="45436"/>
    <x v="11"/>
    <n v="2024"/>
    <n v="4994.0400000000009"/>
    <n v="0.58874357729701621"/>
  </r>
  <r>
    <n v="10039"/>
    <n v="1061"/>
    <x v="4"/>
    <x v="2"/>
    <x v="1"/>
    <x v="1"/>
    <s v="USD"/>
    <n v="9870.36"/>
    <n v="86.77"/>
    <n v="-34.04"/>
    <n v="9870.36"/>
    <n v="86.77"/>
    <n v="-34.04"/>
    <n v="45365"/>
    <x v="6"/>
    <n v="2024"/>
    <n v="9749.5499999999993"/>
    <n v="-1.2239675148626796"/>
  </r>
  <r>
    <n v="10040"/>
    <n v="1046"/>
    <x v="7"/>
    <x v="3"/>
    <x v="2"/>
    <x v="0"/>
    <s v="SAR"/>
    <n v="2990.55"/>
    <n v="39.14"/>
    <n v="-46.59"/>
    <n v="807.44850000000008"/>
    <n v="10.5678"/>
    <n v="-12.579300000000002"/>
    <n v="45457"/>
    <x v="2"/>
    <n v="2024"/>
    <n v="784.30140000000006"/>
    <n v="-2.8666967614652825"/>
  </r>
  <r>
    <n v="10041"/>
    <n v="1061"/>
    <x v="1"/>
    <x v="1"/>
    <x v="1"/>
    <x v="1"/>
    <s v="SAR"/>
    <n v="6156.54"/>
    <n v="1.36"/>
    <n v="-20.52"/>
    <n v="1662.2658000000001"/>
    <n v="0.36720000000000003"/>
    <n v="-5.5404"/>
    <n v="44985"/>
    <x v="0"/>
    <n v="2023"/>
    <n v="1656.3582000000001"/>
    <n v="-0.35539442608997912"/>
  </r>
  <r>
    <n v="10042"/>
    <n v="1050"/>
    <x v="5"/>
    <x v="1"/>
    <x v="0"/>
    <x v="4"/>
    <s v="USD"/>
    <n v="2402.6799999999998"/>
    <n v="25.49"/>
    <n v="11.26"/>
    <n v="2402.6799999999998"/>
    <n v="25.49"/>
    <n v="11.26"/>
    <n v="45639"/>
    <x v="5"/>
    <n v="2024"/>
    <n v="2388.4500000000003"/>
    <n v="-0.59225531489836347"/>
  </r>
  <r>
    <n v="10043"/>
    <n v="1054"/>
    <x v="1"/>
    <x v="3"/>
    <x v="3"/>
    <x v="2"/>
    <s v="SAR"/>
    <n v="4671.3999999999996"/>
    <n v="91.49"/>
    <n v="42.94"/>
    <n v="1261.278"/>
    <n v="24.702300000000001"/>
    <n v="11.5938"/>
    <n v="45041"/>
    <x v="9"/>
    <n v="2023"/>
    <n v="1248.1695000000002"/>
    <n v="-1.0393029926788544"/>
  </r>
  <r>
    <n v="10044"/>
    <n v="1063"/>
    <x v="2"/>
    <x v="0"/>
    <x v="2"/>
    <x v="0"/>
    <s v="USD"/>
    <n v="2008.49"/>
    <n v="68.75"/>
    <n v="-36.92"/>
    <n v="2008.49"/>
    <n v="68.75"/>
    <n v="-36.92"/>
    <n v="45129"/>
    <x v="10"/>
    <n v="2023"/>
    <n v="1902.82"/>
    <n v="-5.2611663488491356"/>
  </r>
  <r>
    <n v="10045"/>
    <n v="1002"/>
    <x v="6"/>
    <x v="2"/>
    <x v="3"/>
    <x v="3"/>
    <s v="SAR"/>
    <n v="5586.34"/>
    <n v="73.72"/>
    <n v="49.8"/>
    <n v="1508.3118000000002"/>
    <n v="19.904400000000003"/>
    <n v="13.446"/>
    <n v="45469"/>
    <x v="2"/>
    <n v="2024"/>
    <n v="1501.8534000000002"/>
    <n v="-0.42818732837600304"/>
  </r>
  <r>
    <n v="10046"/>
    <n v="1050"/>
    <x v="5"/>
    <x v="0"/>
    <x v="2"/>
    <x v="2"/>
    <s v="SAR"/>
    <n v="2657.47"/>
    <n v="32.53"/>
    <n v="-0.39"/>
    <n v="717.51689999999996"/>
    <n v="8.783100000000001"/>
    <n v="-0.1053"/>
    <n v="45120"/>
    <x v="10"/>
    <n v="2023"/>
    <n v="708.62849999999992"/>
    <n v="-1.2387722156788226"/>
  </r>
  <r>
    <n v="10047"/>
    <n v="1006"/>
    <x v="2"/>
    <x v="3"/>
    <x v="3"/>
    <x v="1"/>
    <s v="USD"/>
    <n v="377.52"/>
    <n v="70.13"/>
    <n v="4.87"/>
    <n v="377.52"/>
    <n v="70.13"/>
    <n v="4.87"/>
    <n v="45398"/>
    <x v="9"/>
    <n v="2024"/>
    <n v="312.26"/>
    <n v="-17.286501377410467"/>
  </r>
  <r>
    <n v="10048"/>
    <n v="1020"/>
    <x v="2"/>
    <x v="1"/>
    <x v="2"/>
    <x v="1"/>
    <s v="USD"/>
    <n v="8154.56"/>
    <n v="64.63"/>
    <n v="114.38"/>
    <n v="8154.56"/>
    <n v="64.63"/>
    <n v="114.38"/>
    <n v="45032"/>
    <x v="9"/>
    <n v="2023"/>
    <n v="8204.31"/>
    <n v="0.61008809794765129"/>
  </r>
  <r>
    <n v="10049"/>
    <n v="1072"/>
    <x v="2"/>
    <x v="2"/>
    <x v="2"/>
    <x v="3"/>
    <s v="SAR"/>
    <n v="1291.27"/>
    <n v="17.84"/>
    <n v="147.38"/>
    <n v="348.6429"/>
    <n v="4.8168000000000006"/>
    <n v="39.7926"/>
    <n v="45052"/>
    <x v="11"/>
    <n v="2023"/>
    <n v="383.61869999999999"/>
    <n v="10.031984015736445"/>
  </r>
  <r>
    <n v="10050"/>
    <n v="1038"/>
    <x v="0"/>
    <x v="0"/>
    <x v="1"/>
    <x v="4"/>
    <s v="USD"/>
    <n v="4957.2849999999999"/>
    <n v="96.87"/>
    <n v="42.77"/>
    <n v="4957.2849999999999"/>
    <n v="96.87"/>
    <n v="42.77"/>
    <n v="45340"/>
    <x v="0"/>
    <n v="2024"/>
    <n v="4903.1850000000004"/>
    <n v="-1.0913231738744091"/>
  </r>
  <r>
    <n v="10051"/>
    <n v="1017"/>
    <x v="2"/>
    <x v="0"/>
    <x v="3"/>
    <x v="3"/>
    <s v="SAR"/>
    <n v="4777"/>
    <n v="35.4"/>
    <n v="14.35"/>
    <n v="1289.7900000000002"/>
    <n v="9.5579999999999998"/>
    <n v="3.8745000000000003"/>
    <n v="45541"/>
    <x v="4"/>
    <n v="2024"/>
    <n v="1284.1065000000001"/>
    <n v="-0.44065312957923375"/>
  </r>
  <r>
    <n v="10052"/>
    <n v="1003"/>
    <x v="0"/>
    <x v="3"/>
    <x v="1"/>
    <x v="0"/>
    <s v="USD"/>
    <n v="4330.4799999999996"/>
    <n v="32.93"/>
    <n v="136.29"/>
    <n v="4330.4799999999996"/>
    <n v="32.93"/>
    <n v="136.29"/>
    <n v="45601"/>
    <x v="1"/>
    <n v="2024"/>
    <n v="4433.8399999999992"/>
    <n v="2.3868023868023869"/>
  </r>
  <r>
    <n v="10053"/>
    <n v="1088"/>
    <x v="2"/>
    <x v="2"/>
    <x v="1"/>
    <x v="3"/>
    <s v="USD"/>
    <n v="7259.4"/>
    <n v="36.92"/>
    <n v="50.09"/>
    <n v="7259.4"/>
    <n v="36.92"/>
    <n v="50.09"/>
    <n v="45436"/>
    <x v="11"/>
    <n v="2024"/>
    <n v="7272.57"/>
    <n v="0.18141995206215392"/>
  </r>
  <r>
    <n v="10054"/>
    <n v="1059"/>
    <x v="3"/>
    <x v="1"/>
    <x v="3"/>
    <x v="1"/>
    <s v="SAR"/>
    <n v="5971.8"/>
    <n v="9.17"/>
    <n v="96.07"/>
    <n v="1612.3860000000002"/>
    <n v="2.4759000000000002"/>
    <n v="25.9389"/>
    <n v="45427"/>
    <x v="11"/>
    <n v="2024"/>
    <n v="1635.8490000000004"/>
    <n v="1.4551726447637228"/>
  </r>
  <r>
    <n v="10055"/>
    <n v="1013"/>
    <x v="7"/>
    <x v="3"/>
    <x v="2"/>
    <x v="4"/>
    <s v="SAR"/>
    <n v="2960.76"/>
    <n v="62.5"/>
    <n v="32.75"/>
    <n v="799.40520000000015"/>
    <n v="16.875"/>
    <n v="8.8425000000000011"/>
    <n v="45047"/>
    <x v="11"/>
    <n v="2023"/>
    <n v="791.37270000000012"/>
    <n v="-1.004809575919696"/>
  </r>
  <r>
    <n v="10056"/>
    <n v="1008"/>
    <x v="5"/>
    <x v="2"/>
    <x v="1"/>
    <x v="4"/>
    <s v="SAR"/>
    <n v="526.51"/>
    <n v="23.86"/>
    <n v="-9.49"/>
    <n v="142.15770000000001"/>
    <n v="6.4422000000000006"/>
    <n v="-2.5623"/>
    <n v="45533"/>
    <x v="8"/>
    <n v="2024"/>
    <n v="133.1532"/>
    <n v="-6.3341626939659266"/>
  </r>
  <r>
    <n v="10057"/>
    <n v="1089"/>
    <x v="3"/>
    <x v="0"/>
    <x v="3"/>
    <x v="3"/>
    <s v="USD"/>
    <n v="7678.28"/>
    <n v="80.33"/>
    <n v="80.98"/>
    <n v="7678.28"/>
    <n v="80.33"/>
    <n v="80.98"/>
    <n v="45134"/>
    <x v="10"/>
    <n v="2023"/>
    <n v="7678.9299999999994"/>
    <n v="8.4654375719562924E-3"/>
  </r>
  <r>
    <n v="10058"/>
    <n v="1052"/>
    <x v="2"/>
    <x v="3"/>
    <x v="2"/>
    <x v="0"/>
    <s v="USD"/>
    <n v="3531.75"/>
    <n v="39.42"/>
    <n v="82.97"/>
    <n v="3531.75"/>
    <n v="39.42"/>
    <n v="82.97"/>
    <n v="45587"/>
    <x v="7"/>
    <n v="2024"/>
    <n v="3575.2999999999997"/>
    <n v="1.2330997380901818"/>
  </r>
  <r>
    <n v="10059"/>
    <n v="1001"/>
    <x v="5"/>
    <x v="0"/>
    <x v="1"/>
    <x v="1"/>
    <s v="SAR"/>
    <n v="8898.35"/>
    <n v="45.86"/>
    <n v="42.04"/>
    <n v="2402.5545000000002"/>
    <n v="12.382200000000001"/>
    <n v="11.350800000000001"/>
    <n v="45276"/>
    <x v="5"/>
    <n v="2023"/>
    <n v="2401.5231000000003"/>
    <n v="-4.2929307118735473E-2"/>
  </r>
  <r>
    <n v="10060"/>
    <n v="1083"/>
    <x v="5"/>
    <x v="0"/>
    <x v="1"/>
    <x v="2"/>
    <s v="USD"/>
    <n v="3956.62"/>
    <n v="64.64"/>
    <n v="3.99"/>
    <n v="3956.62"/>
    <n v="64.64"/>
    <n v="3.99"/>
    <n v="45119"/>
    <x v="10"/>
    <n v="2023"/>
    <n v="3895.97"/>
    <n v="-1.5328740187331611"/>
  </r>
  <r>
    <n v="10061"/>
    <n v="1091"/>
    <x v="4"/>
    <x v="3"/>
    <x v="1"/>
    <x v="4"/>
    <s v="SAR"/>
    <n v="7179.41"/>
    <n v="76.19"/>
    <n v="116.36"/>
    <n v="1938.4407000000001"/>
    <n v="20.571300000000001"/>
    <n v="31.417200000000001"/>
    <n v="45580"/>
    <x v="7"/>
    <n v="2024"/>
    <n v="1949.2866000000001"/>
    <n v="0.55951672909055206"/>
  </r>
  <r>
    <n v="10062"/>
    <n v="1059"/>
    <x v="6"/>
    <x v="3"/>
    <x v="2"/>
    <x v="3"/>
    <s v="SAR"/>
    <n v="9396.25"/>
    <n v="23.11"/>
    <n v="5.0599999999999996"/>
    <n v="2536.9875000000002"/>
    <n v="6.2397"/>
    <n v="1.3662000000000001"/>
    <n v="45319"/>
    <x v="3"/>
    <n v="2024"/>
    <n v="2532.114"/>
    <n v="-0.1920979114008248"/>
  </r>
  <r>
    <n v="10063"/>
    <n v="1070"/>
    <x v="3"/>
    <x v="3"/>
    <x v="4"/>
    <x v="0"/>
    <s v="SAR"/>
    <n v="6515.01"/>
    <n v="96.63"/>
    <n v="81.8"/>
    <n v="1759.0527000000002"/>
    <n v="26.0901"/>
    <n v="22.086000000000002"/>
    <n v="45423"/>
    <x v="11"/>
    <n v="2024"/>
    <n v="1755.0486000000003"/>
    <n v="-0.22762820011020687"/>
  </r>
  <r>
    <n v="10064"/>
    <n v="1043"/>
    <x v="6"/>
    <x v="3"/>
    <x v="2"/>
    <x v="0"/>
    <s v="SAR"/>
    <n v="4140.75"/>
    <n v="62.23"/>
    <n v="26.8"/>
    <n v="1118.0025000000001"/>
    <n v="16.802099999999999"/>
    <n v="7.2360000000000007"/>
    <n v="45318"/>
    <x v="3"/>
    <n v="2024"/>
    <n v="1108.4364"/>
    <n v="-0.85564209382358247"/>
  </r>
  <r>
    <n v="10065"/>
    <n v="1007"/>
    <x v="5"/>
    <x v="3"/>
    <x v="0"/>
    <x v="1"/>
    <s v="SAR"/>
    <n v="4957.2849999999999"/>
    <n v="0.56000000000000005"/>
    <n v="44.5"/>
    <n v="1338.46695"/>
    <n v="0.15120000000000003"/>
    <n v="12.015000000000001"/>
    <n v="45639"/>
    <x v="5"/>
    <n v="2024"/>
    <n v="1350.3307500000001"/>
    <n v="0.88637227837415045"/>
  </r>
  <r>
    <n v="10066"/>
    <n v="1046"/>
    <x v="0"/>
    <x v="0"/>
    <x v="1"/>
    <x v="4"/>
    <s v="USD"/>
    <n v="4957.2849999999999"/>
    <n v="41.56"/>
    <n v="-7.72"/>
    <n v="4957.2849999999999"/>
    <n v="41.56"/>
    <n v="-7.72"/>
    <n v="45600"/>
    <x v="1"/>
    <n v="2024"/>
    <n v="4908.0049999999992"/>
    <n v="-0.99409253250519192"/>
  </r>
  <r>
    <n v="10067"/>
    <n v="1034"/>
    <x v="5"/>
    <x v="1"/>
    <x v="0"/>
    <x v="1"/>
    <s v="USD"/>
    <n v="5852.35"/>
    <n v="43.68"/>
    <n v="79.900000000000006"/>
    <n v="5852.35"/>
    <n v="43.68"/>
    <n v="79.900000000000006"/>
    <n v="45035"/>
    <x v="9"/>
    <n v="2023"/>
    <n v="5888.57"/>
    <n v="0.61889668252924046"/>
  </r>
  <r>
    <n v="10068"/>
    <n v="1077"/>
    <x v="6"/>
    <x v="1"/>
    <x v="3"/>
    <x v="2"/>
    <s v="SAR"/>
    <n v="1476.73"/>
    <n v="80.92"/>
    <n v="-4.83"/>
    <n v="398.71710000000002"/>
    <n v="21.848400000000002"/>
    <n v="-1.3041"/>
    <n v="45396"/>
    <x v="9"/>
    <n v="2024"/>
    <n v="375.56459999999998"/>
    <n v="-5.8067486947512421"/>
  </r>
  <r>
    <n v="10069"/>
    <n v="1080"/>
    <x v="3"/>
    <x v="3"/>
    <x v="1"/>
    <x v="2"/>
    <s v="USD"/>
    <n v="6988.11"/>
    <n v="30.51"/>
    <n v="47.14"/>
    <n v="6988.11"/>
    <n v="30.51"/>
    <n v="47.14"/>
    <n v="45276"/>
    <x v="5"/>
    <n v="2023"/>
    <n v="7004.74"/>
    <n v="0.23797564720646927"/>
  </r>
  <r>
    <n v="10070"/>
    <n v="1035"/>
    <x v="2"/>
    <x v="0"/>
    <x v="3"/>
    <x v="2"/>
    <s v="SAR"/>
    <n v="1458.98"/>
    <n v="33.119999999999997"/>
    <n v="15.69"/>
    <n v="393.92460000000005"/>
    <n v="8.9423999999999992"/>
    <n v="4.2363"/>
    <n v="45648"/>
    <x v="5"/>
    <n v="2024"/>
    <n v="389.21850000000006"/>
    <n v="-1.1946702490781227"/>
  </r>
  <r>
    <n v="10071"/>
    <n v="1049"/>
    <x v="4"/>
    <x v="1"/>
    <x v="3"/>
    <x v="0"/>
    <s v="USD"/>
    <n v="156.02000000000001"/>
    <n v="7.05"/>
    <n v="142.72"/>
    <n v="156.02000000000001"/>
    <n v="7.05"/>
    <n v="142.72"/>
    <n v="45075"/>
    <x v="11"/>
    <n v="2023"/>
    <n v="291.69"/>
    <n v="86.956800410203812"/>
  </r>
  <r>
    <n v="10072"/>
    <n v="1003"/>
    <x v="4"/>
    <x v="1"/>
    <x v="3"/>
    <x v="4"/>
    <s v="USD"/>
    <n v="6251.55"/>
    <n v="28.35"/>
    <n v="146.44"/>
    <n v="6251.55"/>
    <n v="28.35"/>
    <n v="146.44"/>
    <n v="45182"/>
    <x v="4"/>
    <n v="2023"/>
    <n v="6369.6399999999994"/>
    <n v="1.8889715350593053"/>
  </r>
  <r>
    <n v="10073"/>
    <n v="1001"/>
    <x v="4"/>
    <x v="1"/>
    <x v="0"/>
    <x v="1"/>
    <s v="SAR"/>
    <n v="1177.97"/>
    <n v="71.7"/>
    <n v="100.7"/>
    <n v="318.05190000000005"/>
    <n v="19.359000000000002"/>
    <n v="27.189000000000004"/>
    <n v="45315"/>
    <x v="3"/>
    <n v="2024"/>
    <n v="325.88190000000009"/>
    <n v="2.4618623564267343"/>
  </r>
  <r>
    <n v="10074"/>
    <n v="1005"/>
    <x v="2"/>
    <x v="0"/>
    <x v="2"/>
    <x v="1"/>
    <s v="USD"/>
    <n v="7706.41"/>
    <n v="63.48"/>
    <n v="146.78"/>
    <n v="7706.41"/>
    <n v="63.48"/>
    <n v="146.78"/>
    <n v="45125"/>
    <x v="10"/>
    <n v="2023"/>
    <n v="7789.71"/>
    <n v="1.0809183523845736"/>
  </r>
  <r>
    <n v="10075"/>
    <n v="1053"/>
    <x v="4"/>
    <x v="3"/>
    <x v="0"/>
    <x v="2"/>
    <s v="SAR"/>
    <n v="8661"/>
    <n v="8.14"/>
    <n v="-27.29"/>
    <n v="2338.4700000000003"/>
    <n v="2.1978000000000004"/>
    <n v="-7.3683000000000005"/>
    <n v="45369"/>
    <x v="6"/>
    <n v="2024"/>
    <n v="2328.9039000000002"/>
    <n v="-0.40907516453065462"/>
  </r>
  <r>
    <n v="10076"/>
    <n v="1003"/>
    <x v="3"/>
    <x v="3"/>
    <x v="0"/>
    <x v="4"/>
    <s v="USD"/>
    <n v="9447.92"/>
    <n v="11.47"/>
    <n v="148.46"/>
    <n v="9447.92"/>
    <n v="11.47"/>
    <n v="148.46"/>
    <n v="45112"/>
    <x v="10"/>
    <n v="2023"/>
    <n v="9584.91"/>
    <n v="1.4499487717931567"/>
  </r>
  <r>
    <n v="10077"/>
    <n v="1053"/>
    <x v="2"/>
    <x v="3"/>
    <x v="3"/>
    <x v="4"/>
    <s v="SAR"/>
    <n v="6648.12"/>
    <n v="37.69"/>
    <n v="-29.29"/>
    <n v="1794.9924000000001"/>
    <n v="10.176299999999999"/>
    <n v="-7.9083000000000006"/>
    <n v="45270"/>
    <x v="5"/>
    <n v="2023"/>
    <n v="1776.9078"/>
    <n v="-1.0075028729926656"/>
  </r>
  <r>
    <n v="10078"/>
    <n v="1092"/>
    <x v="4"/>
    <x v="2"/>
    <x v="1"/>
    <x v="3"/>
    <s v="SAR"/>
    <n v="4825.33"/>
    <n v="74.38"/>
    <n v="33.090000000000003"/>
    <n v="1302.8391000000001"/>
    <n v="20.082599999999999"/>
    <n v="8.9343000000000021"/>
    <n v="45603"/>
    <x v="1"/>
    <n v="2024"/>
    <n v="1291.6908000000001"/>
    <n v="-0.85569277127160193"/>
  </r>
  <r>
    <n v="10079"/>
    <n v="1062"/>
    <x v="2"/>
    <x v="2"/>
    <x v="2"/>
    <x v="4"/>
    <s v="SAR"/>
    <n v="3529.29"/>
    <n v="50.88"/>
    <n v="-2.21"/>
    <n v="952.90830000000005"/>
    <n v="13.737600000000002"/>
    <n v="-0.59670000000000001"/>
    <n v="45034"/>
    <x v="9"/>
    <n v="2023"/>
    <n v="938.57399999999996"/>
    <n v="-1.5042685639321225"/>
  </r>
  <r>
    <n v="10080"/>
    <n v="1017"/>
    <x v="6"/>
    <x v="2"/>
    <x v="3"/>
    <x v="4"/>
    <s v="SAR"/>
    <n v="4957.2849999999999"/>
    <n v="1.46"/>
    <n v="140.77000000000001"/>
    <n v="1338.46695"/>
    <n v="0.39419999999999999"/>
    <n v="38.007900000000006"/>
    <n v="45521"/>
    <x v="8"/>
    <n v="2024"/>
    <n v="1376.0806500000001"/>
    <n v="2.8102076035571897"/>
  </r>
  <r>
    <n v="10081"/>
    <n v="1089"/>
    <x v="7"/>
    <x v="0"/>
    <x v="2"/>
    <x v="1"/>
    <s v="SAR"/>
    <n v="1911.62"/>
    <n v="32.9"/>
    <n v="77.16"/>
    <n v="516.13739999999996"/>
    <n v="8.8830000000000009"/>
    <n v="20.833200000000001"/>
    <n v="45006"/>
    <x v="6"/>
    <n v="2023"/>
    <n v="528.08759999999995"/>
    <n v="2.3153137129764287"/>
  </r>
  <r>
    <n v="10082"/>
    <n v="1043"/>
    <x v="7"/>
    <x v="1"/>
    <x v="0"/>
    <x v="4"/>
    <s v="SAR"/>
    <n v="4957.2849999999999"/>
    <n v="42.43"/>
    <n v="69.430000000000007"/>
    <n v="1338.46695"/>
    <n v="11.456100000000001"/>
    <n v="18.746100000000002"/>
    <n v="45179"/>
    <x v="4"/>
    <n v="2023"/>
    <n v="1345.75695"/>
    <n v="0.54465297032549076"/>
  </r>
  <r>
    <n v="10083"/>
    <n v="1033"/>
    <x v="3"/>
    <x v="1"/>
    <x v="2"/>
    <x v="4"/>
    <s v="USD"/>
    <n v="7182.13"/>
    <n v="91.11"/>
    <n v="149.49"/>
    <n v="7182.13"/>
    <n v="91.11"/>
    <n v="149.49"/>
    <n v="44951"/>
    <x v="3"/>
    <n v="2023"/>
    <n v="7240.51"/>
    <n v="0.81285078382039877"/>
  </r>
  <r>
    <n v="10084"/>
    <n v="1073"/>
    <x v="1"/>
    <x v="0"/>
    <x v="2"/>
    <x v="1"/>
    <s v="SAR"/>
    <n v="2182.06"/>
    <n v="50.14"/>
    <n v="72.489999999999995"/>
    <n v="589.15620000000001"/>
    <n v="13.537800000000001"/>
    <n v="19.572299999999998"/>
    <n v="45209"/>
    <x v="7"/>
    <n v="2023"/>
    <n v="595.19070000000011"/>
    <n v="1.0242614776862229"/>
  </r>
  <r>
    <n v="10085"/>
    <n v="1061"/>
    <x v="0"/>
    <x v="0"/>
    <x v="1"/>
    <x v="4"/>
    <s v="USD"/>
    <n v="4957.2849999999999"/>
    <n v="26.97"/>
    <n v="79.23"/>
    <n v="4957.2849999999999"/>
    <n v="26.97"/>
    <n v="79.23"/>
    <n v="45489"/>
    <x v="10"/>
    <n v="2024"/>
    <n v="5009.5449999999992"/>
    <n v="1.0542060825633386"/>
  </r>
  <r>
    <n v="10086"/>
    <n v="1099"/>
    <x v="4"/>
    <x v="3"/>
    <x v="4"/>
    <x v="1"/>
    <s v="SAR"/>
    <n v="7495.79"/>
    <n v="39"/>
    <n v="-41.05"/>
    <n v="2023.8633000000002"/>
    <n v="10.530000000000001"/>
    <n v="-11.083500000000001"/>
    <n v="45546"/>
    <x v="4"/>
    <n v="2024"/>
    <n v="2002.2498000000003"/>
    <n v="-1.0679327996115153"/>
  </r>
  <r>
    <n v="10087"/>
    <n v="1013"/>
    <x v="0"/>
    <x v="3"/>
    <x v="2"/>
    <x v="3"/>
    <s v="USD"/>
    <n v="1786.58"/>
    <n v="43.64"/>
    <n v="121.81"/>
    <n v="1786.58"/>
    <n v="43.64"/>
    <n v="121.81"/>
    <n v="45164"/>
    <x v="8"/>
    <n v="2023"/>
    <n v="1864.7499999999998"/>
    <n v="4.3753988066585325"/>
  </r>
  <r>
    <n v="10088"/>
    <n v="1094"/>
    <x v="2"/>
    <x v="2"/>
    <x v="2"/>
    <x v="0"/>
    <s v="SAR"/>
    <n v="2466.42"/>
    <n v="67"/>
    <n v="144.02000000000001"/>
    <n v="665.93340000000012"/>
    <n v="18.09"/>
    <n v="38.885400000000004"/>
    <n v="45242"/>
    <x v="1"/>
    <n v="2023"/>
    <n v="686.72880000000009"/>
    <n v="3.1227447069031227"/>
  </r>
  <r>
    <n v="10089"/>
    <n v="1047"/>
    <x v="0"/>
    <x v="2"/>
    <x v="0"/>
    <x v="1"/>
    <s v="SAR"/>
    <n v="185.3"/>
    <n v="4.1100000000000003"/>
    <n v="142.06"/>
    <n v="50.031000000000006"/>
    <n v="1.1097000000000001"/>
    <n v="38.356200000000001"/>
    <n v="45389"/>
    <x v="9"/>
    <n v="2024"/>
    <n v="87.277500000000003"/>
    <n v="74.446842957366428"/>
  </r>
  <r>
    <n v="10090"/>
    <n v="1014"/>
    <x v="3"/>
    <x v="0"/>
    <x v="0"/>
    <x v="1"/>
    <s v="USD"/>
    <n v="7203.32"/>
    <n v="38.950000000000003"/>
    <n v="-5.78"/>
    <n v="7203.32"/>
    <n v="38.950000000000003"/>
    <n v="-5.78"/>
    <n v="45624"/>
    <x v="1"/>
    <n v="2024"/>
    <n v="7158.59"/>
    <n v="-0.62096366675366366"/>
  </r>
  <r>
    <n v="10091"/>
    <n v="1071"/>
    <x v="3"/>
    <x v="2"/>
    <x v="2"/>
    <x v="4"/>
    <s v="SAR"/>
    <n v="6182.86"/>
    <n v="64.66"/>
    <n v="-4.82"/>
    <n v="1669.3722"/>
    <n v="17.458200000000001"/>
    <n v="-1.3014000000000001"/>
    <n v="45518"/>
    <x v="8"/>
    <n v="2024"/>
    <n v="1650.6125999999999"/>
    <n v="-1.1237517912422408"/>
  </r>
  <r>
    <n v="10092"/>
    <n v="1077"/>
    <x v="5"/>
    <x v="1"/>
    <x v="3"/>
    <x v="1"/>
    <s v="SAR"/>
    <n v="6946.91"/>
    <n v="28.33"/>
    <n v="23.21"/>
    <n v="1875.6657"/>
    <n v="7.6490999999999998"/>
    <n v="6.266700000000001"/>
    <n v="45534"/>
    <x v="8"/>
    <n v="2024"/>
    <n v="1874.2832999999998"/>
    <n v="-7.3701832901246683E-2"/>
  </r>
  <r>
    <n v="10093"/>
    <n v="1086"/>
    <x v="7"/>
    <x v="0"/>
    <x v="2"/>
    <x v="2"/>
    <s v="SAR"/>
    <n v="2151.13"/>
    <n v="59.18"/>
    <n v="51.33"/>
    <n v="580.80510000000004"/>
    <n v="15.9786"/>
    <n v="13.8591"/>
    <n v="45308"/>
    <x v="3"/>
    <n v="2024"/>
    <n v="578.68560000000002"/>
    <n v="-0.36492448155155666"/>
  </r>
  <r>
    <n v="10094"/>
    <n v="1061"/>
    <x v="4"/>
    <x v="0"/>
    <x v="2"/>
    <x v="2"/>
    <s v="SAR"/>
    <n v="6876.89"/>
    <n v="35.729999999999997"/>
    <n v="11.12"/>
    <n v="1856.7603000000001"/>
    <n v="9.6471"/>
    <n v="3.0024000000000002"/>
    <n v="45391"/>
    <x v="9"/>
    <n v="2024"/>
    <n v="1850.1156000000003"/>
    <n v="-0.3578652559514548"/>
  </r>
  <r>
    <n v="10095"/>
    <n v="1039"/>
    <x v="5"/>
    <x v="1"/>
    <x v="1"/>
    <x v="3"/>
    <s v="USD"/>
    <n v="4957.2849999999999"/>
    <n v="75.87"/>
    <n v="71.040000000000006"/>
    <n v="4957.2849999999999"/>
    <n v="75.87"/>
    <n v="71.040000000000006"/>
    <n v="45076"/>
    <x v="11"/>
    <n v="2023"/>
    <n v="4952.4549999999999"/>
    <n v="-9.7432364691559969E-2"/>
  </r>
  <r>
    <n v="10096"/>
    <n v="1084"/>
    <x v="0"/>
    <x v="3"/>
    <x v="4"/>
    <x v="1"/>
    <s v="SAR"/>
    <n v="3667.57"/>
    <n v="6.06"/>
    <n v="111.12"/>
    <n v="990.24390000000005"/>
    <n v="1.6362000000000001"/>
    <n v="30.002400000000002"/>
    <n v="45278"/>
    <x v="5"/>
    <n v="2023"/>
    <n v="1018.6101"/>
    <n v="2.8645670021294753"/>
  </r>
  <r>
    <n v="10097"/>
    <n v="1079"/>
    <x v="1"/>
    <x v="3"/>
    <x v="1"/>
    <x v="4"/>
    <s v="USD"/>
    <n v="4383.88"/>
    <n v="91.8"/>
    <n v="137.35"/>
    <n v="4383.88"/>
    <n v="91.8"/>
    <n v="137.35"/>
    <n v="45368"/>
    <x v="6"/>
    <n v="2024"/>
    <n v="4429.43"/>
    <n v="1.0390339151619112"/>
  </r>
  <r>
    <n v="10098"/>
    <n v="1081"/>
    <x v="5"/>
    <x v="1"/>
    <x v="3"/>
    <x v="4"/>
    <s v="SAR"/>
    <n v="5683.53"/>
    <n v="17.16"/>
    <n v="-36.43"/>
    <n v="1534.5531000000001"/>
    <n v="4.6332000000000004"/>
    <n v="-9.8361000000000001"/>
    <n v="45321"/>
    <x v="3"/>
    <n v="2024"/>
    <n v="1520.0838000000001"/>
    <n v="-0.94289992311116511"/>
  </r>
  <r>
    <n v="10099"/>
    <n v="1052"/>
    <x v="5"/>
    <x v="1"/>
    <x v="3"/>
    <x v="0"/>
    <s v="SAR"/>
    <n v="4937.99"/>
    <n v="15.85"/>
    <n v="5.6"/>
    <n v="1333.2573"/>
    <n v="4.2795000000000005"/>
    <n v="1.512"/>
    <n v="45291"/>
    <x v="5"/>
    <n v="2023"/>
    <n v="1330.4897999999998"/>
    <n v="-0.2075743369265633"/>
  </r>
  <r>
    <n v="10100"/>
    <n v="1023"/>
    <x v="3"/>
    <x v="2"/>
    <x v="3"/>
    <x v="3"/>
    <s v="SAR"/>
    <n v="6421.86"/>
    <n v="84.06"/>
    <n v="1"/>
    <n v="1733.9022"/>
    <n v="22.696200000000001"/>
    <n v="0.27"/>
    <n v="44932"/>
    <x v="3"/>
    <n v="2023"/>
    <n v="1711.4759999999999"/>
    <n v="-1.293394748561943"/>
  </r>
  <r>
    <n v="10101"/>
    <n v="1025"/>
    <x v="1"/>
    <x v="0"/>
    <x v="1"/>
    <x v="4"/>
    <s v="SAR"/>
    <n v="1817.99"/>
    <n v="86.93"/>
    <n v="21.49"/>
    <n v="490.85730000000001"/>
    <n v="23.471100000000003"/>
    <n v="5.8022999999999998"/>
    <n v="45460"/>
    <x v="2"/>
    <n v="2024"/>
    <n v="473.18850000000003"/>
    <n v="-3.5995797556642235"/>
  </r>
  <r>
    <n v="10102"/>
    <n v="1088"/>
    <x v="2"/>
    <x v="2"/>
    <x v="1"/>
    <x v="0"/>
    <s v="USD"/>
    <n v="5411.69"/>
    <n v="9.3000000000000007"/>
    <n v="34.869999999999997"/>
    <n v="5411.69"/>
    <n v="9.3000000000000007"/>
    <n v="34.869999999999997"/>
    <n v="45146"/>
    <x v="8"/>
    <n v="2023"/>
    <n v="5437.2599999999993"/>
    <n v="0.47249565292912193"/>
  </r>
  <r>
    <n v="10103"/>
    <n v="1059"/>
    <x v="0"/>
    <x v="1"/>
    <x v="4"/>
    <x v="4"/>
    <s v="SAR"/>
    <n v="4508.29"/>
    <n v="90.87"/>
    <n v="27.83"/>
    <n v="1217.2383"/>
    <n v="24.534900000000004"/>
    <n v="7.5141"/>
    <n v="44938"/>
    <x v="3"/>
    <n v="2023"/>
    <n v="1200.2175"/>
    <n v="-1.3983128858170175"/>
  </r>
  <r>
    <n v="10104"/>
    <n v="1040"/>
    <x v="5"/>
    <x v="2"/>
    <x v="0"/>
    <x v="0"/>
    <s v="SAR"/>
    <n v="4615.59"/>
    <n v="27.33"/>
    <n v="140.43"/>
    <n v="1246.2093000000002"/>
    <n v="7.3791000000000002"/>
    <n v="37.916100000000007"/>
    <n v="45311"/>
    <x v="3"/>
    <n v="2024"/>
    <n v="1276.7463"/>
    <n v="2.4503909576023868"/>
  </r>
  <r>
    <n v="10105"/>
    <n v="1028"/>
    <x v="1"/>
    <x v="1"/>
    <x v="1"/>
    <x v="2"/>
    <s v="SAR"/>
    <n v="4699.13"/>
    <n v="61.86"/>
    <n v="37.43"/>
    <n v="1268.7651000000001"/>
    <n v="16.702200000000001"/>
    <n v="10.106100000000001"/>
    <n v="45630"/>
    <x v="5"/>
    <n v="2024"/>
    <n v="1262.1690000000001"/>
    <n v="-0.51988346779084627"/>
  </r>
  <r>
    <n v="10106"/>
    <n v="1014"/>
    <x v="7"/>
    <x v="2"/>
    <x v="0"/>
    <x v="2"/>
    <s v="USD"/>
    <n v="8815.9"/>
    <n v="6.86"/>
    <n v="51.33"/>
    <n v="8815.9"/>
    <n v="6.86"/>
    <n v="51.33"/>
    <n v="45384"/>
    <x v="9"/>
    <n v="2024"/>
    <n v="8860.369999999999"/>
    <n v="0.5044294967048174"/>
  </r>
  <r>
    <n v="10107"/>
    <n v="1044"/>
    <x v="4"/>
    <x v="2"/>
    <x v="0"/>
    <x v="4"/>
    <s v="USD"/>
    <n v="8188.09"/>
    <n v="38.07"/>
    <n v="99.73"/>
    <n v="8188.09"/>
    <n v="38.07"/>
    <n v="99.73"/>
    <n v="45151"/>
    <x v="8"/>
    <n v="2023"/>
    <n v="8249.75"/>
    <n v="0.75304497141580029"/>
  </r>
  <r>
    <n v="10108"/>
    <n v="1064"/>
    <x v="1"/>
    <x v="3"/>
    <x v="0"/>
    <x v="3"/>
    <s v="USD"/>
    <n v="6299.4"/>
    <n v="45.07"/>
    <n v="95.02"/>
    <n v="6299.4"/>
    <n v="45.07"/>
    <n v="95.02"/>
    <n v="45262"/>
    <x v="5"/>
    <n v="2023"/>
    <n v="6349.35"/>
    <n v="0.7929326602533574"/>
  </r>
  <r>
    <n v="10109"/>
    <n v="1088"/>
    <x v="7"/>
    <x v="1"/>
    <x v="2"/>
    <x v="1"/>
    <s v="USD"/>
    <n v="7167.7"/>
    <n v="59.98"/>
    <n v="66.59"/>
    <n v="7167.7"/>
    <n v="59.98"/>
    <n v="66.59"/>
    <n v="45093"/>
    <x v="2"/>
    <n v="2023"/>
    <n v="7174.31"/>
    <n v="9.2219261408820211E-2"/>
  </r>
  <r>
    <n v="10110"/>
    <n v="1070"/>
    <x v="0"/>
    <x v="2"/>
    <x v="2"/>
    <x v="3"/>
    <s v="SAR"/>
    <n v="437.6"/>
    <n v="52.53"/>
    <n v="122.17"/>
    <n v="118.15200000000002"/>
    <n v="14.183100000000001"/>
    <n v="32.985900000000001"/>
    <n v="45242"/>
    <x v="1"/>
    <n v="2023"/>
    <n v="136.95480000000003"/>
    <n v="15.914076782449721"/>
  </r>
  <r>
    <n v="10111"/>
    <n v="1008"/>
    <x v="1"/>
    <x v="0"/>
    <x v="2"/>
    <x v="3"/>
    <s v="SAR"/>
    <n v="7442.48"/>
    <n v="46.15"/>
    <n v="74.84"/>
    <n v="2009.4696000000001"/>
    <n v="12.4605"/>
    <n v="20.206800000000001"/>
    <n v="45042"/>
    <x v="9"/>
    <n v="2023"/>
    <n v="2017.2159000000001"/>
    <n v="0.38548978297556735"/>
  </r>
  <r>
    <n v="10112"/>
    <n v="1087"/>
    <x v="7"/>
    <x v="2"/>
    <x v="0"/>
    <x v="1"/>
    <s v="USD"/>
    <n v="4866.79"/>
    <n v="95.96"/>
    <n v="124.95"/>
    <n v="4866.79"/>
    <n v="95.96"/>
    <n v="124.95"/>
    <n v="45424"/>
    <x v="11"/>
    <n v="2024"/>
    <n v="4895.78"/>
    <n v="0.59566983576443633"/>
  </r>
  <r>
    <n v="10113"/>
    <n v="1000"/>
    <x v="1"/>
    <x v="2"/>
    <x v="0"/>
    <x v="2"/>
    <s v="SAR"/>
    <n v="3184.3"/>
    <n v="18.5"/>
    <n v="10.55"/>
    <n v="859.76100000000008"/>
    <n v="4.9950000000000001"/>
    <n v="2.8485000000000005"/>
    <n v="45074"/>
    <x v="11"/>
    <n v="2023"/>
    <n v="857.61450000000002"/>
    <n v="-0.24966240618032212"/>
  </r>
  <r>
    <n v="10114"/>
    <n v="1007"/>
    <x v="1"/>
    <x v="0"/>
    <x v="3"/>
    <x v="2"/>
    <s v="SAR"/>
    <n v="1406.37"/>
    <n v="15.8"/>
    <n v="-23.6"/>
    <n v="379.7199"/>
    <n v="4.2660000000000009"/>
    <n v="-6.3720000000000008"/>
    <n v="44962"/>
    <x v="0"/>
    <n v="2023"/>
    <n v="369.08189999999996"/>
    <n v="-2.8015387131409235"/>
  </r>
  <r>
    <n v="10115"/>
    <n v="1087"/>
    <x v="4"/>
    <x v="1"/>
    <x v="0"/>
    <x v="1"/>
    <s v="USD"/>
    <n v="761.34"/>
    <n v="71.34"/>
    <n v="113.9"/>
    <n v="761.34"/>
    <n v="71.34"/>
    <n v="113.9"/>
    <n v="45333"/>
    <x v="0"/>
    <n v="2024"/>
    <n v="803.9"/>
    <n v="5.5901436940131877"/>
  </r>
  <r>
    <n v="10116"/>
    <n v="1062"/>
    <x v="7"/>
    <x v="3"/>
    <x v="2"/>
    <x v="0"/>
    <s v="SAR"/>
    <n v="458.41"/>
    <n v="7.46"/>
    <n v="26.5"/>
    <n v="123.77070000000002"/>
    <n v="2.0142000000000002"/>
    <n v="7.1550000000000002"/>
    <n v="45311"/>
    <x v="3"/>
    <n v="2024"/>
    <n v="128.91150000000002"/>
    <n v="4.1534870530747581"/>
  </r>
  <r>
    <n v="10117"/>
    <n v="1010"/>
    <x v="7"/>
    <x v="3"/>
    <x v="0"/>
    <x v="3"/>
    <s v="USD"/>
    <n v="1626.34"/>
    <n v="48.29"/>
    <n v="80.22"/>
    <n v="1626.34"/>
    <n v="48.29"/>
    <n v="80.22"/>
    <n v="45337"/>
    <x v="0"/>
    <n v="2024"/>
    <n v="1658.27"/>
    <n v="1.963304106152465"/>
  </r>
  <r>
    <n v="10118"/>
    <n v="1080"/>
    <x v="5"/>
    <x v="3"/>
    <x v="0"/>
    <x v="4"/>
    <s v="USD"/>
    <n v="311.14"/>
    <n v="48.41"/>
    <n v="97.46"/>
    <n v="311.14"/>
    <n v="48.41"/>
    <n v="97.46"/>
    <n v="45234"/>
    <x v="1"/>
    <n v="2023"/>
    <n v="360.19"/>
    <n v="15.764607572154013"/>
  </r>
  <r>
    <n v="10119"/>
    <n v="1007"/>
    <x v="0"/>
    <x v="0"/>
    <x v="4"/>
    <x v="2"/>
    <s v="USD"/>
    <n v="7329.1"/>
    <n v="31"/>
    <n v="15.34"/>
    <n v="7329.1"/>
    <n v="31"/>
    <n v="15.34"/>
    <n v="45568"/>
    <x v="7"/>
    <n v="2024"/>
    <n v="7313.4400000000005"/>
    <n v="-0.21366879971619979"/>
  </r>
  <r>
    <n v="10120"/>
    <n v="1034"/>
    <x v="4"/>
    <x v="2"/>
    <x v="0"/>
    <x v="4"/>
    <s v="USD"/>
    <n v="2493.66"/>
    <n v="93.04"/>
    <n v="51.03"/>
    <n v="2493.66"/>
    <n v="93.04"/>
    <n v="51.03"/>
    <n v="45166"/>
    <x v="8"/>
    <n v="2023"/>
    <n v="2451.65"/>
    <n v="-1.6846723290264112"/>
  </r>
  <r>
    <n v="10121"/>
    <n v="1034"/>
    <x v="1"/>
    <x v="1"/>
    <x v="1"/>
    <x v="1"/>
    <s v="USD"/>
    <n v="3693.72"/>
    <n v="28.25"/>
    <n v="128.99"/>
    <n v="3693.72"/>
    <n v="28.25"/>
    <n v="128.99"/>
    <n v="45293"/>
    <x v="3"/>
    <n v="2024"/>
    <n v="3794.46"/>
    <n v="2.7273317955881877"/>
  </r>
  <r>
    <n v="10122"/>
    <n v="1032"/>
    <x v="1"/>
    <x v="2"/>
    <x v="3"/>
    <x v="4"/>
    <s v="USD"/>
    <n v="8228.93"/>
    <n v="28.84"/>
    <n v="125.96"/>
    <n v="8228.93"/>
    <n v="28.84"/>
    <n v="125.96"/>
    <n v="45230"/>
    <x v="7"/>
    <n v="2023"/>
    <n v="8326.0499999999993"/>
    <n v="1.18022634777547"/>
  </r>
  <r>
    <n v="10123"/>
    <n v="1004"/>
    <x v="5"/>
    <x v="3"/>
    <x v="0"/>
    <x v="4"/>
    <s v="SAR"/>
    <n v="1155.43"/>
    <n v="23.43"/>
    <n v="99.87"/>
    <n v="311.96610000000004"/>
    <n v="6.3261000000000003"/>
    <n v="26.964900000000004"/>
    <n v="45543"/>
    <x v="4"/>
    <n v="2024"/>
    <n v="332.60490000000004"/>
    <n v="6.6157188232952233"/>
  </r>
  <r>
    <n v="10124"/>
    <n v="1040"/>
    <x v="0"/>
    <x v="2"/>
    <x v="0"/>
    <x v="3"/>
    <s v="SAR"/>
    <n v="8357.58"/>
    <n v="14.58"/>
    <n v="102.55"/>
    <n v="2256.5466000000001"/>
    <n v="3.9366000000000003"/>
    <n v="27.688500000000001"/>
    <n v="45093"/>
    <x v="2"/>
    <n v="2023"/>
    <n v="2280.2985000000003"/>
    <n v="1.0525774207366245"/>
  </r>
  <r>
    <n v="10125"/>
    <n v="1027"/>
    <x v="3"/>
    <x v="0"/>
    <x v="3"/>
    <x v="1"/>
    <s v="SAR"/>
    <n v="6399.01"/>
    <n v="36.4"/>
    <n v="51.33"/>
    <n v="1727.7327000000002"/>
    <n v="9.8279999999999994"/>
    <n v="13.8591"/>
    <n v="45480"/>
    <x v="10"/>
    <n v="2024"/>
    <n v="1731.7638000000002"/>
    <n v="0.23331734127622866"/>
  </r>
  <r>
    <n v="10126"/>
    <n v="1006"/>
    <x v="4"/>
    <x v="0"/>
    <x v="0"/>
    <x v="4"/>
    <s v="USD"/>
    <n v="3426.87"/>
    <n v="68.09"/>
    <n v="51.33"/>
    <n v="3426.87"/>
    <n v="68.09"/>
    <n v="51.33"/>
    <n v="45227"/>
    <x v="7"/>
    <n v="2023"/>
    <n v="3410.1099999999997"/>
    <n v="-0.48907603731685195"/>
  </r>
  <r>
    <n v="10127"/>
    <n v="1072"/>
    <x v="5"/>
    <x v="1"/>
    <x v="2"/>
    <x v="2"/>
    <s v="USD"/>
    <n v="1186.8900000000001"/>
    <n v="74.22"/>
    <n v="17.920000000000002"/>
    <n v="1186.8900000000001"/>
    <n v="74.22"/>
    <n v="17.920000000000002"/>
    <n v="45131"/>
    <x v="10"/>
    <n v="2023"/>
    <n v="1130.5900000000001"/>
    <n v="-4.7434892871285452"/>
  </r>
  <r>
    <n v="10128"/>
    <n v="1071"/>
    <x v="0"/>
    <x v="1"/>
    <x v="1"/>
    <x v="1"/>
    <s v="USD"/>
    <n v="924.01"/>
    <n v="81.34"/>
    <n v="-25.84"/>
    <n v="924.01"/>
    <n v="81.34"/>
    <n v="-25.84"/>
    <n v="45121"/>
    <x v="10"/>
    <n v="2023"/>
    <n v="816.82999999999993"/>
    <n v="-11.599441564485234"/>
  </r>
  <r>
    <n v="10129"/>
    <n v="1011"/>
    <x v="4"/>
    <x v="3"/>
    <x v="1"/>
    <x v="2"/>
    <s v="SAR"/>
    <n v="3361.79"/>
    <n v="19.75"/>
    <n v="34.380000000000003"/>
    <n v="907.68330000000003"/>
    <n v="5.3325000000000005"/>
    <n v="9.2826000000000022"/>
    <n v="45097"/>
    <x v="2"/>
    <n v="2023"/>
    <n v="911.63340000000005"/>
    <n v="0.43518482713078471"/>
  </r>
  <r>
    <n v="10130"/>
    <n v="1033"/>
    <x v="1"/>
    <x v="1"/>
    <x v="2"/>
    <x v="0"/>
    <s v="SAR"/>
    <n v="1412.02"/>
    <n v="3.56"/>
    <n v="-32.53"/>
    <n v="381.24540000000002"/>
    <n v="0.96120000000000005"/>
    <n v="-8.783100000000001"/>
    <n v="45542"/>
    <x v="4"/>
    <n v="2024"/>
    <n v="371.50110000000001"/>
    <n v="-2.5559128057676239"/>
  </r>
  <r>
    <n v="10131"/>
    <n v="1032"/>
    <x v="0"/>
    <x v="2"/>
    <x v="0"/>
    <x v="4"/>
    <s v="USD"/>
    <n v="2684.43"/>
    <n v="97.47"/>
    <n v="-26.85"/>
    <n v="2684.43"/>
    <n v="97.47"/>
    <n v="-26.85"/>
    <n v="45328"/>
    <x v="0"/>
    <n v="2024"/>
    <n v="2560.11"/>
    <n v="-4.6311507470859734"/>
  </r>
  <r>
    <n v="10132"/>
    <n v="1047"/>
    <x v="0"/>
    <x v="0"/>
    <x v="0"/>
    <x v="1"/>
    <s v="USD"/>
    <n v="539.03"/>
    <n v="1.43"/>
    <n v="140.03"/>
    <n v="539.03"/>
    <n v="1.43"/>
    <n v="140.03"/>
    <n v="44965"/>
    <x v="0"/>
    <n v="2023"/>
    <n v="677.63"/>
    <n v="25.71285457210174"/>
  </r>
  <r>
    <n v="10133"/>
    <n v="1022"/>
    <x v="2"/>
    <x v="0"/>
    <x v="1"/>
    <x v="2"/>
    <s v="USD"/>
    <n v="5954.13"/>
    <n v="96.07"/>
    <n v="85.18"/>
    <n v="5954.13"/>
    <n v="96.07"/>
    <n v="85.18"/>
    <n v="45572"/>
    <x v="7"/>
    <n v="2024"/>
    <n v="5943.2400000000007"/>
    <n v="-0.18289825717611113"/>
  </r>
  <r>
    <n v="10134"/>
    <n v="1061"/>
    <x v="0"/>
    <x v="0"/>
    <x v="0"/>
    <x v="4"/>
    <s v="USD"/>
    <n v="1461.31"/>
    <n v="82.88"/>
    <n v="120.32"/>
    <n v="1461.31"/>
    <n v="82.88"/>
    <n v="120.32"/>
    <n v="45178"/>
    <x v="4"/>
    <n v="2023"/>
    <n v="1498.7499999999998"/>
    <n v="2.562084704819648"/>
  </r>
  <r>
    <n v="10135"/>
    <n v="1087"/>
    <x v="3"/>
    <x v="1"/>
    <x v="1"/>
    <x v="3"/>
    <s v="USD"/>
    <n v="7569.76"/>
    <n v="91.21"/>
    <n v="78.58"/>
    <n v="7569.76"/>
    <n v="91.21"/>
    <n v="78.58"/>
    <n v="45608"/>
    <x v="1"/>
    <n v="2024"/>
    <n v="7557.13"/>
    <n v="-0.16684809029612557"/>
  </r>
  <r>
    <n v="10136"/>
    <n v="1036"/>
    <x v="0"/>
    <x v="0"/>
    <x v="1"/>
    <x v="2"/>
    <s v="SAR"/>
    <n v="2189.5700000000002"/>
    <n v="38.72"/>
    <n v="51.33"/>
    <n v="591.18390000000011"/>
    <n v="10.4544"/>
    <n v="13.8591"/>
    <n v="45209"/>
    <x v="7"/>
    <n v="2023"/>
    <n v="594.58860000000016"/>
    <n v="0.57591216540233914"/>
  </r>
  <r>
    <n v="10137"/>
    <n v="1098"/>
    <x v="3"/>
    <x v="0"/>
    <x v="2"/>
    <x v="2"/>
    <s v="USD"/>
    <n v="7981.79"/>
    <n v="19.72"/>
    <n v="-44.97"/>
    <n v="7981.79"/>
    <n v="19.72"/>
    <n v="-44.97"/>
    <n v="45133"/>
    <x v="10"/>
    <n v="2023"/>
    <n v="7917.0999999999995"/>
    <n v="-0.81046983195498745"/>
  </r>
  <r>
    <n v="10138"/>
    <n v="1043"/>
    <x v="1"/>
    <x v="0"/>
    <x v="1"/>
    <x v="0"/>
    <s v="USD"/>
    <n v="1906.92"/>
    <n v="60.65"/>
    <n v="141.16999999999999"/>
    <n v="1906.92"/>
    <n v="60.65"/>
    <n v="141.16999999999999"/>
    <n v="45426"/>
    <x v="11"/>
    <n v="2024"/>
    <n v="1987.44"/>
    <n v="4.2225158894971981"/>
  </r>
  <r>
    <n v="10139"/>
    <n v="1085"/>
    <x v="3"/>
    <x v="3"/>
    <x v="0"/>
    <x v="3"/>
    <s v="USD"/>
    <n v="7216.45"/>
    <n v="74.13"/>
    <n v="-35.81"/>
    <n v="7216.45"/>
    <n v="74.13"/>
    <n v="-35.81"/>
    <n v="45069"/>
    <x v="11"/>
    <n v="2023"/>
    <n v="7106.5099999999993"/>
    <n v="-1.5234637529533219"/>
  </r>
  <r>
    <n v="10140"/>
    <n v="1090"/>
    <x v="4"/>
    <x v="3"/>
    <x v="0"/>
    <x v="0"/>
    <s v="USD"/>
    <n v="3337.42"/>
    <n v="13.09"/>
    <n v="72.03"/>
    <n v="3337.42"/>
    <n v="13.09"/>
    <n v="72.03"/>
    <n v="44945"/>
    <x v="3"/>
    <n v="2023"/>
    <n v="3396.36"/>
    <n v="1.766034841284585"/>
  </r>
  <r>
    <n v="10141"/>
    <n v="1034"/>
    <x v="1"/>
    <x v="1"/>
    <x v="3"/>
    <x v="3"/>
    <s v="SAR"/>
    <n v="5835.37"/>
    <n v="79.760000000000005"/>
    <n v="-29.56"/>
    <n v="1575.5499"/>
    <n v="21.535200000000003"/>
    <n v="-7.9812000000000003"/>
    <n v="45628"/>
    <x v="5"/>
    <n v="2024"/>
    <n v="1546.0335"/>
    <n v="-1.8734030575610461"/>
  </r>
  <r>
    <n v="10142"/>
    <n v="1064"/>
    <x v="1"/>
    <x v="0"/>
    <x v="0"/>
    <x v="2"/>
    <s v="USD"/>
    <n v="396.23"/>
    <n v="20.86"/>
    <n v="6.83"/>
    <n v="396.23"/>
    <n v="20.86"/>
    <n v="6.83"/>
    <n v="45502"/>
    <x v="10"/>
    <n v="2024"/>
    <n v="382.2"/>
    <n v="-3.5408727254372456"/>
  </r>
  <r>
    <n v="10143"/>
    <n v="1098"/>
    <x v="3"/>
    <x v="1"/>
    <x v="3"/>
    <x v="0"/>
    <s v="USD"/>
    <n v="4957.49"/>
    <n v="49.17"/>
    <n v="-12.84"/>
    <n v="4957.49"/>
    <n v="49.17"/>
    <n v="-12.84"/>
    <n v="45613"/>
    <x v="1"/>
    <n v="2024"/>
    <n v="4895.4799999999996"/>
    <n v="-1.2508345957329214"/>
  </r>
  <r>
    <n v="10144"/>
    <n v="1046"/>
    <x v="7"/>
    <x v="0"/>
    <x v="1"/>
    <x v="4"/>
    <s v="USD"/>
    <n v="1495.39"/>
    <n v="85.65"/>
    <n v="60.74"/>
    <n v="1495.39"/>
    <n v="85.65"/>
    <n v="60.74"/>
    <n v="44946"/>
    <x v="3"/>
    <n v="2023"/>
    <n v="1470.48"/>
    <n v="-1.6657861828686833"/>
  </r>
  <r>
    <n v="10145"/>
    <n v="1077"/>
    <x v="5"/>
    <x v="0"/>
    <x v="0"/>
    <x v="3"/>
    <s v="SAR"/>
    <n v="4868.34"/>
    <n v="19.34"/>
    <n v="127.42"/>
    <n v="1314.4518"/>
    <n v="5.2218"/>
    <n v="34.403400000000005"/>
    <n v="45374"/>
    <x v="6"/>
    <n v="2024"/>
    <n v="1343.6333999999999"/>
    <n v="2.220058582596943"/>
  </r>
  <r>
    <n v="10146"/>
    <n v="1002"/>
    <x v="6"/>
    <x v="0"/>
    <x v="2"/>
    <x v="2"/>
    <s v="USD"/>
    <n v="1422.18"/>
    <n v="24.19"/>
    <n v="77.12"/>
    <n v="1422.18"/>
    <n v="24.19"/>
    <n v="77.12"/>
    <n v="45152"/>
    <x v="8"/>
    <n v="2023"/>
    <n v="1475.1100000000001"/>
    <n v="3.7217511144862119"/>
  </r>
  <r>
    <n v="10147"/>
    <n v="1000"/>
    <x v="7"/>
    <x v="1"/>
    <x v="2"/>
    <x v="1"/>
    <s v="SAR"/>
    <n v="4376.5200000000004"/>
    <n v="6.28"/>
    <n v="82.84"/>
    <n v="1181.6604000000002"/>
    <n v="1.6956000000000002"/>
    <n v="22.366800000000001"/>
    <n v="45027"/>
    <x v="9"/>
    <n v="2023"/>
    <n v="1202.3316000000002"/>
    <n v="1.7493350881522305"/>
  </r>
  <r>
    <n v="10148"/>
    <n v="1004"/>
    <x v="0"/>
    <x v="1"/>
    <x v="2"/>
    <x v="3"/>
    <s v="USD"/>
    <n v="1115.0999999999999"/>
    <n v="14.66"/>
    <n v="131.79"/>
    <n v="1115.0999999999999"/>
    <n v="14.66"/>
    <n v="131.79"/>
    <n v="45220"/>
    <x v="7"/>
    <n v="2023"/>
    <n v="1232.2299999999998"/>
    <n v="10.5039906734822"/>
  </r>
  <r>
    <n v="10149"/>
    <n v="1089"/>
    <x v="2"/>
    <x v="0"/>
    <x v="1"/>
    <x v="3"/>
    <s v="USD"/>
    <n v="2207.3200000000002"/>
    <n v="14.65"/>
    <n v="99.89"/>
    <n v="2207.3200000000002"/>
    <n v="14.65"/>
    <n v="99.89"/>
    <n v="45476"/>
    <x v="10"/>
    <n v="2024"/>
    <n v="2292.56"/>
    <n v="3.8616965369769671"/>
  </r>
  <r>
    <n v="10150"/>
    <n v="1013"/>
    <x v="6"/>
    <x v="2"/>
    <x v="1"/>
    <x v="4"/>
    <s v="USD"/>
    <n v="5954.84"/>
    <n v="20.34"/>
    <n v="123.19"/>
    <n v="5954.84"/>
    <n v="20.34"/>
    <n v="123.19"/>
    <n v="44991"/>
    <x v="6"/>
    <n v="2023"/>
    <n v="6057.69"/>
    <n v="1.7271664729866794"/>
  </r>
  <r>
    <n v="10151"/>
    <n v="1026"/>
    <x v="0"/>
    <x v="1"/>
    <x v="3"/>
    <x v="3"/>
    <s v="USD"/>
    <n v="9766.84"/>
    <n v="28.62"/>
    <n v="33.28"/>
    <n v="9766.84"/>
    <n v="28.62"/>
    <n v="33.28"/>
    <n v="45425"/>
    <x v="11"/>
    <n v="2024"/>
    <n v="9771.5"/>
    <n v="4.7712463806103098E-2"/>
  </r>
  <r>
    <n v="10152"/>
    <n v="1008"/>
    <x v="7"/>
    <x v="3"/>
    <x v="2"/>
    <x v="3"/>
    <s v="USD"/>
    <n v="4497.3599999999997"/>
    <n v="81.5"/>
    <n v="123.07"/>
    <n v="4497.3599999999997"/>
    <n v="81.5"/>
    <n v="123.07"/>
    <n v="45002"/>
    <x v="6"/>
    <n v="2023"/>
    <n v="4538.9299999999994"/>
    <n v="0.92432004553782665"/>
  </r>
  <r>
    <n v="10153"/>
    <n v="1078"/>
    <x v="7"/>
    <x v="1"/>
    <x v="4"/>
    <x v="2"/>
    <s v="USD"/>
    <n v="6874.87"/>
    <n v="91.58"/>
    <n v="79.17"/>
    <n v="6874.87"/>
    <n v="91.58"/>
    <n v="79.17"/>
    <n v="45630"/>
    <x v="5"/>
    <n v="2024"/>
    <n v="6862.46"/>
    <n v="-0.18051250423644369"/>
  </r>
  <r>
    <n v="10154"/>
    <n v="1014"/>
    <x v="0"/>
    <x v="0"/>
    <x v="3"/>
    <x v="4"/>
    <s v="USD"/>
    <n v="5398.85"/>
    <n v="40.630000000000003"/>
    <n v="-22.88"/>
    <n v="5398.85"/>
    <n v="40.630000000000003"/>
    <n v="-22.88"/>
    <n v="45561"/>
    <x v="4"/>
    <n v="2024"/>
    <n v="5335.34"/>
    <n v="-1.1763616325698991"/>
  </r>
  <r>
    <n v="10155"/>
    <n v="1089"/>
    <x v="1"/>
    <x v="2"/>
    <x v="0"/>
    <x v="0"/>
    <s v="USD"/>
    <n v="4988.6000000000004"/>
    <n v="12.82"/>
    <n v="-42.26"/>
    <n v="4988.6000000000004"/>
    <n v="12.82"/>
    <n v="-42.26"/>
    <n v="45051"/>
    <x v="11"/>
    <n v="2023"/>
    <n v="4933.5200000000004"/>
    <n v="-1.1041173876438277"/>
  </r>
  <r>
    <n v="10156"/>
    <n v="1041"/>
    <x v="0"/>
    <x v="0"/>
    <x v="0"/>
    <x v="2"/>
    <s v="USD"/>
    <n v="656.39"/>
    <n v="22.38"/>
    <n v="-1.19"/>
    <n v="656.39"/>
    <n v="22.38"/>
    <n v="-1.19"/>
    <n v="44953"/>
    <x v="3"/>
    <n v="2023"/>
    <n v="632.81999999999994"/>
    <n v="-3.590852998979265"/>
  </r>
  <r>
    <n v="10157"/>
    <n v="1076"/>
    <x v="2"/>
    <x v="3"/>
    <x v="2"/>
    <x v="2"/>
    <s v="SAR"/>
    <n v="1451.53"/>
    <n v="73.62"/>
    <n v="25.67"/>
    <n v="391.91310000000004"/>
    <n v="19.877400000000002"/>
    <n v="6.9309000000000012"/>
    <n v="45541"/>
    <x v="4"/>
    <n v="2024"/>
    <n v="378.96660000000003"/>
    <n v="-3.3034108836882456"/>
  </r>
  <r>
    <n v="10158"/>
    <n v="1050"/>
    <x v="7"/>
    <x v="1"/>
    <x v="1"/>
    <x v="0"/>
    <s v="SAR"/>
    <n v="8831.75"/>
    <n v="67.739999999999995"/>
    <n v="117.51"/>
    <n v="2384.5725000000002"/>
    <n v="18.2898"/>
    <n v="31.727700000000002"/>
    <n v="45202"/>
    <x v="7"/>
    <n v="2023"/>
    <n v="2398.0104000000001"/>
    <n v="0.56353497324992219"/>
  </r>
  <r>
    <n v="10159"/>
    <n v="1062"/>
    <x v="0"/>
    <x v="1"/>
    <x v="0"/>
    <x v="2"/>
    <s v="SAR"/>
    <n v="4957.2849999999999"/>
    <n v="96.72"/>
    <n v="98.25"/>
    <n v="1338.46695"/>
    <n v="26.1144"/>
    <n v="26.527500000000003"/>
    <n v="45498"/>
    <x v="10"/>
    <n v="2024"/>
    <n v="1338.88005"/>
    <n v="3.0863668318444736E-2"/>
  </r>
  <r>
    <n v="10160"/>
    <n v="1095"/>
    <x v="3"/>
    <x v="0"/>
    <x v="1"/>
    <x v="3"/>
    <s v="SAR"/>
    <n v="6147.18"/>
    <n v="1.45"/>
    <n v="51.33"/>
    <n v="1659.7386000000001"/>
    <n v="0.39150000000000001"/>
    <n v="13.8591"/>
    <n v="45606"/>
    <x v="1"/>
    <n v="2024"/>
    <n v="1673.2062000000001"/>
    <n v="0.81142898044306488"/>
  </r>
  <r>
    <n v="10161"/>
    <n v="1051"/>
    <x v="6"/>
    <x v="0"/>
    <x v="3"/>
    <x v="0"/>
    <s v="USD"/>
    <n v="5287.05"/>
    <n v="75.08"/>
    <n v="61.83"/>
    <n v="5287.05"/>
    <n v="75.08"/>
    <n v="61.83"/>
    <n v="45009"/>
    <x v="6"/>
    <n v="2023"/>
    <n v="5273.8"/>
    <n v="-0.25061234525869813"/>
  </r>
  <r>
    <n v="10162"/>
    <n v="1095"/>
    <x v="3"/>
    <x v="3"/>
    <x v="3"/>
    <x v="0"/>
    <s v="USD"/>
    <n v="3795.03"/>
    <n v="50.58"/>
    <n v="99.55"/>
    <n v="3795.03"/>
    <n v="50.58"/>
    <n v="99.55"/>
    <n v="45412"/>
    <x v="9"/>
    <n v="2024"/>
    <n v="3844.0000000000005"/>
    <n v="1.2903718811181992"/>
  </r>
  <r>
    <n v="10163"/>
    <n v="1003"/>
    <x v="2"/>
    <x v="2"/>
    <x v="3"/>
    <x v="2"/>
    <s v="SAR"/>
    <n v="4957.2849999999999"/>
    <n v="90.27"/>
    <n v="5.0599999999999996"/>
    <n v="1338.46695"/>
    <n v="24.372900000000001"/>
    <n v="1.3662000000000001"/>
    <n v="45389"/>
    <x v="9"/>
    <n v="2024"/>
    <n v="1315.4602499999999"/>
    <n v="-1.7188844296827801"/>
  </r>
  <r>
    <n v="10164"/>
    <n v="1093"/>
    <x v="0"/>
    <x v="3"/>
    <x v="3"/>
    <x v="1"/>
    <s v="SAR"/>
    <n v="5559.1"/>
    <n v="57.62"/>
    <n v="85.92"/>
    <n v="1500.9570000000001"/>
    <n v="15.557399999999999"/>
    <n v="23.198400000000003"/>
    <n v="44932"/>
    <x v="3"/>
    <n v="2023"/>
    <n v="1508.5980000000002"/>
    <n v="0.50907521001601008"/>
  </r>
  <r>
    <n v="10165"/>
    <n v="1022"/>
    <x v="4"/>
    <x v="2"/>
    <x v="2"/>
    <x v="2"/>
    <s v="SAR"/>
    <n v="1420.01"/>
    <n v="44.67"/>
    <n v="91.23"/>
    <n v="383.40270000000004"/>
    <n v="12.060900000000002"/>
    <n v="24.632100000000001"/>
    <n v="45602"/>
    <x v="1"/>
    <n v="2024"/>
    <n v="395.97390000000001"/>
    <n v="3.2788501489426123"/>
  </r>
  <r>
    <n v="10166"/>
    <n v="1014"/>
    <x v="2"/>
    <x v="1"/>
    <x v="3"/>
    <x v="1"/>
    <s v="SAR"/>
    <n v="3878.72"/>
    <n v="66.59"/>
    <n v="119.68"/>
    <n v="1047.2544"/>
    <n v="17.979300000000002"/>
    <n v="32.313600000000001"/>
    <n v="45294"/>
    <x v="3"/>
    <n v="2024"/>
    <n v="1061.5887"/>
    <n v="1.3687505156340234"/>
  </r>
  <r>
    <n v="10167"/>
    <n v="1042"/>
    <x v="1"/>
    <x v="2"/>
    <x v="0"/>
    <x v="0"/>
    <s v="USD"/>
    <n v="4475.29"/>
    <n v="83.35"/>
    <n v="57.28"/>
    <n v="4475.29"/>
    <n v="83.35"/>
    <n v="57.28"/>
    <n v="45397"/>
    <x v="9"/>
    <n v="2024"/>
    <n v="4449.2199999999993"/>
    <n v="-0.58253208171984372"/>
  </r>
  <r>
    <n v="10168"/>
    <n v="1028"/>
    <x v="3"/>
    <x v="2"/>
    <x v="3"/>
    <x v="1"/>
    <s v="SAR"/>
    <n v="9851.41"/>
    <n v="28.25"/>
    <n v="79.8"/>
    <n v="2659.8807000000002"/>
    <n v="7.6275000000000004"/>
    <n v="21.545999999999999"/>
    <n v="45640"/>
    <x v="5"/>
    <n v="2024"/>
    <n v="2673.7991999999999"/>
    <n v="0.52327534840190382"/>
  </r>
  <r>
    <n v="10169"/>
    <n v="1035"/>
    <x v="3"/>
    <x v="1"/>
    <x v="1"/>
    <x v="2"/>
    <s v="USD"/>
    <n v="3521.03"/>
    <n v="10.75"/>
    <n v="-9.39"/>
    <n v="3521.03"/>
    <n v="10.75"/>
    <n v="-9.39"/>
    <n v="45375"/>
    <x v="6"/>
    <n v="2024"/>
    <n v="3500.8900000000003"/>
    <n v="-0.5719917183324198"/>
  </r>
  <r>
    <n v="10170"/>
    <n v="1012"/>
    <x v="5"/>
    <x v="1"/>
    <x v="0"/>
    <x v="4"/>
    <s v="USD"/>
    <n v="6449.34"/>
    <n v="43.3"/>
    <n v="97.35"/>
    <n v="6449.34"/>
    <n v="43.3"/>
    <n v="97.35"/>
    <n v="45615"/>
    <x v="1"/>
    <n v="2024"/>
    <n v="6503.39"/>
    <n v="0.83807025214983244"/>
  </r>
  <r>
    <n v="10171"/>
    <n v="1031"/>
    <x v="0"/>
    <x v="1"/>
    <x v="1"/>
    <x v="1"/>
    <s v="USD"/>
    <n v="1382.78"/>
    <n v="21.45"/>
    <n v="117.68"/>
    <n v="1382.78"/>
    <n v="21.45"/>
    <n v="117.68"/>
    <n v="45296"/>
    <x v="3"/>
    <n v="2024"/>
    <n v="1479.01"/>
    <n v="6.9591692098526154"/>
  </r>
  <r>
    <n v="10172"/>
    <n v="1070"/>
    <x v="1"/>
    <x v="3"/>
    <x v="1"/>
    <x v="4"/>
    <s v="SAR"/>
    <n v="664.16"/>
    <n v="42.95"/>
    <n v="68.75"/>
    <n v="179.32320000000001"/>
    <n v="11.596500000000001"/>
    <n v="18.5625"/>
    <n v="45266"/>
    <x v="5"/>
    <n v="2023"/>
    <n v="186.28920000000002"/>
    <n v="3.8846061190074672"/>
  </r>
  <r>
    <n v="10173"/>
    <n v="1058"/>
    <x v="4"/>
    <x v="1"/>
    <x v="2"/>
    <x v="3"/>
    <s v="SAR"/>
    <n v="8716.7000000000007"/>
    <n v="50.88"/>
    <n v="-26.87"/>
    <n v="2353.5090000000005"/>
    <n v="13.737600000000002"/>
    <n v="-7.254900000000001"/>
    <n v="45594"/>
    <x v="7"/>
    <n v="2024"/>
    <n v="2332.5165000000006"/>
    <n v="-0.89196599630594153"/>
  </r>
  <r>
    <n v="10174"/>
    <n v="1085"/>
    <x v="3"/>
    <x v="0"/>
    <x v="2"/>
    <x v="4"/>
    <s v="USD"/>
    <n v="7310.04"/>
    <n v="57.41"/>
    <n v="12.57"/>
    <n v="7310.04"/>
    <n v="57.41"/>
    <n v="12.57"/>
    <n v="45204"/>
    <x v="7"/>
    <n v="2023"/>
    <n v="7265.2"/>
    <n v="-0.61340293623564301"/>
  </r>
  <r>
    <n v="10175"/>
    <n v="1027"/>
    <x v="3"/>
    <x v="1"/>
    <x v="1"/>
    <x v="3"/>
    <s v="SAR"/>
    <n v="3181.82"/>
    <n v="69.36"/>
    <n v="45.1"/>
    <n v="859.09140000000014"/>
    <n v="18.7272"/>
    <n v="12.177000000000001"/>
    <n v="45266"/>
    <x v="5"/>
    <n v="2023"/>
    <n v="852.54120000000012"/>
    <n v="-0.76245670716759562"/>
  </r>
  <r>
    <n v="10176"/>
    <n v="1065"/>
    <x v="1"/>
    <x v="1"/>
    <x v="1"/>
    <x v="4"/>
    <s v="SAR"/>
    <n v="4957.2849999999999"/>
    <n v="50.88"/>
    <n v="85.43"/>
    <n v="1338.46695"/>
    <n v="13.737600000000002"/>
    <n v="23.066100000000002"/>
    <n v="45540"/>
    <x v="4"/>
    <n v="2024"/>
    <n v="1347.7954500000001"/>
    <n v="0.69695407869428527"/>
  </r>
  <r>
    <n v="10177"/>
    <n v="1041"/>
    <x v="2"/>
    <x v="1"/>
    <x v="3"/>
    <x v="4"/>
    <s v="USD"/>
    <n v="1366.08"/>
    <n v="82.07"/>
    <n v="14.07"/>
    <n v="1366.08"/>
    <n v="82.07"/>
    <n v="14.07"/>
    <n v="45006"/>
    <x v="6"/>
    <n v="2023"/>
    <n v="1298.08"/>
    <n v="-4.9777465448582809"/>
  </r>
  <r>
    <n v="10178"/>
    <n v="1044"/>
    <x v="2"/>
    <x v="2"/>
    <x v="0"/>
    <x v="2"/>
    <s v="USD"/>
    <n v="7074.53"/>
    <n v="94.41"/>
    <n v="51.33"/>
    <n v="7074.53"/>
    <n v="94.41"/>
    <n v="51.33"/>
    <n v="45632"/>
    <x v="5"/>
    <n v="2024"/>
    <n v="7031.45"/>
    <n v="-0.60894504652605896"/>
  </r>
  <r>
    <n v="10179"/>
    <n v="1061"/>
    <x v="0"/>
    <x v="3"/>
    <x v="3"/>
    <x v="1"/>
    <s v="SAR"/>
    <n v="712.6"/>
    <n v="65.88"/>
    <n v="24.36"/>
    <n v="192.40200000000002"/>
    <n v="17.787600000000001"/>
    <n v="6.5772000000000004"/>
    <n v="45529"/>
    <x v="8"/>
    <n v="2024"/>
    <n v="181.19160000000002"/>
    <n v="-5.8265506595565526"/>
  </r>
  <r>
    <n v="10180"/>
    <n v="1056"/>
    <x v="7"/>
    <x v="1"/>
    <x v="2"/>
    <x v="4"/>
    <s v="USD"/>
    <n v="7572.76"/>
    <n v="47.61"/>
    <n v="-41.43"/>
    <n v="7572.76"/>
    <n v="47.61"/>
    <n v="-41.43"/>
    <n v="44993"/>
    <x v="6"/>
    <n v="2023"/>
    <n v="7483.72"/>
    <n v="-1.1757932378683595"/>
  </r>
  <r>
    <n v="10181"/>
    <n v="1005"/>
    <x v="5"/>
    <x v="3"/>
    <x v="2"/>
    <x v="0"/>
    <s v="SAR"/>
    <n v="5472.9"/>
    <n v="31.78"/>
    <n v="108.8"/>
    <n v="1477.683"/>
    <n v="8.5806000000000004"/>
    <n v="29.376000000000001"/>
    <n v="45141"/>
    <x v="8"/>
    <n v="2023"/>
    <n v="1498.4784"/>
    <n v="1.4072977763160299"/>
  </r>
  <r>
    <n v="10182"/>
    <n v="1027"/>
    <x v="3"/>
    <x v="0"/>
    <x v="3"/>
    <x v="2"/>
    <s v="SAR"/>
    <n v="2795.72"/>
    <n v="50.88"/>
    <n v="78.84"/>
    <n v="754.84439999999995"/>
    <n v="13.737600000000002"/>
    <n v="21.286800000000003"/>
    <n v="45342"/>
    <x v="0"/>
    <n v="2024"/>
    <n v="762.39359999999988"/>
    <n v="1.0001001530911537"/>
  </r>
  <r>
    <n v="10183"/>
    <n v="1027"/>
    <x v="7"/>
    <x v="0"/>
    <x v="0"/>
    <x v="1"/>
    <s v="USD"/>
    <n v="8627.1200000000008"/>
    <n v="33.450000000000003"/>
    <n v="110.39"/>
    <n v="8627.1200000000008"/>
    <n v="33.450000000000003"/>
    <n v="110.39"/>
    <n v="45071"/>
    <x v="11"/>
    <n v="2023"/>
    <n v="8704.06"/>
    <n v="0.89183875963241499"/>
  </r>
  <r>
    <n v="10184"/>
    <n v="1043"/>
    <x v="7"/>
    <x v="1"/>
    <x v="1"/>
    <x v="2"/>
    <s v="USD"/>
    <n v="9860.86"/>
    <n v="32.450000000000003"/>
    <n v="19.78"/>
    <n v="9860.86"/>
    <n v="32.450000000000003"/>
    <n v="19.78"/>
    <n v="45478"/>
    <x v="10"/>
    <n v="2024"/>
    <n v="9848.19"/>
    <n v="-0.12848777895639935"/>
  </r>
  <r>
    <n v="10185"/>
    <n v="1083"/>
    <x v="5"/>
    <x v="0"/>
    <x v="3"/>
    <x v="1"/>
    <s v="SAR"/>
    <n v="2550.9499999999998"/>
    <n v="69.459999999999994"/>
    <n v="-46.47"/>
    <n v="688.75649999999996"/>
    <n v="18.754200000000001"/>
    <n v="-12.546900000000001"/>
    <n v="45650"/>
    <x v="5"/>
    <n v="2024"/>
    <n v="657.45539999999994"/>
    <n v="-4.5445814304474812"/>
  </r>
  <r>
    <n v="10186"/>
    <n v="1029"/>
    <x v="7"/>
    <x v="3"/>
    <x v="2"/>
    <x v="3"/>
    <s v="USD"/>
    <n v="8064.4"/>
    <n v="58.77"/>
    <n v="-35.25"/>
    <n v="8064.4"/>
    <n v="58.77"/>
    <n v="-35.25"/>
    <n v="45212"/>
    <x v="7"/>
    <n v="2023"/>
    <n v="7970.3799999999992"/>
    <n v="-1.1658647884529538"/>
  </r>
  <r>
    <n v="10187"/>
    <n v="1061"/>
    <x v="7"/>
    <x v="2"/>
    <x v="0"/>
    <x v="4"/>
    <s v="SAR"/>
    <n v="7504.16"/>
    <n v="20.2"/>
    <n v="-27.64"/>
    <n v="2026.1232"/>
    <n v="5.4539999999999997"/>
    <n v="-7.4628000000000005"/>
    <n v="45497"/>
    <x v="10"/>
    <n v="2024"/>
    <n v="2013.2064"/>
    <n v="-0.63751305942304004"/>
  </r>
  <r>
    <n v="10188"/>
    <n v="1074"/>
    <x v="2"/>
    <x v="1"/>
    <x v="2"/>
    <x v="0"/>
    <s v="USD"/>
    <n v="7474.43"/>
    <n v="96.96"/>
    <n v="111.03"/>
    <n v="7474.43"/>
    <n v="96.96"/>
    <n v="111.03"/>
    <n v="45466"/>
    <x v="2"/>
    <n v="2024"/>
    <n v="7488.5"/>
    <n v="0.18824177897177455"/>
  </r>
  <r>
    <n v="10189"/>
    <n v="1091"/>
    <x v="2"/>
    <x v="0"/>
    <x v="0"/>
    <x v="2"/>
    <s v="SAR"/>
    <n v="9572.7800000000007"/>
    <n v="42.77"/>
    <n v="10.29"/>
    <n v="2584.6506000000004"/>
    <n v="11.547900000000002"/>
    <n v="2.7782999999999998"/>
    <n v="44973"/>
    <x v="0"/>
    <n v="2023"/>
    <n v="2575.8810000000003"/>
    <n v="-0.33929537710048702"/>
  </r>
  <r>
    <n v="10190"/>
    <n v="1088"/>
    <x v="6"/>
    <x v="3"/>
    <x v="0"/>
    <x v="2"/>
    <s v="USD"/>
    <n v="4871.3"/>
    <n v="56.61"/>
    <n v="149.58000000000001"/>
    <n v="4871.3"/>
    <n v="56.61"/>
    <n v="149.58000000000001"/>
    <n v="45163"/>
    <x v="8"/>
    <n v="2023"/>
    <n v="4964.2700000000004"/>
    <n v="1.9085254449530928"/>
  </r>
  <r>
    <n v="10191"/>
    <n v="1061"/>
    <x v="4"/>
    <x v="3"/>
    <x v="0"/>
    <x v="2"/>
    <s v="SAR"/>
    <n v="6744.94"/>
    <n v="70.260000000000005"/>
    <n v="101.68"/>
    <n v="1821.1338000000001"/>
    <n v="18.970200000000002"/>
    <n v="27.453600000000005"/>
    <n v="45043"/>
    <x v="9"/>
    <n v="2023"/>
    <n v="1829.6172000000001"/>
    <n v="0.46583068196307176"/>
  </r>
  <r>
    <n v="10192"/>
    <n v="1096"/>
    <x v="0"/>
    <x v="0"/>
    <x v="3"/>
    <x v="2"/>
    <s v="SAR"/>
    <n v="4957.2849999999999"/>
    <n v="61.37"/>
    <n v="70.23"/>
    <n v="1338.46695"/>
    <n v="16.569900000000001"/>
    <n v="18.962100000000003"/>
    <n v="45077"/>
    <x v="11"/>
    <n v="2023"/>
    <n v="1340.85915"/>
    <n v="0.17872686359569825"/>
  </r>
  <r>
    <n v="10193"/>
    <n v="1000"/>
    <x v="7"/>
    <x v="3"/>
    <x v="3"/>
    <x v="4"/>
    <s v="USD"/>
    <n v="4800.57"/>
    <n v="31.11"/>
    <n v="146.72"/>
    <n v="4800.57"/>
    <n v="31.11"/>
    <n v="146.72"/>
    <n v="45009"/>
    <x v="6"/>
    <n v="2023"/>
    <n v="4916.18"/>
    <n v="2.4082556863039182"/>
  </r>
  <r>
    <n v="10194"/>
    <n v="1026"/>
    <x v="6"/>
    <x v="3"/>
    <x v="3"/>
    <x v="1"/>
    <s v="SAR"/>
    <n v="4819.5"/>
    <n v="79.77"/>
    <n v="13.26"/>
    <n v="1301.2650000000001"/>
    <n v="21.5379"/>
    <n v="3.5802"/>
    <n v="44983"/>
    <x v="0"/>
    <n v="2023"/>
    <n v="1283.3073000000002"/>
    <n v="-1.380018674136321"/>
  </r>
  <r>
    <n v="10195"/>
    <n v="1061"/>
    <x v="4"/>
    <x v="1"/>
    <x v="0"/>
    <x v="4"/>
    <s v="SAR"/>
    <n v="3193.36"/>
    <n v="11.02"/>
    <n v="-16.88"/>
    <n v="862.20720000000006"/>
    <n v="2.9754"/>
    <n v="-4.5575999999999999"/>
    <n v="45655"/>
    <x v="5"/>
    <n v="2024"/>
    <n v="854.67420000000004"/>
    <n v="-0.87368790239747474"/>
  </r>
  <r>
    <n v="10196"/>
    <n v="1076"/>
    <x v="6"/>
    <x v="3"/>
    <x v="0"/>
    <x v="3"/>
    <s v="SAR"/>
    <n v="7810.45"/>
    <n v="56.9"/>
    <n v="97.45"/>
    <n v="2108.8215"/>
    <n v="15.363000000000001"/>
    <n v="26.311500000000002"/>
    <n v="45311"/>
    <x v="3"/>
    <n v="2024"/>
    <n v="2119.77"/>
    <n v="0.51917623184323569"/>
  </r>
  <r>
    <n v="10197"/>
    <n v="1002"/>
    <x v="6"/>
    <x v="0"/>
    <x v="2"/>
    <x v="4"/>
    <s v="SAR"/>
    <n v="6865.1"/>
    <n v="27.33"/>
    <n v="51.33"/>
    <n v="1853.5770000000002"/>
    <n v="7.3791000000000002"/>
    <n v="13.8591"/>
    <n v="45146"/>
    <x v="8"/>
    <n v="2023"/>
    <n v="1860.057"/>
    <n v="0.34959432491879205"/>
  </r>
  <r>
    <n v="10198"/>
    <n v="1069"/>
    <x v="0"/>
    <x v="1"/>
    <x v="1"/>
    <x v="4"/>
    <s v="SAR"/>
    <n v="4516.8900000000003"/>
    <n v="50.88"/>
    <n v="142.21"/>
    <n v="1219.5603000000001"/>
    <n v="13.737600000000002"/>
    <n v="38.396700000000003"/>
    <n v="45211"/>
    <x v="7"/>
    <n v="2023"/>
    <n v="1244.2194000000002"/>
    <n v="2.021966441511748"/>
  </r>
  <r>
    <n v="10199"/>
    <n v="1071"/>
    <x v="0"/>
    <x v="0"/>
    <x v="3"/>
    <x v="3"/>
    <s v="USD"/>
    <n v="4199.17"/>
    <n v="21.8"/>
    <n v="147.61000000000001"/>
    <n v="4199.17"/>
    <n v="21.8"/>
    <n v="147.61000000000001"/>
    <n v="45360"/>
    <x v="6"/>
    <n v="2024"/>
    <n v="4324.9799999999996"/>
    <n v="2.9960682706344355"/>
  </r>
  <r>
    <n v="10200"/>
    <n v="1026"/>
    <x v="1"/>
    <x v="2"/>
    <x v="0"/>
    <x v="4"/>
    <s v="SAR"/>
    <n v="735.17"/>
    <n v="77.22"/>
    <n v="135.28"/>
    <n v="198.49590000000001"/>
    <n v="20.849400000000003"/>
    <n v="36.525600000000004"/>
    <n v="45246"/>
    <x v="1"/>
    <n v="2023"/>
    <n v="214.1721"/>
    <n v="7.8974930968347454"/>
  </r>
  <r>
    <n v="10201"/>
    <n v="1008"/>
    <x v="5"/>
    <x v="0"/>
    <x v="2"/>
    <x v="1"/>
    <s v="SAR"/>
    <n v="74.95"/>
    <n v="22.75"/>
    <n v="138.94999999999999"/>
    <n v="20.236500000000003"/>
    <n v="6.1425000000000001"/>
    <n v="37.516500000000001"/>
    <n v="45537"/>
    <x v="4"/>
    <n v="2024"/>
    <n v="51.610500000000002"/>
    <n v="155.03669112741827"/>
  </r>
  <r>
    <n v="10202"/>
    <n v="1061"/>
    <x v="5"/>
    <x v="0"/>
    <x v="2"/>
    <x v="0"/>
    <s v="SAR"/>
    <n v="5293.65"/>
    <n v="89.04"/>
    <n v="73.13"/>
    <n v="1429.2855"/>
    <n v="24.040800000000004"/>
    <n v="19.745100000000001"/>
    <n v="45168"/>
    <x v="8"/>
    <n v="2023"/>
    <n v="1424.9898000000001"/>
    <n v="-0.30054877069696739"/>
  </r>
  <r>
    <n v="10203"/>
    <n v="1036"/>
    <x v="1"/>
    <x v="1"/>
    <x v="2"/>
    <x v="3"/>
    <s v="USD"/>
    <n v="4180.75"/>
    <n v="86.16"/>
    <n v="88.42"/>
    <n v="4180.75"/>
    <n v="86.16"/>
    <n v="88.42"/>
    <n v="45391"/>
    <x v="9"/>
    <n v="2024"/>
    <n v="4183.01"/>
    <n v="5.405728637206255E-2"/>
  </r>
  <r>
    <n v="10204"/>
    <n v="1096"/>
    <x v="1"/>
    <x v="3"/>
    <x v="3"/>
    <x v="2"/>
    <s v="USD"/>
    <n v="4957.2849999999999"/>
    <n v="36.24"/>
    <n v="-31.15"/>
    <n v="4957.2849999999999"/>
    <n v="36.24"/>
    <n v="-31.15"/>
    <n v="45129"/>
    <x v="10"/>
    <n v="2023"/>
    <n v="4889.8950000000004"/>
    <n v="-1.3594134692679563"/>
  </r>
  <r>
    <n v="10205"/>
    <n v="1050"/>
    <x v="2"/>
    <x v="0"/>
    <x v="3"/>
    <x v="1"/>
    <s v="SAR"/>
    <n v="5431.11"/>
    <n v="38.58"/>
    <n v="51.33"/>
    <n v="1466.3996999999999"/>
    <n v="10.416600000000001"/>
    <n v="13.8591"/>
    <n v="45475"/>
    <x v="10"/>
    <n v="2024"/>
    <n v="1469.8421999999998"/>
    <n v="0.23475864049890349"/>
  </r>
  <r>
    <n v="10206"/>
    <n v="1043"/>
    <x v="4"/>
    <x v="1"/>
    <x v="1"/>
    <x v="0"/>
    <s v="SAR"/>
    <n v="9367.69"/>
    <n v="70.150000000000006"/>
    <n v="-9.59"/>
    <n v="2529.2763000000004"/>
    <n v="18.940500000000004"/>
    <n v="-2.5893000000000002"/>
    <n v="45371"/>
    <x v="6"/>
    <n v="2024"/>
    <n v="2507.7465000000002"/>
    <n v="-0.85122372751446729"/>
  </r>
  <r>
    <n v="10207"/>
    <n v="1023"/>
    <x v="6"/>
    <x v="2"/>
    <x v="2"/>
    <x v="1"/>
    <s v="USD"/>
    <n v="1969.45"/>
    <n v="9.0399999999999991"/>
    <n v="118.07"/>
    <n v="1969.45"/>
    <n v="9.0399999999999991"/>
    <n v="118.07"/>
    <n v="45566"/>
    <x v="7"/>
    <n v="2024"/>
    <n v="2078.48"/>
    <n v="5.5360633679453652"/>
  </r>
  <r>
    <n v="10208"/>
    <n v="1078"/>
    <x v="7"/>
    <x v="1"/>
    <x v="3"/>
    <x v="1"/>
    <s v="USD"/>
    <n v="9901.6"/>
    <n v="8.09"/>
    <n v="142.31"/>
    <n v="9901.6"/>
    <n v="8.09"/>
    <n v="142.31"/>
    <n v="45061"/>
    <x v="11"/>
    <n v="2023"/>
    <n v="10035.82"/>
    <n v="1.3555384988284722"/>
  </r>
  <r>
    <n v="10209"/>
    <n v="1058"/>
    <x v="1"/>
    <x v="1"/>
    <x v="2"/>
    <x v="2"/>
    <s v="SAR"/>
    <n v="2986.21"/>
    <n v="13.63"/>
    <n v="-7.52"/>
    <n v="806.27670000000012"/>
    <n v="3.6801000000000004"/>
    <n v="-2.0304000000000002"/>
    <n v="45502"/>
    <x v="10"/>
    <n v="2024"/>
    <n v="800.56620000000009"/>
    <n v="-0.70825561497684353"/>
  </r>
  <r>
    <n v="10210"/>
    <n v="1031"/>
    <x v="3"/>
    <x v="3"/>
    <x v="0"/>
    <x v="0"/>
    <s v="USD"/>
    <n v="6427.82"/>
    <n v="56.25"/>
    <n v="-34.39"/>
    <n v="6427.82"/>
    <n v="56.25"/>
    <n v="-34.39"/>
    <n v="45467"/>
    <x v="2"/>
    <n v="2024"/>
    <n v="6337.1799999999994"/>
    <n v="-1.4101203829603195"/>
  </r>
  <r>
    <n v="10211"/>
    <n v="1095"/>
    <x v="5"/>
    <x v="0"/>
    <x v="2"/>
    <x v="1"/>
    <s v="SAR"/>
    <n v="5023.5200000000004"/>
    <n v="14.9"/>
    <n v="46.78"/>
    <n v="1356.3504000000003"/>
    <n v="4.0230000000000006"/>
    <n v="12.630600000000001"/>
    <n v="45413"/>
    <x v="11"/>
    <n v="2024"/>
    <n v="1364.9580000000003"/>
    <n v="0.63461477211198525"/>
  </r>
  <r>
    <n v="10212"/>
    <n v="1087"/>
    <x v="1"/>
    <x v="2"/>
    <x v="1"/>
    <x v="2"/>
    <s v="SAR"/>
    <n v="3602.17"/>
    <n v="27.76"/>
    <n v="108.31"/>
    <n v="972.58590000000004"/>
    <n v="7.4952000000000005"/>
    <n v="29.243700000000004"/>
    <n v="45498"/>
    <x v="10"/>
    <n v="2024"/>
    <n v="994.33440000000007"/>
    <n v="2.236152097208072"/>
  </r>
  <r>
    <n v="10213"/>
    <n v="1051"/>
    <x v="3"/>
    <x v="1"/>
    <x v="3"/>
    <x v="3"/>
    <s v="SAR"/>
    <n v="1401.7"/>
    <n v="64.69"/>
    <n v="104.13"/>
    <n v="378.45900000000006"/>
    <n v="17.4663"/>
    <n v="28.115100000000002"/>
    <n v="45412"/>
    <x v="9"/>
    <n v="2024"/>
    <n v="389.10780000000005"/>
    <n v="2.8137261896268817"/>
  </r>
  <r>
    <n v="10214"/>
    <n v="1061"/>
    <x v="3"/>
    <x v="0"/>
    <x v="0"/>
    <x v="2"/>
    <s v="USD"/>
    <n v="1356.99"/>
    <n v="1.56"/>
    <n v="89.36"/>
    <n v="1356.99"/>
    <n v="1.56"/>
    <n v="89.36"/>
    <n v="45492"/>
    <x v="10"/>
    <n v="2024"/>
    <n v="1444.79"/>
    <n v="6.4702024333267012"/>
  </r>
  <r>
    <n v="10215"/>
    <n v="1057"/>
    <x v="3"/>
    <x v="0"/>
    <x v="3"/>
    <x v="4"/>
    <s v="SAR"/>
    <n v="7117.94"/>
    <n v="18.02"/>
    <n v="114.14"/>
    <n v="1921.8438000000001"/>
    <n v="4.8654000000000002"/>
    <n v="30.817800000000002"/>
    <n v="45587"/>
    <x v="7"/>
    <n v="2024"/>
    <n v="1947.7962000000002"/>
    <n v="1.3503907029280944"/>
  </r>
  <r>
    <n v="10216"/>
    <n v="1051"/>
    <x v="2"/>
    <x v="1"/>
    <x v="0"/>
    <x v="2"/>
    <s v="SAR"/>
    <n v="3782.64"/>
    <n v="92.99"/>
    <n v="-15"/>
    <n v="1021.3128"/>
    <n v="25.107299999999999"/>
    <n v="-4.0500000000000007"/>
    <n v="45331"/>
    <x v="0"/>
    <n v="2024"/>
    <n v="992.15550000000007"/>
    <n v="-2.8548844193473339"/>
  </r>
  <r>
    <n v="10217"/>
    <n v="1011"/>
    <x v="2"/>
    <x v="0"/>
    <x v="2"/>
    <x v="2"/>
    <s v="USD"/>
    <n v="9613.3700000000008"/>
    <n v="66.36"/>
    <n v="80.39"/>
    <n v="9613.3700000000008"/>
    <n v="66.36"/>
    <n v="80.39"/>
    <n v="45496"/>
    <x v="10"/>
    <n v="2024"/>
    <n v="9627.4"/>
    <n v="0.14594257788891929"/>
  </r>
  <r>
    <n v="10218"/>
    <n v="1038"/>
    <x v="7"/>
    <x v="1"/>
    <x v="2"/>
    <x v="2"/>
    <s v="SAR"/>
    <n v="3263.23"/>
    <n v="30.56"/>
    <n v="71.14"/>
    <n v="881.07210000000009"/>
    <n v="8.2512000000000008"/>
    <n v="19.207800000000002"/>
    <n v="45359"/>
    <x v="6"/>
    <n v="2024"/>
    <n v="892.02870000000007"/>
    <n v="1.2435531666477693"/>
  </r>
  <r>
    <n v="10219"/>
    <n v="1001"/>
    <x v="7"/>
    <x v="1"/>
    <x v="1"/>
    <x v="1"/>
    <s v="SAR"/>
    <n v="9835.4"/>
    <n v="4.53"/>
    <n v="-19.309999999999999"/>
    <n v="2655.558"/>
    <n v="1.2231000000000001"/>
    <n v="-5.2137000000000002"/>
    <n v="45474"/>
    <x v="10"/>
    <n v="2024"/>
    <n v="2649.1212"/>
    <n v="-0.24238973503873762"/>
  </r>
  <r>
    <n v="10220"/>
    <n v="1002"/>
    <x v="3"/>
    <x v="1"/>
    <x v="1"/>
    <x v="0"/>
    <s v="SAR"/>
    <n v="2062.1799999999998"/>
    <n v="58.6"/>
    <n v="32.89"/>
    <n v="556.78859999999997"/>
    <n v="15.822000000000001"/>
    <n v="8.8803000000000001"/>
    <n v="45583"/>
    <x v="7"/>
    <n v="2024"/>
    <n v="549.84690000000001"/>
    <n v="-1.2467388879729222"/>
  </r>
  <r>
    <n v="10221"/>
    <n v="1055"/>
    <x v="4"/>
    <x v="2"/>
    <x v="0"/>
    <x v="2"/>
    <s v="USD"/>
    <n v="1037.1199999999999"/>
    <n v="22.29"/>
    <n v="120.51"/>
    <n v="1037.1199999999999"/>
    <n v="22.29"/>
    <n v="120.51"/>
    <n v="45176"/>
    <x v="4"/>
    <n v="2023"/>
    <n v="1135.3399999999999"/>
    <n v="9.470456649182351"/>
  </r>
  <r>
    <n v="10222"/>
    <n v="1080"/>
    <x v="2"/>
    <x v="1"/>
    <x v="1"/>
    <x v="2"/>
    <s v="USD"/>
    <n v="4957.2849999999999"/>
    <n v="96.02"/>
    <n v="144.36000000000001"/>
    <n v="4957.2849999999999"/>
    <n v="96.02"/>
    <n v="144.36000000000001"/>
    <n v="45006"/>
    <x v="6"/>
    <n v="2023"/>
    <n v="5005.6249999999991"/>
    <n v="0.97513054020497147"/>
  </r>
  <r>
    <n v="10223"/>
    <n v="1058"/>
    <x v="6"/>
    <x v="3"/>
    <x v="1"/>
    <x v="4"/>
    <s v="SAR"/>
    <n v="8856.99"/>
    <n v="68.7"/>
    <n v="83.09"/>
    <n v="2391.3873000000003"/>
    <n v="18.549000000000003"/>
    <n v="22.434300000000004"/>
    <n v="44941"/>
    <x v="3"/>
    <n v="2023"/>
    <n v="2395.2726000000002"/>
    <n v="0.16247054586264636"/>
  </r>
  <r>
    <n v="10224"/>
    <n v="1001"/>
    <x v="3"/>
    <x v="0"/>
    <x v="1"/>
    <x v="4"/>
    <s v="USD"/>
    <n v="5223.3"/>
    <n v="97.41"/>
    <n v="134.38999999999999"/>
    <n v="5223.3"/>
    <n v="97.41"/>
    <n v="134.38999999999999"/>
    <n v="44966"/>
    <x v="0"/>
    <n v="2023"/>
    <n v="5260.2800000000007"/>
    <n v="0.70798154423448756"/>
  </r>
  <r>
    <n v="10225"/>
    <n v="1001"/>
    <x v="6"/>
    <x v="2"/>
    <x v="1"/>
    <x v="3"/>
    <s v="SAR"/>
    <n v="1365.14"/>
    <n v="84.89"/>
    <n v="-23.59"/>
    <n v="368.58780000000007"/>
    <n v="22.920300000000001"/>
    <n v="-6.3693"/>
    <n v="45007"/>
    <x v="6"/>
    <n v="2023"/>
    <n v="339.29820000000007"/>
    <n v="-7.9464377279985925"/>
  </r>
  <r>
    <n v="10226"/>
    <n v="1091"/>
    <x v="6"/>
    <x v="0"/>
    <x v="2"/>
    <x v="3"/>
    <s v="SAR"/>
    <n v="2032.97"/>
    <n v="48.3"/>
    <n v="145.01"/>
    <n v="548.90190000000007"/>
    <n v="13.041"/>
    <n v="39.152700000000003"/>
    <n v="45436"/>
    <x v="11"/>
    <n v="2024"/>
    <n v="575.0136"/>
    <n v="4.7570795437217468"/>
  </r>
  <r>
    <n v="10227"/>
    <n v="1053"/>
    <x v="3"/>
    <x v="2"/>
    <x v="1"/>
    <x v="4"/>
    <s v="USD"/>
    <n v="3119.49"/>
    <n v="66.959999999999994"/>
    <n v="-43.3"/>
    <n v="3119.49"/>
    <n v="66.959999999999994"/>
    <n v="-43.3"/>
    <n v="45233"/>
    <x v="1"/>
    <n v="2023"/>
    <n v="3009.2299999999996"/>
    <n v="-3.5345521223020429"/>
  </r>
  <r>
    <n v="10228"/>
    <n v="1086"/>
    <x v="5"/>
    <x v="3"/>
    <x v="2"/>
    <x v="0"/>
    <s v="USD"/>
    <n v="5905.77"/>
    <n v="81.209999999999994"/>
    <n v="55.45"/>
    <n v="5905.77"/>
    <n v="81.209999999999994"/>
    <n v="55.45"/>
    <n v="45631"/>
    <x v="5"/>
    <n v="2024"/>
    <n v="5880.01"/>
    <n v="-0.43618359671981788"/>
  </r>
  <r>
    <n v="10229"/>
    <n v="1095"/>
    <x v="4"/>
    <x v="2"/>
    <x v="2"/>
    <x v="3"/>
    <s v="SAR"/>
    <n v="3330.47"/>
    <n v="57.82"/>
    <n v="8.1999999999999993"/>
    <n v="899.2269"/>
    <n v="15.611400000000001"/>
    <n v="2.214"/>
    <n v="45323"/>
    <x v="0"/>
    <n v="2024"/>
    <n v="885.82950000000005"/>
    <n v="-1.4898798067540018"/>
  </r>
  <r>
    <n v="10230"/>
    <n v="1096"/>
    <x v="3"/>
    <x v="2"/>
    <x v="3"/>
    <x v="0"/>
    <s v="USD"/>
    <n v="7473.07"/>
    <n v="6.15"/>
    <n v="112.78"/>
    <n v="7473.07"/>
    <n v="6.15"/>
    <n v="112.78"/>
    <n v="45604"/>
    <x v="1"/>
    <n v="2024"/>
    <n v="7579.7"/>
    <n v="1.4268567001245807"/>
  </r>
  <r>
    <n v="10231"/>
    <n v="1000"/>
    <x v="7"/>
    <x v="2"/>
    <x v="2"/>
    <x v="4"/>
    <s v="USD"/>
    <n v="6166.77"/>
    <n v="47.04"/>
    <n v="-6.49"/>
    <n v="6166.77"/>
    <n v="47.04"/>
    <n v="-6.49"/>
    <n v="45130"/>
    <x v="10"/>
    <n v="2023"/>
    <n v="6113.2400000000007"/>
    <n v="-0.86803950852715439"/>
  </r>
  <r>
    <n v="10232"/>
    <n v="1018"/>
    <x v="3"/>
    <x v="0"/>
    <x v="2"/>
    <x v="3"/>
    <s v="USD"/>
    <n v="8739.5"/>
    <n v="13.06"/>
    <n v="-47.69"/>
    <n v="8739.5"/>
    <n v="13.06"/>
    <n v="-47.69"/>
    <n v="45137"/>
    <x v="10"/>
    <n v="2023"/>
    <n v="8678.75"/>
    <n v="-0.69511985811545285"/>
  </r>
  <r>
    <n v="10233"/>
    <n v="1001"/>
    <x v="2"/>
    <x v="1"/>
    <x v="1"/>
    <x v="2"/>
    <s v="SAR"/>
    <n v="5014.6099999999997"/>
    <n v="71.48"/>
    <n v="32.92"/>
    <n v="1353.9447"/>
    <n v="19.299600000000002"/>
    <n v="8.8884000000000007"/>
    <n v="45325"/>
    <x v="0"/>
    <n v="2024"/>
    <n v="1343.5335"/>
    <n v="-0.76895311898632202"/>
  </r>
  <r>
    <n v="10234"/>
    <n v="1052"/>
    <x v="3"/>
    <x v="0"/>
    <x v="2"/>
    <x v="4"/>
    <s v="USD"/>
    <n v="3318.45"/>
    <n v="68.06"/>
    <n v="-37.18"/>
    <n v="3318.45"/>
    <n v="68.06"/>
    <n v="-37.18"/>
    <n v="45299"/>
    <x v="3"/>
    <n v="2024"/>
    <n v="3213.21"/>
    <n v="-3.1713601229489679"/>
  </r>
  <r>
    <n v="10235"/>
    <n v="1043"/>
    <x v="5"/>
    <x v="1"/>
    <x v="0"/>
    <x v="3"/>
    <s v="USD"/>
    <n v="9962.75"/>
    <n v="99.29"/>
    <n v="8.02"/>
    <n v="9962.75"/>
    <n v="99.29"/>
    <n v="8.02"/>
    <n v="45315"/>
    <x v="3"/>
    <n v="2024"/>
    <n v="9871.48"/>
    <n v="-0.91611251913377345"/>
  </r>
  <r>
    <n v="10236"/>
    <n v="1089"/>
    <x v="2"/>
    <x v="0"/>
    <x v="1"/>
    <x v="0"/>
    <s v="SAR"/>
    <n v="3562.78"/>
    <n v="62.88"/>
    <n v="78.75"/>
    <n v="961.95060000000012"/>
    <n v="16.977600000000002"/>
    <n v="21.262500000000003"/>
    <n v="45184"/>
    <x v="4"/>
    <n v="2023"/>
    <n v="966.23550000000012"/>
    <n v="0.44543867429366951"/>
  </r>
  <r>
    <n v="10237"/>
    <n v="1031"/>
    <x v="7"/>
    <x v="3"/>
    <x v="1"/>
    <x v="0"/>
    <s v="SAR"/>
    <n v="4291.74"/>
    <n v="80.010000000000005"/>
    <n v="8.94"/>
    <n v="1158.7698"/>
    <n v="21.602700000000002"/>
    <n v="2.4138000000000002"/>
    <n v="45041"/>
    <x v="9"/>
    <n v="2023"/>
    <n v="1139.5809000000002"/>
    <n v="-1.6559717037844792"/>
  </r>
  <r>
    <n v="10238"/>
    <n v="1069"/>
    <x v="0"/>
    <x v="3"/>
    <x v="1"/>
    <x v="3"/>
    <s v="USD"/>
    <n v="8093.18"/>
    <n v="26.83"/>
    <n v="-0.84"/>
    <n v="8093.18"/>
    <n v="26.83"/>
    <n v="-0.84"/>
    <n v="45260"/>
    <x v="1"/>
    <n v="2023"/>
    <n v="8065.51"/>
    <n v="-0.34189280357041357"/>
  </r>
  <r>
    <n v="10239"/>
    <n v="1031"/>
    <x v="0"/>
    <x v="2"/>
    <x v="3"/>
    <x v="0"/>
    <s v="SAR"/>
    <n v="895.48"/>
    <n v="34"/>
    <n v="-18.899999999999999"/>
    <n v="241.77960000000002"/>
    <n v="9.18"/>
    <n v="-5.1029999999999998"/>
    <n v="45275"/>
    <x v="5"/>
    <n v="2023"/>
    <n v="227.4966"/>
    <n v="-5.9074462857908596"/>
  </r>
  <r>
    <n v="10240"/>
    <n v="1067"/>
    <x v="6"/>
    <x v="3"/>
    <x v="1"/>
    <x v="3"/>
    <s v="USD"/>
    <n v="3871.04"/>
    <n v="91.7"/>
    <n v="-22.97"/>
    <n v="3871.04"/>
    <n v="91.7"/>
    <n v="-22.97"/>
    <n v="45159"/>
    <x v="8"/>
    <n v="2023"/>
    <n v="3756.3700000000003"/>
    <n v="-2.9622530379432916"/>
  </r>
  <r>
    <n v="10241"/>
    <n v="1054"/>
    <x v="4"/>
    <x v="2"/>
    <x v="2"/>
    <x v="3"/>
    <s v="SAR"/>
    <n v="866.24"/>
    <n v="75.52"/>
    <n v="55.17"/>
    <n v="233.88480000000001"/>
    <n v="20.3904"/>
    <n v="14.895900000000001"/>
    <n v="45435"/>
    <x v="11"/>
    <n v="2024"/>
    <n v="228.39030000000002"/>
    <n v="-2.3492334687846319"/>
  </r>
  <r>
    <n v="10242"/>
    <n v="1074"/>
    <x v="6"/>
    <x v="1"/>
    <x v="0"/>
    <x v="0"/>
    <s v="SAR"/>
    <n v="1401.67"/>
    <n v="65.53"/>
    <n v="86.3"/>
    <n v="378.45090000000005"/>
    <n v="17.693100000000001"/>
    <n v="23.301000000000002"/>
    <n v="45375"/>
    <x v="6"/>
    <n v="2024"/>
    <n v="384.05880000000002"/>
    <n v="1.4818038482667104"/>
  </r>
  <r>
    <n v="10243"/>
    <n v="1055"/>
    <x v="5"/>
    <x v="3"/>
    <x v="1"/>
    <x v="1"/>
    <s v="USD"/>
    <n v="56.36"/>
    <n v="25.4"/>
    <n v="40.549999999999997"/>
    <n v="56.36"/>
    <n v="25.4"/>
    <n v="40.549999999999997"/>
    <n v="45003"/>
    <x v="6"/>
    <n v="2023"/>
    <n v="71.509999999999991"/>
    <n v="26.880766501064585"/>
  </r>
  <r>
    <n v="10244"/>
    <n v="1016"/>
    <x v="1"/>
    <x v="1"/>
    <x v="1"/>
    <x v="2"/>
    <s v="SAR"/>
    <n v="105.35"/>
    <n v="50.88"/>
    <n v="-25.28"/>
    <n v="28.444500000000001"/>
    <n v="13.737600000000002"/>
    <n v="-6.8256000000000006"/>
    <n v="45534"/>
    <x v="8"/>
    <n v="2024"/>
    <n v="7.8812999999999986"/>
    <n v="-72.292358803986716"/>
  </r>
  <r>
    <n v="10245"/>
    <n v="1037"/>
    <x v="7"/>
    <x v="0"/>
    <x v="0"/>
    <x v="4"/>
    <s v="USD"/>
    <n v="4957.2849999999999"/>
    <n v="88.68"/>
    <n v="79.55"/>
    <n v="4957.2849999999999"/>
    <n v="88.68"/>
    <n v="79.55"/>
    <n v="45024"/>
    <x v="9"/>
    <n v="2023"/>
    <n v="4948.1549999999997"/>
    <n v="-0.18417339329895316"/>
  </r>
  <r>
    <n v="10246"/>
    <n v="1023"/>
    <x v="4"/>
    <x v="1"/>
    <x v="1"/>
    <x v="2"/>
    <s v="SAR"/>
    <n v="8093.55"/>
    <n v="23.08"/>
    <n v="61.42"/>
    <n v="2185.2585000000004"/>
    <n v="6.2316000000000003"/>
    <n v="16.583400000000001"/>
    <n v="45494"/>
    <x v="10"/>
    <n v="2024"/>
    <n v="2195.6103000000003"/>
    <n v="0.47371054728765499"/>
  </r>
  <r>
    <n v="10247"/>
    <n v="1068"/>
    <x v="7"/>
    <x v="0"/>
    <x v="3"/>
    <x v="4"/>
    <s v="SAR"/>
    <n v="5874.17"/>
    <n v="70.61"/>
    <n v="26.26"/>
    <n v="1586.0259000000001"/>
    <n v="19.064700000000002"/>
    <n v="7.0902000000000012"/>
    <n v="45556"/>
    <x v="4"/>
    <n v="2024"/>
    <n v="1574.0514000000003"/>
    <n v="-0.75500028089074711"/>
  </r>
  <r>
    <n v="10248"/>
    <n v="1097"/>
    <x v="0"/>
    <x v="1"/>
    <x v="2"/>
    <x v="4"/>
    <s v="SAR"/>
    <n v="6352.79"/>
    <n v="39.369999999999997"/>
    <n v="16.010000000000002"/>
    <n v="1715.2533000000001"/>
    <n v="10.629899999999999"/>
    <n v="4.3227000000000011"/>
    <n v="45388"/>
    <x v="9"/>
    <n v="2024"/>
    <n v="1708.9461000000001"/>
    <n v="-0.36771245389820839"/>
  </r>
  <r>
    <n v="10249"/>
    <n v="1069"/>
    <x v="6"/>
    <x v="1"/>
    <x v="0"/>
    <x v="2"/>
    <s v="USD"/>
    <n v="5197.3"/>
    <n v="11.88"/>
    <n v="-13.37"/>
    <n v="5197.3"/>
    <n v="11.88"/>
    <n v="-13.37"/>
    <n v="45426"/>
    <x v="11"/>
    <n v="2024"/>
    <n v="5172.05"/>
    <n v="-0.48582918053604751"/>
  </r>
  <r>
    <n v="10250"/>
    <n v="1085"/>
    <x v="7"/>
    <x v="3"/>
    <x v="0"/>
    <x v="3"/>
    <s v="SAR"/>
    <n v="8199.73"/>
    <n v="76.349999999999994"/>
    <n v="-20.74"/>
    <n v="2213.9270999999999"/>
    <n v="20.6145"/>
    <n v="-5.5998000000000001"/>
    <n v="45557"/>
    <x v="4"/>
    <n v="2024"/>
    <n v="2187.7127999999998"/>
    <n v="-1.1840633776965828"/>
  </r>
  <r>
    <n v="10251"/>
    <n v="1010"/>
    <x v="0"/>
    <x v="1"/>
    <x v="3"/>
    <x v="0"/>
    <s v="SAR"/>
    <n v="8804.98"/>
    <n v="16.71"/>
    <n v="17.75"/>
    <n v="2377.3445999999999"/>
    <n v="4.5117000000000003"/>
    <n v="4.7925000000000004"/>
    <n v="44964"/>
    <x v="0"/>
    <n v="2023"/>
    <n v="2377.6253999999999"/>
    <n v="1.1811497584321607E-2"/>
  </r>
  <r>
    <n v="10252"/>
    <n v="1015"/>
    <x v="5"/>
    <x v="3"/>
    <x v="2"/>
    <x v="1"/>
    <s v="USD"/>
    <n v="8498.91"/>
    <n v="25.29"/>
    <n v="-41.67"/>
    <n v="8498.91"/>
    <n v="25.29"/>
    <n v="-41.67"/>
    <n v="45623"/>
    <x v="1"/>
    <n v="2024"/>
    <n v="8431.9499999999989"/>
    <n v="-0.78786573807700067"/>
  </r>
  <r>
    <n v="10253"/>
    <n v="1096"/>
    <x v="5"/>
    <x v="3"/>
    <x v="3"/>
    <x v="1"/>
    <s v="USD"/>
    <n v="8123.2"/>
    <n v="78.290000000000006"/>
    <n v="37.33"/>
    <n v="8123.2"/>
    <n v="78.290000000000006"/>
    <n v="37.33"/>
    <n v="45284"/>
    <x v="5"/>
    <n v="2023"/>
    <n v="8082.24"/>
    <n v="-0.50423478432144986"/>
  </r>
  <r>
    <n v="10254"/>
    <n v="1072"/>
    <x v="1"/>
    <x v="2"/>
    <x v="2"/>
    <x v="1"/>
    <s v="SAR"/>
    <n v="1835.3"/>
    <n v="50.88"/>
    <n v="70.31"/>
    <n v="495.53100000000001"/>
    <n v="13.737600000000002"/>
    <n v="18.983700000000002"/>
    <n v="45168"/>
    <x v="8"/>
    <n v="2023"/>
    <n v="500.77710000000002"/>
    <n v="1.058682504222743"/>
  </r>
  <r>
    <n v="10255"/>
    <n v="1058"/>
    <x v="7"/>
    <x v="2"/>
    <x v="3"/>
    <x v="2"/>
    <s v="USD"/>
    <n v="5942.82"/>
    <n v="25.42"/>
    <n v="51.33"/>
    <n v="5942.82"/>
    <n v="25.42"/>
    <n v="51.33"/>
    <n v="44977"/>
    <x v="0"/>
    <n v="2023"/>
    <n v="5968.73"/>
    <n v="0.4359883018499634"/>
  </r>
  <r>
    <n v="10256"/>
    <n v="1069"/>
    <x v="1"/>
    <x v="0"/>
    <x v="1"/>
    <x v="2"/>
    <s v="USD"/>
    <n v="5825.81"/>
    <n v="94.1"/>
    <n v="75.17"/>
    <n v="5825.81"/>
    <n v="94.1"/>
    <n v="75.17"/>
    <n v="45351"/>
    <x v="0"/>
    <n v="2024"/>
    <n v="5806.88"/>
    <n v="-0.32493335690659314"/>
  </r>
  <r>
    <n v="10257"/>
    <n v="1079"/>
    <x v="2"/>
    <x v="1"/>
    <x v="3"/>
    <x v="3"/>
    <s v="USD"/>
    <n v="5284.16"/>
    <n v="50.88"/>
    <n v="74.819999999999993"/>
    <n v="5284.16"/>
    <n v="50.88"/>
    <n v="74.819999999999993"/>
    <n v="45053"/>
    <x v="11"/>
    <n v="2023"/>
    <n v="5308.0999999999995"/>
    <n v="0.45305214073760053"/>
  </r>
  <r>
    <n v="10258"/>
    <n v="1092"/>
    <x v="4"/>
    <x v="0"/>
    <x v="0"/>
    <x v="1"/>
    <s v="USD"/>
    <n v="4813.32"/>
    <n v="99.36"/>
    <n v="24.88"/>
    <n v="4813.32"/>
    <n v="99.36"/>
    <n v="24.88"/>
    <n v="45029"/>
    <x v="9"/>
    <n v="2023"/>
    <n v="4738.84"/>
    <n v="-1.5473727074036219"/>
  </r>
  <r>
    <n v="10259"/>
    <n v="1002"/>
    <x v="7"/>
    <x v="1"/>
    <x v="0"/>
    <x v="3"/>
    <s v="SAR"/>
    <n v="900.81"/>
    <n v="73.790000000000006"/>
    <n v="-23.34"/>
    <n v="243.21870000000001"/>
    <n v="19.923300000000005"/>
    <n v="-6.3018000000000001"/>
    <n v="45403"/>
    <x v="9"/>
    <n v="2024"/>
    <n v="216.99360000000001"/>
    <n v="-10.782517956061769"/>
  </r>
  <r>
    <n v="10260"/>
    <n v="1019"/>
    <x v="5"/>
    <x v="2"/>
    <x v="0"/>
    <x v="1"/>
    <s v="USD"/>
    <n v="1030.6099999999999"/>
    <n v="39.25"/>
    <n v="51.33"/>
    <n v="1030.6099999999999"/>
    <n v="39.25"/>
    <n v="51.33"/>
    <n v="45155"/>
    <x v="8"/>
    <n v="2023"/>
    <n v="1042.6899999999998"/>
    <n v="1.1721213650168345"/>
  </r>
  <r>
    <n v="10261"/>
    <n v="1058"/>
    <x v="6"/>
    <x v="2"/>
    <x v="3"/>
    <x v="2"/>
    <s v="SAR"/>
    <n v="9023.7900000000009"/>
    <n v="13.03"/>
    <n v="69.739999999999995"/>
    <n v="2436.4233000000004"/>
    <n v="3.5181"/>
    <n v="18.829799999999999"/>
    <n v="45649"/>
    <x v="5"/>
    <n v="2024"/>
    <n v="2451.7350000000006"/>
    <n v="0.62844990851959082"/>
  </r>
  <r>
    <n v="10262"/>
    <n v="1035"/>
    <x v="0"/>
    <x v="1"/>
    <x v="0"/>
    <x v="0"/>
    <s v="SAR"/>
    <n v="6305.56"/>
    <n v="50.88"/>
    <n v="94.81"/>
    <n v="1702.5012000000002"/>
    <n v="13.737600000000002"/>
    <n v="25.598700000000001"/>
    <n v="45362"/>
    <x v="6"/>
    <n v="2024"/>
    <n v="1714.3623000000002"/>
    <n v="0.69668673361287492"/>
  </r>
  <r>
    <n v="10263"/>
    <n v="1018"/>
    <x v="3"/>
    <x v="1"/>
    <x v="0"/>
    <x v="0"/>
    <s v="SAR"/>
    <n v="2630.55"/>
    <n v="19.37"/>
    <n v="115.22"/>
    <n v="710.24850000000015"/>
    <n v="5.2299000000000007"/>
    <n v="31.109400000000001"/>
    <n v="45311"/>
    <x v="3"/>
    <n v="2024"/>
    <n v="736.12800000000016"/>
    <n v="3.6437246963562742"/>
  </r>
  <r>
    <n v="10264"/>
    <n v="1089"/>
    <x v="1"/>
    <x v="2"/>
    <x v="1"/>
    <x v="0"/>
    <s v="USD"/>
    <n v="2800.21"/>
    <n v="62.18"/>
    <n v="1.19"/>
    <n v="2800.21"/>
    <n v="62.18"/>
    <n v="1.19"/>
    <n v="45011"/>
    <x v="6"/>
    <n v="2023"/>
    <n v="2739.2200000000003"/>
    <n v="-2.1780509318943939"/>
  </r>
  <r>
    <n v="10265"/>
    <n v="1066"/>
    <x v="3"/>
    <x v="2"/>
    <x v="1"/>
    <x v="0"/>
    <s v="USD"/>
    <n v="6105.85"/>
    <n v="35.69"/>
    <n v="-1.76"/>
    <n v="6105.85"/>
    <n v="35.69"/>
    <n v="-1.76"/>
    <n v="45285"/>
    <x v="5"/>
    <n v="2023"/>
    <n v="6068.4000000000005"/>
    <n v="-0.61334621715240289"/>
  </r>
  <r>
    <n v="10266"/>
    <n v="1018"/>
    <x v="7"/>
    <x v="0"/>
    <x v="2"/>
    <x v="4"/>
    <s v="SAR"/>
    <n v="4075.28"/>
    <n v="29.5"/>
    <n v="63.06"/>
    <n v="1100.3256000000001"/>
    <n v="7.9650000000000007"/>
    <n v="17.026200000000003"/>
    <n v="44953"/>
    <x v="3"/>
    <n v="2023"/>
    <n v="1109.3868000000002"/>
    <n v="0.82350169804283402"/>
  </r>
  <r>
    <n v="10267"/>
    <n v="1019"/>
    <x v="6"/>
    <x v="2"/>
    <x v="2"/>
    <x v="1"/>
    <s v="SAR"/>
    <n v="4418.83"/>
    <n v="75.709999999999994"/>
    <n v="63.2"/>
    <n v="1193.0841"/>
    <n v="20.441700000000001"/>
    <n v="17.064000000000004"/>
    <n v="44998"/>
    <x v="6"/>
    <n v="2023"/>
    <n v="1189.7064"/>
    <n v="-0.28310661419425481"/>
  </r>
  <r>
    <n v="10268"/>
    <n v="1095"/>
    <x v="1"/>
    <x v="1"/>
    <x v="2"/>
    <x v="0"/>
    <s v="USD"/>
    <n v="4957.2849999999999"/>
    <n v="23.06"/>
    <n v="51.33"/>
    <n v="4957.2849999999999"/>
    <n v="23.06"/>
    <n v="51.33"/>
    <n v="45021"/>
    <x v="9"/>
    <n v="2023"/>
    <n v="4985.5549999999994"/>
    <n v="0.57027183226302303"/>
  </r>
  <r>
    <n v="10269"/>
    <n v="1070"/>
    <x v="3"/>
    <x v="0"/>
    <x v="3"/>
    <x v="4"/>
    <s v="USD"/>
    <n v="1396"/>
    <n v="58.69"/>
    <n v="67.5"/>
    <n v="1396"/>
    <n v="58.69"/>
    <n v="67.5"/>
    <n v="45514"/>
    <x v="8"/>
    <n v="2024"/>
    <n v="1404.81"/>
    <n v="0.63108882521489984"/>
  </r>
  <r>
    <n v="10270"/>
    <n v="1051"/>
    <x v="4"/>
    <x v="1"/>
    <x v="4"/>
    <x v="4"/>
    <s v="SAR"/>
    <n v="3939.57"/>
    <n v="19.46"/>
    <n v="19.18"/>
    <n v="1063.6839000000002"/>
    <n v="5.2542000000000009"/>
    <n v="5.1786000000000003"/>
    <n v="45352"/>
    <x v="6"/>
    <n v="2024"/>
    <n v="1063.6083000000001"/>
    <n v="-7.1073746627170475E-3"/>
  </r>
  <r>
    <n v="10271"/>
    <n v="1032"/>
    <x v="6"/>
    <x v="3"/>
    <x v="3"/>
    <x v="4"/>
    <s v="USD"/>
    <n v="6999.87"/>
    <n v="71.48"/>
    <n v="77.86"/>
    <n v="6999.87"/>
    <n v="71.48"/>
    <n v="77.86"/>
    <n v="44932"/>
    <x v="3"/>
    <n v="2023"/>
    <n v="7006.25"/>
    <n v="9.1144549827353871E-2"/>
  </r>
  <r>
    <n v="10272"/>
    <n v="1039"/>
    <x v="0"/>
    <x v="0"/>
    <x v="3"/>
    <x v="3"/>
    <s v="USD"/>
    <n v="489.77"/>
    <n v="62.51"/>
    <n v="8.2100000000000009"/>
    <n v="489.77"/>
    <n v="62.51"/>
    <n v="8.2100000000000009"/>
    <n v="45016"/>
    <x v="6"/>
    <n v="2023"/>
    <n v="435.46999999999997"/>
    <n v="-11.0868366784409"/>
  </r>
  <r>
    <n v="10273"/>
    <n v="1038"/>
    <x v="4"/>
    <x v="1"/>
    <x v="2"/>
    <x v="3"/>
    <s v="SAR"/>
    <n v="3352.23"/>
    <n v="79.819999999999993"/>
    <n v="68.459999999999994"/>
    <n v="905.10210000000006"/>
    <n v="21.551400000000001"/>
    <n v="18.484200000000001"/>
    <n v="45518"/>
    <x v="8"/>
    <n v="2024"/>
    <n v="902.03489999999999"/>
    <n v="-0.33887889554117701"/>
  </r>
  <r>
    <n v="10274"/>
    <n v="1081"/>
    <x v="6"/>
    <x v="2"/>
    <x v="2"/>
    <x v="4"/>
    <s v="USD"/>
    <n v="4957.2849999999999"/>
    <n v="50.88"/>
    <n v="103.66"/>
    <n v="4957.2849999999999"/>
    <n v="50.88"/>
    <n v="103.66"/>
    <n v="45148"/>
    <x v="8"/>
    <n v="2023"/>
    <n v="5010.0649999999996"/>
    <n v="1.0646956953251627"/>
  </r>
  <r>
    <n v="10275"/>
    <n v="1000"/>
    <x v="2"/>
    <x v="3"/>
    <x v="3"/>
    <x v="0"/>
    <s v="USD"/>
    <n v="7922.59"/>
    <n v="21.01"/>
    <n v="146.03"/>
    <n v="7922.59"/>
    <n v="21.01"/>
    <n v="146.03"/>
    <n v="45521"/>
    <x v="8"/>
    <n v="2024"/>
    <n v="8047.61"/>
    <n v="1.5780193093420207"/>
  </r>
  <r>
    <n v="10276"/>
    <n v="1010"/>
    <x v="1"/>
    <x v="1"/>
    <x v="1"/>
    <x v="1"/>
    <s v="SAR"/>
    <n v="1910.3"/>
    <n v="15.45"/>
    <n v="132.21"/>
    <n v="515.78100000000006"/>
    <n v="4.1715"/>
    <n v="35.696700000000007"/>
    <n v="45520"/>
    <x v="8"/>
    <n v="2024"/>
    <n v="547.3062000000001"/>
    <n v="6.1121289849761817"/>
  </r>
  <r>
    <n v="10277"/>
    <n v="1091"/>
    <x v="5"/>
    <x v="0"/>
    <x v="0"/>
    <x v="2"/>
    <s v="USD"/>
    <n v="7317.56"/>
    <n v="19.059999999999999"/>
    <n v="50.71"/>
    <n v="7317.56"/>
    <n v="19.059999999999999"/>
    <n v="50.71"/>
    <n v="45078"/>
    <x v="2"/>
    <n v="2023"/>
    <n v="7349.21"/>
    <n v="0.43252122292130168"/>
  </r>
  <r>
    <n v="10278"/>
    <n v="1056"/>
    <x v="0"/>
    <x v="1"/>
    <x v="0"/>
    <x v="3"/>
    <s v="SAR"/>
    <n v="9554.56"/>
    <n v="10.3"/>
    <n v="47.67"/>
    <n v="2579.7312000000002"/>
    <n v="2.7810000000000006"/>
    <n v="12.870900000000001"/>
    <n v="45483"/>
    <x v="10"/>
    <n v="2024"/>
    <n v="2589.8211000000001"/>
    <n v="0.39112214481880903"/>
  </r>
  <r>
    <n v="10279"/>
    <n v="1088"/>
    <x v="7"/>
    <x v="3"/>
    <x v="0"/>
    <x v="0"/>
    <s v="USD"/>
    <n v="9069.0499999999993"/>
    <n v="56.21"/>
    <n v="37.54"/>
    <n v="9069.0499999999993"/>
    <n v="56.21"/>
    <n v="37.54"/>
    <n v="45138"/>
    <x v="10"/>
    <n v="2023"/>
    <n v="9050.380000000001"/>
    <n v="-0.20586500239826666"/>
  </r>
  <r>
    <n v="10280"/>
    <n v="1049"/>
    <x v="4"/>
    <x v="0"/>
    <x v="1"/>
    <x v="0"/>
    <s v="SAR"/>
    <n v="7895.87"/>
    <n v="59.34"/>
    <n v="-44.45"/>
    <n v="2131.8849"/>
    <n v="16.021800000000002"/>
    <n v="-12.001500000000002"/>
    <n v="45509"/>
    <x v="8"/>
    <n v="2024"/>
    <n v="2103.8616000000002"/>
    <n v="-1.3144846609683294"/>
  </r>
  <r>
    <n v="10281"/>
    <n v="1022"/>
    <x v="4"/>
    <x v="3"/>
    <x v="3"/>
    <x v="2"/>
    <s v="USD"/>
    <n v="7126.14"/>
    <n v="84.35"/>
    <n v="-16.809999999999999"/>
    <n v="7126.14"/>
    <n v="84.35"/>
    <n v="-16.809999999999999"/>
    <n v="45189"/>
    <x v="4"/>
    <n v="2023"/>
    <n v="7024.98"/>
    <n v="-1.4195623437092169"/>
  </r>
  <r>
    <n v="10282"/>
    <n v="1030"/>
    <x v="3"/>
    <x v="1"/>
    <x v="2"/>
    <x v="2"/>
    <s v="SAR"/>
    <n v="2359.0300000000002"/>
    <n v="41.77"/>
    <n v="-38.159999999999997"/>
    <n v="636.93810000000008"/>
    <n v="11.277900000000001"/>
    <n v="-10.3032"/>
    <n v="45308"/>
    <x v="3"/>
    <n v="2024"/>
    <n v="615.35700000000008"/>
    <n v="-3.3882570378503023"/>
  </r>
  <r>
    <n v="10283"/>
    <n v="1093"/>
    <x v="1"/>
    <x v="2"/>
    <x v="3"/>
    <x v="0"/>
    <s v="USD"/>
    <n v="4957.2849999999999"/>
    <n v="53.24"/>
    <n v="89.27"/>
    <n v="4957.2849999999999"/>
    <n v="53.24"/>
    <n v="89.27"/>
    <n v="45496"/>
    <x v="10"/>
    <n v="2024"/>
    <n v="4993.3150000000005"/>
    <n v="0.7268091304010158"/>
  </r>
  <r>
    <n v="10284"/>
    <n v="1041"/>
    <x v="7"/>
    <x v="2"/>
    <x v="3"/>
    <x v="2"/>
    <s v="USD"/>
    <n v="6436.31"/>
    <n v="99.13"/>
    <n v="32.65"/>
    <n v="6436.31"/>
    <n v="99.13"/>
    <n v="32.65"/>
    <n v="44983"/>
    <x v="0"/>
    <n v="2023"/>
    <n v="6369.83"/>
    <n v="-1.0328899633485644"/>
  </r>
  <r>
    <n v="10285"/>
    <n v="1098"/>
    <x v="5"/>
    <x v="1"/>
    <x v="2"/>
    <x v="0"/>
    <s v="USD"/>
    <n v="4074.15"/>
    <n v="53.18"/>
    <n v="51.33"/>
    <n v="4074.15"/>
    <n v="53.18"/>
    <n v="51.33"/>
    <n v="45352"/>
    <x v="6"/>
    <n v="2024"/>
    <n v="4072.3"/>
    <n v="-4.5408244664531285E-2"/>
  </r>
  <r>
    <n v="10286"/>
    <n v="1006"/>
    <x v="6"/>
    <x v="1"/>
    <x v="1"/>
    <x v="2"/>
    <s v="SAR"/>
    <n v="4935.22"/>
    <n v="57.36"/>
    <n v="88.12"/>
    <n v="1332.5094000000001"/>
    <n v="15.487200000000001"/>
    <n v="23.792400000000004"/>
    <n v="45549"/>
    <x v="4"/>
    <n v="2024"/>
    <n v="1340.8146000000002"/>
    <n v="0.62327515288072277"/>
  </r>
  <r>
    <n v="10287"/>
    <n v="1015"/>
    <x v="5"/>
    <x v="1"/>
    <x v="0"/>
    <x v="2"/>
    <s v="USD"/>
    <n v="6943.34"/>
    <n v="99.59"/>
    <n v="78.89"/>
    <n v="6943.34"/>
    <n v="99.59"/>
    <n v="78.89"/>
    <n v="45068"/>
    <x v="11"/>
    <n v="2023"/>
    <n v="6922.64"/>
    <n v="-0.29812741418395183"/>
  </r>
  <r>
    <n v="10288"/>
    <n v="1089"/>
    <x v="1"/>
    <x v="0"/>
    <x v="0"/>
    <x v="0"/>
    <s v="SAR"/>
    <n v="9521.49"/>
    <n v="99.41"/>
    <n v="93.99"/>
    <n v="2570.8023000000003"/>
    <n v="26.840700000000002"/>
    <n v="25.377300000000002"/>
    <n v="45494"/>
    <x v="10"/>
    <n v="2024"/>
    <n v="2569.3389000000002"/>
    <n v="-5.6923863807030198E-2"/>
  </r>
  <r>
    <n v="10289"/>
    <n v="1059"/>
    <x v="1"/>
    <x v="3"/>
    <x v="3"/>
    <x v="4"/>
    <s v="USD"/>
    <n v="2960.11"/>
    <n v="42.4"/>
    <n v="69.97"/>
    <n v="2960.11"/>
    <n v="42.4"/>
    <n v="69.97"/>
    <n v="45450"/>
    <x v="2"/>
    <n v="2024"/>
    <n v="2987.68"/>
    <n v="0.9313843066642794"/>
  </r>
  <r>
    <n v="10290"/>
    <n v="1001"/>
    <x v="2"/>
    <x v="3"/>
    <x v="1"/>
    <x v="0"/>
    <s v="USD"/>
    <n v="2471.17"/>
    <n v="63.49"/>
    <n v="-17.690000000000001"/>
    <n v="2471.17"/>
    <n v="63.49"/>
    <n v="-17.690000000000001"/>
    <n v="44941"/>
    <x v="3"/>
    <n v="2023"/>
    <n v="2389.9900000000002"/>
    <n v="-3.285083583889413"/>
  </r>
  <r>
    <n v="10291"/>
    <n v="1000"/>
    <x v="2"/>
    <x v="3"/>
    <x v="0"/>
    <x v="1"/>
    <s v="USD"/>
    <n v="6022.05"/>
    <n v="48.08"/>
    <n v="-37.72"/>
    <n v="6022.05"/>
    <n v="48.08"/>
    <n v="-37.72"/>
    <n v="44934"/>
    <x v="3"/>
    <n v="2023"/>
    <n v="5936.25"/>
    <n v="-1.4247639923281938"/>
  </r>
  <r>
    <n v="10292"/>
    <n v="1047"/>
    <x v="5"/>
    <x v="1"/>
    <x v="1"/>
    <x v="2"/>
    <s v="USD"/>
    <n v="1316.68"/>
    <n v="50.88"/>
    <n v="113.43"/>
    <n v="1316.68"/>
    <n v="50.88"/>
    <n v="113.43"/>
    <n v="45157"/>
    <x v="8"/>
    <n v="2023"/>
    <n v="1379.23"/>
    <n v="4.7505848042045145"/>
  </r>
  <r>
    <n v="10293"/>
    <n v="1011"/>
    <x v="6"/>
    <x v="3"/>
    <x v="2"/>
    <x v="3"/>
    <s v="USD"/>
    <n v="5829.5"/>
    <n v="93.84"/>
    <n v="-6.84"/>
    <n v="5829.5"/>
    <n v="93.84"/>
    <n v="-6.84"/>
    <n v="45112"/>
    <x v="10"/>
    <n v="2023"/>
    <n v="5728.82"/>
    <n v="-1.7270777939789004"/>
  </r>
  <r>
    <n v="10294"/>
    <n v="1068"/>
    <x v="5"/>
    <x v="1"/>
    <x v="3"/>
    <x v="2"/>
    <s v="USD"/>
    <n v="897.63"/>
    <n v="30.97"/>
    <n v="58.51"/>
    <n v="897.63"/>
    <n v="30.97"/>
    <n v="58.51"/>
    <n v="44979"/>
    <x v="0"/>
    <n v="2023"/>
    <n v="925.17"/>
    <n v="3.0680792754252861"/>
  </r>
  <r>
    <n v="10295"/>
    <n v="1036"/>
    <x v="1"/>
    <x v="0"/>
    <x v="3"/>
    <x v="1"/>
    <s v="SAR"/>
    <n v="4910.93"/>
    <n v="81.89"/>
    <n v="47.04"/>
    <n v="1325.9511000000002"/>
    <n v="22.110300000000002"/>
    <n v="12.700800000000001"/>
    <n v="45063"/>
    <x v="11"/>
    <n v="2023"/>
    <n v="1316.5416000000002"/>
    <n v="-0.70964155465461731"/>
  </r>
  <r>
    <n v="10296"/>
    <n v="1031"/>
    <x v="1"/>
    <x v="2"/>
    <x v="1"/>
    <x v="3"/>
    <s v="SAR"/>
    <n v="6207.94"/>
    <n v="65.48"/>
    <n v="134.21"/>
    <n v="1676.1438000000001"/>
    <n v="17.679600000000001"/>
    <n v="36.236700000000006"/>
    <n v="45100"/>
    <x v="2"/>
    <n v="2023"/>
    <n v="1694.7009"/>
    <n v="1.107130545720481"/>
  </r>
  <r>
    <n v="10297"/>
    <n v="1008"/>
    <x v="3"/>
    <x v="1"/>
    <x v="0"/>
    <x v="3"/>
    <s v="USD"/>
    <n v="4957.2849999999999"/>
    <n v="28.02"/>
    <n v="60.49"/>
    <n v="4957.2849999999999"/>
    <n v="28.02"/>
    <n v="60.49"/>
    <n v="45145"/>
    <x v="8"/>
    <n v="2023"/>
    <n v="4989.7549999999992"/>
    <n v="0.65499562764698827"/>
  </r>
  <r>
    <n v="10298"/>
    <n v="1098"/>
    <x v="2"/>
    <x v="1"/>
    <x v="1"/>
    <x v="0"/>
    <s v="USD"/>
    <n v="2077.46"/>
    <n v="79.73"/>
    <n v="66"/>
    <n v="2077.46"/>
    <n v="79.73"/>
    <n v="66"/>
    <n v="45189"/>
    <x v="4"/>
    <n v="2023"/>
    <n v="2063.73"/>
    <n v="-0.66090321835318144"/>
  </r>
  <r>
    <n v="10299"/>
    <n v="1018"/>
    <x v="7"/>
    <x v="2"/>
    <x v="2"/>
    <x v="4"/>
    <s v="USD"/>
    <n v="3360.39"/>
    <n v="42.71"/>
    <n v="13.9"/>
    <n v="3360.39"/>
    <n v="42.71"/>
    <n v="13.9"/>
    <n v="45181"/>
    <x v="4"/>
    <n v="2023"/>
    <n v="3331.58"/>
    <n v="-0.85734096340008159"/>
  </r>
  <r>
    <n v="10300"/>
    <n v="1047"/>
    <x v="7"/>
    <x v="2"/>
    <x v="0"/>
    <x v="0"/>
    <s v="USD"/>
    <n v="3692.3"/>
    <n v="12.04"/>
    <n v="141.74"/>
    <n v="3692.3"/>
    <n v="12.04"/>
    <n v="141.74"/>
    <n v="45196"/>
    <x v="4"/>
    <n v="2023"/>
    <n v="3822"/>
    <n v="3.5127156514909408"/>
  </r>
  <r>
    <n v="10301"/>
    <n v="1079"/>
    <x v="7"/>
    <x v="0"/>
    <x v="0"/>
    <x v="3"/>
    <s v="USD"/>
    <n v="6764.29"/>
    <n v="99.34"/>
    <n v="72.47"/>
    <n v="6764.29"/>
    <n v="99.34"/>
    <n v="72.47"/>
    <n v="45513"/>
    <x v="8"/>
    <n v="2024"/>
    <n v="6737.42"/>
    <n v="-0.39723311685335794"/>
  </r>
  <r>
    <n v="10302"/>
    <n v="1002"/>
    <x v="3"/>
    <x v="3"/>
    <x v="1"/>
    <x v="3"/>
    <s v="SAR"/>
    <n v="5294.92"/>
    <n v="42.56"/>
    <n v="-49"/>
    <n v="1429.6284000000001"/>
    <n v="11.491200000000001"/>
    <n v="-13.23"/>
    <n v="45150"/>
    <x v="8"/>
    <n v="2023"/>
    <n v="1404.9072000000001"/>
    <n v="-1.7292045961034352"/>
  </r>
  <r>
    <n v="10303"/>
    <n v="1019"/>
    <x v="0"/>
    <x v="1"/>
    <x v="2"/>
    <x v="4"/>
    <s v="USD"/>
    <n v="3827.26"/>
    <n v="54.16"/>
    <n v="61.22"/>
    <n v="3827.26"/>
    <n v="54.16"/>
    <n v="61.22"/>
    <n v="45530"/>
    <x v="8"/>
    <n v="2024"/>
    <n v="3834.32"/>
    <n v="0.18446617162147338"/>
  </r>
  <r>
    <n v="10304"/>
    <n v="1023"/>
    <x v="7"/>
    <x v="3"/>
    <x v="0"/>
    <x v="2"/>
    <s v="USD"/>
    <n v="4512.26"/>
    <n v="80.8"/>
    <n v="22.77"/>
    <n v="4512.26"/>
    <n v="80.8"/>
    <n v="22.77"/>
    <n v="45060"/>
    <x v="11"/>
    <n v="2023"/>
    <n v="4454.2300000000005"/>
    <n v="-1.2860517789311787"/>
  </r>
  <r>
    <n v="10305"/>
    <n v="1053"/>
    <x v="1"/>
    <x v="1"/>
    <x v="3"/>
    <x v="4"/>
    <s v="USD"/>
    <n v="139.63999999999999"/>
    <n v="96.09"/>
    <n v="-43.58"/>
    <n v="139.63999999999999"/>
    <n v="96.09"/>
    <n v="-43.58"/>
    <n v="45089"/>
    <x v="2"/>
    <n v="2023"/>
    <n v="-3.0000000000015348E-2"/>
    <n v="-100.02148381552567"/>
  </r>
  <r>
    <n v="10306"/>
    <n v="1032"/>
    <x v="3"/>
    <x v="0"/>
    <x v="2"/>
    <x v="0"/>
    <s v="SAR"/>
    <n v="7707.55"/>
    <n v="87.29"/>
    <n v="51.33"/>
    <n v="2081.0385000000001"/>
    <n v="23.568300000000004"/>
    <n v="13.8591"/>
    <n v="45636"/>
    <x v="5"/>
    <n v="2024"/>
    <n v="2071.3293000000003"/>
    <n v="-0.46655552023665126"/>
  </r>
  <r>
    <n v="10307"/>
    <n v="1023"/>
    <x v="5"/>
    <x v="2"/>
    <x v="0"/>
    <x v="2"/>
    <s v="SAR"/>
    <n v="419.64"/>
    <n v="52.51"/>
    <n v="104.71"/>
    <n v="113.3028"/>
    <n v="14.1777"/>
    <n v="28.271699999999999"/>
    <n v="45627"/>
    <x v="5"/>
    <n v="2024"/>
    <n v="127.3968"/>
    <n v="12.439233628824706"/>
  </r>
  <r>
    <n v="10308"/>
    <n v="1074"/>
    <x v="2"/>
    <x v="0"/>
    <x v="1"/>
    <x v="0"/>
    <s v="USD"/>
    <n v="8294.8799999999992"/>
    <n v="54.57"/>
    <n v="50.76"/>
    <n v="8294.8799999999992"/>
    <n v="54.57"/>
    <n v="50.76"/>
    <n v="44999"/>
    <x v="6"/>
    <n v="2023"/>
    <n v="8291.07"/>
    <n v="-4.5931948382616779E-2"/>
  </r>
  <r>
    <n v="10309"/>
    <n v="1071"/>
    <x v="2"/>
    <x v="2"/>
    <x v="0"/>
    <x v="4"/>
    <s v="USD"/>
    <n v="5414.56"/>
    <n v="28.09"/>
    <n v="77.89"/>
    <n v="5414.56"/>
    <n v="28.09"/>
    <n v="77.89"/>
    <n v="45644"/>
    <x v="5"/>
    <n v="2024"/>
    <n v="5464.3600000000006"/>
    <n v="0.91974232439939707"/>
  </r>
  <r>
    <n v="10310"/>
    <n v="1035"/>
    <x v="6"/>
    <x v="3"/>
    <x v="3"/>
    <x v="2"/>
    <s v="USD"/>
    <n v="5282.91"/>
    <n v="46.28"/>
    <n v="77.95"/>
    <n v="5282.91"/>
    <n v="46.28"/>
    <n v="77.95"/>
    <n v="45469"/>
    <x v="2"/>
    <n v="2024"/>
    <n v="5314.58"/>
    <n v="0.59948021071719948"/>
  </r>
  <r>
    <n v="10311"/>
    <n v="1037"/>
    <x v="5"/>
    <x v="3"/>
    <x v="2"/>
    <x v="2"/>
    <s v="USD"/>
    <n v="7048.74"/>
    <n v="50.88"/>
    <n v="51.33"/>
    <n v="7048.74"/>
    <n v="50.88"/>
    <n v="51.33"/>
    <n v="45557"/>
    <x v="4"/>
    <n v="2024"/>
    <n v="7049.19"/>
    <n v="6.3841197150128351E-3"/>
  </r>
  <r>
    <n v="10312"/>
    <n v="1083"/>
    <x v="6"/>
    <x v="0"/>
    <x v="0"/>
    <x v="1"/>
    <s v="USD"/>
    <n v="8597"/>
    <n v="72.69"/>
    <n v="27.52"/>
    <n v="8597"/>
    <n v="72.69"/>
    <n v="27.52"/>
    <n v="45410"/>
    <x v="9"/>
    <n v="2024"/>
    <n v="8551.83"/>
    <n v="-0.52541584273583819"/>
  </r>
  <r>
    <n v="10313"/>
    <n v="1098"/>
    <x v="3"/>
    <x v="2"/>
    <x v="3"/>
    <x v="3"/>
    <s v="SAR"/>
    <n v="9427.0400000000009"/>
    <n v="1.19"/>
    <n v="24"/>
    <n v="2545.3008000000004"/>
    <n v="0.32130000000000003"/>
    <n v="6.48"/>
    <n v="45597"/>
    <x v="1"/>
    <n v="2024"/>
    <n v="2551.4595000000004"/>
    <n v="0.24196354316943597"/>
  </r>
  <r>
    <n v="10314"/>
    <n v="1088"/>
    <x v="4"/>
    <x v="0"/>
    <x v="0"/>
    <x v="2"/>
    <s v="USD"/>
    <n v="5438.27"/>
    <n v="11.65"/>
    <n v="-49.08"/>
    <n v="5438.27"/>
    <n v="11.65"/>
    <n v="-49.08"/>
    <n v="45181"/>
    <x v="4"/>
    <n v="2023"/>
    <n v="5377.5400000000009"/>
    <n v="-1.1167154260454151"/>
  </r>
  <r>
    <n v="10315"/>
    <n v="1098"/>
    <x v="7"/>
    <x v="2"/>
    <x v="0"/>
    <x v="3"/>
    <s v="USD"/>
    <n v="1515.08"/>
    <n v="92.38"/>
    <n v="-19.16"/>
    <n v="1515.08"/>
    <n v="92.38"/>
    <n v="-19.16"/>
    <n v="45544"/>
    <x v="4"/>
    <n v="2024"/>
    <n v="1403.5399999999997"/>
    <n v="-7.3619874858093306"/>
  </r>
  <r>
    <n v="10316"/>
    <n v="1024"/>
    <x v="0"/>
    <x v="2"/>
    <x v="2"/>
    <x v="1"/>
    <s v="USD"/>
    <n v="8787.52"/>
    <n v="84.87"/>
    <n v="140.16"/>
    <n v="8787.52"/>
    <n v="84.87"/>
    <n v="140.16"/>
    <n v="45124"/>
    <x v="10"/>
    <n v="2023"/>
    <n v="8842.81"/>
    <n v="0.62918775718291386"/>
  </r>
  <r>
    <n v="10317"/>
    <n v="1092"/>
    <x v="5"/>
    <x v="3"/>
    <x v="1"/>
    <x v="2"/>
    <s v="SAR"/>
    <n v="416.31"/>
    <n v="48.62"/>
    <n v="118.48"/>
    <n v="112.40370000000001"/>
    <n v="13.1274"/>
    <n v="31.989600000000003"/>
    <n v="45353"/>
    <x v="6"/>
    <n v="2024"/>
    <n v="131.26590000000002"/>
    <n v="16.780764334270135"/>
  </r>
  <r>
    <n v="10318"/>
    <n v="1017"/>
    <x v="5"/>
    <x v="3"/>
    <x v="1"/>
    <x v="3"/>
    <s v="USD"/>
    <n v="8075.3"/>
    <n v="61.7"/>
    <n v="5.0199999999999996"/>
    <n v="8075.3"/>
    <n v="61.7"/>
    <n v="5.0199999999999996"/>
    <n v="45419"/>
    <x v="11"/>
    <n v="2024"/>
    <n v="8018.6200000000008"/>
    <n v="-0.70189342810793409"/>
  </r>
  <r>
    <n v="10319"/>
    <n v="1081"/>
    <x v="5"/>
    <x v="2"/>
    <x v="3"/>
    <x v="3"/>
    <s v="USD"/>
    <n v="6807.41"/>
    <n v="28.96"/>
    <n v="30.24"/>
    <n v="6807.41"/>
    <n v="28.96"/>
    <n v="30.24"/>
    <n v="45558"/>
    <x v="4"/>
    <n v="2024"/>
    <n v="6808.69"/>
    <n v="1.880303962887497E-2"/>
  </r>
  <r>
    <n v="10320"/>
    <n v="1065"/>
    <x v="6"/>
    <x v="2"/>
    <x v="3"/>
    <x v="2"/>
    <s v="USD"/>
    <n v="9048.23"/>
    <n v="79.28"/>
    <n v="137.97999999999999"/>
    <n v="9048.23"/>
    <n v="79.28"/>
    <n v="137.97999999999999"/>
    <n v="45008"/>
    <x v="6"/>
    <n v="2023"/>
    <n v="9106.9299999999985"/>
    <n v="0.64874566627948216"/>
  </r>
  <r>
    <n v="10321"/>
    <n v="1053"/>
    <x v="3"/>
    <x v="2"/>
    <x v="3"/>
    <x v="3"/>
    <s v="USD"/>
    <n v="8975.66"/>
    <n v="60.33"/>
    <n v="0.09"/>
    <n v="8975.66"/>
    <n v="60.33"/>
    <n v="0.09"/>
    <n v="45234"/>
    <x v="1"/>
    <n v="2023"/>
    <n v="8915.42"/>
    <n v="-0.67114841694092686"/>
  </r>
  <r>
    <n v="10322"/>
    <n v="1034"/>
    <x v="5"/>
    <x v="3"/>
    <x v="2"/>
    <x v="3"/>
    <s v="SAR"/>
    <n v="541.01"/>
    <n v="69.48"/>
    <n v="56.51"/>
    <n v="146.0727"/>
    <n v="18.759600000000002"/>
    <n v="15.2577"/>
    <n v="45625"/>
    <x v="1"/>
    <n v="2024"/>
    <n v="142.57079999999999"/>
    <n v="-2.3973678859910188"/>
  </r>
  <r>
    <n v="10323"/>
    <n v="1079"/>
    <x v="4"/>
    <x v="3"/>
    <x v="1"/>
    <x v="2"/>
    <s v="SAR"/>
    <n v="6098.37"/>
    <n v="50.88"/>
    <n v="-45.58"/>
    <n v="1646.5599"/>
    <n v="13.737600000000002"/>
    <n v="-12.3066"/>
    <n v="45300"/>
    <x v="3"/>
    <n v="2024"/>
    <n v="1620.5157000000002"/>
    <n v="-1.5817341355149002"/>
  </r>
  <r>
    <n v="10324"/>
    <n v="1060"/>
    <x v="5"/>
    <x v="1"/>
    <x v="3"/>
    <x v="3"/>
    <s v="SAR"/>
    <n v="1255.47"/>
    <n v="43.04"/>
    <n v="73.95"/>
    <n v="338.97690000000006"/>
    <n v="11.620800000000001"/>
    <n v="19.966500000000003"/>
    <n v="45490"/>
    <x v="10"/>
    <n v="2024"/>
    <n v="347.32260000000008"/>
    <n v="2.4620261734649178"/>
  </r>
  <r>
    <n v="10325"/>
    <n v="1040"/>
    <x v="2"/>
    <x v="2"/>
    <x v="3"/>
    <x v="3"/>
    <s v="USD"/>
    <n v="793.9"/>
    <n v="20.77"/>
    <n v="136.01"/>
    <n v="793.9"/>
    <n v="20.77"/>
    <n v="136.01"/>
    <n v="45385"/>
    <x v="9"/>
    <n v="2024"/>
    <n v="909.14"/>
    <n v="14.51568207582819"/>
  </r>
  <r>
    <n v="10326"/>
    <n v="1099"/>
    <x v="7"/>
    <x v="1"/>
    <x v="0"/>
    <x v="0"/>
    <s v="SAR"/>
    <n v="4488.29"/>
    <n v="94.81"/>
    <n v="126.95"/>
    <n v="1211.8383000000001"/>
    <n v="25.598700000000001"/>
    <n v="34.276500000000006"/>
    <n v="45427"/>
    <x v="11"/>
    <n v="2024"/>
    <n v="1220.5161000000001"/>
    <n v="0.71608563617769827"/>
  </r>
  <r>
    <n v="10327"/>
    <n v="1032"/>
    <x v="0"/>
    <x v="2"/>
    <x v="0"/>
    <x v="0"/>
    <s v="SAR"/>
    <n v="985"/>
    <n v="94.66"/>
    <n v="51.33"/>
    <n v="265.95000000000005"/>
    <n v="25.558199999999999"/>
    <n v="13.8591"/>
    <n v="45283"/>
    <x v="5"/>
    <n v="2023"/>
    <n v="254.25090000000006"/>
    <n v="-4.3989847715736028"/>
  </r>
  <r>
    <n v="10328"/>
    <n v="1067"/>
    <x v="7"/>
    <x v="3"/>
    <x v="3"/>
    <x v="1"/>
    <s v="USD"/>
    <n v="7281.74"/>
    <n v="81.78"/>
    <n v="79.930000000000007"/>
    <n v="7281.74"/>
    <n v="81.78"/>
    <n v="79.930000000000007"/>
    <n v="45222"/>
    <x v="7"/>
    <n v="2023"/>
    <n v="7279.89"/>
    <n v="-2.5406015595173602E-2"/>
  </r>
  <r>
    <n v="10329"/>
    <n v="1032"/>
    <x v="2"/>
    <x v="1"/>
    <x v="0"/>
    <x v="0"/>
    <s v="USD"/>
    <n v="9689.7199999999993"/>
    <n v="93.56"/>
    <n v="63.96"/>
    <n v="9689.7199999999993"/>
    <n v="93.56"/>
    <n v="63.96"/>
    <n v="45506"/>
    <x v="8"/>
    <n v="2024"/>
    <n v="9660.119999999999"/>
    <n v="-0.30547838327629701"/>
  </r>
  <r>
    <n v="10330"/>
    <n v="1013"/>
    <x v="2"/>
    <x v="1"/>
    <x v="0"/>
    <x v="0"/>
    <s v="SAR"/>
    <n v="5700.13"/>
    <n v="66.53"/>
    <n v="-36.61"/>
    <n v="1539.0351000000001"/>
    <n v="17.963100000000001"/>
    <n v="-9.8847000000000005"/>
    <n v="45226"/>
    <x v="7"/>
    <n v="2023"/>
    <n v="1511.1873000000001"/>
    <n v="-1.8094324164536597"/>
  </r>
  <r>
    <n v="10331"/>
    <n v="1020"/>
    <x v="0"/>
    <x v="0"/>
    <x v="0"/>
    <x v="1"/>
    <s v="SAR"/>
    <n v="2359.34"/>
    <n v="23.47"/>
    <n v="-18.260000000000002"/>
    <n v="637.0218000000001"/>
    <n v="6.3369"/>
    <n v="-4.930200000000001"/>
    <n v="45572"/>
    <x v="7"/>
    <n v="2024"/>
    <n v="625.75470000000007"/>
    <n v="-1.7687149796129424"/>
  </r>
  <r>
    <n v="10332"/>
    <n v="1047"/>
    <x v="4"/>
    <x v="2"/>
    <x v="2"/>
    <x v="3"/>
    <s v="SAR"/>
    <n v="8433.6299999999992"/>
    <n v="76.02"/>
    <n v="142.76"/>
    <n v="2277.0801000000001"/>
    <n v="20.525400000000001"/>
    <n v="38.545200000000001"/>
    <n v="45269"/>
    <x v="5"/>
    <n v="2023"/>
    <n v="2295.0999000000002"/>
    <n v="0.791355561009909"/>
  </r>
  <r>
    <n v="10333"/>
    <n v="1019"/>
    <x v="3"/>
    <x v="3"/>
    <x v="3"/>
    <x v="3"/>
    <s v="SAR"/>
    <n v="8532.5"/>
    <n v="50.88"/>
    <n v="1.19"/>
    <n v="2303.7750000000001"/>
    <n v="13.737600000000002"/>
    <n v="0.32130000000000003"/>
    <n v="45046"/>
    <x v="9"/>
    <n v="2023"/>
    <n v="2290.3587000000002"/>
    <n v="-0.5823615587459714"/>
  </r>
  <r>
    <n v="10334"/>
    <n v="1007"/>
    <x v="2"/>
    <x v="0"/>
    <x v="3"/>
    <x v="0"/>
    <s v="USD"/>
    <n v="7330.53"/>
    <n v="44.05"/>
    <n v="26.89"/>
    <n v="7330.53"/>
    <n v="44.05"/>
    <n v="26.89"/>
    <n v="45495"/>
    <x v="10"/>
    <n v="2024"/>
    <n v="7313.37"/>
    <n v="-0.2340894860262491"/>
  </r>
  <r>
    <n v="10335"/>
    <n v="1006"/>
    <x v="3"/>
    <x v="0"/>
    <x v="0"/>
    <x v="1"/>
    <s v="USD"/>
    <n v="6155.17"/>
    <n v="27.44"/>
    <n v="51.79"/>
    <n v="6155.17"/>
    <n v="27.44"/>
    <n v="51.79"/>
    <n v="45112"/>
    <x v="10"/>
    <n v="2023"/>
    <n v="6179.52"/>
    <n v="0.39560239603455299"/>
  </r>
  <r>
    <n v="10336"/>
    <n v="1066"/>
    <x v="2"/>
    <x v="2"/>
    <x v="2"/>
    <x v="3"/>
    <s v="SAR"/>
    <n v="8679.25"/>
    <n v="42.36"/>
    <n v="145.83000000000001"/>
    <n v="2343.3975"/>
    <n v="11.437200000000001"/>
    <n v="39.374100000000006"/>
    <n v="45510"/>
    <x v="8"/>
    <n v="2024"/>
    <n v="2371.3344000000002"/>
    <n v="1.1921536999164677"/>
  </r>
  <r>
    <n v="10337"/>
    <n v="1016"/>
    <x v="1"/>
    <x v="0"/>
    <x v="0"/>
    <x v="4"/>
    <s v="SAR"/>
    <n v="1641.28"/>
    <n v="67.930000000000007"/>
    <n v="51.33"/>
    <n v="443.1456"/>
    <n v="18.341100000000004"/>
    <n v="13.8591"/>
    <n v="45084"/>
    <x v="2"/>
    <n v="2023"/>
    <n v="438.66360000000003"/>
    <n v="-1.0114057321115237"/>
  </r>
  <r>
    <n v="10338"/>
    <n v="1032"/>
    <x v="0"/>
    <x v="2"/>
    <x v="2"/>
    <x v="2"/>
    <s v="SAR"/>
    <n v="9316.69"/>
    <n v="11.06"/>
    <n v="75.92"/>
    <n v="2515.5063000000005"/>
    <n v="2.9862000000000002"/>
    <n v="20.4984"/>
    <n v="45154"/>
    <x v="8"/>
    <n v="2023"/>
    <n v="2533.0185000000006"/>
    <n v="0.69616999170306182"/>
  </r>
  <r>
    <n v="10339"/>
    <n v="1047"/>
    <x v="2"/>
    <x v="0"/>
    <x v="3"/>
    <x v="2"/>
    <s v="USD"/>
    <n v="9472.56"/>
    <n v="10.52"/>
    <n v="54.88"/>
    <n v="9472.56"/>
    <n v="10.52"/>
    <n v="54.88"/>
    <n v="45234"/>
    <x v="1"/>
    <n v="2023"/>
    <n v="9516.9199999999983"/>
    <n v="0.46830001604634858"/>
  </r>
  <r>
    <n v="10340"/>
    <n v="1075"/>
    <x v="1"/>
    <x v="2"/>
    <x v="0"/>
    <x v="2"/>
    <s v="USD"/>
    <n v="8721.2000000000007"/>
    <n v="68.38"/>
    <n v="90.13"/>
    <n v="8721.2000000000007"/>
    <n v="68.38"/>
    <n v="90.13"/>
    <n v="45160"/>
    <x v="8"/>
    <n v="2023"/>
    <n v="8742.9500000000007"/>
    <n v="0.24939228546530293"/>
  </r>
  <r>
    <n v="10341"/>
    <n v="1058"/>
    <x v="7"/>
    <x v="3"/>
    <x v="3"/>
    <x v="0"/>
    <s v="USD"/>
    <n v="2514.11"/>
    <n v="77.959999999999994"/>
    <n v="82.8"/>
    <n v="2514.11"/>
    <n v="77.959999999999994"/>
    <n v="82.8"/>
    <n v="44937"/>
    <x v="3"/>
    <n v="2023"/>
    <n v="2518.9500000000003"/>
    <n v="0.19251345406525583"/>
  </r>
  <r>
    <n v="10342"/>
    <n v="1085"/>
    <x v="6"/>
    <x v="2"/>
    <x v="2"/>
    <x v="2"/>
    <s v="SAR"/>
    <n v="8583.2000000000007"/>
    <n v="55.15"/>
    <n v="130.57"/>
    <n v="2317.4640000000004"/>
    <n v="14.890500000000001"/>
    <n v="35.253900000000002"/>
    <n v="45101"/>
    <x v="2"/>
    <n v="2023"/>
    <n v="2337.8274000000006"/>
    <n v="0.8786932612545435"/>
  </r>
  <r>
    <n v="10343"/>
    <n v="1021"/>
    <x v="1"/>
    <x v="2"/>
    <x v="1"/>
    <x v="2"/>
    <s v="USD"/>
    <n v="4981.41"/>
    <n v="18.16"/>
    <n v="58.37"/>
    <n v="4981.41"/>
    <n v="18.16"/>
    <n v="58.37"/>
    <n v="45569"/>
    <x v="7"/>
    <n v="2024"/>
    <n v="5021.62"/>
    <n v="0.80720117396480096"/>
  </r>
  <r>
    <n v="10344"/>
    <n v="1029"/>
    <x v="5"/>
    <x v="1"/>
    <x v="2"/>
    <x v="4"/>
    <s v="SAR"/>
    <n v="5953.35"/>
    <n v="43.08"/>
    <n v="34.299999999999997"/>
    <n v="1607.4045000000001"/>
    <n v="11.631600000000001"/>
    <n v="9.2609999999999992"/>
    <n v="44928"/>
    <x v="3"/>
    <n v="2023"/>
    <n v="1605.0339000000001"/>
    <n v="-0.14747999025758615"/>
  </r>
  <r>
    <n v="10345"/>
    <n v="1037"/>
    <x v="2"/>
    <x v="3"/>
    <x v="1"/>
    <x v="3"/>
    <s v="SAR"/>
    <n v="8407.6"/>
    <n v="75.819999999999993"/>
    <n v="111.43"/>
    <n v="2270.0520000000001"/>
    <n v="20.471399999999999"/>
    <n v="30.086100000000005"/>
    <n v="45638"/>
    <x v="5"/>
    <n v="2024"/>
    <n v="2279.6667000000002"/>
    <n v="0.42354536371854062"/>
  </r>
  <r>
    <n v="10346"/>
    <n v="1050"/>
    <x v="1"/>
    <x v="3"/>
    <x v="3"/>
    <x v="4"/>
    <s v="USD"/>
    <n v="305.52999999999997"/>
    <n v="50.88"/>
    <n v="109.96"/>
    <n v="305.52999999999997"/>
    <n v="50.88"/>
    <n v="109.96"/>
    <n v="45108"/>
    <x v="10"/>
    <n v="2023"/>
    <n v="364.60999999999996"/>
    <n v="19.336889994435897"/>
  </r>
  <r>
    <n v="10347"/>
    <n v="1053"/>
    <x v="3"/>
    <x v="3"/>
    <x v="3"/>
    <x v="0"/>
    <s v="SAR"/>
    <n v="4957.2849999999999"/>
    <n v="10.99"/>
    <n v="-16.03"/>
    <n v="1338.46695"/>
    <n v="2.9673000000000003"/>
    <n v="-4.3281000000000009"/>
    <n v="45276"/>
    <x v="5"/>
    <n v="2023"/>
    <n v="1331.17155"/>
    <n v="-0.54505641697017626"/>
  </r>
  <r>
    <n v="10348"/>
    <n v="1007"/>
    <x v="6"/>
    <x v="0"/>
    <x v="0"/>
    <x v="2"/>
    <s v="USD"/>
    <n v="8158.78"/>
    <n v="96.91"/>
    <n v="-2.64"/>
    <n v="8158.78"/>
    <n v="96.91"/>
    <n v="-2.64"/>
    <n v="45565"/>
    <x v="4"/>
    <n v="2024"/>
    <n v="8059.23"/>
    <n v="-1.2201579157668181"/>
  </r>
  <r>
    <n v="10349"/>
    <n v="1026"/>
    <x v="4"/>
    <x v="1"/>
    <x v="1"/>
    <x v="3"/>
    <s v="USD"/>
    <n v="8141.41"/>
    <n v="22.34"/>
    <n v="141.72999999999999"/>
    <n v="8141.41"/>
    <n v="22.34"/>
    <n v="141.72999999999999"/>
    <n v="45308"/>
    <x v="3"/>
    <n v="2024"/>
    <n v="8260.7999999999993"/>
    <n v="1.4664535995607639"/>
  </r>
  <r>
    <n v="10350"/>
    <n v="1026"/>
    <x v="2"/>
    <x v="3"/>
    <x v="2"/>
    <x v="2"/>
    <s v="SAR"/>
    <n v="8488.39"/>
    <n v="22.04"/>
    <n v="38.82"/>
    <n v="2291.8652999999999"/>
    <n v="5.9508000000000001"/>
    <n v="10.481400000000001"/>
    <n v="45223"/>
    <x v="7"/>
    <n v="2023"/>
    <n v="2296.3959"/>
    <n v="0.19768177475351631"/>
  </r>
  <r>
    <n v="10351"/>
    <n v="1097"/>
    <x v="5"/>
    <x v="0"/>
    <x v="3"/>
    <x v="2"/>
    <s v="SAR"/>
    <n v="1700.47"/>
    <n v="45.99"/>
    <n v="53.93"/>
    <n v="459.12690000000003"/>
    <n v="12.417300000000001"/>
    <n v="14.561100000000001"/>
    <n v="45123"/>
    <x v="10"/>
    <n v="2023"/>
    <n v="461.27070000000003"/>
    <n v="0.46692973119196468"/>
  </r>
  <r>
    <n v="10352"/>
    <n v="1020"/>
    <x v="4"/>
    <x v="0"/>
    <x v="4"/>
    <x v="0"/>
    <s v="USD"/>
    <n v="7061.81"/>
    <n v="32.72"/>
    <n v="51.33"/>
    <n v="7061.81"/>
    <n v="32.72"/>
    <n v="51.33"/>
    <n v="45212"/>
    <x v="7"/>
    <n v="2023"/>
    <n v="7080.42"/>
    <n v="0.26353017144329849"/>
  </r>
  <r>
    <n v="10353"/>
    <n v="1029"/>
    <x v="1"/>
    <x v="0"/>
    <x v="2"/>
    <x v="2"/>
    <s v="USD"/>
    <n v="1473.57"/>
    <n v="98.4"/>
    <n v="46.21"/>
    <n v="1473.57"/>
    <n v="98.4"/>
    <n v="46.21"/>
    <n v="45482"/>
    <x v="10"/>
    <n v="2024"/>
    <n v="1421.3799999999999"/>
    <n v="-3.5417387704689975"/>
  </r>
  <r>
    <n v="10354"/>
    <n v="1096"/>
    <x v="4"/>
    <x v="1"/>
    <x v="1"/>
    <x v="1"/>
    <s v="USD"/>
    <n v="7853.13"/>
    <n v="7.65"/>
    <n v="98.67"/>
    <n v="7853.13"/>
    <n v="7.65"/>
    <n v="98.67"/>
    <n v="45448"/>
    <x v="2"/>
    <n v="2024"/>
    <n v="7944.1500000000005"/>
    <n v="1.1590283110046566"/>
  </r>
  <r>
    <n v="10355"/>
    <n v="1027"/>
    <x v="4"/>
    <x v="0"/>
    <x v="2"/>
    <x v="3"/>
    <s v="USD"/>
    <n v="2458.81"/>
    <n v="30.64"/>
    <n v="46.47"/>
    <n v="2458.81"/>
    <n v="30.64"/>
    <n v="46.47"/>
    <n v="45151"/>
    <x v="8"/>
    <n v="2023"/>
    <n v="2474.64"/>
    <n v="0.64380737023194146"/>
  </r>
  <r>
    <n v="10356"/>
    <n v="1063"/>
    <x v="6"/>
    <x v="1"/>
    <x v="2"/>
    <x v="3"/>
    <s v="USD"/>
    <n v="7380.8"/>
    <n v="38.270000000000003"/>
    <n v="12.96"/>
    <n v="7380.8"/>
    <n v="38.270000000000003"/>
    <n v="12.96"/>
    <n v="45654"/>
    <x v="5"/>
    <n v="2024"/>
    <n v="7355.49"/>
    <n v="-0.34291675699111207"/>
  </r>
  <r>
    <n v="10357"/>
    <n v="1096"/>
    <x v="7"/>
    <x v="2"/>
    <x v="2"/>
    <x v="1"/>
    <s v="USD"/>
    <n v="4555.47"/>
    <n v="49.35"/>
    <n v="-30.8"/>
    <n v="4555.47"/>
    <n v="49.35"/>
    <n v="-30.8"/>
    <n v="45649"/>
    <x v="5"/>
    <n v="2024"/>
    <n v="4475.32"/>
    <n v="-1.7594232867300192"/>
  </r>
  <r>
    <n v="10358"/>
    <n v="1068"/>
    <x v="4"/>
    <x v="0"/>
    <x v="2"/>
    <x v="0"/>
    <s v="USD"/>
    <n v="9862.77"/>
    <n v="1.64"/>
    <n v="51.33"/>
    <n v="9862.77"/>
    <n v="1.64"/>
    <n v="51.33"/>
    <n v="45212"/>
    <x v="7"/>
    <n v="2023"/>
    <n v="9912.4600000000009"/>
    <n v="0.50381383728911855"/>
  </r>
  <r>
    <n v="10359"/>
    <n v="1060"/>
    <x v="4"/>
    <x v="3"/>
    <x v="1"/>
    <x v="2"/>
    <s v="SAR"/>
    <n v="5803.14"/>
    <n v="8.24"/>
    <n v="124.33"/>
    <n v="1566.8478000000002"/>
    <n v="2.2248000000000001"/>
    <n v="33.569099999999999"/>
    <n v="45655"/>
    <x v="5"/>
    <n v="2024"/>
    <n v="1598.1921000000002"/>
    <n v="2.0004687117663877"/>
  </r>
  <r>
    <n v="10360"/>
    <n v="1047"/>
    <x v="2"/>
    <x v="0"/>
    <x v="1"/>
    <x v="2"/>
    <s v="USD"/>
    <n v="6329.47"/>
    <n v="25.78"/>
    <n v="108.27"/>
    <n v="6329.47"/>
    <n v="25.78"/>
    <n v="108.27"/>
    <n v="45257"/>
    <x v="1"/>
    <n v="2023"/>
    <n v="6411.9600000000009"/>
    <n v="1.3032686781041696"/>
  </r>
  <r>
    <n v="10361"/>
    <n v="1018"/>
    <x v="7"/>
    <x v="2"/>
    <x v="0"/>
    <x v="3"/>
    <s v="SAR"/>
    <n v="3687.95"/>
    <n v="55.4"/>
    <n v="88.81"/>
    <n v="995.74649999999997"/>
    <n v="14.958"/>
    <n v="23.978700000000003"/>
    <n v="45487"/>
    <x v="10"/>
    <n v="2024"/>
    <n v="1004.7672"/>
    <n v="0.90592334494773563"/>
  </r>
  <r>
    <n v="10362"/>
    <n v="1003"/>
    <x v="6"/>
    <x v="2"/>
    <x v="1"/>
    <x v="0"/>
    <s v="SAR"/>
    <n v="7347.86"/>
    <n v="76.78"/>
    <n v="53.1"/>
    <n v="1983.9222"/>
    <n v="20.730600000000003"/>
    <n v="14.337000000000002"/>
    <n v="45089"/>
    <x v="2"/>
    <n v="2023"/>
    <n v="1977.5285999999999"/>
    <n v="-0.32227070194587271"/>
  </r>
  <r>
    <n v="10363"/>
    <n v="1034"/>
    <x v="5"/>
    <x v="0"/>
    <x v="1"/>
    <x v="2"/>
    <s v="USD"/>
    <n v="4953.91"/>
    <n v="68.650000000000006"/>
    <n v="129.47999999999999"/>
    <n v="4953.91"/>
    <n v="68.650000000000006"/>
    <n v="129.47999999999999"/>
    <n v="45119"/>
    <x v="10"/>
    <n v="2023"/>
    <n v="5014.74"/>
    <n v="1.2279189569451199"/>
  </r>
  <r>
    <n v="10364"/>
    <n v="1063"/>
    <x v="1"/>
    <x v="2"/>
    <x v="0"/>
    <x v="0"/>
    <s v="USD"/>
    <n v="190.49"/>
    <n v="56.7"/>
    <n v="108.34"/>
    <n v="190.49"/>
    <n v="56.7"/>
    <n v="108.34"/>
    <n v="45071"/>
    <x v="11"/>
    <n v="2023"/>
    <n v="242.13000000000002"/>
    <n v="27.109034594991861"/>
  </r>
  <r>
    <n v="10365"/>
    <n v="1048"/>
    <x v="6"/>
    <x v="1"/>
    <x v="1"/>
    <x v="2"/>
    <s v="USD"/>
    <n v="6089.73"/>
    <n v="39.72"/>
    <n v="113.2"/>
    <n v="6089.73"/>
    <n v="39.72"/>
    <n v="113.2"/>
    <n v="45597"/>
    <x v="1"/>
    <n v="2024"/>
    <n v="6163.2099999999991"/>
    <n v="1.2066216400398706"/>
  </r>
  <r>
    <n v="10366"/>
    <n v="1016"/>
    <x v="6"/>
    <x v="1"/>
    <x v="2"/>
    <x v="0"/>
    <s v="USD"/>
    <n v="8306.2900000000009"/>
    <n v="87.07"/>
    <n v="11.91"/>
    <n v="8306.2900000000009"/>
    <n v="87.07"/>
    <n v="11.91"/>
    <n v="45618"/>
    <x v="1"/>
    <n v="2024"/>
    <n v="8231.130000000001"/>
    <n v="-0.90485644011947564"/>
  </r>
  <r>
    <n v="10367"/>
    <n v="1043"/>
    <x v="0"/>
    <x v="0"/>
    <x v="3"/>
    <x v="1"/>
    <s v="USD"/>
    <n v="2375.65"/>
    <n v="50.88"/>
    <n v="34.69"/>
    <n v="2375.65"/>
    <n v="50.88"/>
    <n v="34.69"/>
    <n v="45464"/>
    <x v="2"/>
    <n v="2024"/>
    <n v="2359.46"/>
    <n v="-0.68149769536758376"/>
  </r>
  <r>
    <n v="10368"/>
    <n v="1091"/>
    <x v="6"/>
    <x v="1"/>
    <x v="3"/>
    <x v="4"/>
    <s v="SAR"/>
    <n v="4957.2849999999999"/>
    <n v="29.93"/>
    <n v="91.36"/>
    <n v="1338.46695"/>
    <n v="8.0811000000000011"/>
    <n v="24.667200000000001"/>
    <n v="45538"/>
    <x v="4"/>
    <n v="2024"/>
    <n v="1355.05305"/>
    <n v="1.2391863691516629"/>
  </r>
  <r>
    <n v="10369"/>
    <n v="1029"/>
    <x v="7"/>
    <x v="1"/>
    <x v="0"/>
    <x v="0"/>
    <s v="SAR"/>
    <n v="6092.77"/>
    <n v="62.93"/>
    <n v="24.21"/>
    <n v="1645.0479000000003"/>
    <n v="16.991099999999999"/>
    <n v="6.5367000000000006"/>
    <n v="45549"/>
    <x v="4"/>
    <n v="2024"/>
    <n v="1634.5935000000004"/>
    <n v="-0.63550733081997179"/>
  </r>
  <r>
    <n v="10370"/>
    <n v="1092"/>
    <x v="0"/>
    <x v="3"/>
    <x v="1"/>
    <x v="4"/>
    <s v="USD"/>
    <n v="8181.61"/>
    <n v="69.209999999999994"/>
    <n v="48.79"/>
    <n v="8181.61"/>
    <n v="69.209999999999994"/>
    <n v="48.79"/>
    <n v="45196"/>
    <x v="4"/>
    <n v="2023"/>
    <n v="8161.19"/>
    <n v="-0.24958412830726465"/>
  </r>
  <r>
    <n v="10371"/>
    <n v="1045"/>
    <x v="1"/>
    <x v="0"/>
    <x v="1"/>
    <x v="2"/>
    <s v="USD"/>
    <n v="4957.2849999999999"/>
    <n v="39.85"/>
    <n v="79.3"/>
    <n v="4957.2849999999999"/>
    <n v="39.85"/>
    <n v="79.3"/>
    <n v="44977"/>
    <x v="0"/>
    <n v="2023"/>
    <n v="4996.7349999999997"/>
    <n v="0.79579850664224461"/>
  </r>
  <r>
    <n v="10372"/>
    <n v="1005"/>
    <x v="4"/>
    <x v="2"/>
    <x v="0"/>
    <x v="0"/>
    <s v="USD"/>
    <n v="9323.2999999999993"/>
    <n v="2.81"/>
    <n v="37.549999999999997"/>
    <n v="9323.2999999999993"/>
    <n v="2.81"/>
    <n v="37.549999999999997"/>
    <n v="45453"/>
    <x v="2"/>
    <n v="2024"/>
    <n v="9358.0399999999991"/>
    <n v="0.37261484667446071"/>
  </r>
  <r>
    <n v="10373"/>
    <n v="1098"/>
    <x v="2"/>
    <x v="0"/>
    <x v="3"/>
    <x v="3"/>
    <s v="USD"/>
    <n v="9274.6"/>
    <n v="9.41"/>
    <n v="108.61"/>
    <n v="9274.6"/>
    <n v="9.41"/>
    <n v="108.61"/>
    <n v="45054"/>
    <x v="11"/>
    <n v="2023"/>
    <n v="9373.8000000000011"/>
    <n v="1.0695879067560865"/>
  </r>
  <r>
    <n v="10374"/>
    <n v="1036"/>
    <x v="2"/>
    <x v="1"/>
    <x v="2"/>
    <x v="2"/>
    <s v="SAR"/>
    <n v="2013.36"/>
    <n v="84.56"/>
    <n v="-26.74"/>
    <n v="543.60720000000003"/>
    <n v="22.831200000000003"/>
    <n v="-7.2198000000000002"/>
    <n v="45578"/>
    <x v="7"/>
    <n v="2024"/>
    <n v="513.5562000000001"/>
    <n v="-5.5280724758612472"/>
  </r>
  <r>
    <n v="10375"/>
    <n v="1023"/>
    <x v="1"/>
    <x v="3"/>
    <x v="1"/>
    <x v="1"/>
    <s v="SAR"/>
    <n v="2645.21"/>
    <n v="5.65"/>
    <n v="93.61"/>
    <n v="714.20670000000007"/>
    <n v="1.5255000000000003"/>
    <n v="25.274700000000003"/>
    <n v="44972"/>
    <x v="0"/>
    <n v="2023"/>
    <n v="737.95590000000016"/>
    <n v="3.3252558398009988"/>
  </r>
  <r>
    <n v="10376"/>
    <n v="1092"/>
    <x v="1"/>
    <x v="0"/>
    <x v="0"/>
    <x v="1"/>
    <s v="SAR"/>
    <n v="7008.98"/>
    <n v="59.2"/>
    <n v="-20.96"/>
    <n v="1892.4246000000001"/>
    <n v="15.984000000000002"/>
    <n v="-5.6592000000000002"/>
    <n v="45160"/>
    <x v="8"/>
    <n v="2023"/>
    <n v="1870.7814000000001"/>
    <n v="-1.1436756846217282"/>
  </r>
  <r>
    <n v="10377"/>
    <n v="1045"/>
    <x v="7"/>
    <x v="0"/>
    <x v="2"/>
    <x v="4"/>
    <s v="USD"/>
    <n v="9517.81"/>
    <n v="18.37"/>
    <n v="137.57"/>
    <n v="9517.81"/>
    <n v="18.37"/>
    <n v="137.57"/>
    <n v="45374"/>
    <x v="6"/>
    <n v="2024"/>
    <n v="9637.0099999999984"/>
    <n v="1.2523889424142738"/>
  </r>
  <r>
    <n v="10378"/>
    <n v="1052"/>
    <x v="3"/>
    <x v="1"/>
    <x v="0"/>
    <x v="4"/>
    <s v="USD"/>
    <n v="7101.73"/>
    <n v="22.89"/>
    <n v="12.81"/>
    <n v="7101.73"/>
    <n v="22.89"/>
    <n v="12.81"/>
    <n v="45510"/>
    <x v="8"/>
    <n v="2024"/>
    <n v="7091.65"/>
    <n v="-0.14193724627661147"/>
  </r>
  <r>
    <n v="10379"/>
    <n v="1094"/>
    <x v="4"/>
    <x v="1"/>
    <x v="4"/>
    <x v="3"/>
    <s v="USD"/>
    <n v="4454.55"/>
    <n v="27.33"/>
    <n v="109.09"/>
    <n v="4454.55"/>
    <n v="27.33"/>
    <n v="109.09"/>
    <n v="45369"/>
    <x v="6"/>
    <n v="2024"/>
    <n v="4536.3100000000004"/>
    <n v="1.8354266985441852"/>
  </r>
  <r>
    <n v="10380"/>
    <n v="1098"/>
    <x v="1"/>
    <x v="0"/>
    <x v="0"/>
    <x v="3"/>
    <s v="SAR"/>
    <n v="1698.32"/>
    <n v="3.83"/>
    <n v="54.28"/>
    <n v="458.54640000000001"/>
    <n v="1.0341"/>
    <n v="14.655600000000002"/>
    <n v="45429"/>
    <x v="11"/>
    <n v="2024"/>
    <n v="472.16789999999997"/>
    <n v="2.9705826934853268"/>
  </r>
  <r>
    <n v="10381"/>
    <n v="1059"/>
    <x v="6"/>
    <x v="1"/>
    <x v="3"/>
    <x v="1"/>
    <s v="SAR"/>
    <n v="4615.49"/>
    <n v="17.72"/>
    <n v="-31.78"/>
    <n v="1246.1822999999999"/>
    <n v="4.7843999999999998"/>
    <n v="-8.5806000000000004"/>
    <n v="45533"/>
    <x v="8"/>
    <n v="2024"/>
    <n v="1232.8172999999999"/>
    <n v="-1.0724755118091471"/>
  </r>
  <r>
    <n v="10382"/>
    <n v="1096"/>
    <x v="7"/>
    <x v="1"/>
    <x v="3"/>
    <x v="0"/>
    <s v="SAR"/>
    <n v="6071.61"/>
    <n v="65.05"/>
    <n v="51.33"/>
    <n v="1639.3347000000001"/>
    <n v="17.563500000000001"/>
    <n v="13.8591"/>
    <n v="45211"/>
    <x v="7"/>
    <n v="2023"/>
    <n v="1635.6303"/>
    <n v="-0.22596971808136562"/>
  </r>
  <r>
    <n v="10383"/>
    <n v="1062"/>
    <x v="2"/>
    <x v="1"/>
    <x v="0"/>
    <x v="1"/>
    <s v="USD"/>
    <n v="3316.21"/>
    <n v="49.87"/>
    <n v="132.44"/>
    <n v="3316.21"/>
    <n v="49.87"/>
    <n v="132.44"/>
    <n v="45058"/>
    <x v="11"/>
    <n v="2023"/>
    <n v="3398.78"/>
    <n v="2.4898905678470298"/>
  </r>
  <r>
    <n v="10384"/>
    <n v="1084"/>
    <x v="5"/>
    <x v="1"/>
    <x v="1"/>
    <x v="1"/>
    <s v="SAR"/>
    <n v="5107.4799999999996"/>
    <n v="50.88"/>
    <n v="-18.55"/>
    <n v="1379.0196000000001"/>
    <n v="13.737600000000002"/>
    <n v="-5.0085000000000006"/>
    <n v="45402"/>
    <x v="9"/>
    <n v="2024"/>
    <n v="1360.2735000000002"/>
    <n v="-1.3593787934558728"/>
  </r>
  <r>
    <n v="10385"/>
    <n v="1031"/>
    <x v="7"/>
    <x v="1"/>
    <x v="2"/>
    <x v="3"/>
    <s v="USD"/>
    <n v="1310.84"/>
    <n v="6.12"/>
    <n v="14.26"/>
    <n v="1310.84"/>
    <n v="6.12"/>
    <n v="14.26"/>
    <n v="45470"/>
    <x v="2"/>
    <n v="2024"/>
    <n v="1318.98"/>
    <n v="0.62097586280552941"/>
  </r>
  <r>
    <n v="10386"/>
    <n v="1086"/>
    <x v="2"/>
    <x v="3"/>
    <x v="1"/>
    <x v="4"/>
    <s v="SAR"/>
    <n v="4527.3599999999997"/>
    <n v="88.89"/>
    <n v="37.83"/>
    <n v="1222.3871999999999"/>
    <n v="24.000300000000003"/>
    <n v="10.2141"/>
    <n v="45282"/>
    <x v="5"/>
    <n v="2023"/>
    <n v="1208.6009999999999"/>
    <n v="-1.1278095843935541"/>
  </r>
  <r>
    <n v="10387"/>
    <n v="1032"/>
    <x v="0"/>
    <x v="1"/>
    <x v="3"/>
    <x v="3"/>
    <s v="USD"/>
    <n v="916.85"/>
    <n v="99.64"/>
    <n v="5.01"/>
    <n v="916.85"/>
    <n v="99.64"/>
    <n v="5.01"/>
    <n v="44963"/>
    <x v="0"/>
    <n v="2023"/>
    <n v="822.22"/>
    <n v="-10.321208485575612"/>
  </r>
  <r>
    <n v="10388"/>
    <n v="1066"/>
    <x v="7"/>
    <x v="2"/>
    <x v="4"/>
    <x v="3"/>
    <s v="USD"/>
    <n v="500.4"/>
    <n v="1.57"/>
    <n v="138.76"/>
    <n v="500.4"/>
    <n v="1.57"/>
    <n v="138.76"/>
    <n v="45564"/>
    <x v="4"/>
    <n v="2024"/>
    <n v="637.58999999999992"/>
    <n v="27.416067146282973"/>
  </r>
  <r>
    <n v="10389"/>
    <n v="1017"/>
    <x v="2"/>
    <x v="0"/>
    <x v="0"/>
    <x v="3"/>
    <s v="USD"/>
    <n v="8573.83"/>
    <n v="96.76"/>
    <n v="25.5"/>
    <n v="8573.83"/>
    <n v="96.76"/>
    <n v="25.5"/>
    <n v="45064"/>
    <x v="11"/>
    <n v="2023"/>
    <n v="8502.57"/>
    <n v="-0.83113381067737524"/>
  </r>
  <r>
    <n v="10390"/>
    <n v="1024"/>
    <x v="3"/>
    <x v="3"/>
    <x v="1"/>
    <x v="1"/>
    <s v="USD"/>
    <n v="2058.77"/>
    <n v="23.59"/>
    <n v="81.61"/>
    <n v="2058.77"/>
    <n v="23.59"/>
    <n v="81.61"/>
    <n v="45348"/>
    <x v="0"/>
    <n v="2024"/>
    <n v="2116.79"/>
    <n v="2.8181875585908087"/>
  </r>
  <r>
    <n v="10391"/>
    <n v="1094"/>
    <x v="7"/>
    <x v="3"/>
    <x v="1"/>
    <x v="0"/>
    <s v="SAR"/>
    <n v="5755.8"/>
    <n v="69.25"/>
    <n v="-5.22"/>
    <n v="1554.0660000000003"/>
    <n v="18.697500000000002"/>
    <n v="-1.4094"/>
    <n v="45371"/>
    <x v="6"/>
    <n v="2024"/>
    <n v="1533.9591000000003"/>
    <n v="-1.2938253587685464"/>
  </r>
  <r>
    <n v="10392"/>
    <n v="1053"/>
    <x v="7"/>
    <x v="1"/>
    <x v="0"/>
    <x v="1"/>
    <s v="SAR"/>
    <n v="1498.34"/>
    <n v="29.25"/>
    <n v="-6.06"/>
    <n v="404.55180000000001"/>
    <n v="7.8975000000000009"/>
    <n v="-1.6362000000000001"/>
    <n v="45538"/>
    <x v="4"/>
    <n v="2024"/>
    <n v="395.01810000000006"/>
    <n v="-2.3566079794973103"/>
  </r>
  <r>
    <n v="10393"/>
    <n v="1057"/>
    <x v="4"/>
    <x v="0"/>
    <x v="1"/>
    <x v="2"/>
    <s v="SAR"/>
    <n v="2632.65"/>
    <n v="52.18"/>
    <n v="-14.83"/>
    <n v="710.81550000000004"/>
    <n v="14.088600000000001"/>
    <n v="-4.0041000000000002"/>
    <n v="45168"/>
    <x v="8"/>
    <n v="2023"/>
    <n v="692.72280000000001"/>
    <n v="-2.5453440449736955"/>
  </r>
  <r>
    <n v="10394"/>
    <n v="1066"/>
    <x v="1"/>
    <x v="2"/>
    <x v="3"/>
    <x v="3"/>
    <s v="USD"/>
    <n v="4957.2849999999999"/>
    <n v="51.04"/>
    <n v="36.96"/>
    <n v="4957.2849999999999"/>
    <n v="51.04"/>
    <n v="36.96"/>
    <n v="45171"/>
    <x v="4"/>
    <n v="2023"/>
    <n v="4943.2049999999999"/>
    <n v="-0.28402643785862619"/>
  </r>
  <r>
    <n v="10395"/>
    <n v="1045"/>
    <x v="4"/>
    <x v="1"/>
    <x v="0"/>
    <x v="3"/>
    <s v="SAR"/>
    <n v="1445.33"/>
    <n v="50.88"/>
    <n v="56.57"/>
    <n v="390.23910000000001"/>
    <n v="13.737600000000002"/>
    <n v="15.273900000000001"/>
    <n v="45465"/>
    <x v="2"/>
    <n v="2024"/>
    <n v="391.77540000000005"/>
    <n v="0.39368171974566329"/>
  </r>
  <r>
    <n v="10396"/>
    <n v="1023"/>
    <x v="7"/>
    <x v="0"/>
    <x v="1"/>
    <x v="2"/>
    <s v="USD"/>
    <n v="469.16"/>
    <n v="71.75"/>
    <n v="-47.85"/>
    <n v="469.16"/>
    <n v="71.75"/>
    <n v="-47.85"/>
    <n v="45135"/>
    <x v="10"/>
    <n v="2023"/>
    <n v="349.56"/>
    <n v="-25.492369340949779"/>
  </r>
  <r>
    <n v="10397"/>
    <n v="1031"/>
    <x v="1"/>
    <x v="1"/>
    <x v="0"/>
    <x v="3"/>
    <s v="SAR"/>
    <n v="8772.83"/>
    <n v="59.96"/>
    <n v="116.58"/>
    <n v="2368.6641"/>
    <n v="16.1892"/>
    <n v="31.476600000000001"/>
    <n v="45383"/>
    <x v="9"/>
    <n v="2024"/>
    <n v="2383.9515000000001"/>
    <n v="0.64540176887047862"/>
  </r>
  <r>
    <n v="10398"/>
    <n v="1046"/>
    <x v="2"/>
    <x v="1"/>
    <x v="2"/>
    <x v="3"/>
    <s v="SAR"/>
    <n v="128.21"/>
    <n v="50.83"/>
    <n v="52.55"/>
    <n v="34.616700000000002"/>
    <n v="13.7241"/>
    <n v="14.188499999999999"/>
    <n v="45025"/>
    <x v="9"/>
    <n v="2023"/>
    <n v="35.081099999999999"/>
    <n v="1.3415490211371952"/>
  </r>
  <r>
    <n v="10399"/>
    <n v="1085"/>
    <x v="5"/>
    <x v="1"/>
    <x v="0"/>
    <x v="3"/>
    <s v="USD"/>
    <n v="622.6"/>
    <n v="98.28"/>
    <n v="-18.559999999999999"/>
    <n v="622.6"/>
    <n v="98.28"/>
    <n v="-18.559999999999999"/>
    <n v="45428"/>
    <x v="11"/>
    <n v="2024"/>
    <n v="505.76000000000005"/>
    <n v="-18.766463218760038"/>
  </r>
  <r>
    <n v="10400"/>
    <n v="1022"/>
    <x v="5"/>
    <x v="1"/>
    <x v="1"/>
    <x v="2"/>
    <s v="USD"/>
    <n v="8052.67"/>
    <n v="94"/>
    <n v="-36.54"/>
    <n v="8052.67"/>
    <n v="94"/>
    <n v="-36.54"/>
    <n v="45063"/>
    <x v="11"/>
    <n v="2023"/>
    <n v="7922.13"/>
    <n v="-1.6210772327687588"/>
  </r>
  <r>
    <n v="10401"/>
    <n v="1065"/>
    <x v="7"/>
    <x v="1"/>
    <x v="3"/>
    <x v="1"/>
    <s v="USD"/>
    <n v="2827.26"/>
    <n v="95.54"/>
    <n v="-37.36"/>
    <n v="2827.26"/>
    <n v="95.54"/>
    <n v="-37.36"/>
    <n v="45113"/>
    <x v="10"/>
    <n v="2023"/>
    <n v="2694.36"/>
    <n v="-4.7006642473631715"/>
  </r>
  <r>
    <n v="10402"/>
    <n v="1026"/>
    <x v="3"/>
    <x v="1"/>
    <x v="0"/>
    <x v="3"/>
    <s v="SAR"/>
    <n v="7230.97"/>
    <n v="88.13"/>
    <n v="1.53"/>
    <n v="1952.3619000000001"/>
    <n v="23.795100000000001"/>
    <n v="0.41310000000000002"/>
    <n v="44962"/>
    <x v="0"/>
    <n v="2023"/>
    <n v="1928.9799"/>
    <n v="-1.1976263212266127"/>
  </r>
  <r>
    <n v="10403"/>
    <n v="1001"/>
    <x v="0"/>
    <x v="1"/>
    <x v="0"/>
    <x v="0"/>
    <s v="USD"/>
    <n v="1470.8"/>
    <n v="25.52"/>
    <n v="49.86"/>
    <n v="1470.8"/>
    <n v="25.52"/>
    <n v="49.86"/>
    <n v="45556"/>
    <x v="4"/>
    <n v="2024"/>
    <n v="1495.1399999999999"/>
    <n v="1.6548816970356268"/>
  </r>
  <r>
    <n v="10404"/>
    <n v="1089"/>
    <x v="2"/>
    <x v="2"/>
    <x v="1"/>
    <x v="2"/>
    <s v="SAR"/>
    <n v="2380.44"/>
    <n v="35"/>
    <n v="122.05"/>
    <n v="642.7188000000001"/>
    <n v="9.4500000000000011"/>
    <n v="32.953499999999998"/>
    <n v="45596"/>
    <x v="7"/>
    <n v="2024"/>
    <n v="666.22230000000002"/>
    <n v="3.6568869620742372"/>
  </r>
  <r>
    <n v="10405"/>
    <n v="1016"/>
    <x v="1"/>
    <x v="3"/>
    <x v="3"/>
    <x v="4"/>
    <s v="SAR"/>
    <n v="5732.04"/>
    <n v="23.11"/>
    <n v="130.59"/>
    <n v="1547.6508000000001"/>
    <n v="6.2397"/>
    <n v="35.259300000000003"/>
    <n v="45405"/>
    <x v="9"/>
    <n v="2024"/>
    <n v="1576.6704"/>
    <n v="1.8750741446326264"/>
  </r>
  <r>
    <n v="10406"/>
    <n v="1032"/>
    <x v="7"/>
    <x v="2"/>
    <x v="3"/>
    <x v="2"/>
    <s v="SAR"/>
    <n v="9886.4699999999993"/>
    <n v="98.62"/>
    <n v="116.47"/>
    <n v="2669.3469"/>
    <n v="26.627400000000002"/>
    <n v="31.446900000000003"/>
    <n v="45607"/>
    <x v="1"/>
    <n v="2024"/>
    <n v="2674.1664000000001"/>
    <n v="0.1805497816713145"/>
  </r>
  <r>
    <n v="10407"/>
    <n v="1008"/>
    <x v="2"/>
    <x v="1"/>
    <x v="2"/>
    <x v="1"/>
    <s v="USD"/>
    <n v="743.71"/>
    <n v="15.27"/>
    <n v="15.71"/>
    <n v="743.71"/>
    <n v="15.27"/>
    <n v="15.71"/>
    <n v="44981"/>
    <x v="0"/>
    <n v="2023"/>
    <n v="744.15000000000009"/>
    <n v="5.9162845732879929E-2"/>
  </r>
  <r>
    <n v="10408"/>
    <n v="1042"/>
    <x v="7"/>
    <x v="1"/>
    <x v="2"/>
    <x v="2"/>
    <s v="SAR"/>
    <n v="4011.54"/>
    <n v="36.65"/>
    <n v="11.31"/>
    <n v="1083.1158"/>
    <n v="9.8955000000000002"/>
    <n v="3.0537000000000005"/>
    <n v="45397"/>
    <x v="9"/>
    <n v="2024"/>
    <n v="1076.2739999999999"/>
    <n v="-0.63167761009487622"/>
  </r>
  <r>
    <n v="10409"/>
    <n v="1047"/>
    <x v="3"/>
    <x v="2"/>
    <x v="1"/>
    <x v="4"/>
    <s v="USD"/>
    <n v="440.38"/>
    <n v="19.899999999999999"/>
    <n v="147.49"/>
    <n v="440.38"/>
    <n v="19.899999999999999"/>
    <n v="147.49"/>
    <n v="45010"/>
    <x v="6"/>
    <n v="2023"/>
    <n v="567.97"/>
    <n v="28.972705390798858"/>
  </r>
  <r>
    <n v="10410"/>
    <n v="1038"/>
    <x v="6"/>
    <x v="2"/>
    <x v="3"/>
    <x v="0"/>
    <s v="USD"/>
    <n v="2000.27"/>
    <n v="22.35"/>
    <n v="86.26"/>
    <n v="2000.27"/>
    <n v="22.35"/>
    <n v="86.26"/>
    <n v="44932"/>
    <x v="3"/>
    <n v="2023"/>
    <n v="2064.1800000000003"/>
    <n v="3.1950686657301266"/>
  </r>
  <r>
    <n v="10411"/>
    <n v="1092"/>
    <x v="6"/>
    <x v="3"/>
    <x v="3"/>
    <x v="4"/>
    <s v="SAR"/>
    <n v="9075.64"/>
    <n v="24.71"/>
    <n v="10.99"/>
    <n v="2450.4227999999998"/>
    <n v="6.6717000000000004"/>
    <n v="2.9673000000000003"/>
    <n v="45289"/>
    <x v="5"/>
    <n v="2023"/>
    <n v="2446.7183999999997"/>
    <n v="-0.15117391170209485"/>
  </r>
  <r>
    <n v="10412"/>
    <n v="1041"/>
    <x v="3"/>
    <x v="2"/>
    <x v="2"/>
    <x v="2"/>
    <s v="SAR"/>
    <n v="973.64"/>
    <n v="63.97"/>
    <n v="15.82"/>
    <n v="262.88280000000003"/>
    <n v="17.271900000000002"/>
    <n v="4.2714000000000008"/>
    <n v="45636"/>
    <x v="5"/>
    <n v="2024"/>
    <n v="249.88230000000001"/>
    <n v="-4.9453596811963356"/>
  </r>
  <r>
    <n v="10413"/>
    <n v="1025"/>
    <x v="1"/>
    <x v="3"/>
    <x v="2"/>
    <x v="4"/>
    <s v="SAR"/>
    <n v="8569.99"/>
    <n v="7.6"/>
    <n v="36.93"/>
    <n v="2313.8973000000001"/>
    <n v="2.052"/>
    <n v="9.9710999999999999"/>
    <n v="45590"/>
    <x v="7"/>
    <n v="2024"/>
    <n v="2321.8164000000002"/>
    <n v="0.34224077274302539"/>
  </r>
  <r>
    <n v="10414"/>
    <n v="1098"/>
    <x v="4"/>
    <x v="1"/>
    <x v="1"/>
    <x v="2"/>
    <s v="SAR"/>
    <n v="1786.25"/>
    <n v="50.88"/>
    <n v="74.36"/>
    <n v="482.28750000000002"/>
    <n v="13.737600000000002"/>
    <n v="20.077200000000001"/>
    <n v="45096"/>
    <x v="2"/>
    <n v="2023"/>
    <n v="488.62710000000004"/>
    <n v="1.3144856543037087"/>
  </r>
  <r>
    <n v="10415"/>
    <n v="1049"/>
    <x v="3"/>
    <x v="0"/>
    <x v="3"/>
    <x v="0"/>
    <s v="USD"/>
    <n v="8619.23"/>
    <n v="81.93"/>
    <n v="51.33"/>
    <n v="8619.23"/>
    <n v="81.93"/>
    <n v="51.33"/>
    <n v="45175"/>
    <x v="4"/>
    <n v="2023"/>
    <n v="8588.6299999999992"/>
    <n v="-0.35502011200536487"/>
  </r>
  <r>
    <n v="10416"/>
    <n v="1024"/>
    <x v="7"/>
    <x v="0"/>
    <x v="0"/>
    <x v="0"/>
    <s v="USD"/>
    <n v="5384.84"/>
    <n v="76.650000000000006"/>
    <n v="-10.34"/>
    <n v="5384.84"/>
    <n v="76.650000000000006"/>
    <n v="-10.34"/>
    <n v="45588"/>
    <x v="7"/>
    <n v="2024"/>
    <n v="5297.85"/>
    <n v="-1.6154611836191977"/>
  </r>
  <r>
    <n v="10417"/>
    <n v="1023"/>
    <x v="1"/>
    <x v="0"/>
    <x v="2"/>
    <x v="1"/>
    <s v="USD"/>
    <n v="8783.2800000000007"/>
    <n v="15.12"/>
    <n v="-33.119999999999997"/>
    <n v="8783.2800000000007"/>
    <n v="15.12"/>
    <n v="-33.119999999999997"/>
    <n v="45136"/>
    <x v="10"/>
    <n v="2023"/>
    <n v="8735.0399999999991"/>
    <n v="-0.54922534633986375"/>
  </r>
  <r>
    <n v="10418"/>
    <n v="1012"/>
    <x v="5"/>
    <x v="0"/>
    <x v="1"/>
    <x v="0"/>
    <s v="USD"/>
    <n v="1525.52"/>
    <n v="91.47"/>
    <n v="31.15"/>
    <n v="1525.52"/>
    <n v="91.47"/>
    <n v="31.15"/>
    <n v="45170"/>
    <x v="4"/>
    <n v="2023"/>
    <n v="1465.2"/>
    <n v="-3.9540615658922862"/>
  </r>
  <r>
    <n v="10419"/>
    <n v="1059"/>
    <x v="3"/>
    <x v="1"/>
    <x v="3"/>
    <x v="3"/>
    <s v="USD"/>
    <n v="7622.75"/>
    <n v="77.010000000000005"/>
    <n v="51.33"/>
    <n v="7622.75"/>
    <n v="77.010000000000005"/>
    <n v="51.33"/>
    <n v="45067"/>
    <x v="11"/>
    <n v="2023"/>
    <n v="7597.07"/>
    <n v="-0.33688629431635575"/>
  </r>
  <r>
    <n v="10420"/>
    <n v="1006"/>
    <x v="1"/>
    <x v="0"/>
    <x v="3"/>
    <x v="4"/>
    <s v="USD"/>
    <n v="6810.18"/>
    <n v="0.53"/>
    <n v="65.209999999999994"/>
    <n v="6810.18"/>
    <n v="0.53"/>
    <n v="65.209999999999994"/>
    <n v="45558"/>
    <x v="4"/>
    <n v="2024"/>
    <n v="6874.8600000000006"/>
    <n v="0.94975463203615751"/>
  </r>
  <r>
    <n v="10421"/>
    <n v="1056"/>
    <x v="3"/>
    <x v="2"/>
    <x v="2"/>
    <x v="4"/>
    <s v="USD"/>
    <n v="5433.9"/>
    <n v="73.739999999999995"/>
    <n v="89.84"/>
    <n v="5433.9"/>
    <n v="73.739999999999995"/>
    <n v="89.84"/>
    <n v="45106"/>
    <x v="2"/>
    <n v="2023"/>
    <n v="5450"/>
    <n v="0.2962881171902319"/>
  </r>
  <r>
    <n v="10422"/>
    <n v="1035"/>
    <x v="3"/>
    <x v="2"/>
    <x v="1"/>
    <x v="2"/>
    <s v="USD"/>
    <n v="8107.77"/>
    <n v="73.739999999999995"/>
    <n v="12.15"/>
    <n v="8107.77"/>
    <n v="73.739999999999995"/>
    <n v="12.15"/>
    <n v="45563"/>
    <x v="4"/>
    <n v="2024"/>
    <n v="8046.18"/>
    <n v="-0.75964167705793317"/>
  </r>
  <r>
    <n v="10423"/>
    <n v="1044"/>
    <x v="4"/>
    <x v="0"/>
    <x v="0"/>
    <x v="0"/>
    <s v="USD"/>
    <n v="6486.28"/>
    <n v="49.68"/>
    <n v="87.09"/>
    <n v="6486.28"/>
    <n v="49.68"/>
    <n v="87.09"/>
    <n v="45650"/>
    <x v="5"/>
    <n v="2024"/>
    <n v="6523.69"/>
    <n v="0.57675586006154544"/>
  </r>
  <r>
    <n v="10424"/>
    <n v="1019"/>
    <x v="4"/>
    <x v="2"/>
    <x v="2"/>
    <x v="1"/>
    <s v="SAR"/>
    <n v="8771.7000000000007"/>
    <n v="4.5999999999999996"/>
    <n v="18.63"/>
    <n v="2368.3590000000004"/>
    <n v="1.242"/>
    <n v="5.0301"/>
    <n v="44943"/>
    <x v="3"/>
    <n v="2023"/>
    <n v="2372.1471000000001"/>
    <n v="0.15994619059019344"/>
  </r>
  <r>
    <n v="10425"/>
    <n v="1064"/>
    <x v="7"/>
    <x v="3"/>
    <x v="1"/>
    <x v="1"/>
    <s v="SAR"/>
    <n v="3816.81"/>
    <n v="57.99"/>
    <n v="76.989999999999995"/>
    <n v="1030.5387000000001"/>
    <n v="15.657300000000001"/>
    <n v="20.787299999999998"/>
    <n v="44942"/>
    <x v="3"/>
    <n v="2023"/>
    <n v="1035.6687000000002"/>
    <n v="0.49779789929286467"/>
  </r>
  <r>
    <n v="10426"/>
    <n v="1007"/>
    <x v="1"/>
    <x v="1"/>
    <x v="3"/>
    <x v="1"/>
    <s v="USD"/>
    <n v="5903.33"/>
    <n v="76.569999999999993"/>
    <n v="76.61"/>
    <n v="5903.33"/>
    <n v="76.569999999999993"/>
    <n v="76.61"/>
    <n v="45311"/>
    <x v="3"/>
    <n v="2024"/>
    <n v="5903.37"/>
    <n v="6.775836688785187E-4"/>
  </r>
  <r>
    <n v="10427"/>
    <n v="1015"/>
    <x v="1"/>
    <x v="0"/>
    <x v="0"/>
    <x v="3"/>
    <s v="USD"/>
    <n v="8707.2999999999993"/>
    <n v="27.09"/>
    <n v="51.33"/>
    <n v="8707.2999999999993"/>
    <n v="27.09"/>
    <n v="51.33"/>
    <n v="45267"/>
    <x v="5"/>
    <n v="2023"/>
    <n v="8731.5399999999991"/>
    <n v="0.27838710047890852"/>
  </r>
  <r>
    <n v="10428"/>
    <n v="1013"/>
    <x v="0"/>
    <x v="0"/>
    <x v="1"/>
    <x v="0"/>
    <s v="SAR"/>
    <n v="2155.9899999999998"/>
    <n v="66.709999999999994"/>
    <n v="77.14"/>
    <n v="582.1173"/>
    <n v="18.011700000000001"/>
    <n v="20.8278"/>
    <n v="44972"/>
    <x v="0"/>
    <n v="2023"/>
    <n v="584.93340000000001"/>
    <n v="0.48376847759034108"/>
  </r>
  <r>
    <n v="10429"/>
    <n v="1075"/>
    <x v="3"/>
    <x v="1"/>
    <x v="0"/>
    <x v="1"/>
    <s v="SAR"/>
    <n v="4957.2849999999999"/>
    <n v="35.39"/>
    <n v="26.19"/>
    <n v="1338.46695"/>
    <n v="9.5553000000000008"/>
    <n v="7.0713000000000008"/>
    <n v="45430"/>
    <x v="11"/>
    <n v="2024"/>
    <n v="1335.9829500000001"/>
    <n v="-0.18558545655535238"/>
  </r>
  <r>
    <n v="10430"/>
    <n v="1086"/>
    <x v="6"/>
    <x v="2"/>
    <x v="1"/>
    <x v="3"/>
    <s v="SAR"/>
    <n v="9607.81"/>
    <n v="57.39"/>
    <n v="17.29"/>
    <n v="2594.1087000000002"/>
    <n v="15.4953"/>
    <n v="4.6683000000000003"/>
    <n v="45069"/>
    <x v="11"/>
    <n v="2023"/>
    <n v="2583.2817"/>
    <n v="-0.4173687864352022"/>
  </r>
  <r>
    <n v="10431"/>
    <n v="1014"/>
    <x v="3"/>
    <x v="1"/>
    <x v="1"/>
    <x v="4"/>
    <s v="USD"/>
    <n v="4741.28"/>
    <n v="38.46"/>
    <n v="7.86"/>
    <n v="4741.28"/>
    <n v="38.46"/>
    <n v="7.86"/>
    <n v="45211"/>
    <x v="7"/>
    <n v="2023"/>
    <n v="4710.6799999999994"/>
    <n v="-0.64539533628049817"/>
  </r>
  <r>
    <n v="10432"/>
    <n v="1091"/>
    <x v="3"/>
    <x v="1"/>
    <x v="1"/>
    <x v="2"/>
    <s v="SAR"/>
    <n v="2535.77"/>
    <n v="50.88"/>
    <n v="19.13"/>
    <n v="684.65790000000004"/>
    <n v="13.737600000000002"/>
    <n v="5.1650999999999998"/>
    <n v="45281"/>
    <x v="5"/>
    <n v="2023"/>
    <n v="676.08540000000005"/>
    <n v="-1.252085165452703"/>
  </r>
  <r>
    <n v="10433"/>
    <n v="1097"/>
    <x v="1"/>
    <x v="2"/>
    <x v="1"/>
    <x v="0"/>
    <s v="SAR"/>
    <n v="3517.25"/>
    <n v="85.59"/>
    <n v="107.35"/>
    <n v="949.65750000000003"/>
    <n v="23.109300000000001"/>
    <n v="28.984500000000001"/>
    <n v="45451"/>
    <x v="2"/>
    <n v="2024"/>
    <n v="955.53270000000009"/>
    <n v="0.61866515033051384"/>
  </r>
  <r>
    <n v="10434"/>
    <n v="1065"/>
    <x v="3"/>
    <x v="1"/>
    <x v="0"/>
    <x v="0"/>
    <s v="SAR"/>
    <n v="8851.99"/>
    <n v="75.38"/>
    <n v="-0.96"/>
    <n v="2390.0373"/>
    <n v="20.352599999999999"/>
    <n v="-0.25919999999999999"/>
    <n v="45483"/>
    <x v="10"/>
    <n v="2024"/>
    <n v="2369.4254999999998"/>
    <n v="-0.86240495075118695"/>
  </r>
  <r>
    <n v="10435"/>
    <n v="1031"/>
    <x v="2"/>
    <x v="2"/>
    <x v="2"/>
    <x v="4"/>
    <s v="SAR"/>
    <n v="9549.2800000000007"/>
    <n v="34.54"/>
    <n v="86.4"/>
    <n v="2578.3056000000001"/>
    <n v="9.325800000000001"/>
    <n v="23.328000000000003"/>
    <n v="44973"/>
    <x v="0"/>
    <n v="2023"/>
    <n v="2592.3078"/>
    <n v="0.54307759328451988"/>
  </r>
  <r>
    <n v="10436"/>
    <n v="1086"/>
    <x v="3"/>
    <x v="2"/>
    <x v="4"/>
    <x v="0"/>
    <s v="SAR"/>
    <n v="9501.58"/>
    <n v="43.46"/>
    <n v="130.12"/>
    <n v="2565.4266000000002"/>
    <n v="11.734200000000001"/>
    <n v="35.132400000000004"/>
    <n v="45454"/>
    <x v="2"/>
    <n v="2024"/>
    <n v="2588.8248000000003"/>
    <n v="0.91205883653034547"/>
  </r>
  <r>
    <n v="10437"/>
    <n v="1062"/>
    <x v="2"/>
    <x v="1"/>
    <x v="1"/>
    <x v="0"/>
    <s v="USD"/>
    <n v="6992.43"/>
    <n v="69.17"/>
    <n v="20.09"/>
    <n v="6992.43"/>
    <n v="69.17"/>
    <n v="20.09"/>
    <n v="45033"/>
    <x v="9"/>
    <n v="2023"/>
    <n v="6943.35"/>
    <n v="-0.70190191392691803"/>
  </r>
  <r>
    <n v="10438"/>
    <n v="1085"/>
    <x v="4"/>
    <x v="3"/>
    <x v="0"/>
    <x v="0"/>
    <s v="SAR"/>
    <n v="5100.92"/>
    <n v="81.11"/>
    <n v="-44.1"/>
    <n v="1377.2484000000002"/>
    <n v="21.899700000000003"/>
    <n v="-11.907000000000002"/>
    <n v="44929"/>
    <x v="3"/>
    <n v="2023"/>
    <n v="1343.4417000000003"/>
    <n v="-2.4546552386628293"/>
  </r>
  <r>
    <n v="10439"/>
    <n v="1050"/>
    <x v="6"/>
    <x v="2"/>
    <x v="0"/>
    <x v="0"/>
    <s v="USD"/>
    <n v="1835.06"/>
    <n v="68.430000000000007"/>
    <n v="-45.08"/>
    <n v="1835.06"/>
    <n v="68.430000000000007"/>
    <n v="-45.08"/>
    <n v="45542"/>
    <x v="4"/>
    <n v="2024"/>
    <n v="1721.55"/>
    <n v="-6.1856288077774026"/>
  </r>
  <r>
    <n v="10440"/>
    <n v="1024"/>
    <x v="7"/>
    <x v="1"/>
    <x v="0"/>
    <x v="3"/>
    <s v="SAR"/>
    <n v="1240.98"/>
    <n v="54.09"/>
    <n v="-22.1"/>
    <n v="335.06460000000004"/>
    <n v="14.604300000000002"/>
    <n v="-5.9670000000000005"/>
    <n v="45021"/>
    <x v="9"/>
    <n v="2023"/>
    <n v="314.49330000000003"/>
    <n v="-6.1395026511305577"/>
  </r>
  <r>
    <n v="10441"/>
    <n v="1057"/>
    <x v="1"/>
    <x v="2"/>
    <x v="1"/>
    <x v="3"/>
    <s v="SAR"/>
    <n v="607.07000000000005"/>
    <n v="95.44"/>
    <n v="-27.99"/>
    <n v="163.90890000000002"/>
    <n v="25.768800000000002"/>
    <n v="-7.5572999999999997"/>
    <n v="45059"/>
    <x v="11"/>
    <n v="2023"/>
    <n v="130.58280000000002"/>
    <n v="-20.332086909252638"/>
  </r>
  <r>
    <n v="10442"/>
    <n v="1062"/>
    <x v="3"/>
    <x v="3"/>
    <x v="0"/>
    <x v="2"/>
    <s v="SAR"/>
    <n v="186.97"/>
    <n v="77.41"/>
    <n v="99.62"/>
    <n v="50.481900000000003"/>
    <n v="20.900700000000001"/>
    <n v="26.897400000000005"/>
    <n v="45127"/>
    <x v="10"/>
    <n v="2023"/>
    <n v="56.478600000000007"/>
    <n v="11.878911055249512"/>
  </r>
  <r>
    <n v="10443"/>
    <n v="1061"/>
    <x v="2"/>
    <x v="3"/>
    <x v="3"/>
    <x v="0"/>
    <s v="SAR"/>
    <n v="8782.39"/>
    <n v="11.56"/>
    <n v="8.9700000000000006"/>
    <n v="2371.2453"/>
    <n v="3.1212000000000004"/>
    <n v="2.4219000000000004"/>
    <n v="45180"/>
    <x v="4"/>
    <n v="2023"/>
    <n v="2370.5459999999998"/>
    <n v="-2.9490833360850521E-2"/>
  </r>
  <r>
    <n v="10444"/>
    <n v="1021"/>
    <x v="2"/>
    <x v="0"/>
    <x v="1"/>
    <x v="4"/>
    <s v="SAR"/>
    <n v="8092.77"/>
    <n v="55.81"/>
    <n v="80.5"/>
    <n v="2185.0479000000005"/>
    <n v="15.068700000000002"/>
    <n v="21.735000000000003"/>
    <n v="45109"/>
    <x v="10"/>
    <n v="2023"/>
    <n v="2191.7142000000008"/>
    <n v="0.30508713333012055"/>
  </r>
  <r>
    <n v="10445"/>
    <n v="1057"/>
    <x v="4"/>
    <x v="2"/>
    <x v="0"/>
    <x v="1"/>
    <s v="USD"/>
    <n v="5682.54"/>
    <n v="40.96"/>
    <n v="-41.51"/>
    <n v="5682.54"/>
    <n v="40.96"/>
    <n v="-41.51"/>
    <n v="45076"/>
    <x v="11"/>
    <n v="2023"/>
    <n v="5600.07"/>
    <n v="-1.4512876284196856"/>
  </r>
  <r>
    <n v="10446"/>
    <n v="1057"/>
    <x v="2"/>
    <x v="2"/>
    <x v="3"/>
    <x v="2"/>
    <s v="USD"/>
    <n v="9987.25"/>
    <n v="79.489999999999995"/>
    <n v="9.15"/>
    <n v="9987.25"/>
    <n v="79.489999999999995"/>
    <n v="9.15"/>
    <n v="45475"/>
    <x v="10"/>
    <n v="2024"/>
    <n v="9916.91"/>
    <n v="-0.70429797992440346"/>
  </r>
  <r>
    <n v="10447"/>
    <n v="1085"/>
    <x v="7"/>
    <x v="1"/>
    <x v="0"/>
    <x v="1"/>
    <s v="USD"/>
    <n v="9530.99"/>
    <n v="4.47"/>
    <n v="-3.17"/>
    <n v="9530.99"/>
    <n v="4.47"/>
    <n v="-3.17"/>
    <n v="45416"/>
    <x v="11"/>
    <n v="2024"/>
    <n v="9523.35"/>
    <n v="-8.0159563696950681E-2"/>
  </r>
  <r>
    <n v="10448"/>
    <n v="1048"/>
    <x v="5"/>
    <x v="2"/>
    <x v="2"/>
    <x v="1"/>
    <s v="USD"/>
    <n v="4957.2849999999999"/>
    <n v="41.07"/>
    <n v="5.38"/>
    <n v="4957.2849999999999"/>
    <n v="41.07"/>
    <n v="5.38"/>
    <n v="45431"/>
    <x v="11"/>
    <n v="2024"/>
    <n v="4921.5950000000003"/>
    <n v="-0.71995053744136162"/>
  </r>
  <r>
    <n v="10449"/>
    <n v="1051"/>
    <x v="0"/>
    <x v="0"/>
    <x v="0"/>
    <x v="0"/>
    <s v="USD"/>
    <n v="4651.1000000000004"/>
    <n v="31.83"/>
    <n v="-11.86"/>
    <n v="4651.1000000000004"/>
    <n v="31.83"/>
    <n v="-11.86"/>
    <n v="45339"/>
    <x v="0"/>
    <n v="2024"/>
    <n v="4607.4100000000008"/>
    <n v="-0.93934768119369605"/>
  </r>
  <r>
    <n v="10450"/>
    <n v="1041"/>
    <x v="7"/>
    <x v="3"/>
    <x v="0"/>
    <x v="4"/>
    <s v="USD"/>
    <n v="1530.19"/>
    <n v="14.12"/>
    <n v="73.58"/>
    <n v="1530.19"/>
    <n v="14.12"/>
    <n v="73.58"/>
    <n v="45434"/>
    <x v="11"/>
    <n v="2024"/>
    <n v="1589.65"/>
    <n v="3.8857919604754967"/>
  </r>
  <r>
    <n v="10451"/>
    <n v="1069"/>
    <x v="6"/>
    <x v="3"/>
    <x v="2"/>
    <x v="1"/>
    <s v="USD"/>
    <n v="5160.78"/>
    <n v="37.880000000000003"/>
    <n v="82.53"/>
    <n v="5160.78"/>
    <n v="37.880000000000003"/>
    <n v="82.53"/>
    <n v="45577"/>
    <x v="7"/>
    <n v="2024"/>
    <n v="5205.4299999999994"/>
    <n v="0.86517929460275389"/>
  </r>
  <r>
    <n v="10452"/>
    <n v="1014"/>
    <x v="7"/>
    <x v="0"/>
    <x v="1"/>
    <x v="1"/>
    <s v="SAR"/>
    <n v="1585.86"/>
    <n v="67.28"/>
    <n v="-20.309999999999999"/>
    <n v="428.18220000000002"/>
    <n v="18.165600000000001"/>
    <n v="-5.4836999999999998"/>
    <n v="45538"/>
    <x v="4"/>
    <n v="2024"/>
    <n v="404.53290000000004"/>
    <n v="-5.5231861576683947"/>
  </r>
  <r>
    <n v="10453"/>
    <n v="1053"/>
    <x v="4"/>
    <x v="2"/>
    <x v="2"/>
    <x v="2"/>
    <s v="USD"/>
    <n v="3990.53"/>
    <n v="36.17"/>
    <n v="98.23"/>
    <n v="3990.53"/>
    <n v="36.17"/>
    <n v="98.23"/>
    <n v="45330"/>
    <x v="0"/>
    <n v="2024"/>
    <n v="4052.59"/>
    <n v="1.5551818931319901"/>
  </r>
  <r>
    <n v="10454"/>
    <n v="1059"/>
    <x v="4"/>
    <x v="2"/>
    <x v="1"/>
    <x v="4"/>
    <s v="SAR"/>
    <n v="9427.0499999999993"/>
    <n v="58"/>
    <n v="0.01"/>
    <n v="2545.3035"/>
    <n v="15.66"/>
    <n v="2.7000000000000001E-3"/>
    <n v="45162"/>
    <x v="8"/>
    <n v="2023"/>
    <n v="2529.6462000000001"/>
    <n v="-0.61514471653380431"/>
  </r>
  <r>
    <n v="10455"/>
    <n v="1096"/>
    <x v="7"/>
    <x v="0"/>
    <x v="2"/>
    <x v="4"/>
    <s v="SAR"/>
    <n v="3426.37"/>
    <n v="59.28"/>
    <n v="6.58"/>
    <n v="925.11990000000003"/>
    <n v="16.005600000000001"/>
    <n v="1.7766000000000002"/>
    <n v="45522"/>
    <x v="8"/>
    <n v="2024"/>
    <n v="910.8909000000001"/>
    <n v="-1.5380709030256512"/>
  </r>
  <r>
    <n v="10456"/>
    <n v="1007"/>
    <x v="3"/>
    <x v="1"/>
    <x v="0"/>
    <x v="1"/>
    <s v="USD"/>
    <n v="1536.34"/>
    <n v="58.71"/>
    <n v="115.76"/>
    <n v="1536.34"/>
    <n v="58.71"/>
    <n v="115.76"/>
    <n v="45471"/>
    <x v="2"/>
    <n v="2024"/>
    <n v="1593.3899999999999"/>
    <n v="3.7133707382480443"/>
  </r>
  <r>
    <n v="10457"/>
    <n v="1052"/>
    <x v="5"/>
    <x v="3"/>
    <x v="0"/>
    <x v="4"/>
    <s v="SAR"/>
    <n v="5828.14"/>
    <n v="52.95"/>
    <n v="130.22999999999999"/>
    <n v="1573.5978000000002"/>
    <n v="14.296500000000002"/>
    <n v="35.162100000000002"/>
    <n v="45559"/>
    <x v="4"/>
    <n v="2024"/>
    <n v="1594.4634000000003"/>
    <n v="1.3259805014979049"/>
  </r>
  <r>
    <n v="10458"/>
    <n v="1059"/>
    <x v="3"/>
    <x v="0"/>
    <x v="1"/>
    <x v="2"/>
    <s v="SAR"/>
    <n v="4957.2849999999999"/>
    <n v="11.7"/>
    <n v="114.95"/>
    <n v="1338.46695"/>
    <n v="3.1589999999999998"/>
    <n v="31.036500000000004"/>
    <n v="45468"/>
    <x v="2"/>
    <n v="2024"/>
    <n v="1366.3444499999998"/>
    <n v="2.082793303189145"/>
  </r>
  <r>
    <n v="10459"/>
    <n v="1004"/>
    <x v="3"/>
    <x v="0"/>
    <x v="1"/>
    <x v="2"/>
    <s v="USD"/>
    <n v="1946.1"/>
    <n v="21.85"/>
    <n v="-20.45"/>
    <n v="1946.1"/>
    <n v="21.85"/>
    <n v="-20.45"/>
    <n v="45360"/>
    <x v="6"/>
    <n v="2024"/>
    <n v="1903.8"/>
    <n v="-2.1735779250809313"/>
  </r>
  <r>
    <n v="10460"/>
    <n v="1067"/>
    <x v="7"/>
    <x v="2"/>
    <x v="3"/>
    <x v="2"/>
    <s v="SAR"/>
    <n v="1973.9"/>
    <n v="80.010000000000005"/>
    <n v="149.85"/>
    <n v="532.95300000000009"/>
    <n v="21.602700000000002"/>
    <n v="40.459499999999998"/>
    <n v="45472"/>
    <x v="2"/>
    <n v="2024"/>
    <n v="551.80980000000011"/>
    <n v="3.5381731597345345"/>
  </r>
  <r>
    <n v="10461"/>
    <n v="1005"/>
    <x v="1"/>
    <x v="3"/>
    <x v="3"/>
    <x v="0"/>
    <s v="USD"/>
    <n v="9895.6"/>
    <n v="50.24"/>
    <n v="84.43"/>
    <n v="9895.6"/>
    <n v="50.24"/>
    <n v="84.43"/>
    <n v="45571"/>
    <x v="7"/>
    <n v="2024"/>
    <n v="9929.7900000000009"/>
    <n v="0.34550709406200736"/>
  </r>
  <r>
    <n v="10462"/>
    <n v="1095"/>
    <x v="1"/>
    <x v="2"/>
    <x v="0"/>
    <x v="1"/>
    <s v="SAR"/>
    <n v="2440.38"/>
    <n v="70.61"/>
    <n v="52.13"/>
    <n v="658.90260000000012"/>
    <n v="19.064700000000002"/>
    <n v="14.075100000000001"/>
    <n v="45134"/>
    <x v="10"/>
    <n v="2023"/>
    <n v="653.91300000000012"/>
    <n v="-0.75725911538366975"/>
  </r>
  <r>
    <n v="10463"/>
    <n v="1093"/>
    <x v="1"/>
    <x v="0"/>
    <x v="0"/>
    <x v="4"/>
    <s v="USD"/>
    <n v="8383.5400000000009"/>
    <n v="56.99"/>
    <n v="140.97"/>
    <n v="8383.5400000000009"/>
    <n v="56.99"/>
    <n v="140.97"/>
    <n v="45066"/>
    <x v="11"/>
    <n v="2023"/>
    <n v="8467.52"/>
    <n v="1.0017248083745049"/>
  </r>
  <r>
    <n v="10464"/>
    <n v="1046"/>
    <x v="5"/>
    <x v="1"/>
    <x v="3"/>
    <x v="2"/>
    <s v="SAR"/>
    <n v="4708.54"/>
    <n v="3.87"/>
    <n v="113.48"/>
    <n v="1271.3058000000001"/>
    <n v="1.0449000000000002"/>
    <n v="30.639600000000002"/>
    <n v="45514"/>
    <x v="8"/>
    <n v="2024"/>
    <n v="1300.9005"/>
    <n v="2.3278978197063207"/>
  </r>
  <r>
    <n v="10465"/>
    <n v="1098"/>
    <x v="3"/>
    <x v="3"/>
    <x v="3"/>
    <x v="1"/>
    <s v="USD"/>
    <n v="4355.54"/>
    <n v="50.88"/>
    <n v="88.35"/>
    <n v="4355.54"/>
    <n v="50.88"/>
    <n v="88.35"/>
    <n v="45513"/>
    <x v="8"/>
    <n v="2024"/>
    <n v="4393.01"/>
    <n v="0.86028368468662886"/>
  </r>
  <r>
    <n v="10466"/>
    <n v="1054"/>
    <x v="0"/>
    <x v="0"/>
    <x v="1"/>
    <x v="1"/>
    <s v="SAR"/>
    <n v="2956.67"/>
    <n v="6.43"/>
    <n v="117.68"/>
    <n v="798.30090000000007"/>
    <n v="1.7361"/>
    <n v="31.773600000000005"/>
    <n v="45233"/>
    <x v="1"/>
    <n v="2023"/>
    <n v="828.33840000000009"/>
    <n v="3.7626789597756942"/>
  </r>
  <r>
    <n v="10467"/>
    <n v="1039"/>
    <x v="6"/>
    <x v="0"/>
    <x v="2"/>
    <x v="0"/>
    <s v="USD"/>
    <n v="7740.52"/>
    <n v="94.32"/>
    <n v="27.09"/>
    <n v="7740.52"/>
    <n v="94.32"/>
    <n v="27.09"/>
    <n v="45496"/>
    <x v="10"/>
    <n v="2024"/>
    <n v="7673.2900000000009"/>
    <n v="-0.86854629921503967"/>
  </r>
  <r>
    <n v="10468"/>
    <n v="1051"/>
    <x v="1"/>
    <x v="1"/>
    <x v="1"/>
    <x v="4"/>
    <s v="SAR"/>
    <n v="8807.7999999999993"/>
    <n v="21.54"/>
    <n v="86.89"/>
    <n v="2378.1059999999998"/>
    <n v="5.8158000000000003"/>
    <n v="23.4603"/>
    <n v="45024"/>
    <x v="9"/>
    <n v="2023"/>
    <n v="2395.7505000000001"/>
    <n v="0.74195599355117059"/>
  </r>
  <r>
    <n v="10469"/>
    <n v="1015"/>
    <x v="1"/>
    <x v="0"/>
    <x v="3"/>
    <x v="4"/>
    <s v="SAR"/>
    <n v="2618.66"/>
    <n v="51.24"/>
    <n v="51.33"/>
    <n v="707.03819999999996"/>
    <n v="13.834800000000001"/>
    <n v="13.8591"/>
    <n v="45051"/>
    <x v="11"/>
    <n v="2023"/>
    <n v="707.0625"/>
    <n v="3.4368722934628474E-3"/>
  </r>
  <r>
    <n v="10470"/>
    <n v="1012"/>
    <x v="4"/>
    <x v="0"/>
    <x v="0"/>
    <x v="2"/>
    <s v="USD"/>
    <n v="960.02"/>
    <n v="50.88"/>
    <n v="147.6"/>
    <n v="960.02"/>
    <n v="50.88"/>
    <n v="147.6"/>
    <n v="45275"/>
    <x v="5"/>
    <n v="2023"/>
    <n v="1056.74"/>
    <n v="10.074790108539405"/>
  </r>
  <r>
    <n v="10471"/>
    <n v="1029"/>
    <x v="3"/>
    <x v="3"/>
    <x v="3"/>
    <x v="2"/>
    <s v="SAR"/>
    <n v="1377.83"/>
    <n v="89.49"/>
    <n v="67.8"/>
    <n v="372.01409999999998"/>
    <n v="24.162300000000002"/>
    <n v="18.306000000000001"/>
    <n v="45060"/>
    <x v="11"/>
    <n v="2023"/>
    <n v="366.15779999999995"/>
    <n v="-1.5742145257397504"/>
  </r>
  <r>
    <n v="10472"/>
    <n v="1018"/>
    <x v="3"/>
    <x v="3"/>
    <x v="0"/>
    <x v="1"/>
    <s v="USD"/>
    <n v="7930.11"/>
    <n v="97.99"/>
    <n v="112.85"/>
    <n v="7930.11"/>
    <n v="97.99"/>
    <n v="112.85"/>
    <n v="45152"/>
    <x v="8"/>
    <n v="2023"/>
    <n v="7944.97"/>
    <n v="0.18738706020471343"/>
  </r>
  <r>
    <n v="10473"/>
    <n v="1016"/>
    <x v="5"/>
    <x v="3"/>
    <x v="0"/>
    <x v="4"/>
    <s v="SAR"/>
    <n v="4363.91"/>
    <n v="14.63"/>
    <n v="31.47"/>
    <n v="1178.2556999999999"/>
    <n v="3.9501000000000004"/>
    <n v="8.4969000000000001"/>
    <n v="45638"/>
    <x v="5"/>
    <n v="2024"/>
    <n v="1182.8025"/>
    <n v="0.38589246799315285"/>
  </r>
  <r>
    <n v="10474"/>
    <n v="1062"/>
    <x v="5"/>
    <x v="2"/>
    <x v="0"/>
    <x v="4"/>
    <s v="SAR"/>
    <n v="1327.83"/>
    <n v="29.58"/>
    <n v="101.72"/>
    <n v="358.51409999999998"/>
    <n v="7.9866000000000001"/>
    <n v="27.464400000000001"/>
    <n v="45475"/>
    <x v="10"/>
    <n v="2024"/>
    <n v="377.99189999999999"/>
    <n v="5.4329243954421882"/>
  </r>
  <r>
    <n v="10475"/>
    <n v="1018"/>
    <x v="1"/>
    <x v="1"/>
    <x v="0"/>
    <x v="2"/>
    <s v="USD"/>
    <n v="3409.48"/>
    <n v="1.59"/>
    <n v="27.48"/>
    <n v="3409.48"/>
    <n v="1.59"/>
    <n v="27.48"/>
    <n v="45576"/>
    <x v="7"/>
    <n v="2024"/>
    <n v="3435.37"/>
    <n v="0.75935333247298709"/>
  </r>
  <r>
    <n v="10476"/>
    <n v="1091"/>
    <x v="3"/>
    <x v="3"/>
    <x v="2"/>
    <x v="3"/>
    <s v="SAR"/>
    <n v="5147.21"/>
    <n v="78.7"/>
    <n v="68"/>
    <n v="1389.7467000000001"/>
    <n v="21.249000000000002"/>
    <n v="18.36"/>
    <n v="45646"/>
    <x v="5"/>
    <n v="2024"/>
    <n v="1386.8577"/>
    <n v="-0.20787960856464005"/>
  </r>
  <r>
    <n v="10477"/>
    <n v="1057"/>
    <x v="0"/>
    <x v="2"/>
    <x v="3"/>
    <x v="1"/>
    <s v="USD"/>
    <n v="8522"/>
    <n v="50.88"/>
    <n v="105.63"/>
    <n v="8522"/>
    <n v="50.88"/>
    <n v="105.63"/>
    <n v="45632"/>
    <x v="5"/>
    <n v="2024"/>
    <n v="8576.75"/>
    <n v="0.64245482281154653"/>
  </r>
  <r>
    <n v="10478"/>
    <n v="1054"/>
    <x v="6"/>
    <x v="2"/>
    <x v="1"/>
    <x v="4"/>
    <s v="SAR"/>
    <n v="6421.02"/>
    <n v="58.88"/>
    <n v="-26.71"/>
    <n v="1733.6754000000003"/>
    <n v="15.897600000000002"/>
    <n v="-7.2117000000000004"/>
    <n v="45494"/>
    <x v="10"/>
    <n v="2024"/>
    <n v="1710.5661000000002"/>
    <n v="-1.3329657904818861"/>
  </r>
  <r>
    <n v="10479"/>
    <n v="1089"/>
    <x v="7"/>
    <x v="1"/>
    <x v="0"/>
    <x v="0"/>
    <s v="SAR"/>
    <n v="1768.57"/>
    <n v="3.92"/>
    <n v="21.36"/>
    <n v="477.51390000000004"/>
    <n v="1.0584"/>
    <n v="5.7671999999999999"/>
    <n v="45265"/>
    <x v="5"/>
    <n v="2023"/>
    <n v="482.22270000000003"/>
    <n v="0.98610742011907926"/>
  </r>
  <r>
    <n v="10480"/>
    <n v="1089"/>
    <x v="3"/>
    <x v="1"/>
    <x v="0"/>
    <x v="0"/>
    <s v="SAR"/>
    <n v="1595.44"/>
    <n v="71.55"/>
    <n v="58.99"/>
    <n v="430.76880000000006"/>
    <n v="19.3185"/>
    <n v="15.927300000000002"/>
    <n v="45248"/>
    <x v="1"/>
    <n v="2023"/>
    <n v="427.37760000000009"/>
    <n v="-0.78724364438650085"/>
  </r>
  <r>
    <n v="10481"/>
    <n v="1061"/>
    <x v="4"/>
    <x v="0"/>
    <x v="1"/>
    <x v="3"/>
    <s v="SAR"/>
    <n v="4129.22"/>
    <n v="50.88"/>
    <n v="16.8"/>
    <n v="1114.8894000000003"/>
    <n v="13.737600000000002"/>
    <n v="4.5360000000000005"/>
    <n v="45013"/>
    <x v="6"/>
    <n v="2023"/>
    <n v="1105.6878000000004"/>
    <n v="-0.82533747293677751"/>
  </r>
  <r>
    <n v="10482"/>
    <n v="1022"/>
    <x v="7"/>
    <x v="2"/>
    <x v="1"/>
    <x v="2"/>
    <s v="USD"/>
    <n v="761.18"/>
    <n v="72.5"/>
    <n v="51.33"/>
    <n v="761.18"/>
    <n v="72.5"/>
    <n v="51.33"/>
    <n v="45021"/>
    <x v="9"/>
    <n v="2023"/>
    <n v="740.01"/>
    <n v="-2.7812081242281725"/>
  </r>
  <r>
    <n v="10483"/>
    <n v="1008"/>
    <x v="3"/>
    <x v="3"/>
    <x v="0"/>
    <x v="2"/>
    <s v="USD"/>
    <n v="7558.22"/>
    <n v="78.959999999999994"/>
    <n v="6.33"/>
    <n v="7558.22"/>
    <n v="78.959999999999994"/>
    <n v="6.33"/>
    <n v="45122"/>
    <x v="10"/>
    <n v="2023"/>
    <n v="7485.59"/>
    <n v="-0.9609405389099549"/>
  </r>
  <r>
    <n v="10484"/>
    <n v="1011"/>
    <x v="2"/>
    <x v="1"/>
    <x v="1"/>
    <x v="2"/>
    <s v="SAR"/>
    <n v="4020.52"/>
    <n v="8.92"/>
    <n v="51.33"/>
    <n v="1085.5404000000001"/>
    <n v="2.4084000000000003"/>
    <n v="13.8591"/>
    <n v="45118"/>
    <x v="10"/>
    <n v="2023"/>
    <n v="1096.9911"/>
    <n v="1.054838677583994"/>
  </r>
  <r>
    <n v="10485"/>
    <n v="1000"/>
    <x v="5"/>
    <x v="2"/>
    <x v="1"/>
    <x v="0"/>
    <s v="SAR"/>
    <n v="3436.81"/>
    <n v="57.81"/>
    <n v="119.78"/>
    <n v="927.93870000000004"/>
    <n v="15.608700000000002"/>
    <n v="32.340600000000002"/>
    <n v="45582"/>
    <x v="7"/>
    <n v="2024"/>
    <n v="944.67060000000004"/>
    <n v="1.8031255728422575"/>
  </r>
  <r>
    <n v="10486"/>
    <n v="1057"/>
    <x v="4"/>
    <x v="3"/>
    <x v="2"/>
    <x v="2"/>
    <s v="USD"/>
    <n v="5095.99"/>
    <n v="64.989999999999995"/>
    <n v="134.74"/>
    <n v="5095.99"/>
    <n v="64.989999999999995"/>
    <n v="134.74"/>
    <n v="45448"/>
    <x v="2"/>
    <n v="2024"/>
    <n v="5165.74"/>
    <n v="1.3687232510267882"/>
  </r>
  <r>
    <n v="10487"/>
    <n v="1000"/>
    <x v="6"/>
    <x v="2"/>
    <x v="1"/>
    <x v="0"/>
    <s v="SAR"/>
    <n v="4957.2849999999999"/>
    <n v="51.67"/>
    <n v="90.03"/>
    <n v="1338.46695"/>
    <n v="13.950900000000001"/>
    <n v="24.308100000000003"/>
    <n v="45587"/>
    <x v="7"/>
    <n v="2024"/>
    <n v="1348.8241499999999"/>
    <n v="0.77381066450688241"/>
  </r>
  <r>
    <n v="10488"/>
    <n v="1033"/>
    <x v="1"/>
    <x v="1"/>
    <x v="3"/>
    <x v="3"/>
    <s v="USD"/>
    <n v="5697.78"/>
    <n v="18.239999999999998"/>
    <n v="51.33"/>
    <n v="5697.78"/>
    <n v="18.239999999999998"/>
    <n v="51.33"/>
    <n v="45578"/>
    <x v="7"/>
    <n v="2024"/>
    <n v="5730.87"/>
    <n v="0.58075250360666797"/>
  </r>
  <r>
    <n v="10489"/>
    <n v="1095"/>
    <x v="4"/>
    <x v="0"/>
    <x v="3"/>
    <x v="1"/>
    <s v="SAR"/>
    <n v="8026"/>
    <n v="79.56"/>
    <n v="107.25"/>
    <n v="2167.02"/>
    <n v="21.481200000000001"/>
    <n v="28.957500000000003"/>
    <n v="44939"/>
    <x v="3"/>
    <n v="2023"/>
    <n v="2174.4962999999998"/>
    <n v="0.34500373785198113"/>
  </r>
  <r>
    <n v="10490"/>
    <n v="1047"/>
    <x v="3"/>
    <x v="2"/>
    <x v="3"/>
    <x v="4"/>
    <s v="SAR"/>
    <n v="6297.33"/>
    <n v="50.88"/>
    <n v="56.39"/>
    <n v="1700.2791000000002"/>
    <n v="13.737600000000002"/>
    <n v="15.225300000000001"/>
    <n v="45180"/>
    <x v="4"/>
    <n v="2023"/>
    <n v="1701.7668000000003"/>
    <n v="8.7497399691615227E-2"/>
  </r>
  <r>
    <n v="10491"/>
    <n v="1088"/>
    <x v="1"/>
    <x v="3"/>
    <x v="0"/>
    <x v="3"/>
    <s v="USD"/>
    <n v="7881.82"/>
    <n v="96.93"/>
    <n v="101.62"/>
    <n v="7881.82"/>
    <n v="96.93"/>
    <n v="101.62"/>
    <n v="45007"/>
    <x v="6"/>
    <n v="2023"/>
    <n v="7886.5099999999993"/>
    <n v="5.9504023182462909E-2"/>
  </r>
  <r>
    <n v="10492"/>
    <n v="1000"/>
    <x v="3"/>
    <x v="1"/>
    <x v="3"/>
    <x v="0"/>
    <s v="SAR"/>
    <n v="6970.85"/>
    <n v="77.75"/>
    <n v="37.47"/>
    <n v="1882.1295000000002"/>
    <n v="20.9925"/>
    <n v="10.116900000000001"/>
    <n v="45648"/>
    <x v="5"/>
    <n v="2024"/>
    <n v="1871.2539000000002"/>
    <n v="-0.57783484080133685"/>
  </r>
  <r>
    <n v="10493"/>
    <n v="1015"/>
    <x v="1"/>
    <x v="0"/>
    <x v="2"/>
    <x v="3"/>
    <s v="USD"/>
    <n v="1939.3"/>
    <n v="41.81"/>
    <n v="-41.74"/>
    <n v="1939.3"/>
    <n v="41.81"/>
    <n v="-41.74"/>
    <n v="45299"/>
    <x v="3"/>
    <n v="2024"/>
    <n v="1855.75"/>
    <n v="-4.3082555561285005"/>
  </r>
  <r>
    <n v="10494"/>
    <n v="1060"/>
    <x v="6"/>
    <x v="3"/>
    <x v="3"/>
    <x v="4"/>
    <s v="USD"/>
    <n v="533.02"/>
    <n v="50.88"/>
    <n v="86.35"/>
    <n v="533.02"/>
    <n v="50.88"/>
    <n v="86.35"/>
    <n v="45320"/>
    <x v="3"/>
    <n v="2024"/>
    <n v="568.49"/>
    <n v="6.6545345390416859"/>
  </r>
  <r>
    <n v="10495"/>
    <n v="1063"/>
    <x v="5"/>
    <x v="3"/>
    <x v="0"/>
    <x v="1"/>
    <s v="USD"/>
    <n v="9034.93"/>
    <n v="6.85"/>
    <n v="51.33"/>
    <n v="9034.93"/>
    <n v="6.85"/>
    <n v="51.33"/>
    <n v="45344"/>
    <x v="0"/>
    <n v="2024"/>
    <n v="9079.41"/>
    <n v="0.49231150656396888"/>
  </r>
  <r>
    <n v="10496"/>
    <n v="1062"/>
    <x v="6"/>
    <x v="3"/>
    <x v="2"/>
    <x v="4"/>
    <s v="USD"/>
    <n v="9457.11"/>
    <n v="50.88"/>
    <n v="124.81"/>
    <n v="9457.11"/>
    <n v="50.88"/>
    <n v="124.81"/>
    <n v="44985"/>
    <x v="0"/>
    <n v="2023"/>
    <n v="9531.0400000000009"/>
    <n v="0.78173987613552132"/>
  </r>
  <r>
    <n v="10497"/>
    <n v="1068"/>
    <x v="2"/>
    <x v="2"/>
    <x v="3"/>
    <x v="0"/>
    <s v="USD"/>
    <n v="4957.2849999999999"/>
    <n v="15.6"/>
    <n v="97.63"/>
    <n v="4957.2849999999999"/>
    <n v="15.6"/>
    <n v="97.63"/>
    <n v="45054"/>
    <x v="11"/>
    <n v="2023"/>
    <n v="5039.3149999999996"/>
    <n v="1.6547364131777778"/>
  </r>
  <r>
    <n v="10498"/>
    <n v="1021"/>
    <x v="0"/>
    <x v="1"/>
    <x v="2"/>
    <x v="4"/>
    <s v="USD"/>
    <n v="7244.82"/>
    <n v="25.43"/>
    <n v="21.91"/>
    <n v="7244.82"/>
    <n v="25.43"/>
    <n v="21.91"/>
    <n v="45467"/>
    <x v="2"/>
    <n v="2024"/>
    <n v="7241.2999999999993"/>
    <n v="-4.8586438310406599E-2"/>
  </r>
  <r>
    <n v="10499"/>
    <n v="1092"/>
    <x v="5"/>
    <x v="3"/>
    <x v="2"/>
    <x v="3"/>
    <s v="SAR"/>
    <n v="2708.77"/>
    <n v="89.19"/>
    <n v="94.82"/>
    <n v="731.36790000000008"/>
    <n v="24.081300000000002"/>
    <n v="25.601399999999998"/>
    <n v="45259"/>
    <x v="1"/>
    <n v="2023"/>
    <n v="732.88800000000003"/>
    <n v="0.20784341232367398"/>
  </r>
  <r>
    <n v="10500"/>
    <n v="1066"/>
    <x v="6"/>
    <x v="2"/>
    <x v="0"/>
    <x v="2"/>
    <s v="USD"/>
    <n v="5428.99"/>
    <n v="96.85"/>
    <n v="49.04"/>
    <n v="5428.99"/>
    <n v="96.85"/>
    <n v="49.04"/>
    <n v="45208"/>
    <x v="7"/>
    <n v="2023"/>
    <n v="5381.1799999999994"/>
    <n v="-0.88064262413450756"/>
  </r>
  <r>
    <n v="10501"/>
    <n v="1075"/>
    <x v="2"/>
    <x v="1"/>
    <x v="0"/>
    <x v="3"/>
    <s v="USD"/>
    <n v="9922.4699999999993"/>
    <n v="94.86"/>
    <n v="-10.11"/>
    <n v="9922.4699999999993"/>
    <n v="94.86"/>
    <n v="-10.11"/>
    <n v="45506"/>
    <x v="8"/>
    <n v="2024"/>
    <n v="9817.4999999999982"/>
    <n v="-1.057901913535642"/>
  </r>
  <r>
    <n v="10502"/>
    <n v="1025"/>
    <x v="0"/>
    <x v="1"/>
    <x v="2"/>
    <x v="0"/>
    <s v="SAR"/>
    <n v="8562.8700000000008"/>
    <n v="19.34"/>
    <n v="33.979999999999997"/>
    <n v="2311.9749000000002"/>
    <n v="5.2218"/>
    <n v="9.1745999999999999"/>
    <n v="45133"/>
    <x v="10"/>
    <n v="2023"/>
    <n v="2315.9277000000002"/>
    <n v="0.17097071425818677"/>
  </r>
  <r>
    <n v="10503"/>
    <n v="1015"/>
    <x v="2"/>
    <x v="2"/>
    <x v="3"/>
    <x v="1"/>
    <s v="USD"/>
    <n v="3050.9"/>
    <n v="90.09"/>
    <n v="-5.49"/>
    <n v="3050.9"/>
    <n v="90.09"/>
    <n v="-5.49"/>
    <n v="45198"/>
    <x v="4"/>
    <n v="2023"/>
    <n v="2955.32"/>
    <n v="-3.1328460454292175"/>
  </r>
  <r>
    <n v="10504"/>
    <n v="1050"/>
    <x v="3"/>
    <x v="2"/>
    <x v="0"/>
    <x v="4"/>
    <s v="SAR"/>
    <n v="3017.45"/>
    <n v="14.15"/>
    <n v="-49"/>
    <n v="814.7115"/>
    <n v="3.8205000000000005"/>
    <n v="-13.23"/>
    <n v="45235"/>
    <x v="1"/>
    <n v="2023"/>
    <n v="797.66099999999994"/>
    <n v="-2.0928267245521881"/>
  </r>
  <r>
    <n v="10505"/>
    <n v="1085"/>
    <x v="7"/>
    <x v="3"/>
    <x v="2"/>
    <x v="1"/>
    <s v="USD"/>
    <n v="4840.9399999999996"/>
    <n v="50.77"/>
    <n v="-0.64"/>
    <n v="4840.9399999999996"/>
    <n v="50.77"/>
    <n v="-0.64"/>
    <n v="45329"/>
    <x v="0"/>
    <n v="2024"/>
    <n v="4789.5299999999988"/>
    <n v="-1.061983829586816"/>
  </r>
  <r>
    <n v="10506"/>
    <n v="1056"/>
    <x v="3"/>
    <x v="1"/>
    <x v="1"/>
    <x v="0"/>
    <s v="USD"/>
    <n v="4051.94"/>
    <n v="64.37"/>
    <n v="-8.1"/>
    <n v="4051.94"/>
    <n v="64.37"/>
    <n v="-8.1"/>
    <n v="45101"/>
    <x v="2"/>
    <n v="2023"/>
    <n v="3979.4700000000003"/>
    <n v="-1.7885259900195956"/>
  </r>
  <r>
    <n v="10507"/>
    <n v="1028"/>
    <x v="1"/>
    <x v="0"/>
    <x v="1"/>
    <x v="4"/>
    <s v="USD"/>
    <n v="3717.82"/>
    <n v="46.25"/>
    <n v="-49.13"/>
    <n v="3717.82"/>
    <n v="46.25"/>
    <n v="-49.13"/>
    <n v="45144"/>
    <x v="8"/>
    <n v="2023"/>
    <n v="3622.44"/>
    <n v="-2.56548192220172"/>
  </r>
  <r>
    <n v="10508"/>
    <n v="1077"/>
    <x v="5"/>
    <x v="2"/>
    <x v="0"/>
    <x v="3"/>
    <s v="SAR"/>
    <n v="6273.45"/>
    <n v="95.18"/>
    <n v="106.79"/>
    <n v="1693.8315"/>
    <n v="25.698600000000003"/>
    <n v="28.833300000000005"/>
    <n v="45598"/>
    <x v="1"/>
    <n v="2024"/>
    <n v="1696.9662000000001"/>
    <n v="0.18506563374219939"/>
  </r>
  <r>
    <n v="10509"/>
    <n v="1091"/>
    <x v="3"/>
    <x v="1"/>
    <x v="3"/>
    <x v="3"/>
    <s v="SAR"/>
    <n v="124.81"/>
    <n v="33.32"/>
    <n v="-34.6"/>
    <n v="33.698700000000002"/>
    <n v="8.9964000000000013"/>
    <n v="-9.3420000000000005"/>
    <n v="45252"/>
    <x v="1"/>
    <n v="2023"/>
    <n v="15.360300000000001"/>
    <n v="-54.418716449002481"/>
  </r>
  <r>
    <n v="10510"/>
    <n v="1068"/>
    <x v="4"/>
    <x v="1"/>
    <x v="1"/>
    <x v="0"/>
    <s v="USD"/>
    <n v="7635.76"/>
    <n v="52.74"/>
    <n v="39.81"/>
    <n v="7635.76"/>
    <n v="52.74"/>
    <n v="39.81"/>
    <n v="45179"/>
    <x v="4"/>
    <n v="2023"/>
    <n v="7622.8300000000008"/>
    <n v="-0.16933481408530388"/>
  </r>
  <r>
    <n v="10511"/>
    <n v="1046"/>
    <x v="2"/>
    <x v="3"/>
    <x v="1"/>
    <x v="4"/>
    <s v="USD"/>
    <n v="7403.13"/>
    <n v="7.54"/>
    <n v="33.58"/>
    <n v="7403.13"/>
    <n v="7.54"/>
    <n v="33.58"/>
    <n v="45380"/>
    <x v="6"/>
    <n v="2024"/>
    <n v="7429.17"/>
    <n v="0.35174311406121461"/>
  </r>
  <r>
    <n v="10512"/>
    <n v="1093"/>
    <x v="5"/>
    <x v="0"/>
    <x v="1"/>
    <x v="3"/>
    <s v="SAR"/>
    <n v="8304.9500000000007"/>
    <n v="85.22"/>
    <n v="-13.72"/>
    <n v="2242.3365000000003"/>
    <n v="23.009400000000003"/>
    <n v="-3.7044000000000006"/>
    <n v="45115"/>
    <x v="10"/>
    <n v="2023"/>
    <n v="2215.6227000000003"/>
    <n v="-1.191337696193234"/>
  </r>
  <r>
    <n v="10513"/>
    <n v="1061"/>
    <x v="7"/>
    <x v="3"/>
    <x v="3"/>
    <x v="0"/>
    <s v="SAR"/>
    <n v="8416.09"/>
    <n v="41.34"/>
    <n v="143.37"/>
    <n v="2272.3443000000002"/>
    <n v="11.161800000000001"/>
    <n v="38.709900000000005"/>
    <n v="45369"/>
    <x v="6"/>
    <n v="2024"/>
    <n v="2299.8924000000002"/>
    <n v="1.2123206857341118"/>
  </r>
  <r>
    <n v="10514"/>
    <n v="1068"/>
    <x v="4"/>
    <x v="0"/>
    <x v="3"/>
    <x v="0"/>
    <s v="SAR"/>
    <n v="5668.33"/>
    <n v="70.05"/>
    <n v="70.75"/>
    <n v="1530.4491"/>
    <n v="18.913499999999999"/>
    <n v="19.102500000000003"/>
    <n v="45056"/>
    <x v="11"/>
    <n v="2023"/>
    <n v="1530.6381000000001"/>
    <n v="1.2349316288924838E-2"/>
  </r>
  <r>
    <n v="10515"/>
    <n v="1075"/>
    <x v="3"/>
    <x v="0"/>
    <x v="0"/>
    <x v="1"/>
    <s v="USD"/>
    <n v="7802.94"/>
    <n v="68.22"/>
    <n v="112.7"/>
    <n v="7802.94"/>
    <n v="68.22"/>
    <n v="112.7"/>
    <n v="45411"/>
    <x v="9"/>
    <n v="2024"/>
    <n v="7847.4199999999992"/>
    <n v="0.57004154844199761"/>
  </r>
  <r>
    <n v="10516"/>
    <n v="1015"/>
    <x v="1"/>
    <x v="2"/>
    <x v="0"/>
    <x v="3"/>
    <s v="SAR"/>
    <n v="4929.03"/>
    <n v="67.63"/>
    <n v="49.23"/>
    <n v="1330.8380999999999"/>
    <n v="18.260100000000001"/>
    <n v="13.2921"/>
    <n v="44929"/>
    <x v="3"/>
    <n v="2023"/>
    <n v="1325.8700999999999"/>
    <n v="-0.37329860033312856"/>
  </r>
  <r>
    <n v="10517"/>
    <n v="1089"/>
    <x v="6"/>
    <x v="1"/>
    <x v="1"/>
    <x v="4"/>
    <s v="SAR"/>
    <n v="9515.7800000000007"/>
    <n v="50.69"/>
    <n v="94.56"/>
    <n v="2569.2606000000005"/>
    <n v="13.686300000000001"/>
    <n v="25.531200000000002"/>
    <n v="45277"/>
    <x v="5"/>
    <n v="2023"/>
    <n v="2581.1055000000006"/>
    <n v="0.46102368907225677"/>
  </r>
  <r>
    <n v="10518"/>
    <n v="1089"/>
    <x v="1"/>
    <x v="1"/>
    <x v="3"/>
    <x v="3"/>
    <s v="SAR"/>
    <n v="1915.08"/>
    <n v="27.75"/>
    <n v="143.96"/>
    <n v="517.07159999999999"/>
    <n v="7.4925000000000006"/>
    <n v="38.869200000000006"/>
    <n v="45481"/>
    <x v="10"/>
    <n v="2024"/>
    <n v="548.44830000000002"/>
    <n v="6.0681538108068613"/>
  </r>
  <r>
    <n v="10519"/>
    <n v="1047"/>
    <x v="4"/>
    <x v="1"/>
    <x v="2"/>
    <x v="3"/>
    <s v="SAR"/>
    <n v="9157.01"/>
    <n v="62.51"/>
    <n v="19.68"/>
    <n v="2472.3927000000003"/>
    <n v="16.877700000000001"/>
    <n v="5.3136000000000001"/>
    <n v="45059"/>
    <x v="11"/>
    <n v="2023"/>
    <n v="2460.8286000000003"/>
    <n v="-0.46772909497750897"/>
  </r>
  <r>
    <n v="10520"/>
    <n v="1084"/>
    <x v="0"/>
    <x v="0"/>
    <x v="1"/>
    <x v="3"/>
    <s v="SAR"/>
    <n v="2592.7199999999998"/>
    <n v="96.18"/>
    <n v="50.85"/>
    <n v="700.03440000000001"/>
    <n v="25.968600000000002"/>
    <n v="13.729500000000002"/>
    <n v="45616"/>
    <x v="1"/>
    <n v="2024"/>
    <n v="687.7953"/>
    <n v="-1.748356937887624"/>
  </r>
  <r>
    <n v="10521"/>
    <n v="1038"/>
    <x v="3"/>
    <x v="1"/>
    <x v="0"/>
    <x v="0"/>
    <s v="SAR"/>
    <n v="1036.21"/>
    <n v="50.88"/>
    <n v="52.91"/>
    <n v="279.77670000000001"/>
    <n v="13.737600000000002"/>
    <n v="14.2857"/>
    <n v="45420"/>
    <x v="11"/>
    <n v="2024"/>
    <n v="280.32480000000004"/>
    <n v="0.19590623522258932"/>
  </r>
  <r>
    <n v="10522"/>
    <n v="1099"/>
    <x v="4"/>
    <x v="2"/>
    <x v="3"/>
    <x v="2"/>
    <s v="SAR"/>
    <n v="4396.6499999999996"/>
    <n v="10.88"/>
    <n v="148.4"/>
    <n v="1187.0954999999999"/>
    <n v="2.9376000000000002"/>
    <n v="40.068000000000005"/>
    <n v="45192"/>
    <x v="4"/>
    <n v="2023"/>
    <n v="1224.2258999999999"/>
    <n v="3.1278359660195836"/>
  </r>
  <r>
    <n v="10523"/>
    <n v="1032"/>
    <x v="0"/>
    <x v="0"/>
    <x v="0"/>
    <x v="2"/>
    <s v="USD"/>
    <n v="6153.02"/>
    <n v="2.3199999999999998"/>
    <n v="-3.38"/>
    <n v="6153.02"/>
    <n v="2.3199999999999998"/>
    <n v="-3.38"/>
    <n v="44950"/>
    <x v="3"/>
    <n v="2023"/>
    <n v="6147.3200000000006"/>
    <n v="-9.2637436575860294E-2"/>
  </r>
  <r>
    <n v="10524"/>
    <n v="1093"/>
    <x v="0"/>
    <x v="0"/>
    <x v="0"/>
    <x v="1"/>
    <s v="SAR"/>
    <n v="2317.59"/>
    <n v="49.9"/>
    <n v="85.06"/>
    <n v="625.74930000000006"/>
    <n v="13.473000000000001"/>
    <n v="22.966200000000001"/>
    <n v="45460"/>
    <x v="2"/>
    <n v="2024"/>
    <n v="635.24250000000006"/>
    <n v="1.5170931873195861"/>
  </r>
  <r>
    <n v="10525"/>
    <n v="1022"/>
    <x v="2"/>
    <x v="0"/>
    <x v="3"/>
    <x v="3"/>
    <s v="USD"/>
    <n v="5562.4"/>
    <n v="77.58"/>
    <n v="-22.35"/>
    <n v="5562.4"/>
    <n v="77.58"/>
    <n v="-22.35"/>
    <n v="44929"/>
    <x v="3"/>
    <n v="2023"/>
    <n v="5462.4699999999993"/>
    <n v="-1.7965266791313106"/>
  </r>
  <r>
    <n v="10526"/>
    <n v="1009"/>
    <x v="5"/>
    <x v="0"/>
    <x v="1"/>
    <x v="2"/>
    <s v="USD"/>
    <n v="4957.2849999999999"/>
    <n v="31.39"/>
    <n v="135.41"/>
    <n v="4957.2849999999999"/>
    <n v="31.39"/>
    <n v="135.41"/>
    <n v="45596"/>
    <x v="7"/>
    <n v="2024"/>
    <n v="5061.3049999999994"/>
    <n v="2.0983259990095386"/>
  </r>
  <r>
    <n v="10527"/>
    <n v="1068"/>
    <x v="2"/>
    <x v="2"/>
    <x v="3"/>
    <x v="1"/>
    <s v="SAR"/>
    <n v="2578.2800000000002"/>
    <n v="70.12"/>
    <n v="68.08"/>
    <n v="696.13560000000007"/>
    <n v="18.932400000000001"/>
    <n v="18.381600000000002"/>
    <n v="45353"/>
    <x v="6"/>
    <n v="2024"/>
    <n v="695.58480000000009"/>
    <n v="-7.912251578571744E-2"/>
  </r>
  <r>
    <n v="10528"/>
    <n v="1099"/>
    <x v="3"/>
    <x v="1"/>
    <x v="1"/>
    <x v="0"/>
    <s v="USD"/>
    <n v="5807.42"/>
    <n v="93.19"/>
    <n v="121.88"/>
    <n v="5807.42"/>
    <n v="93.19"/>
    <n v="121.88"/>
    <n v="44930"/>
    <x v="3"/>
    <n v="2023"/>
    <n v="5836.1100000000006"/>
    <n v="0.49402316347018116"/>
  </r>
  <r>
    <n v="10529"/>
    <n v="1033"/>
    <x v="0"/>
    <x v="2"/>
    <x v="0"/>
    <x v="3"/>
    <s v="USD"/>
    <n v="3399.73"/>
    <n v="45.9"/>
    <n v="129.05000000000001"/>
    <n v="3399.73"/>
    <n v="45.9"/>
    <n v="129.05000000000001"/>
    <n v="45545"/>
    <x v="4"/>
    <n v="2024"/>
    <n v="3482.88"/>
    <n v="2.4457824591952892"/>
  </r>
  <r>
    <n v="10530"/>
    <n v="1051"/>
    <x v="7"/>
    <x v="1"/>
    <x v="3"/>
    <x v="4"/>
    <s v="SAR"/>
    <n v="4957.2849999999999"/>
    <n v="24.42"/>
    <n v="61.42"/>
    <n v="1338.46695"/>
    <n v="6.5934000000000008"/>
    <n v="16.583400000000001"/>
    <n v="45429"/>
    <x v="11"/>
    <n v="2024"/>
    <n v="1348.45695"/>
    <n v="0.746376292668265"/>
  </r>
  <r>
    <n v="10531"/>
    <n v="1094"/>
    <x v="4"/>
    <x v="2"/>
    <x v="2"/>
    <x v="0"/>
    <s v="USD"/>
    <n v="6672.52"/>
    <n v="91.78"/>
    <n v="51.33"/>
    <n v="6672.52"/>
    <n v="91.78"/>
    <n v="51.33"/>
    <n v="45158"/>
    <x v="8"/>
    <n v="2023"/>
    <n v="6632.0700000000006"/>
    <n v="-0.60621774082355684"/>
  </r>
  <r>
    <n v="10532"/>
    <n v="1009"/>
    <x v="6"/>
    <x v="3"/>
    <x v="1"/>
    <x v="1"/>
    <s v="SAR"/>
    <n v="3510.72"/>
    <n v="47.23"/>
    <n v="89.74"/>
    <n v="947.89440000000002"/>
    <n v="12.7521"/>
    <n v="24.229800000000001"/>
    <n v="44998"/>
    <x v="6"/>
    <n v="2023"/>
    <n v="959.37209999999993"/>
    <n v="1.210862729012852"/>
  </r>
  <r>
    <n v="10533"/>
    <n v="1018"/>
    <x v="0"/>
    <x v="3"/>
    <x v="2"/>
    <x v="0"/>
    <s v="SAR"/>
    <n v="9944.8799999999992"/>
    <n v="40.78"/>
    <n v="42.1"/>
    <n v="2685.1176"/>
    <n v="11.0106"/>
    <n v="11.367000000000001"/>
    <n v="45014"/>
    <x v="6"/>
    <n v="2023"/>
    <n v="2685.4740000000002"/>
    <n v="1.327316166710913E-2"/>
  </r>
  <r>
    <n v="10534"/>
    <n v="1057"/>
    <x v="4"/>
    <x v="3"/>
    <x v="1"/>
    <x v="4"/>
    <s v="SAR"/>
    <n v="5642.11"/>
    <n v="35.340000000000003"/>
    <n v="36.97"/>
    <n v="1523.3697"/>
    <n v="9.5418000000000021"/>
    <n v="9.9818999999999996"/>
    <n v="45454"/>
    <x v="2"/>
    <n v="2024"/>
    <n v="1523.8098"/>
    <n v="2.8889901118553E-2"/>
  </r>
  <r>
    <n v="10535"/>
    <n v="1095"/>
    <x v="7"/>
    <x v="3"/>
    <x v="3"/>
    <x v="0"/>
    <s v="SAR"/>
    <n v="8246.3700000000008"/>
    <n v="42.3"/>
    <n v="-12.76"/>
    <n v="2226.5199000000002"/>
    <n v="11.420999999999999"/>
    <n v="-3.4452000000000003"/>
    <n v="45529"/>
    <x v="8"/>
    <n v="2024"/>
    <n v="2211.6537000000003"/>
    <n v="-0.66768772199161563"/>
  </r>
  <r>
    <n v="10536"/>
    <n v="1000"/>
    <x v="6"/>
    <x v="0"/>
    <x v="2"/>
    <x v="1"/>
    <s v="SAR"/>
    <n v="7254.1"/>
    <n v="67.37"/>
    <n v="26.78"/>
    <n v="1958.6070000000002"/>
    <n v="18.189900000000002"/>
    <n v="7.2306000000000008"/>
    <n v="45376"/>
    <x v="6"/>
    <n v="2024"/>
    <n v="1947.6477000000002"/>
    <n v="-0.55954563626087317"/>
  </r>
  <r>
    <n v="10537"/>
    <n v="1068"/>
    <x v="2"/>
    <x v="0"/>
    <x v="3"/>
    <x v="4"/>
    <s v="SAR"/>
    <n v="8529.5300000000007"/>
    <n v="50.88"/>
    <n v="148.15"/>
    <n v="2302.9731000000002"/>
    <n v="13.737600000000002"/>
    <n v="40.000500000000002"/>
    <n v="45365"/>
    <x v="6"/>
    <n v="2024"/>
    <n v="2329.2360000000003"/>
    <n v="1.1403910883718096"/>
  </r>
  <r>
    <n v="10538"/>
    <n v="1003"/>
    <x v="2"/>
    <x v="2"/>
    <x v="1"/>
    <x v="4"/>
    <s v="SAR"/>
    <n v="1746.27"/>
    <n v="32.42"/>
    <n v="3.97"/>
    <n v="471.49290000000002"/>
    <n v="8.753400000000001"/>
    <n v="1.0719000000000001"/>
    <n v="45458"/>
    <x v="2"/>
    <n v="2024"/>
    <n v="463.81140000000005"/>
    <n v="-1.6291867809674336"/>
  </r>
  <r>
    <n v="10539"/>
    <n v="1015"/>
    <x v="5"/>
    <x v="2"/>
    <x v="1"/>
    <x v="0"/>
    <s v="USD"/>
    <n v="2233.31"/>
    <n v="74.36"/>
    <n v="102.49"/>
    <n v="2233.31"/>
    <n v="74.36"/>
    <n v="102.49"/>
    <n v="45361"/>
    <x v="6"/>
    <n v="2024"/>
    <n v="2261.4399999999996"/>
    <n v="1.2595653984444612"/>
  </r>
  <r>
    <n v="10540"/>
    <n v="1023"/>
    <x v="4"/>
    <x v="3"/>
    <x v="1"/>
    <x v="4"/>
    <s v="SAR"/>
    <n v="4879.24"/>
    <n v="20.3"/>
    <n v="-38.130000000000003"/>
    <n v="1317.3948"/>
    <n v="5.4810000000000008"/>
    <n v="-10.295100000000001"/>
    <n v="45650"/>
    <x v="5"/>
    <n v="2024"/>
    <n v="1301.6187"/>
    <n v="-1.1975225649896297"/>
  </r>
  <r>
    <n v="10541"/>
    <n v="1079"/>
    <x v="0"/>
    <x v="1"/>
    <x v="1"/>
    <x v="0"/>
    <s v="USD"/>
    <n v="8524.76"/>
    <n v="20.190000000000001"/>
    <n v="43.49"/>
    <n v="8524.76"/>
    <n v="20.190000000000001"/>
    <n v="43.49"/>
    <n v="45010"/>
    <x v="6"/>
    <n v="2023"/>
    <n v="8548.06"/>
    <n v="0.27332147767209869"/>
  </r>
  <r>
    <n v="10542"/>
    <n v="1001"/>
    <x v="1"/>
    <x v="3"/>
    <x v="0"/>
    <x v="3"/>
    <s v="SAR"/>
    <n v="1984.09"/>
    <n v="69.64"/>
    <n v="51.33"/>
    <n v="535.70429999999999"/>
    <n v="18.802800000000001"/>
    <n v="13.8591"/>
    <n v="45265"/>
    <x v="5"/>
    <n v="2023"/>
    <n v="530.76059999999995"/>
    <n v="-0.92284120176000117"/>
  </r>
  <r>
    <n v="10543"/>
    <n v="1091"/>
    <x v="2"/>
    <x v="2"/>
    <x v="1"/>
    <x v="4"/>
    <s v="SAR"/>
    <n v="9710.9500000000007"/>
    <n v="86.67"/>
    <n v="45.16"/>
    <n v="2621.9565000000002"/>
    <n v="23.400900000000004"/>
    <n v="12.193199999999999"/>
    <n v="45052"/>
    <x v="11"/>
    <n v="2023"/>
    <n v="2610.7488000000003"/>
    <n v="-0.42745560424057394"/>
  </r>
  <r>
    <n v="10544"/>
    <n v="1031"/>
    <x v="2"/>
    <x v="3"/>
    <x v="2"/>
    <x v="0"/>
    <s v="SAR"/>
    <n v="1284.75"/>
    <n v="24.12"/>
    <n v="-44.49"/>
    <n v="346.88250000000005"/>
    <n v="6.5124000000000004"/>
    <n v="-12.012300000000002"/>
    <n v="45489"/>
    <x v="10"/>
    <n v="2024"/>
    <n v="328.35780000000005"/>
    <n v="-5.3403385872737887"/>
  </r>
  <r>
    <n v="10545"/>
    <n v="1090"/>
    <x v="5"/>
    <x v="2"/>
    <x v="1"/>
    <x v="3"/>
    <s v="USD"/>
    <n v="1759.03"/>
    <n v="19.11"/>
    <n v="72.66"/>
    <n v="1759.03"/>
    <n v="19.11"/>
    <n v="72.66"/>
    <n v="44944"/>
    <x v="3"/>
    <n v="2023"/>
    <n v="1812.5800000000002"/>
    <n v="3.0442914560865932"/>
  </r>
  <r>
    <n v="10546"/>
    <n v="1083"/>
    <x v="6"/>
    <x v="3"/>
    <x v="3"/>
    <x v="4"/>
    <s v="USD"/>
    <n v="1680.67"/>
    <n v="67.03"/>
    <n v="67.3"/>
    <n v="1680.67"/>
    <n v="67.03"/>
    <n v="67.3"/>
    <n v="45555"/>
    <x v="4"/>
    <n v="2024"/>
    <n v="1680.94"/>
    <n v="1.6065021687779041E-2"/>
  </r>
  <r>
    <n v="10547"/>
    <n v="1023"/>
    <x v="5"/>
    <x v="1"/>
    <x v="0"/>
    <x v="3"/>
    <s v="USD"/>
    <n v="5864.2"/>
    <n v="62.08"/>
    <n v="51.33"/>
    <n v="5864.2"/>
    <n v="62.08"/>
    <n v="51.33"/>
    <n v="45562"/>
    <x v="4"/>
    <n v="2024"/>
    <n v="5853.45"/>
    <n v="-0.18331571228812116"/>
  </r>
  <r>
    <n v="10548"/>
    <n v="1011"/>
    <x v="7"/>
    <x v="3"/>
    <x v="2"/>
    <x v="4"/>
    <s v="USD"/>
    <n v="9176.24"/>
    <n v="44.73"/>
    <n v="66.66"/>
    <n v="9176.24"/>
    <n v="44.73"/>
    <n v="66.66"/>
    <n v="45466"/>
    <x v="2"/>
    <n v="2024"/>
    <n v="9198.17"/>
    <n v="0.23898677453946279"/>
  </r>
  <r>
    <n v="10549"/>
    <n v="1049"/>
    <x v="0"/>
    <x v="1"/>
    <x v="0"/>
    <x v="1"/>
    <s v="USD"/>
    <n v="2558.56"/>
    <n v="9.59"/>
    <n v="135.19999999999999"/>
    <n v="2558.56"/>
    <n v="9.59"/>
    <n v="135.19999999999999"/>
    <n v="45271"/>
    <x v="5"/>
    <n v="2023"/>
    <n v="2684.1699999999996"/>
    <n v="4.9094021637170897"/>
  </r>
  <r>
    <n v="10550"/>
    <n v="1034"/>
    <x v="4"/>
    <x v="1"/>
    <x v="0"/>
    <x v="1"/>
    <s v="USD"/>
    <n v="5534.84"/>
    <n v="9.18"/>
    <n v="106.62"/>
    <n v="5534.84"/>
    <n v="9.18"/>
    <n v="106.62"/>
    <n v="45394"/>
    <x v="9"/>
    <n v="2024"/>
    <n v="5632.28"/>
    <n v="1.7604844945834024"/>
  </r>
  <r>
    <n v="10551"/>
    <n v="1032"/>
    <x v="3"/>
    <x v="2"/>
    <x v="0"/>
    <x v="0"/>
    <s v="SAR"/>
    <n v="4957.2849999999999"/>
    <n v="77.73"/>
    <n v="-23.47"/>
    <n v="1338.46695"/>
    <n v="20.987100000000002"/>
    <n v="-6.3369"/>
    <n v="45067"/>
    <x v="11"/>
    <n v="2023"/>
    <n v="1311.1429499999999"/>
    <n v="-2.0414400221088762"/>
  </r>
  <r>
    <n v="10552"/>
    <n v="1032"/>
    <x v="3"/>
    <x v="1"/>
    <x v="3"/>
    <x v="2"/>
    <s v="SAR"/>
    <n v="6315.06"/>
    <n v="45.18"/>
    <n v="3.09"/>
    <n v="1705.0662000000002"/>
    <n v="12.198600000000001"/>
    <n v="0.83430000000000004"/>
    <n v="44932"/>
    <x v="3"/>
    <n v="2023"/>
    <n v="1693.7019000000003"/>
    <n v="-0.66650198097880298"/>
  </r>
  <r>
    <n v="10553"/>
    <n v="1060"/>
    <x v="4"/>
    <x v="0"/>
    <x v="0"/>
    <x v="1"/>
    <s v="USD"/>
    <n v="1241.23"/>
    <n v="85.8"/>
    <n v="-44.75"/>
    <n v="1241.23"/>
    <n v="85.8"/>
    <n v="-44.75"/>
    <n v="45595"/>
    <x v="7"/>
    <n v="2024"/>
    <n v="1110.68"/>
    <n v="-10.517792834527043"/>
  </r>
  <r>
    <n v="10554"/>
    <n v="1050"/>
    <x v="6"/>
    <x v="0"/>
    <x v="0"/>
    <x v="2"/>
    <s v="USD"/>
    <n v="4918.1899999999996"/>
    <n v="57.47"/>
    <n v="27.23"/>
    <n v="4918.1899999999996"/>
    <n v="57.47"/>
    <n v="27.23"/>
    <n v="45544"/>
    <x v="4"/>
    <n v="2024"/>
    <n v="4887.9499999999989"/>
    <n v="-0.61486034496430597"/>
  </r>
  <r>
    <n v="10555"/>
    <n v="1042"/>
    <x v="7"/>
    <x v="0"/>
    <x v="1"/>
    <x v="3"/>
    <s v="USD"/>
    <n v="6555.27"/>
    <n v="61.87"/>
    <n v="51.91"/>
    <n v="6555.27"/>
    <n v="61.87"/>
    <n v="51.91"/>
    <n v="45557"/>
    <x v="4"/>
    <n v="2024"/>
    <n v="6545.31"/>
    <n v="-0.15193882174189621"/>
  </r>
  <r>
    <n v="10556"/>
    <n v="1011"/>
    <x v="2"/>
    <x v="2"/>
    <x v="3"/>
    <x v="3"/>
    <s v="USD"/>
    <n v="5795.49"/>
    <n v="93.42"/>
    <n v="139.19"/>
    <n v="5795.49"/>
    <n v="93.42"/>
    <n v="139.19"/>
    <n v="45575"/>
    <x v="7"/>
    <n v="2024"/>
    <n v="5841.2599999999993"/>
    <n v="0.78975203132090643"/>
  </r>
  <r>
    <n v="10557"/>
    <n v="1066"/>
    <x v="6"/>
    <x v="0"/>
    <x v="2"/>
    <x v="2"/>
    <s v="USD"/>
    <n v="1408.6"/>
    <n v="16.46"/>
    <n v="51.33"/>
    <n v="1408.6"/>
    <n v="16.46"/>
    <n v="51.33"/>
    <n v="45467"/>
    <x v="2"/>
    <n v="2024"/>
    <n v="1443.4699999999998"/>
    <n v="2.4755075961948032"/>
  </r>
  <r>
    <n v="10558"/>
    <n v="1064"/>
    <x v="2"/>
    <x v="2"/>
    <x v="2"/>
    <x v="0"/>
    <s v="SAR"/>
    <n v="1622.12"/>
    <n v="54.3"/>
    <n v="106.21"/>
    <n v="437.97239999999999"/>
    <n v="14.661"/>
    <n v="28.6767"/>
    <n v="45604"/>
    <x v="1"/>
    <n v="2024"/>
    <n v="451.98809999999997"/>
    <n v="3.2001331590757776"/>
  </r>
  <r>
    <n v="10559"/>
    <n v="1032"/>
    <x v="2"/>
    <x v="2"/>
    <x v="2"/>
    <x v="4"/>
    <s v="SAR"/>
    <n v="6717.2"/>
    <n v="50.88"/>
    <n v="3.6"/>
    <n v="1813.644"/>
    <n v="13.737600000000002"/>
    <n v="0.97200000000000009"/>
    <n v="44991"/>
    <x v="6"/>
    <n v="2023"/>
    <n v="1800.8784000000001"/>
    <n v="-0.70386470553206715"/>
  </r>
  <r>
    <n v="10560"/>
    <n v="1039"/>
    <x v="3"/>
    <x v="0"/>
    <x v="3"/>
    <x v="2"/>
    <s v="SAR"/>
    <n v="8091"/>
    <n v="35.89"/>
    <n v="-19.37"/>
    <n v="2184.5700000000002"/>
    <n v="9.6903000000000006"/>
    <n v="-5.2299000000000007"/>
    <n v="44982"/>
    <x v="0"/>
    <n v="2023"/>
    <n v="2169.6498000000001"/>
    <n v="-0.68298109010011121"/>
  </r>
  <r>
    <n v="10561"/>
    <n v="1073"/>
    <x v="6"/>
    <x v="1"/>
    <x v="2"/>
    <x v="2"/>
    <s v="SAR"/>
    <n v="9081.66"/>
    <n v="14.81"/>
    <n v="112.17"/>
    <n v="2452.0482000000002"/>
    <n v="3.9987000000000004"/>
    <n v="30.285900000000002"/>
    <n v="45022"/>
    <x v="9"/>
    <n v="2023"/>
    <n v="2478.3353999999999"/>
    <n v="1.072050704386643"/>
  </r>
  <r>
    <n v="10562"/>
    <n v="1042"/>
    <x v="7"/>
    <x v="3"/>
    <x v="3"/>
    <x v="2"/>
    <s v="SAR"/>
    <n v="8137.98"/>
    <n v="18.78"/>
    <n v="-0.51"/>
    <n v="2197.2546000000002"/>
    <n v="5.0706000000000007"/>
    <n v="-0.13770000000000002"/>
    <n v="45141"/>
    <x v="8"/>
    <n v="2023"/>
    <n v="2192.0463"/>
    <n v="-0.23703670935539284"/>
  </r>
  <r>
    <n v="10563"/>
    <n v="1043"/>
    <x v="5"/>
    <x v="2"/>
    <x v="1"/>
    <x v="2"/>
    <s v="SAR"/>
    <n v="9739.5"/>
    <n v="93.48"/>
    <n v="124.27"/>
    <n v="2629.665"/>
    <n v="25.239600000000003"/>
    <n v="33.552900000000001"/>
    <n v="44984"/>
    <x v="0"/>
    <n v="2023"/>
    <n v="2637.9783000000002"/>
    <n v="0.31613532522203391"/>
  </r>
  <r>
    <n v="10564"/>
    <n v="1028"/>
    <x v="2"/>
    <x v="0"/>
    <x v="1"/>
    <x v="2"/>
    <s v="SAR"/>
    <n v="4088.44"/>
    <n v="61.07"/>
    <n v="-16.03"/>
    <n v="1103.8788000000002"/>
    <n v="16.488900000000001"/>
    <n v="-4.3281000000000009"/>
    <n v="45418"/>
    <x v="11"/>
    <n v="2024"/>
    <n v="1083.0618000000002"/>
    <n v="-1.8858048546633921"/>
  </r>
  <r>
    <n v="10565"/>
    <n v="1012"/>
    <x v="1"/>
    <x v="2"/>
    <x v="3"/>
    <x v="0"/>
    <s v="SAR"/>
    <n v="3318.35"/>
    <n v="89.22"/>
    <n v="120.32"/>
    <n v="895.95450000000005"/>
    <n v="24.089400000000001"/>
    <n v="32.486400000000003"/>
    <n v="45331"/>
    <x v="0"/>
    <n v="2024"/>
    <n v="904.3515000000001"/>
    <n v="0.93721277140747672"/>
  </r>
  <r>
    <n v="10566"/>
    <n v="1011"/>
    <x v="1"/>
    <x v="1"/>
    <x v="2"/>
    <x v="1"/>
    <s v="USD"/>
    <n v="291.56"/>
    <n v="44.35"/>
    <n v="104.57"/>
    <n v="291.56"/>
    <n v="44.35"/>
    <n v="104.57"/>
    <n v="45110"/>
    <x v="10"/>
    <n v="2023"/>
    <n v="351.78"/>
    <n v="20.654410755933593"/>
  </r>
  <r>
    <n v="10567"/>
    <n v="1094"/>
    <x v="5"/>
    <x v="1"/>
    <x v="3"/>
    <x v="4"/>
    <s v="USD"/>
    <n v="4504.46"/>
    <n v="59.76"/>
    <n v="72.239999999999995"/>
    <n v="4504.46"/>
    <n v="59.76"/>
    <n v="72.239999999999995"/>
    <n v="45208"/>
    <x v="7"/>
    <n v="2023"/>
    <n v="4516.9399999999996"/>
    <n v="0.27705873734032488"/>
  </r>
  <r>
    <n v="10568"/>
    <n v="1045"/>
    <x v="1"/>
    <x v="0"/>
    <x v="3"/>
    <x v="1"/>
    <s v="SAR"/>
    <n v="6517.2"/>
    <n v="3.21"/>
    <n v="120.04"/>
    <n v="1759.644"/>
    <n v="0.86670000000000003"/>
    <n v="32.410800000000002"/>
    <n v="45647"/>
    <x v="5"/>
    <n v="2024"/>
    <n v="1791.1881000000001"/>
    <n v="1.7926410114773215"/>
  </r>
  <r>
    <n v="10569"/>
    <n v="1001"/>
    <x v="0"/>
    <x v="2"/>
    <x v="0"/>
    <x v="2"/>
    <s v="SAR"/>
    <n v="8155.93"/>
    <n v="46.95"/>
    <n v="16.14"/>
    <n v="2202.1011000000003"/>
    <n v="12.676500000000001"/>
    <n v="4.3578000000000001"/>
    <n v="45089"/>
    <x v="2"/>
    <n v="2023"/>
    <n v="2193.7824000000005"/>
    <n v="-0.37776194744192254"/>
  </r>
  <r>
    <n v="10570"/>
    <n v="1034"/>
    <x v="2"/>
    <x v="3"/>
    <x v="3"/>
    <x v="1"/>
    <s v="SAR"/>
    <n v="2681.88"/>
    <n v="56.41"/>
    <n v="-16.79"/>
    <n v="724.10760000000005"/>
    <n v="15.230700000000001"/>
    <n v="-4.5332999999999997"/>
    <n v="45015"/>
    <x v="6"/>
    <n v="2023"/>
    <n v="704.34360000000004"/>
    <n v="-2.7294286097811984"/>
  </r>
  <r>
    <n v="10571"/>
    <n v="1086"/>
    <x v="5"/>
    <x v="3"/>
    <x v="0"/>
    <x v="0"/>
    <s v="USD"/>
    <n v="5140.78"/>
    <n v="1.68"/>
    <n v="-18.59"/>
    <n v="5140.78"/>
    <n v="1.68"/>
    <n v="-18.59"/>
    <n v="45023"/>
    <x v="9"/>
    <n v="2023"/>
    <n v="5120.5099999999993"/>
    <n v="-0.39429814152716131"/>
  </r>
  <r>
    <n v="10572"/>
    <n v="1080"/>
    <x v="6"/>
    <x v="2"/>
    <x v="1"/>
    <x v="3"/>
    <s v="USD"/>
    <n v="6623.48"/>
    <n v="78.95"/>
    <n v="4.07"/>
    <n v="6623.48"/>
    <n v="78.95"/>
    <n v="4.07"/>
    <n v="45513"/>
    <x v="8"/>
    <n v="2024"/>
    <n v="6548.5999999999995"/>
    <n v="-1.1305235314366466"/>
  </r>
  <r>
    <n v="10573"/>
    <n v="1089"/>
    <x v="2"/>
    <x v="2"/>
    <x v="0"/>
    <x v="1"/>
    <s v="SAR"/>
    <n v="5520.51"/>
    <n v="29.54"/>
    <n v="39.25"/>
    <n v="1490.5377000000001"/>
    <n v="7.9758000000000004"/>
    <n v="10.5975"/>
    <n v="45014"/>
    <x v="6"/>
    <n v="2023"/>
    <n v="1493.1594000000002"/>
    <n v="0.1758895464368328"/>
  </r>
  <r>
    <n v="10574"/>
    <n v="1007"/>
    <x v="5"/>
    <x v="2"/>
    <x v="3"/>
    <x v="4"/>
    <s v="USD"/>
    <n v="2747.47"/>
    <n v="45.25"/>
    <n v="125.2"/>
    <n v="2747.47"/>
    <n v="45.25"/>
    <n v="125.2"/>
    <n v="45444"/>
    <x v="2"/>
    <n v="2024"/>
    <n v="2827.4199999999996"/>
    <n v="2.9099498811633979"/>
  </r>
  <r>
    <n v="10575"/>
    <n v="1092"/>
    <x v="3"/>
    <x v="0"/>
    <x v="1"/>
    <x v="0"/>
    <s v="SAR"/>
    <n v="7964.86"/>
    <n v="53.56"/>
    <n v="-32.090000000000003"/>
    <n v="2150.5122000000001"/>
    <n v="14.461200000000002"/>
    <n v="-8.6643000000000008"/>
    <n v="45594"/>
    <x v="7"/>
    <n v="2024"/>
    <n v="2127.3867"/>
    <n v="-1.0753484681463328"/>
  </r>
  <r>
    <n v="10576"/>
    <n v="1025"/>
    <x v="7"/>
    <x v="1"/>
    <x v="0"/>
    <x v="3"/>
    <s v="SAR"/>
    <n v="1741.88"/>
    <n v="99.22"/>
    <n v="133.05000000000001"/>
    <n v="470.30760000000004"/>
    <n v="26.789400000000001"/>
    <n v="35.923500000000004"/>
    <n v="44989"/>
    <x v="6"/>
    <n v="2023"/>
    <n v="479.44170000000003"/>
    <n v="1.9421544538085294"/>
  </r>
  <r>
    <n v="10577"/>
    <n v="1073"/>
    <x v="6"/>
    <x v="3"/>
    <x v="3"/>
    <x v="0"/>
    <s v="SAR"/>
    <n v="9050.75"/>
    <n v="50.88"/>
    <n v="135.1"/>
    <n v="2443.7025000000003"/>
    <n v="13.737600000000002"/>
    <n v="36.477000000000004"/>
    <n v="45467"/>
    <x v="2"/>
    <n v="2024"/>
    <n v="2466.4419000000003"/>
    <n v="0.93053061900947431"/>
  </r>
  <r>
    <n v="10578"/>
    <n v="1089"/>
    <x v="7"/>
    <x v="0"/>
    <x v="1"/>
    <x v="2"/>
    <s v="SAR"/>
    <n v="9526.44"/>
    <n v="55.53"/>
    <n v="95.45"/>
    <n v="2572.1388000000002"/>
    <n v="14.993100000000002"/>
    <n v="25.771500000000003"/>
    <n v="45117"/>
    <x v="10"/>
    <n v="2023"/>
    <n v="2582.9171999999999"/>
    <n v="0.41904425997539479"/>
  </r>
  <r>
    <n v="10579"/>
    <n v="1033"/>
    <x v="3"/>
    <x v="2"/>
    <x v="0"/>
    <x v="3"/>
    <s v="SAR"/>
    <n v="3662.08"/>
    <n v="53.06"/>
    <n v="130.06"/>
    <n v="988.76160000000004"/>
    <n v="14.326200000000002"/>
    <n v="35.116200000000006"/>
    <n v="45642"/>
    <x v="5"/>
    <n v="2024"/>
    <n v="1009.5516000000001"/>
    <n v="2.1026301992310388"/>
  </r>
  <r>
    <n v="10580"/>
    <n v="1006"/>
    <x v="2"/>
    <x v="2"/>
    <x v="3"/>
    <x v="4"/>
    <s v="USD"/>
    <n v="3768.06"/>
    <n v="6.89"/>
    <n v="104"/>
    <n v="3768.06"/>
    <n v="6.89"/>
    <n v="104"/>
    <n v="45204"/>
    <x v="7"/>
    <n v="2023"/>
    <n v="3865.17"/>
    <n v="2.5771882613334181"/>
  </r>
  <r>
    <n v="10581"/>
    <n v="1067"/>
    <x v="6"/>
    <x v="1"/>
    <x v="3"/>
    <x v="3"/>
    <s v="SAR"/>
    <n v="7435.35"/>
    <n v="63.39"/>
    <n v="55.66"/>
    <n v="2007.5445000000002"/>
    <n v="17.115300000000001"/>
    <n v="15.0282"/>
    <n v="45465"/>
    <x v="2"/>
    <n v="2024"/>
    <n v="2005.4574000000002"/>
    <n v="-0.1039628262287586"/>
  </r>
  <r>
    <n v="10582"/>
    <n v="1057"/>
    <x v="7"/>
    <x v="2"/>
    <x v="2"/>
    <x v="4"/>
    <s v="SAR"/>
    <n v="4568.32"/>
    <n v="28.69"/>
    <n v="70.150000000000006"/>
    <n v="1233.4464"/>
    <n v="7.7463000000000006"/>
    <n v="18.940500000000004"/>
    <n v="45011"/>
    <x v="6"/>
    <n v="2023"/>
    <n v="1244.6405999999999"/>
    <n v="0.90755463715326434"/>
  </r>
  <r>
    <n v="10583"/>
    <n v="1074"/>
    <x v="1"/>
    <x v="0"/>
    <x v="2"/>
    <x v="2"/>
    <s v="SAR"/>
    <n v="295.82"/>
    <n v="10.38"/>
    <n v="75.64"/>
    <n v="79.871400000000008"/>
    <n v="2.8026000000000004"/>
    <n v="20.422800000000002"/>
    <n v="45261"/>
    <x v="5"/>
    <n v="2023"/>
    <n v="97.491600000000005"/>
    <n v="22.060712595497257"/>
  </r>
  <r>
    <n v="10584"/>
    <n v="1028"/>
    <x v="7"/>
    <x v="0"/>
    <x v="0"/>
    <x v="4"/>
    <s v="SAR"/>
    <n v="4957.2849999999999"/>
    <n v="17.86"/>
    <n v="-24.62"/>
    <n v="1338.46695"/>
    <n v="4.8222000000000005"/>
    <n v="-6.6474000000000011"/>
    <n v="45367"/>
    <x v="6"/>
    <n v="2024"/>
    <n v="1326.9973499999999"/>
    <n v="-0.85692067331210542"/>
  </r>
  <r>
    <n v="10585"/>
    <n v="1035"/>
    <x v="5"/>
    <x v="1"/>
    <x v="0"/>
    <x v="0"/>
    <s v="USD"/>
    <n v="4313.2"/>
    <n v="82.36"/>
    <n v="-11.39"/>
    <n v="4313.2"/>
    <n v="82.36"/>
    <n v="-11.39"/>
    <n v="45648"/>
    <x v="5"/>
    <n v="2024"/>
    <n v="4219.45"/>
    <n v="-2.1735602337011963"/>
  </r>
  <r>
    <n v="10586"/>
    <n v="1088"/>
    <x v="2"/>
    <x v="0"/>
    <x v="0"/>
    <x v="1"/>
    <s v="SAR"/>
    <n v="2042.92"/>
    <n v="10.41"/>
    <n v="54.67"/>
    <n v="551.58840000000009"/>
    <n v="2.8107000000000002"/>
    <n v="14.760900000000001"/>
    <n v="45576"/>
    <x v="7"/>
    <n v="2024"/>
    <n v="563.53860000000009"/>
    <n v="2.1665067648268161"/>
  </r>
  <r>
    <n v="10587"/>
    <n v="1020"/>
    <x v="0"/>
    <x v="3"/>
    <x v="3"/>
    <x v="0"/>
    <s v="SAR"/>
    <n v="5561.08"/>
    <n v="46.69"/>
    <n v="-26.95"/>
    <n v="1501.4916000000001"/>
    <n v="12.606300000000001"/>
    <n v="-7.2765000000000004"/>
    <n v="45098"/>
    <x v="2"/>
    <n v="2023"/>
    <n v="1481.6088000000002"/>
    <n v="-1.3242032123256635"/>
  </r>
  <r>
    <n v="10588"/>
    <n v="1035"/>
    <x v="7"/>
    <x v="0"/>
    <x v="0"/>
    <x v="0"/>
    <s v="USD"/>
    <n v="2196.87"/>
    <n v="19.53"/>
    <n v="143"/>
    <n v="2196.87"/>
    <n v="19.53"/>
    <n v="143"/>
    <n v="45265"/>
    <x v="5"/>
    <n v="2023"/>
    <n v="2320.3399999999997"/>
    <n v="5.6202688370272247"/>
  </r>
  <r>
    <n v="10589"/>
    <n v="1009"/>
    <x v="6"/>
    <x v="0"/>
    <x v="3"/>
    <x v="3"/>
    <s v="SAR"/>
    <n v="2068.16"/>
    <n v="16.23"/>
    <n v="51.43"/>
    <n v="558.40319999999997"/>
    <n v="4.3821000000000003"/>
    <n v="13.886100000000001"/>
    <n v="45594"/>
    <x v="7"/>
    <n v="2024"/>
    <n v="567.90719999999999"/>
    <n v="1.7019959771004183"/>
  </r>
  <r>
    <n v="10590"/>
    <n v="1072"/>
    <x v="6"/>
    <x v="0"/>
    <x v="4"/>
    <x v="2"/>
    <s v="SAR"/>
    <n v="5461.86"/>
    <n v="20.57"/>
    <n v="26.02"/>
    <n v="1474.7021999999999"/>
    <n v="5.5539000000000005"/>
    <n v="7.0254000000000003"/>
    <n v="45155"/>
    <x v="8"/>
    <n v="2023"/>
    <n v="1476.1736999999998"/>
    <n v="9.9782857854284063E-2"/>
  </r>
  <r>
    <n v="10591"/>
    <n v="1023"/>
    <x v="4"/>
    <x v="3"/>
    <x v="3"/>
    <x v="1"/>
    <s v="SAR"/>
    <n v="3916.51"/>
    <n v="49.28"/>
    <n v="-18.489999999999998"/>
    <n v="1057.4577000000002"/>
    <n v="13.305600000000002"/>
    <n v="-4.9923000000000002"/>
    <n v="45105"/>
    <x v="2"/>
    <n v="2023"/>
    <n v="1039.1598000000004"/>
    <n v="-1.7303670870239065"/>
  </r>
  <r>
    <n v="10592"/>
    <n v="1063"/>
    <x v="7"/>
    <x v="2"/>
    <x v="3"/>
    <x v="4"/>
    <s v="SAR"/>
    <n v="5734.2"/>
    <n v="23.78"/>
    <n v="33.31"/>
    <n v="1548.2340000000002"/>
    <n v="6.4206000000000003"/>
    <n v="8.9937000000000005"/>
    <n v="45173"/>
    <x v="4"/>
    <n v="2023"/>
    <n v="1550.8071000000002"/>
    <n v="0.16619580761047748"/>
  </r>
  <r>
    <n v="10593"/>
    <n v="1098"/>
    <x v="2"/>
    <x v="0"/>
    <x v="2"/>
    <x v="3"/>
    <s v="USD"/>
    <n v="9968.2900000000009"/>
    <n v="9.67"/>
    <n v="10.49"/>
    <n v="9968.2900000000009"/>
    <n v="9.67"/>
    <n v="10.49"/>
    <n v="45600"/>
    <x v="1"/>
    <n v="2024"/>
    <n v="9969.11"/>
    <n v="8.2260849152663122E-3"/>
  </r>
  <r>
    <n v="10594"/>
    <n v="1048"/>
    <x v="2"/>
    <x v="1"/>
    <x v="1"/>
    <x v="2"/>
    <s v="SAR"/>
    <n v="8591.59"/>
    <n v="80.14"/>
    <n v="-32.409999999999997"/>
    <n v="2319.7293"/>
    <n v="21.637800000000002"/>
    <n v="-8.7507000000000001"/>
    <n v="45601"/>
    <x v="1"/>
    <n v="2024"/>
    <n v="2289.3407999999999"/>
    <n v="-1.3100019903184392"/>
  </r>
  <r>
    <n v="10595"/>
    <n v="1098"/>
    <x v="3"/>
    <x v="3"/>
    <x v="3"/>
    <x v="1"/>
    <s v="SAR"/>
    <n v="86.63"/>
    <n v="53.98"/>
    <n v="143.4"/>
    <n v="23.3901"/>
    <n v="14.5746"/>
    <n v="38.718000000000004"/>
    <n v="45656"/>
    <x v="5"/>
    <n v="2024"/>
    <n v="47.533500000000004"/>
    <n v="103.22059332794645"/>
  </r>
  <r>
    <n v="10596"/>
    <n v="1035"/>
    <x v="4"/>
    <x v="1"/>
    <x v="0"/>
    <x v="0"/>
    <s v="USD"/>
    <n v="515.04999999999995"/>
    <n v="15.69"/>
    <n v="51.33"/>
    <n v="515.04999999999995"/>
    <n v="15.69"/>
    <n v="51.33"/>
    <n v="45243"/>
    <x v="1"/>
    <n v="2023"/>
    <n v="550.68999999999994"/>
    <n v="6.9197165323754986"/>
  </r>
  <r>
    <n v="10597"/>
    <n v="1081"/>
    <x v="7"/>
    <x v="0"/>
    <x v="2"/>
    <x v="2"/>
    <s v="SAR"/>
    <n v="4957.2849999999999"/>
    <n v="47.14"/>
    <n v="88.09"/>
    <n v="1338.46695"/>
    <n v="12.7278"/>
    <n v="23.784300000000002"/>
    <n v="45212"/>
    <x v="7"/>
    <n v="2023"/>
    <n v="1349.5234500000001"/>
    <n v="0.82605700499366108"/>
  </r>
  <r>
    <n v="10598"/>
    <n v="1095"/>
    <x v="1"/>
    <x v="1"/>
    <x v="0"/>
    <x v="2"/>
    <s v="SAR"/>
    <n v="6266.3"/>
    <n v="6.84"/>
    <n v="-31.74"/>
    <n v="1691.9010000000001"/>
    <n v="1.8468"/>
    <n v="-8.5698000000000008"/>
    <n v="45002"/>
    <x v="6"/>
    <n v="2023"/>
    <n v="1681.4844000000001"/>
    <n v="-0.61567432136986744"/>
  </r>
  <r>
    <n v="10599"/>
    <n v="1023"/>
    <x v="3"/>
    <x v="0"/>
    <x v="0"/>
    <x v="2"/>
    <s v="USD"/>
    <n v="4957.2849999999999"/>
    <n v="58.04"/>
    <n v="132.63"/>
    <n v="4957.2849999999999"/>
    <n v="58.04"/>
    <n v="132.63"/>
    <n v="45378"/>
    <x v="6"/>
    <n v="2024"/>
    <n v="5031.875"/>
    <n v="1.5046542613547538"/>
  </r>
  <r>
    <n v="10600"/>
    <n v="1022"/>
    <x v="4"/>
    <x v="3"/>
    <x v="3"/>
    <x v="0"/>
    <s v="SAR"/>
    <n v="6294.28"/>
    <n v="34.03"/>
    <n v="68.150000000000006"/>
    <n v="1699.4556"/>
    <n v="9.1881000000000004"/>
    <n v="18.400500000000005"/>
    <n v="45130"/>
    <x v="10"/>
    <n v="2023"/>
    <n v="1708.6679999999999"/>
    <n v="0.54207947533315992"/>
  </r>
  <r>
    <n v="10601"/>
    <n v="1061"/>
    <x v="7"/>
    <x v="1"/>
    <x v="3"/>
    <x v="4"/>
    <s v="USD"/>
    <n v="2284.87"/>
    <n v="10.35"/>
    <n v="81.37"/>
    <n v="2284.87"/>
    <n v="10.35"/>
    <n v="81.37"/>
    <n v="45654"/>
    <x v="5"/>
    <n v="2024"/>
    <n v="2355.89"/>
    <n v="3.1082731183831034"/>
  </r>
  <r>
    <n v="10602"/>
    <n v="1095"/>
    <x v="7"/>
    <x v="1"/>
    <x v="1"/>
    <x v="3"/>
    <s v="SAR"/>
    <n v="4690.4799999999996"/>
    <n v="18.36"/>
    <n v="106.36"/>
    <n v="1266.4295999999999"/>
    <n v="4.9572000000000003"/>
    <n v="28.717200000000002"/>
    <n v="45350"/>
    <x v="0"/>
    <n v="2024"/>
    <n v="1290.1895999999999"/>
    <n v="1.8761406082106735"/>
  </r>
  <r>
    <n v="10603"/>
    <n v="1036"/>
    <x v="3"/>
    <x v="0"/>
    <x v="3"/>
    <x v="4"/>
    <s v="USD"/>
    <n v="8091.76"/>
    <n v="34.57"/>
    <n v="71.180000000000007"/>
    <n v="8091.76"/>
    <n v="34.57"/>
    <n v="71.180000000000007"/>
    <n v="45119"/>
    <x v="10"/>
    <n v="2023"/>
    <n v="8128.3700000000008"/>
    <n v="0.45243556408000241"/>
  </r>
  <r>
    <n v="10604"/>
    <n v="1011"/>
    <x v="1"/>
    <x v="0"/>
    <x v="3"/>
    <x v="1"/>
    <s v="SAR"/>
    <n v="9229.02"/>
    <n v="80.64"/>
    <n v="-35.82"/>
    <n v="2491.8354000000004"/>
    <n v="21.7728"/>
    <n v="-9.6714000000000002"/>
    <n v="45219"/>
    <x v="7"/>
    <n v="2023"/>
    <n v="2460.3912"/>
    <n v="-1.2618891279897539"/>
  </r>
  <r>
    <n v="10605"/>
    <n v="1054"/>
    <x v="4"/>
    <x v="2"/>
    <x v="1"/>
    <x v="3"/>
    <s v="SAR"/>
    <n v="2376.7800000000002"/>
    <n v="17.38"/>
    <n v="35.92"/>
    <n v="641.73060000000009"/>
    <n v="4.6925999999999997"/>
    <n v="9.6984000000000012"/>
    <n v="45630"/>
    <x v="5"/>
    <n v="2024"/>
    <n v="646.73640000000012"/>
    <n v="0.78004695428268511"/>
  </r>
  <r>
    <n v="10606"/>
    <n v="1012"/>
    <x v="7"/>
    <x v="0"/>
    <x v="0"/>
    <x v="1"/>
    <s v="USD"/>
    <n v="5400.65"/>
    <n v="10.97"/>
    <n v="2.41"/>
    <n v="5400.65"/>
    <n v="10.97"/>
    <n v="2.41"/>
    <n v="45339"/>
    <x v="0"/>
    <n v="2024"/>
    <n v="5392.0899999999992"/>
    <n v="-0.15849943988223641"/>
  </r>
  <r>
    <n v="10607"/>
    <n v="1022"/>
    <x v="7"/>
    <x v="0"/>
    <x v="1"/>
    <x v="0"/>
    <s v="SAR"/>
    <n v="1597.69"/>
    <n v="51.59"/>
    <n v="47.34"/>
    <n v="431.37630000000001"/>
    <n v="13.929300000000001"/>
    <n v="12.781800000000002"/>
    <n v="45365"/>
    <x v="6"/>
    <n v="2024"/>
    <n v="430.22879999999998"/>
    <n v="-0.26600905056675556"/>
  </r>
  <r>
    <n v="10608"/>
    <n v="1088"/>
    <x v="4"/>
    <x v="2"/>
    <x v="1"/>
    <x v="4"/>
    <s v="USD"/>
    <n v="4975.03"/>
    <n v="55.87"/>
    <n v="30.87"/>
    <n v="4975.03"/>
    <n v="55.87"/>
    <n v="30.87"/>
    <n v="45227"/>
    <x v="7"/>
    <n v="2023"/>
    <n v="4950.03"/>
    <n v="-0.50250953260583353"/>
  </r>
  <r>
    <n v="10609"/>
    <n v="1098"/>
    <x v="0"/>
    <x v="0"/>
    <x v="1"/>
    <x v="2"/>
    <s v="USD"/>
    <n v="910.24"/>
    <n v="9.02"/>
    <n v="115.31"/>
    <n v="910.24"/>
    <n v="9.02"/>
    <n v="115.31"/>
    <n v="45186"/>
    <x v="4"/>
    <n v="2023"/>
    <n v="1016.53"/>
    <n v="11.677140094920022"/>
  </r>
  <r>
    <n v="10610"/>
    <n v="1029"/>
    <x v="3"/>
    <x v="0"/>
    <x v="2"/>
    <x v="3"/>
    <s v="USD"/>
    <n v="9417.86"/>
    <n v="28.45"/>
    <n v="-0.59"/>
    <n v="9417.86"/>
    <n v="28.45"/>
    <n v="-0.59"/>
    <n v="45118"/>
    <x v="10"/>
    <n v="2023"/>
    <n v="9388.82"/>
    <n v="-0.3083503046339614"/>
  </r>
  <r>
    <n v="10611"/>
    <n v="1016"/>
    <x v="3"/>
    <x v="2"/>
    <x v="0"/>
    <x v="2"/>
    <s v="USD"/>
    <n v="6384.18"/>
    <n v="26.28"/>
    <n v="-9.74"/>
    <n v="6384.18"/>
    <n v="26.28"/>
    <n v="-9.74"/>
    <n v="45197"/>
    <x v="4"/>
    <n v="2023"/>
    <n v="6348.1600000000008"/>
    <n v="-0.5642071495477885"/>
  </r>
  <r>
    <n v="10612"/>
    <n v="1061"/>
    <x v="6"/>
    <x v="3"/>
    <x v="2"/>
    <x v="1"/>
    <s v="SAR"/>
    <n v="8543.6299999999992"/>
    <n v="18.62"/>
    <n v="141.62"/>
    <n v="2306.7800999999999"/>
    <n v="5.027400000000001"/>
    <n v="38.237400000000001"/>
    <n v="45542"/>
    <x v="4"/>
    <n v="2024"/>
    <n v="2339.9901"/>
    <n v="1.4396690867933186"/>
  </r>
  <r>
    <n v="10613"/>
    <n v="1083"/>
    <x v="1"/>
    <x v="3"/>
    <x v="2"/>
    <x v="2"/>
    <s v="USD"/>
    <n v="9982.9699999999993"/>
    <n v="31.56"/>
    <n v="139.9"/>
    <n v="9982.9699999999993"/>
    <n v="31.56"/>
    <n v="139.9"/>
    <n v="45358"/>
    <x v="6"/>
    <n v="2024"/>
    <n v="10091.31"/>
    <n v="1.0852481776465321"/>
  </r>
  <r>
    <n v="10614"/>
    <n v="1088"/>
    <x v="5"/>
    <x v="0"/>
    <x v="3"/>
    <x v="2"/>
    <s v="SAR"/>
    <n v="1834.83"/>
    <n v="3.71"/>
    <n v="148.69"/>
    <n v="495.40410000000003"/>
    <n v="1.0017"/>
    <n v="40.146300000000004"/>
    <n v="45642"/>
    <x v="5"/>
    <n v="2024"/>
    <n v="534.54870000000005"/>
    <n v="7.9015494623480107"/>
  </r>
  <r>
    <n v="10615"/>
    <n v="1085"/>
    <x v="0"/>
    <x v="0"/>
    <x v="1"/>
    <x v="0"/>
    <s v="SAR"/>
    <n v="6944.49"/>
    <n v="65.150000000000006"/>
    <n v="63.68"/>
    <n v="1875.0123000000001"/>
    <n v="17.590500000000002"/>
    <n v="17.1936"/>
    <n v="45622"/>
    <x v="1"/>
    <n v="2024"/>
    <n v="1874.6154000000001"/>
    <n v="-2.1167861138831047E-2"/>
  </r>
  <r>
    <n v="10616"/>
    <n v="1012"/>
    <x v="4"/>
    <x v="2"/>
    <x v="1"/>
    <x v="0"/>
    <s v="USD"/>
    <n v="8870.99"/>
    <n v="98.85"/>
    <n v="-27.37"/>
    <n v="8870.99"/>
    <n v="98.85"/>
    <n v="-27.37"/>
    <n v="45143"/>
    <x v="8"/>
    <n v="2023"/>
    <n v="8744.7699999999986"/>
    <n v="-1.422840066328561"/>
  </r>
  <r>
    <n v="10617"/>
    <n v="1058"/>
    <x v="4"/>
    <x v="2"/>
    <x v="2"/>
    <x v="4"/>
    <s v="USD"/>
    <n v="5763.62"/>
    <n v="63.4"/>
    <n v="126.03"/>
    <n v="5763.62"/>
    <n v="63.4"/>
    <n v="126.03"/>
    <n v="45017"/>
    <x v="9"/>
    <n v="2023"/>
    <n v="5826.25"/>
    <n v="1.0866434636565214"/>
  </r>
  <r>
    <n v="10618"/>
    <n v="1018"/>
    <x v="4"/>
    <x v="3"/>
    <x v="3"/>
    <x v="1"/>
    <s v="SAR"/>
    <n v="6400.57"/>
    <n v="36.11"/>
    <n v="-20.98"/>
    <n v="1728.1539"/>
    <n v="9.7497000000000007"/>
    <n v="-5.6646000000000001"/>
    <n v="45124"/>
    <x v="10"/>
    <n v="2023"/>
    <n v="1712.7395999999999"/>
    <n v="-0.89195181054187356"/>
  </r>
  <r>
    <n v="10619"/>
    <n v="1048"/>
    <x v="0"/>
    <x v="1"/>
    <x v="3"/>
    <x v="0"/>
    <s v="USD"/>
    <n v="4082.63"/>
    <n v="66.790000000000006"/>
    <n v="-18.88"/>
    <n v="4082.63"/>
    <n v="66.790000000000006"/>
    <n v="-18.88"/>
    <n v="45325"/>
    <x v="0"/>
    <n v="2024"/>
    <n v="3996.96"/>
    <n v="-2.098402255408891"/>
  </r>
  <r>
    <n v="10620"/>
    <n v="1099"/>
    <x v="7"/>
    <x v="0"/>
    <x v="3"/>
    <x v="0"/>
    <s v="SAR"/>
    <n v="6750.86"/>
    <n v="57.15"/>
    <n v="-11.32"/>
    <n v="1822.7321999999999"/>
    <n v="15.4305"/>
    <n v="-3.0564000000000004"/>
    <n v="44965"/>
    <x v="0"/>
    <n v="2023"/>
    <n v="1804.2453"/>
    <n v="-1.0142411485351497"/>
  </r>
  <r>
    <n v="10621"/>
    <n v="1011"/>
    <x v="4"/>
    <x v="1"/>
    <x v="0"/>
    <x v="4"/>
    <s v="USD"/>
    <n v="3961.82"/>
    <n v="84.68"/>
    <n v="80.680000000000007"/>
    <n v="3961.82"/>
    <n v="84.68"/>
    <n v="80.680000000000007"/>
    <n v="45635"/>
    <x v="5"/>
    <n v="2024"/>
    <n v="3957.82"/>
    <n v="-0.10096369850220352"/>
  </r>
  <r>
    <n v="10622"/>
    <n v="1060"/>
    <x v="4"/>
    <x v="1"/>
    <x v="2"/>
    <x v="3"/>
    <s v="SAR"/>
    <n v="4771.43"/>
    <n v="62.19"/>
    <n v="-28.56"/>
    <n v="1288.2861000000003"/>
    <n v="16.7913"/>
    <n v="-7.7111999999999998"/>
    <n v="45397"/>
    <x v="9"/>
    <n v="2024"/>
    <n v="1263.7836000000002"/>
    <n v="-1.9019455383396586"/>
  </r>
  <r>
    <n v="10623"/>
    <n v="1018"/>
    <x v="1"/>
    <x v="2"/>
    <x v="0"/>
    <x v="4"/>
    <s v="SAR"/>
    <n v="1038.0899999999999"/>
    <n v="63.41"/>
    <n v="105.66"/>
    <n v="280.28429999999997"/>
    <n v="17.120699999999999"/>
    <n v="28.528200000000002"/>
    <n v="45005"/>
    <x v="6"/>
    <n v="2023"/>
    <n v="291.6918"/>
    <n v="4.069974665009779"/>
  </r>
  <r>
    <n v="10624"/>
    <n v="1075"/>
    <x v="2"/>
    <x v="0"/>
    <x v="3"/>
    <x v="2"/>
    <s v="USD"/>
    <n v="88.01"/>
    <n v="22.17"/>
    <n v="-38.35"/>
    <n v="88.01"/>
    <n v="22.17"/>
    <n v="-38.35"/>
    <n v="45655"/>
    <x v="5"/>
    <n v="2024"/>
    <n v="27.490000000000002"/>
    <n v="-68.764913078059308"/>
  </r>
  <r>
    <n v="10625"/>
    <n v="1008"/>
    <x v="2"/>
    <x v="0"/>
    <x v="4"/>
    <x v="2"/>
    <s v="SAR"/>
    <n v="560.96"/>
    <n v="41.56"/>
    <n v="-27.91"/>
    <n v="151.45920000000001"/>
    <n v="11.221200000000001"/>
    <n v="-7.5357000000000003"/>
    <n v="45020"/>
    <x v="9"/>
    <n v="2023"/>
    <n v="132.70230000000001"/>
    <n v="-12.384127210496294"/>
  </r>
  <r>
    <n v="10626"/>
    <n v="1070"/>
    <x v="6"/>
    <x v="2"/>
    <x v="3"/>
    <x v="0"/>
    <s v="SAR"/>
    <n v="1933.29"/>
    <n v="34.44"/>
    <n v="36.9"/>
    <n v="521.98829999999998"/>
    <n v="9.2988"/>
    <n v="9.963000000000001"/>
    <n v="45610"/>
    <x v="1"/>
    <n v="2024"/>
    <n v="522.65249999999992"/>
    <n v="0.12724423133621982"/>
  </r>
  <r>
    <n v="10627"/>
    <n v="1027"/>
    <x v="6"/>
    <x v="1"/>
    <x v="1"/>
    <x v="0"/>
    <s v="USD"/>
    <n v="4571.47"/>
    <n v="1.1399999999999999"/>
    <n v="25.83"/>
    <n v="4571.47"/>
    <n v="1.1399999999999999"/>
    <n v="25.83"/>
    <n v="44969"/>
    <x v="0"/>
    <n v="2023"/>
    <n v="4596.16"/>
    <n v="0.5400888554447475"/>
  </r>
  <r>
    <n v="10628"/>
    <n v="1077"/>
    <x v="4"/>
    <x v="2"/>
    <x v="2"/>
    <x v="4"/>
    <s v="USD"/>
    <n v="219.73"/>
    <n v="31.33"/>
    <n v="147.94"/>
    <n v="219.73"/>
    <n v="31.33"/>
    <n v="147.94"/>
    <n v="45058"/>
    <x v="11"/>
    <n v="2023"/>
    <n v="336.34"/>
    <n v="53.069676421062219"/>
  </r>
  <r>
    <n v="10629"/>
    <n v="1094"/>
    <x v="1"/>
    <x v="3"/>
    <x v="1"/>
    <x v="4"/>
    <s v="USD"/>
    <n v="1567.81"/>
    <n v="48.61"/>
    <n v="143.37"/>
    <n v="1567.81"/>
    <n v="48.61"/>
    <n v="143.37"/>
    <n v="45003"/>
    <x v="6"/>
    <n v="2023"/>
    <n v="1662.5700000000002"/>
    <n v="6.0440997314725644"/>
  </r>
  <r>
    <n v="10630"/>
    <n v="1051"/>
    <x v="4"/>
    <x v="0"/>
    <x v="0"/>
    <x v="1"/>
    <s v="USD"/>
    <n v="7816.63"/>
    <n v="59.98"/>
    <n v="-12.06"/>
    <n v="7816.63"/>
    <n v="59.98"/>
    <n v="-12.06"/>
    <n v="45158"/>
    <x v="8"/>
    <n v="2023"/>
    <n v="7744.59"/>
    <n v="-0.92162479226981442"/>
  </r>
  <r>
    <n v="10631"/>
    <n v="1082"/>
    <x v="6"/>
    <x v="3"/>
    <x v="1"/>
    <x v="2"/>
    <s v="USD"/>
    <n v="7624.04"/>
    <n v="93.46"/>
    <n v="139.33000000000001"/>
    <n v="7624.04"/>
    <n v="93.46"/>
    <n v="139.33000000000001"/>
    <n v="44965"/>
    <x v="0"/>
    <n v="2023"/>
    <n v="7669.91"/>
    <n v="0.60164951915257558"/>
  </r>
  <r>
    <n v="10632"/>
    <n v="1015"/>
    <x v="0"/>
    <x v="2"/>
    <x v="2"/>
    <x v="4"/>
    <s v="SAR"/>
    <n v="7899.41"/>
    <n v="23.91"/>
    <n v="51.33"/>
    <n v="2132.8407000000002"/>
    <n v="6.4557000000000002"/>
    <n v="13.8591"/>
    <n v="45492"/>
    <x v="10"/>
    <n v="2024"/>
    <n v="2140.2441000000003"/>
    <n v="0.34711453133841635"/>
  </r>
  <r>
    <n v="10633"/>
    <n v="1068"/>
    <x v="0"/>
    <x v="0"/>
    <x v="1"/>
    <x v="3"/>
    <s v="SAR"/>
    <n v="9216.19"/>
    <n v="15.24"/>
    <n v="31.77"/>
    <n v="2488.3713000000002"/>
    <n v="4.1148000000000007"/>
    <n v="8.5778999999999996"/>
    <n v="45077"/>
    <x v="11"/>
    <n v="2023"/>
    <n v="2492.8344000000006"/>
    <n v="0.17935828145904104"/>
  </r>
  <r>
    <n v="10634"/>
    <n v="1098"/>
    <x v="7"/>
    <x v="3"/>
    <x v="3"/>
    <x v="1"/>
    <s v="USD"/>
    <n v="1199.52"/>
    <n v="86.94"/>
    <n v="51.33"/>
    <n v="1199.52"/>
    <n v="86.94"/>
    <n v="51.33"/>
    <n v="45626"/>
    <x v="1"/>
    <n v="2024"/>
    <n v="1163.9099999999999"/>
    <n v="-2.9686874749899959"/>
  </r>
  <r>
    <n v="10635"/>
    <n v="1011"/>
    <x v="5"/>
    <x v="3"/>
    <x v="0"/>
    <x v="4"/>
    <s v="SAR"/>
    <n v="1639.77"/>
    <n v="94.18"/>
    <n v="130.03"/>
    <n v="442.73790000000002"/>
    <n v="25.428600000000003"/>
    <n v="35.1081"/>
    <n v="45345"/>
    <x v="0"/>
    <n v="2024"/>
    <n v="452.41739999999999"/>
    <n v="2.1862822225068141"/>
  </r>
  <r>
    <n v="10636"/>
    <n v="1024"/>
    <x v="2"/>
    <x v="1"/>
    <x v="0"/>
    <x v="0"/>
    <s v="SAR"/>
    <n v="3342.2"/>
    <n v="48.8"/>
    <n v="-13.97"/>
    <n v="902.39400000000001"/>
    <n v="13.176"/>
    <n v="-3.7719000000000005"/>
    <n v="45112"/>
    <x v="10"/>
    <n v="2023"/>
    <n v="885.4461"/>
    <n v="-1.8781042427143797"/>
  </r>
  <r>
    <n v="10637"/>
    <n v="1051"/>
    <x v="1"/>
    <x v="0"/>
    <x v="3"/>
    <x v="4"/>
    <s v="SAR"/>
    <n v="9152.26"/>
    <n v="11.52"/>
    <n v="-10.8"/>
    <n v="2471.1102000000001"/>
    <n v="3.1104000000000003"/>
    <n v="-2.9160000000000004"/>
    <n v="45244"/>
    <x v="1"/>
    <n v="2023"/>
    <n v="2465.0837999999999"/>
    <n v="-0.24387419063706672"/>
  </r>
  <r>
    <n v="10638"/>
    <n v="1084"/>
    <x v="3"/>
    <x v="3"/>
    <x v="3"/>
    <x v="0"/>
    <s v="SAR"/>
    <n v="7757.02"/>
    <n v="48.54"/>
    <n v="31.74"/>
    <n v="2094.3954000000003"/>
    <n v="13.1058"/>
    <n v="8.5698000000000008"/>
    <n v="45390"/>
    <x v="9"/>
    <n v="2024"/>
    <n v="2089.8594000000007"/>
    <n v="-0.21657801578441202"/>
  </r>
  <r>
    <n v="10639"/>
    <n v="1099"/>
    <x v="2"/>
    <x v="3"/>
    <x v="3"/>
    <x v="0"/>
    <s v="SAR"/>
    <n v="3247.97"/>
    <n v="10.94"/>
    <n v="-16.16"/>
    <n v="876.95190000000002"/>
    <n v="2.9538000000000002"/>
    <n v="-4.3632"/>
    <n v="45358"/>
    <x v="6"/>
    <n v="2024"/>
    <n v="869.63490000000002"/>
    <n v="-0.8343673125059653"/>
  </r>
  <r>
    <n v="10640"/>
    <n v="1052"/>
    <x v="3"/>
    <x v="1"/>
    <x v="2"/>
    <x v="2"/>
    <s v="USD"/>
    <n v="885.48"/>
    <n v="88.32"/>
    <n v="22.08"/>
    <n v="885.48"/>
    <n v="88.32"/>
    <n v="22.08"/>
    <n v="45061"/>
    <x v="11"/>
    <n v="2023"/>
    <n v="819.24000000000012"/>
    <n v="-7.480688440168044"/>
  </r>
  <r>
    <n v="10641"/>
    <n v="1022"/>
    <x v="5"/>
    <x v="3"/>
    <x v="1"/>
    <x v="2"/>
    <s v="USD"/>
    <n v="6167.64"/>
    <n v="70.819999999999993"/>
    <n v="79.14"/>
    <n v="6167.64"/>
    <n v="70.819999999999993"/>
    <n v="79.14"/>
    <n v="45429"/>
    <x v="11"/>
    <n v="2024"/>
    <n v="6175.9600000000009"/>
    <n v="0.13489762696914875"/>
  </r>
  <r>
    <n v="10642"/>
    <n v="1015"/>
    <x v="5"/>
    <x v="3"/>
    <x v="0"/>
    <x v="4"/>
    <s v="SAR"/>
    <n v="2575.62"/>
    <n v="24.11"/>
    <n v="112.56"/>
    <n v="695.41740000000004"/>
    <n v="6.5097000000000005"/>
    <n v="30.391200000000001"/>
    <n v="45611"/>
    <x v="1"/>
    <n v="2024"/>
    <n v="719.29890000000012"/>
    <n v="3.4341245991256479"/>
  </r>
  <r>
    <n v="10643"/>
    <n v="1056"/>
    <x v="4"/>
    <x v="3"/>
    <x v="1"/>
    <x v="4"/>
    <s v="SAR"/>
    <n v="5316.21"/>
    <n v="88.67"/>
    <n v="10.39"/>
    <n v="1435.3767"/>
    <n v="23.940900000000003"/>
    <n v="2.8053000000000003"/>
    <n v="45195"/>
    <x v="4"/>
    <n v="2023"/>
    <n v="1414.2411"/>
    <n v="-1.4724775733088047"/>
  </r>
  <r>
    <n v="10644"/>
    <n v="1038"/>
    <x v="6"/>
    <x v="1"/>
    <x v="3"/>
    <x v="3"/>
    <s v="USD"/>
    <n v="9418.6200000000008"/>
    <n v="63.79"/>
    <n v="6.35"/>
    <n v="9418.6200000000008"/>
    <n v="63.79"/>
    <n v="6.35"/>
    <n v="45363"/>
    <x v="6"/>
    <n v="2024"/>
    <n v="9361.18"/>
    <n v="-0.60985579628438125"/>
  </r>
  <r>
    <n v="10645"/>
    <n v="1052"/>
    <x v="5"/>
    <x v="3"/>
    <x v="3"/>
    <x v="1"/>
    <s v="USD"/>
    <n v="5730.45"/>
    <n v="95.33"/>
    <n v="105.95"/>
    <n v="5730.45"/>
    <n v="95.33"/>
    <n v="105.95"/>
    <n v="45553"/>
    <x v="4"/>
    <n v="2024"/>
    <n v="5741.07"/>
    <n v="0.18532575975708723"/>
  </r>
  <r>
    <n v="10646"/>
    <n v="1041"/>
    <x v="5"/>
    <x v="3"/>
    <x v="1"/>
    <x v="1"/>
    <s v="USD"/>
    <n v="9239.11"/>
    <n v="98.05"/>
    <n v="26.21"/>
    <n v="9239.11"/>
    <n v="98.05"/>
    <n v="26.21"/>
    <n v="45424"/>
    <x v="11"/>
    <n v="2024"/>
    <n v="9167.27"/>
    <n v="-0.7775640727299491"/>
  </r>
  <r>
    <n v="10647"/>
    <n v="1057"/>
    <x v="3"/>
    <x v="0"/>
    <x v="0"/>
    <x v="4"/>
    <s v="USD"/>
    <n v="3936.46"/>
    <n v="0.33"/>
    <n v="113.7"/>
    <n v="3936.46"/>
    <n v="0.33"/>
    <n v="113.7"/>
    <n v="45477"/>
    <x v="10"/>
    <n v="2024"/>
    <n v="4049.83"/>
    <n v="2.8799987806303129"/>
  </r>
  <r>
    <n v="10648"/>
    <n v="1038"/>
    <x v="6"/>
    <x v="0"/>
    <x v="2"/>
    <x v="2"/>
    <s v="SAR"/>
    <n v="6337.18"/>
    <n v="12.02"/>
    <n v="148.68"/>
    <n v="1711.0386000000001"/>
    <n v="3.2454000000000001"/>
    <n v="40.143600000000006"/>
    <n v="45266"/>
    <x v="5"/>
    <n v="2023"/>
    <n v="1747.9368000000002"/>
    <n v="2.1564796960162091"/>
  </r>
  <r>
    <n v="10649"/>
    <n v="1013"/>
    <x v="5"/>
    <x v="1"/>
    <x v="1"/>
    <x v="3"/>
    <s v="USD"/>
    <n v="4957.2849999999999"/>
    <n v="54.69"/>
    <n v="145.93"/>
    <n v="4957.2849999999999"/>
    <n v="54.69"/>
    <n v="145.93"/>
    <n v="45168"/>
    <x v="8"/>
    <n v="2023"/>
    <n v="5048.5250000000005"/>
    <n v="1.8405235930554733"/>
  </r>
  <r>
    <n v="10650"/>
    <n v="1094"/>
    <x v="2"/>
    <x v="2"/>
    <x v="3"/>
    <x v="1"/>
    <s v="USD"/>
    <n v="5883.99"/>
    <n v="95.59"/>
    <n v="82.54"/>
    <n v="5883.99"/>
    <n v="95.59"/>
    <n v="82.54"/>
    <n v="45147"/>
    <x v="8"/>
    <n v="2023"/>
    <n v="5870.94"/>
    <n v="-0.22178827632269935"/>
  </r>
  <r>
    <n v="10651"/>
    <n v="1004"/>
    <x v="7"/>
    <x v="0"/>
    <x v="3"/>
    <x v="4"/>
    <s v="SAR"/>
    <n v="6152.84"/>
    <n v="99.42"/>
    <n v="25.04"/>
    <n v="1661.2668000000001"/>
    <n v="26.843400000000003"/>
    <n v="6.7608000000000006"/>
    <n v="45584"/>
    <x v="7"/>
    <n v="2024"/>
    <n v="1641.1842000000001"/>
    <n v="-1.208872650678386"/>
  </r>
  <r>
    <n v="10652"/>
    <n v="1034"/>
    <x v="5"/>
    <x v="1"/>
    <x v="2"/>
    <x v="2"/>
    <s v="USD"/>
    <n v="7165.92"/>
    <n v="56.74"/>
    <n v="-36.9"/>
    <n v="7165.92"/>
    <n v="56.74"/>
    <n v="-36.9"/>
    <n v="45602"/>
    <x v="1"/>
    <n v="2024"/>
    <n v="7072.2800000000007"/>
    <n v="-1.3067407953200705"/>
  </r>
  <r>
    <n v="10653"/>
    <n v="1086"/>
    <x v="7"/>
    <x v="3"/>
    <x v="1"/>
    <x v="2"/>
    <s v="USD"/>
    <n v="8822.26"/>
    <n v="17.38"/>
    <n v="97.61"/>
    <n v="8822.26"/>
    <n v="17.38"/>
    <n v="97.61"/>
    <n v="45287"/>
    <x v="5"/>
    <n v="2023"/>
    <n v="8902.4900000000016"/>
    <n v="0.9094041662793888"/>
  </r>
  <r>
    <n v="10654"/>
    <n v="1092"/>
    <x v="6"/>
    <x v="3"/>
    <x v="2"/>
    <x v="2"/>
    <s v="USD"/>
    <n v="890.92"/>
    <n v="16.309999999999999"/>
    <n v="145.59"/>
    <n v="890.92"/>
    <n v="16.309999999999999"/>
    <n v="145.59"/>
    <n v="45116"/>
    <x v="10"/>
    <n v="2023"/>
    <n v="1020.2"/>
    <n v="14.510842724374804"/>
  </r>
  <r>
    <n v="10655"/>
    <n v="1074"/>
    <x v="4"/>
    <x v="1"/>
    <x v="2"/>
    <x v="0"/>
    <s v="USD"/>
    <n v="3375.23"/>
    <n v="76.39"/>
    <n v="-36.4"/>
    <n v="3375.23"/>
    <n v="76.39"/>
    <n v="-36.4"/>
    <n v="45339"/>
    <x v="0"/>
    <n v="2024"/>
    <n v="3262.44"/>
    <n v="-3.3416981953822402"/>
  </r>
  <r>
    <n v="10656"/>
    <n v="1017"/>
    <x v="1"/>
    <x v="3"/>
    <x v="0"/>
    <x v="2"/>
    <s v="USD"/>
    <n v="3982.87"/>
    <n v="59.19"/>
    <n v="-48.77"/>
    <n v="3982.87"/>
    <n v="59.19"/>
    <n v="-48.77"/>
    <n v="45255"/>
    <x v="1"/>
    <n v="2023"/>
    <n v="3874.91"/>
    <n v="-2.7106081795288324"/>
  </r>
  <r>
    <n v="10657"/>
    <n v="1075"/>
    <x v="6"/>
    <x v="3"/>
    <x v="0"/>
    <x v="4"/>
    <s v="SAR"/>
    <n v="9098"/>
    <n v="54.88"/>
    <n v="116.36"/>
    <n v="2456.46"/>
    <n v="14.817600000000002"/>
    <n v="31.417200000000001"/>
    <n v="45148"/>
    <x v="8"/>
    <n v="2023"/>
    <n v="2473.0596"/>
    <n v="0.67575291272807203"/>
  </r>
  <r>
    <n v="10658"/>
    <n v="1008"/>
    <x v="3"/>
    <x v="2"/>
    <x v="3"/>
    <x v="3"/>
    <s v="SAR"/>
    <n v="4957.2849999999999"/>
    <n v="46.58"/>
    <n v="-29.55"/>
    <n v="1338.46695"/>
    <n v="12.576600000000001"/>
    <n v="-7.9785000000000004"/>
    <n v="45612"/>
    <x v="1"/>
    <n v="2024"/>
    <n v="1317.91185"/>
    <n v="-1.535719652995541"/>
  </r>
  <r>
    <n v="10659"/>
    <n v="1073"/>
    <x v="1"/>
    <x v="3"/>
    <x v="1"/>
    <x v="2"/>
    <s v="SAR"/>
    <n v="1212.5999999999999"/>
    <n v="72.510000000000005"/>
    <n v="-33.68"/>
    <n v="327.40199999999999"/>
    <n v="19.577700000000004"/>
    <n v="-9.0936000000000003"/>
    <n v="45018"/>
    <x v="9"/>
    <n v="2023"/>
    <n v="298.73070000000001"/>
    <n v="-8.7572158997196112"/>
  </r>
  <r>
    <n v="10660"/>
    <n v="1057"/>
    <x v="2"/>
    <x v="0"/>
    <x v="0"/>
    <x v="2"/>
    <s v="SAR"/>
    <n v="1199.8900000000001"/>
    <n v="85.81"/>
    <n v="132.07"/>
    <n v="323.97030000000007"/>
    <n v="23.168700000000001"/>
    <n v="35.658900000000003"/>
    <n v="45366"/>
    <x v="6"/>
    <n v="2024"/>
    <n v="336.46050000000008"/>
    <n v="3.8553534073956777"/>
  </r>
  <r>
    <n v="10661"/>
    <n v="1016"/>
    <x v="0"/>
    <x v="3"/>
    <x v="3"/>
    <x v="3"/>
    <s v="SAR"/>
    <n v="9349.27"/>
    <n v="30.3"/>
    <n v="-34.090000000000003"/>
    <n v="2524.3029000000001"/>
    <n v="8.1810000000000009"/>
    <n v="-9.2043000000000017"/>
    <n v="45032"/>
    <x v="9"/>
    <n v="2023"/>
    <n v="2506.9176000000002"/>
    <n v="-0.68871687308206941"/>
  </r>
  <r>
    <n v="10662"/>
    <n v="1006"/>
    <x v="7"/>
    <x v="1"/>
    <x v="1"/>
    <x v="1"/>
    <s v="USD"/>
    <n v="2964.76"/>
    <n v="22.09"/>
    <n v="-27.2"/>
    <n v="2964.76"/>
    <n v="22.09"/>
    <n v="-27.2"/>
    <n v="45171"/>
    <x v="4"/>
    <n v="2023"/>
    <n v="2915.4700000000003"/>
    <n v="-1.6625291760547227"/>
  </r>
  <r>
    <n v="10663"/>
    <n v="1045"/>
    <x v="7"/>
    <x v="2"/>
    <x v="3"/>
    <x v="1"/>
    <s v="USD"/>
    <n v="4957.2849999999999"/>
    <n v="67.02"/>
    <n v="63.91"/>
    <n v="4957.2849999999999"/>
    <n v="67.02"/>
    <n v="63.91"/>
    <n v="45231"/>
    <x v="1"/>
    <n v="2023"/>
    <n v="4954.1749999999993"/>
    <n v="-6.2735953248602802E-2"/>
  </r>
  <r>
    <n v="10664"/>
    <n v="1012"/>
    <x v="7"/>
    <x v="3"/>
    <x v="0"/>
    <x v="4"/>
    <s v="USD"/>
    <n v="365.87"/>
    <n v="91.47"/>
    <n v="101.36"/>
    <n v="365.87"/>
    <n v="91.47"/>
    <n v="101.36"/>
    <n v="45481"/>
    <x v="10"/>
    <n v="2024"/>
    <n v="375.76"/>
    <n v="2.7031459261486321"/>
  </r>
  <r>
    <n v="10665"/>
    <n v="1039"/>
    <x v="6"/>
    <x v="1"/>
    <x v="3"/>
    <x v="3"/>
    <s v="USD"/>
    <n v="2763.2"/>
    <n v="34.82"/>
    <n v="29.91"/>
    <n v="2763.2"/>
    <n v="34.82"/>
    <n v="29.91"/>
    <n v="45524"/>
    <x v="8"/>
    <n v="2024"/>
    <n v="2758.2899999999995"/>
    <n v="-0.17769253039953678"/>
  </r>
  <r>
    <n v="10666"/>
    <n v="1041"/>
    <x v="7"/>
    <x v="0"/>
    <x v="1"/>
    <x v="4"/>
    <s v="USD"/>
    <n v="6938.33"/>
    <n v="27.24"/>
    <n v="34.119999999999997"/>
    <n v="6938.33"/>
    <n v="27.24"/>
    <n v="34.119999999999997"/>
    <n v="45023"/>
    <x v="9"/>
    <n v="2023"/>
    <n v="6945.21"/>
    <n v="9.9159307787320572E-2"/>
  </r>
  <r>
    <n v="10667"/>
    <n v="1008"/>
    <x v="4"/>
    <x v="3"/>
    <x v="1"/>
    <x v="3"/>
    <s v="USD"/>
    <n v="4266.1000000000004"/>
    <n v="22.61"/>
    <n v="76.53"/>
    <n v="4266.1000000000004"/>
    <n v="22.61"/>
    <n v="76.53"/>
    <n v="45403"/>
    <x v="9"/>
    <n v="2024"/>
    <n v="4320.0200000000004"/>
    <n v="1.2639178640913245"/>
  </r>
  <r>
    <n v="10668"/>
    <n v="1049"/>
    <x v="7"/>
    <x v="2"/>
    <x v="3"/>
    <x v="3"/>
    <s v="USD"/>
    <n v="5173.53"/>
    <n v="25.45"/>
    <n v="51.09"/>
    <n v="5173.53"/>
    <n v="25.45"/>
    <n v="51.09"/>
    <n v="45192"/>
    <x v="4"/>
    <n v="2023"/>
    <n v="5199.17"/>
    <n v="0.49559971624790045"/>
  </r>
  <r>
    <n v="10669"/>
    <n v="1026"/>
    <x v="3"/>
    <x v="3"/>
    <x v="1"/>
    <x v="4"/>
    <s v="USD"/>
    <n v="9173.7800000000007"/>
    <n v="13.49"/>
    <n v="-46.27"/>
    <n v="9173.7800000000007"/>
    <n v="13.49"/>
    <n v="-46.27"/>
    <n v="45501"/>
    <x v="10"/>
    <n v="2024"/>
    <n v="9114.02"/>
    <n v="-0.65142176943419183"/>
  </r>
  <r>
    <n v="10670"/>
    <n v="1065"/>
    <x v="2"/>
    <x v="1"/>
    <x v="3"/>
    <x v="3"/>
    <s v="USD"/>
    <n v="1155.75"/>
    <n v="59.68"/>
    <n v="-27.28"/>
    <n v="1155.75"/>
    <n v="59.68"/>
    <n v="-27.28"/>
    <n v="45029"/>
    <x v="9"/>
    <n v="2023"/>
    <n v="1068.79"/>
    <n v="-7.5241185377460535"/>
  </r>
  <r>
    <n v="10671"/>
    <n v="1004"/>
    <x v="7"/>
    <x v="2"/>
    <x v="1"/>
    <x v="2"/>
    <s v="USD"/>
    <n v="721.69"/>
    <n v="28.08"/>
    <n v="66.319999999999993"/>
    <n v="721.69"/>
    <n v="28.08"/>
    <n v="66.319999999999993"/>
    <n v="45180"/>
    <x v="4"/>
    <n v="2023"/>
    <n v="759.93000000000006"/>
    <n v="5.2986739458770371"/>
  </r>
  <r>
    <n v="10672"/>
    <n v="1028"/>
    <x v="7"/>
    <x v="3"/>
    <x v="3"/>
    <x v="3"/>
    <s v="USD"/>
    <n v="4957.2849999999999"/>
    <n v="61.49"/>
    <n v="108.73"/>
    <n v="4957.2849999999999"/>
    <n v="61.49"/>
    <n v="108.73"/>
    <n v="45381"/>
    <x v="6"/>
    <n v="2024"/>
    <n v="5004.5249999999996"/>
    <n v="0.95294097474726591"/>
  </r>
  <r>
    <n v="10673"/>
    <n v="1036"/>
    <x v="1"/>
    <x v="0"/>
    <x v="3"/>
    <x v="3"/>
    <s v="USD"/>
    <n v="7750.81"/>
    <n v="8.3000000000000007"/>
    <n v="102.62"/>
    <n v="7750.81"/>
    <n v="8.3000000000000007"/>
    <n v="102.62"/>
    <n v="45439"/>
    <x v="11"/>
    <n v="2024"/>
    <n v="7845.13"/>
    <n v="1.216905071857006"/>
  </r>
  <r>
    <n v="10674"/>
    <n v="1037"/>
    <x v="2"/>
    <x v="2"/>
    <x v="3"/>
    <x v="4"/>
    <s v="USD"/>
    <n v="2644.7"/>
    <n v="11.55"/>
    <n v="98.01"/>
    <n v="2644.7"/>
    <n v="11.55"/>
    <n v="98.01"/>
    <n v="45592"/>
    <x v="7"/>
    <n v="2024"/>
    <n v="2731.16"/>
    <n v="3.2691798691723077"/>
  </r>
  <r>
    <n v="10675"/>
    <n v="1082"/>
    <x v="7"/>
    <x v="0"/>
    <x v="2"/>
    <x v="1"/>
    <s v="SAR"/>
    <n v="3249.1"/>
    <n v="53.61"/>
    <n v="51.33"/>
    <n v="877.25700000000006"/>
    <n v="14.4747"/>
    <n v="13.8591"/>
    <n v="45419"/>
    <x v="11"/>
    <n v="2024"/>
    <n v="876.64140000000009"/>
    <n v="-7.0173278754116594E-2"/>
  </r>
  <r>
    <n v="10676"/>
    <n v="1007"/>
    <x v="6"/>
    <x v="1"/>
    <x v="1"/>
    <x v="0"/>
    <s v="USD"/>
    <n v="3109.68"/>
    <n v="51.15"/>
    <n v="-41.11"/>
    <n v="3109.68"/>
    <n v="51.15"/>
    <n v="-41.11"/>
    <n v="45187"/>
    <x v="4"/>
    <n v="2023"/>
    <n v="3017.4199999999996"/>
    <n v="-2.9668647577885827"/>
  </r>
  <r>
    <n v="10677"/>
    <n v="1064"/>
    <x v="5"/>
    <x v="3"/>
    <x v="0"/>
    <x v="3"/>
    <s v="SAR"/>
    <n v="6481.61"/>
    <n v="27.15"/>
    <n v="129.02000000000001"/>
    <n v="1750.0346999999999"/>
    <n v="7.3304999999999998"/>
    <n v="34.835400000000007"/>
    <n v="44961"/>
    <x v="0"/>
    <n v="2023"/>
    <n v="1777.5395999999998"/>
    <n v="1.5716774073108384"/>
  </r>
  <r>
    <n v="10678"/>
    <n v="1085"/>
    <x v="4"/>
    <x v="0"/>
    <x v="3"/>
    <x v="0"/>
    <s v="USD"/>
    <n v="621.5"/>
    <n v="82.71"/>
    <n v="127.86"/>
    <n v="621.5"/>
    <n v="82.71"/>
    <n v="127.86"/>
    <n v="45307"/>
    <x v="3"/>
    <n v="2024"/>
    <n v="666.65"/>
    <n v="7.264682220434433"/>
  </r>
  <r>
    <n v="10679"/>
    <n v="1016"/>
    <x v="6"/>
    <x v="1"/>
    <x v="2"/>
    <x v="3"/>
    <s v="USD"/>
    <n v="4899.12"/>
    <n v="18.7"/>
    <n v="56.38"/>
    <n v="4899.12"/>
    <n v="18.7"/>
    <n v="56.38"/>
    <n v="45323"/>
    <x v="0"/>
    <n v="2024"/>
    <n v="4936.8"/>
    <n v="0.76911771910057336"/>
  </r>
  <r>
    <n v="10680"/>
    <n v="1070"/>
    <x v="0"/>
    <x v="3"/>
    <x v="0"/>
    <x v="4"/>
    <s v="USD"/>
    <n v="1347.39"/>
    <n v="36.07"/>
    <n v="-0.28000000000000003"/>
    <n v="1347.39"/>
    <n v="36.07"/>
    <n v="-0.28000000000000003"/>
    <n v="44953"/>
    <x v="3"/>
    <n v="2023"/>
    <n v="1311.0400000000002"/>
    <n v="-2.6978083554130579"/>
  </r>
  <r>
    <n v="10681"/>
    <n v="1088"/>
    <x v="6"/>
    <x v="1"/>
    <x v="4"/>
    <x v="4"/>
    <s v="SAR"/>
    <n v="8199.19"/>
    <n v="55.55"/>
    <n v="68.44"/>
    <n v="2213.7813000000001"/>
    <n v="14.9985"/>
    <n v="18.4788"/>
    <n v="45232"/>
    <x v="1"/>
    <n v="2023"/>
    <n v="2217.2615999999998"/>
    <n v="0.15721065129604264"/>
  </r>
  <r>
    <n v="10682"/>
    <n v="1044"/>
    <x v="1"/>
    <x v="0"/>
    <x v="0"/>
    <x v="3"/>
    <s v="SAR"/>
    <n v="3812.82"/>
    <n v="86.72"/>
    <n v="61.58"/>
    <n v="1029.4614000000001"/>
    <n v="23.414400000000001"/>
    <n v="16.6266"/>
    <n v="45625"/>
    <x v="1"/>
    <n v="2024"/>
    <n v="1022.6736000000002"/>
    <n v="-0.65935449352447795"/>
  </r>
  <r>
    <n v="10683"/>
    <n v="1003"/>
    <x v="1"/>
    <x v="1"/>
    <x v="2"/>
    <x v="4"/>
    <s v="USD"/>
    <n v="5280.45"/>
    <n v="41.86"/>
    <n v="-5.41"/>
    <n v="5280.45"/>
    <n v="41.86"/>
    <n v="-5.41"/>
    <n v="45597"/>
    <x v="1"/>
    <n v="2024"/>
    <n v="5233.18"/>
    <n v="-0.8951888570102926"/>
  </r>
  <r>
    <n v="10684"/>
    <n v="1035"/>
    <x v="7"/>
    <x v="2"/>
    <x v="0"/>
    <x v="4"/>
    <s v="USD"/>
    <n v="4957.2849999999999"/>
    <n v="39.86"/>
    <n v="70.63"/>
    <n v="4957.2849999999999"/>
    <n v="39.86"/>
    <n v="70.63"/>
    <n v="45507"/>
    <x v="8"/>
    <n v="2024"/>
    <n v="4988.0550000000003"/>
    <n v="0.62070266284871656"/>
  </r>
  <r>
    <n v="10685"/>
    <n v="1069"/>
    <x v="6"/>
    <x v="3"/>
    <x v="3"/>
    <x v="3"/>
    <s v="USD"/>
    <n v="592.05999999999995"/>
    <n v="57.95"/>
    <n v="109.46"/>
    <n v="592.05999999999995"/>
    <n v="57.95"/>
    <n v="109.46"/>
    <n v="45091"/>
    <x v="2"/>
    <n v="2023"/>
    <n v="643.56999999999994"/>
    <n v="8.7001317434043841"/>
  </r>
  <r>
    <n v="10686"/>
    <n v="1030"/>
    <x v="1"/>
    <x v="1"/>
    <x v="0"/>
    <x v="1"/>
    <s v="USD"/>
    <n v="6753.8"/>
    <n v="31.67"/>
    <n v="111.22"/>
    <n v="6753.8"/>
    <n v="31.67"/>
    <n v="111.22"/>
    <n v="45184"/>
    <x v="4"/>
    <n v="2023"/>
    <n v="6833.35"/>
    <n v="1.1778554295359649"/>
  </r>
  <r>
    <n v="10687"/>
    <n v="1018"/>
    <x v="5"/>
    <x v="0"/>
    <x v="0"/>
    <x v="3"/>
    <s v="SAR"/>
    <n v="7670.04"/>
    <n v="70.92"/>
    <n v="-38.06"/>
    <n v="2070.9108000000001"/>
    <n v="19.148400000000002"/>
    <n v="-10.276200000000001"/>
    <n v="45028"/>
    <x v="9"/>
    <n v="2023"/>
    <n v="2041.4862000000001"/>
    <n v="-1.4208530855119401"/>
  </r>
  <r>
    <n v="10688"/>
    <n v="1060"/>
    <x v="2"/>
    <x v="3"/>
    <x v="3"/>
    <x v="1"/>
    <s v="SAR"/>
    <n v="7103.26"/>
    <n v="24.87"/>
    <n v="-10.57"/>
    <n v="1917.8802000000003"/>
    <n v="6.714900000000001"/>
    <n v="-2.8539000000000003"/>
    <n v="45381"/>
    <x v="6"/>
    <n v="2024"/>
    <n v="1908.3114000000003"/>
    <n v="-0.4989258453160943"/>
  </r>
  <r>
    <n v="10689"/>
    <n v="1053"/>
    <x v="6"/>
    <x v="2"/>
    <x v="2"/>
    <x v="2"/>
    <s v="USD"/>
    <n v="7372.82"/>
    <n v="82.32"/>
    <n v="83.64"/>
    <n v="7372.82"/>
    <n v="82.32"/>
    <n v="83.64"/>
    <n v="45119"/>
    <x v="10"/>
    <n v="2023"/>
    <n v="7374.14"/>
    <n v="1.7903597266717586E-2"/>
  </r>
  <r>
    <n v="10690"/>
    <n v="1038"/>
    <x v="4"/>
    <x v="3"/>
    <x v="2"/>
    <x v="1"/>
    <s v="SAR"/>
    <n v="4957.2849999999999"/>
    <n v="27.24"/>
    <n v="121.97"/>
    <n v="1338.46695"/>
    <n v="7.3548"/>
    <n v="32.931899999999999"/>
    <n v="45225"/>
    <x v="7"/>
    <n v="2023"/>
    <n v="1364.04405"/>
    <n v="1.9109250325531009"/>
  </r>
  <r>
    <n v="10691"/>
    <n v="1090"/>
    <x v="5"/>
    <x v="2"/>
    <x v="0"/>
    <x v="4"/>
    <s v="SAR"/>
    <n v="4957.2849999999999"/>
    <n v="99.27"/>
    <n v="54.24"/>
    <n v="1338.46695"/>
    <n v="26.802900000000001"/>
    <n v="14.644800000000002"/>
    <n v="44947"/>
    <x v="3"/>
    <n v="2023"/>
    <n v="1326.3088500000001"/>
    <n v="-0.90836012050951265"/>
  </r>
  <r>
    <n v="10692"/>
    <n v="1073"/>
    <x v="7"/>
    <x v="3"/>
    <x v="1"/>
    <x v="1"/>
    <s v="USD"/>
    <n v="1825.66"/>
    <n v="31.65"/>
    <n v="91.51"/>
    <n v="1825.66"/>
    <n v="31.65"/>
    <n v="91.51"/>
    <n v="44971"/>
    <x v="0"/>
    <n v="2023"/>
    <n v="1885.52"/>
    <n v="3.2788142370430422"/>
  </r>
  <r>
    <n v="10693"/>
    <n v="1089"/>
    <x v="2"/>
    <x v="1"/>
    <x v="0"/>
    <x v="1"/>
    <s v="USD"/>
    <n v="989.17"/>
    <n v="87.88"/>
    <n v="-45.79"/>
    <n v="989.17"/>
    <n v="87.88"/>
    <n v="-45.79"/>
    <n v="45406"/>
    <x v="9"/>
    <n v="2024"/>
    <n v="855.5"/>
    <n v="-13.513349575907071"/>
  </r>
  <r>
    <n v="10694"/>
    <n v="1018"/>
    <x v="4"/>
    <x v="1"/>
    <x v="1"/>
    <x v="3"/>
    <s v="USD"/>
    <n v="7574.04"/>
    <n v="39.74"/>
    <n v="71.680000000000007"/>
    <n v="7574.04"/>
    <n v="39.74"/>
    <n v="71.680000000000007"/>
    <n v="45422"/>
    <x v="11"/>
    <n v="2024"/>
    <n v="7605.9800000000005"/>
    <n v="0.42170360864215145"/>
  </r>
  <r>
    <n v="10695"/>
    <n v="1038"/>
    <x v="7"/>
    <x v="0"/>
    <x v="0"/>
    <x v="1"/>
    <s v="SAR"/>
    <n v="8895.17"/>
    <n v="24.61"/>
    <n v="142.38"/>
    <n v="2401.6959000000002"/>
    <n v="6.6447000000000003"/>
    <n v="38.442599999999999"/>
    <n v="45609"/>
    <x v="1"/>
    <n v="2024"/>
    <n v="2433.4938000000002"/>
    <n v="1.3239769447913865"/>
  </r>
  <r>
    <n v="10696"/>
    <n v="1066"/>
    <x v="4"/>
    <x v="2"/>
    <x v="2"/>
    <x v="4"/>
    <s v="USD"/>
    <n v="7169.93"/>
    <n v="22.62"/>
    <n v="82.2"/>
    <n v="7169.93"/>
    <n v="22.62"/>
    <n v="82.2"/>
    <n v="45616"/>
    <x v="1"/>
    <n v="2024"/>
    <n v="7229.51"/>
    <n v="0.83097045577850825"/>
  </r>
  <r>
    <n v="10697"/>
    <n v="1044"/>
    <x v="7"/>
    <x v="0"/>
    <x v="0"/>
    <x v="3"/>
    <s v="SAR"/>
    <n v="8057.68"/>
    <n v="85.02"/>
    <n v="134.46"/>
    <n v="2175.5736000000002"/>
    <n v="22.955400000000001"/>
    <n v="36.304200000000002"/>
    <n v="45149"/>
    <x v="8"/>
    <n v="2023"/>
    <n v="2188.9224000000004"/>
    <n v="0.61357611620218222"/>
  </r>
  <r>
    <n v="10698"/>
    <n v="1012"/>
    <x v="4"/>
    <x v="1"/>
    <x v="4"/>
    <x v="1"/>
    <s v="USD"/>
    <n v="9910.9699999999993"/>
    <n v="30.88"/>
    <n v="63.2"/>
    <n v="9910.9699999999993"/>
    <n v="30.88"/>
    <n v="63.2"/>
    <n v="45225"/>
    <x v="7"/>
    <n v="2023"/>
    <n v="9943.2900000000009"/>
    <n v="0.32610329765905871"/>
  </r>
  <r>
    <n v="10699"/>
    <n v="1091"/>
    <x v="2"/>
    <x v="2"/>
    <x v="1"/>
    <x v="3"/>
    <s v="USD"/>
    <n v="1356.21"/>
    <n v="33.86"/>
    <n v="118.68"/>
    <n v="1356.21"/>
    <n v="33.86"/>
    <n v="118.68"/>
    <n v="45407"/>
    <x v="9"/>
    <n v="2024"/>
    <n v="1441.0300000000002"/>
    <n v="6.254193672071434"/>
  </r>
  <r>
    <n v="10700"/>
    <n v="1057"/>
    <x v="5"/>
    <x v="0"/>
    <x v="2"/>
    <x v="0"/>
    <s v="SAR"/>
    <n v="9651.8700000000008"/>
    <n v="19.7"/>
    <n v="-25.17"/>
    <n v="2606.0049000000004"/>
    <n v="5.319"/>
    <n v="-6.7959000000000005"/>
    <n v="44950"/>
    <x v="3"/>
    <n v="2023"/>
    <n v="2593.8900000000003"/>
    <n v="-0.46488400693337145"/>
  </r>
  <r>
    <n v="10701"/>
    <n v="1019"/>
    <x v="4"/>
    <x v="0"/>
    <x v="1"/>
    <x v="3"/>
    <s v="SAR"/>
    <n v="6015.97"/>
    <n v="96.13"/>
    <n v="-25.3"/>
    <n v="1624.3119000000002"/>
    <n v="25.955100000000002"/>
    <n v="-6.8310000000000004"/>
    <n v="45264"/>
    <x v="5"/>
    <n v="2023"/>
    <n v="1591.5258000000003"/>
    <n v="-2.0184608633354224"/>
  </r>
  <r>
    <n v="10702"/>
    <n v="1091"/>
    <x v="4"/>
    <x v="0"/>
    <x v="0"/>
    <x v="0"/>
    <s v="SAR"/>
    <n v="8134.4"/>
    <n v="24.47"/>
    <n v="51.33"/>
    <n v="2196.288"/>
    <n v="6.6069000000000004"/>
    <n v="13.8591"/>
    <n v="45010"/>
    <x v="6"/>
    <n v="2023"/>
    <n v="2203.5401999999999"/>
    <n v="0.33020259638080246"/>
  </r>
  <r>
    <n v="10703"/>
    <n v="1071"/>
    <x v="3"/>
    <x v="0"/>
    <x v="3"/>
    <x v="0"/>
    <s v="SAR"/>
    <n v="6505.19"/>
    <n v="24.74"/>
    <n v="47.77"/>
    <n v="1756.4013"/>
    <n v="6.6798000000000002"/>
    <n v="12.897900000000002"/>
    <n v="44986"/>
    <x v="6"/>
    <n v="2023"/>
    <n v="1762.6194"/>
    <n v="0.35402501694800625"/>
  </r>
  <r>
    <n v="10704"/>
    <n v="1060"/>
    <x v="6"/>
    <x v="0"/>
    <x v="0"/>
    <x v="3"/>
    <s v="SAR"/>
    <n v="4957.2849999999999"/>
    <n v="94.39"/>
    <n v="16.05"/>
    <n v="1338.46695"/>
    <n v="25.485300000000002"/>
    <n v="4.3335000000000008"/>
    <n v="45214"/>
    <x v="7"/>
    <n v="2023"/>
    <n v="1317.3151499999999"/>
    <n v="-1.5803005072332941"/>
  </r>
  <r>
    <n v="10705"/>
    <n v="1038"/>
    <x v="2"/>
    <x v="2"/>
    <x v="0"/>
    <x v="4"/>
    <s v="SAR"/>
    <n v="7039.15"/>
    <n v="90.09"/>
    <n v="93.84"/>
    <n v="1900.5705"/>
    <n v="24.324300000000001"/>
    <n v="25.336800000000004"/>
    <n v="45560"/>
    <x v="4"/>
    <n v="2024"/>
    <n v="1901.5830000000001"/>
    <n v="5.3273477621587989E-2"/>
  </r>
  <r>
    <n v="10706"/>
    <n v="1000"/>
    <x v="7"/>
    <x v="0"/>
    <x v="1"/>
    <x v="4"/>
    <s v="USD"/>
    <n v="3209.38"/>
    <n v="24.89"/>
    <n v="51.33"/>
    <n v="3209.38"/>
    <n v="24.89"/>
    <n v="51.33"/>
    <n v="45443"/>
    <x v="11"/>
    <n v="2024"/>
    <n v="3235.82"/>
    <n v="0.82383513326561508"/>
  </r>
  <r>
    <n v="10707"/>
    <n v="1002"/>
    <x v="2"/>
    <x v="2"/>
    <x v="3"/>
    <x v="4"/>
    <s v="SAR"/>
    <n v="9243.4699999999993"/>
    <n v="50.88"/>
    <n v="73.87"/>
    <n v="2495.7368999999999"/>
    <n v="13.737600000000002"/>
    <n v="19.944900000000004"/>
    <n v="45080"/>
    <x v="2"/>
    <n v="2023"/>
    <n v="2501.9441999999999"/>
    <n v="0.24871612067762441"/>
  </r>
  <r>
    <n v="10708"/>
    <n v="1076"/>
    <x v="1"/>
    <x v="0"/>
    <x v="3"/>
    <x v="2"/>
    <s v="SAR"/>
    <n v="1161.77"/>
    <n v="24.98"/>
    <n v="51.33"/>
    <n v="313.67790000000002"/>
    <n v="6.7446000000000002"/>
    <n v="13.8591"/>
    <n v="45207"/>
    <x v="7"/>
    <n v="2023"/>
    <n v="320.79240000000004"/>
    <n v="2.2680909302185457"/>
  </r>
  <r>
    <n v="10709"/>
    <n v="1091"/>
    <x v="7"/>
    <x v="1"/>
    <x v="1"/>
    <x v="0"/>
    <s v="USD"/>
    <n v="4957.2849999999999"/>
    <n v="8.4499999999999993"/>
    <n v="51.33"/>
    <n v="4957.2849999999999"/>
    <n v="8.4499999999999993"/>
    <n v="51.33"/>
    <n v="45360"/>
    <x v="6"/>
    <n v="2024"/>
    <n v="5000.165"/>
    <n v="0.86498960620581611"/>
  </r>
  <r>
    <n v="10710"/>
    <n v="1061"/>
    <x v="2"/>
    <x v="1"/>
    <x v="2"/>
    <x v="3"/>
    <s v="SAR"/>
    <n v="321.31"/>
    <n v="82.04"/>
    <n v="55.57"/>
    <n v="86.753700000000009"/>
    <n v="22.150800000000004"/>
    <n v="15.003900000000002"/>
    <n v="45268"/>
    <x v="5"/>
    <n v="2023"/>
    <n v="79.606800000000007"/>
    <n v="-8.2381500731380921"/>
  </r>
  <r>
    <n v="10711"/>
    <n v="1062"/>
    <x v="5"/>
    <x v="0"/>
    <x v="3"/>
    <x v="4"/>
    <s v="SAR"/>
    <n v="2720.52"/>
    <n v="77.16"/>
    <n v="93.99"/>
    <n v="734.54040000000009"/>
    <n v="20.833200000000001"/>
    <n v="25.377300000000002"/>
    <n v="45012"/>
    <x v="6"/>
    <n v="2023"/>
    <n v="739.08450000000005"/>
    <n v="0.61863173216885003"/>
  </r>
  <r>
    <n v="10712"/>
    <n v="1024"/>
    <x v="7"/>
    <x v="3"/>
    <x v="3"/>
    <x v="4"/>
    <s v="USD"/>
    <n v="4957.2849999999999"/>
    <n v="29.47"/>
    <n v="128.1"/>
    <n v="4957.2849999999999"/>
    <n v="29.47"/>
    <n v="128.1"/>
    <n v="45513"/>
    <x v="8"/>
    <n v="2024"/>
    <n v="5055.915"/>
    <n v="1.9895971282667833"/>
  </r>
  <r>
    <n v="10713"/>
    <n v="1055"/>
    <x v="7"/>
    <x v="1"/>
    <x v="1"/>
    <x v="3"/>
    <s v="USD"/>
    <n v="505.81"/>
    <n v="9.01"/>
    <n v="147.97"/>
    <n v="505.81"/>
    <n v="9.01"/>
    <n v="147.97"/>
    <n v="45117"/>
    <x v="10"/>
    <n v="2023"/>
    <n v="644.77"/>
    <n v="27.47276645380677"/>
  </r>
  <r>
    <n v="10714"/>
    <n v="1032"/>
    <x v="2"/>
    <x v="2"/>
    <x v="2"/>
    <x v="0"/>
    <s v="USD"/>
    <n v="4957.2849999999999"/>
    <n v="20.64"/>
    <n v="51.21"/>
    <n v="4957.2849999999999"/>
    <n v="20.64"/>
    <n v="51.21"/>
    <n v="45178"/>
    <x v="4"/>
    <n v="2023"/>
    <n v="4987.8549999999996"/>
    <n v="0.6166681964018611"/>
  </r>
  <r>
    <n v="10715"/>
    <n v="1037"/>
    <x v="7"/>
    <x v="0"/>
    <x v="2"/>
    <x v="3"/>
    <s v="SAR"/>
    <n v="4691.67"/>
    <n v="50.88"/>
    <n v="111.61"/>
    <n v="1266.7509"/>
    <n v="13.737600000000002"/>
    <n v="30.134700000000002"/>
    <n v="44994"/>
    <x v="6"/>
    <n v="2023"/>
    <n v="1283.1480000000001"/>
    <n v="1.2944218156860992"/>
  </r>
  <r>
    <n v="10716"/>
    <n v="1005"/>
    <x v="3"/>
    <x v="2"/>
    <x v="0"/>
    <x v="2"/>
    <s v="USD"/>
    <n v="786.68"/>
    <n v="96.47"/>
    <n v="63.37"/>
    <n v="786.68"/>
    <n v="96.47"/>
    <n v="63.37"/>
    <n v="45072"/>
    <x v="11"/>
    <n v="2023"/>
    <n v="753.57999999999993"/>
    <n v="-4.2075558041389138"/>
  </r>
  <r>
    <n v="10717"/>
    <n v="1057"/>
    <x v="6"/>
    <x v="3"/>
    <x v="0"/>
    <x v="2"/>
    <s v="SAR"/>
    <n v="2625.89"/>
    <n v="50.88"/>
    <n v="47.29"/>
    <n v="708.99030000000005"/>
    <n v="13.737600000000002"/>
    <n v="12.7683"/>
    <n v="45560"/>
    <x v="4"/>
    <n v="2024"/>
    <n v="708.02099999999996"/>
    <n v="-0.13671555167962132"/>
  </r>
  <r>
    <n v="10718"/>
    <n v="1043"/>
    <x v="7"/>
    <x v="0"/>
    <x v="1"/>
    <x v="3"/>
    <s v="USD"/>
    <n v="4957.2849999999999"/>
    <n v="81.83"/>
    <n v="57.54"/>
    <n v="4957.2849999999999"/>
    <n v="81.83"/>
    <n v="57.54"/>
    <n v="45480"/>
    <x v="10"/>
    <n v="2024"/>
    <n v="4932.9949999999999"/>
    <n v="-0.4899859499705988"/>
  </r>
  <r>
    <n v="10719"/>
    <n v="1044"/>
    <x v="6"/>
    <x v="1"/>
    <x v="2"/>
    <x v="0"/>
    <s v="SAR"/>
    <n v="1116.26"/>
    <n v="22.79"/>
    <n v="46.86"/>
    <n v="301.39019999999999"/>
    <n v="6.1532999999999998"/>
    <n v="12.652200000000001"/>
    <n v="45588"/>
    <x v="7"/>
    <n v="2024"/>
    <n v="307.88909999999998"/>
    <n v="2.1563076702560342"/>
  </r>
  <r>
    <n v="10720"/>
    <n v="1031"/>
    <x v="2"/>
    <x v="2"/>
    <x v="1"/>
    <x v="4"/>
    <s v="USD"/>
    <n v="3057.14"/>
    <n v="67.959999999999994"/>
    <n v="34.21"/>
    <n v="3057.14"/>
    <n v="67.959999999999994"/>
    <n v="34.21"/>
    <n v="45500"/>
    <x v="10"/>
    <n v="2024"/>
    <n v="3023.39"/>
    <n v="-1.1039729943672842"/>
  </r>
  <r>
    <n v="10721"/>
    <n v="1044"/>
    <x v="4"/>
    <x v="1"/>
    <x v="0"/>
    <x v="2"/>
    <s v="USD"/>
    <n v="368.27"/>
    <n v="8.36"/>
    <n v="94.74"/>
    <n v="368.27"/>
    <n v="8.36"/>
    <n v="94.74"/>
    <n v="45181"/>
    <x v="4"/>
    <n v="2023"/>
    <n v="454.65"/>
    <n v="23.455616802889185"/>
  </r>
  <r>
    <n v="10722"/>
    <n v="1060"/>
    <x v="0"/>
    <x v="1"/>
    <x v="1"/>
    <x v="2"/>
    <s v="USD"/>
    <n v="1497.38"/>
    <n v="58.53"/>
    <n v="-0.06"/>
    <n v="1497.38"/>
    <n v="58.53"/>
    <n v="-0.06"/>
    <n v="45057"/>
    <x v="11"/>
    <n v="2023"/>
    <n v="1438.7900000000002"/>
    <n v="-3.9128344174491443"/>
  </r>
  <r>
    <n v="10723"/>
    <n v="1046"/>
    <x v="0"/>
    <x v="0"/>
    <x v="1"/>
    <x v="0"/>
    <s v="SAR"/>
    <n v="4957.2849999999999"/>
    <n v="50.88"/>
    <n v="73.28"/>
    <n v="1338.46695"/>
    <n v="13.737600000000002"/>
    <n v="19.785600000000002"/>
    <n v="45303"/>
    <x v="3"/>
    <n v="2024"/>
    <n v="1344.51495"/>
    <n v="0.45186024204781444"/>
  </r>
  <r>
    <n v="10724"/>
    <n v="1020"/>
    <x v="4"/>
    <x v="2"/>
    <x v="3"/>
    <x v="2"/>
    <s v="SAR"/>
    <n v="4957.2849999999999"/>
    <n v="92.58"/>
    <n v="92.59"/>
    <n v="1338.46695"/>
    <n v="24.996600000000001"/>
    <n v="24.999300000000002"/>
    <n v="45458"/>
    <x v="2"/>
    <n v="2024"/>
    <n v="1338.46965"/>
    <n v="2.0172332234283505E-4"/>
  </r>
  <r>
    <n v="10725"/>
    <n v="1079"/>
    <x v="4"/>
    <x v="3"/>
    <x v="3"/>
    <x v="2"/>
    <s v="USD"/>
    <n v="4526.24"/>
    <n v="28.98"/>
    <n v="128.41999999999999"/>
    <n v="4526.24"/>
    <n v="28.98"/>
    <n v="128.41999999999999"/>
    <n v="45125"/>
    <x v="10"/>
    <n v="2023"/>
    <n v="4625.68"/>
    <n v="2.1969670189826433"/>
  </r>
  <r>
    <n v="10726"/>
    <n v="1084"/>
    <x v="4"/>
    <x v="1"/>
    <x v="3"/>
    <x v="0"/>
    <s v="USD"/>
    <n v="1578.21"/>
    <n v="39.840000000000003"/>
    <n v="16.38"/>
    <n v="1578.21"/>
    <n v="39.840000000000003"/>
    <n v="16.38"/>
    <n v="45147"/>
    <x v="8"/>
    <n v="2023"/>
    <n v="1554.7500000000002"/>
    <n v="-1.4864941927880322"/>
  </r>
  <r>
    <n v="10727"/>
    <n v="1074"/>
    <x v="5"/>
    <x v="0"/>
    <x v="0"/>
    <x v="3"/>
    <s v="USD"/>
    <n v="6824.58"/>
    <n v="84.07"/>
    <n v="122.12"/>
    <n v="6824.58"/>
    <n v="84.07"/>
    <n v="122.12"/>
    <n v="45336"/>
    <x v="0"/>
    <n v="2024"/>
    <n v="6862.63"/>
    <n v="0.55754346787641162"/>
  </r>
  <r>
    <n v="10728"/>
    <n v="1035"/>
    <x v="0"/>
    <x v="0"/>
    <x v="1"/>
    <x v="4"/>
    <s v="USD"/>
    <n v="7517.7"/>
    <n v="43.83"/>
    <n v="139.06"/>
    <n v="7517.7"/>
    <n v="43.83"/>
    <n v="139.06"/>
    <n v="45569"/>
    <x v="7"/>
    <n v="2024"/>
    <n v="7612.93"/>
    <n v="1.266743817923035"/>
  </r>
  <r>
    <n v="10729"/>
    <n v="1098"/>
    <x v="4"/>
    <x v="3"/>
    <x v="3"/>
    <x v="4"/>
    <s v="SAR"/>
    <n v="1819.31"/>
    <n v="23.84"/>
    <n v="79.739999999999995"/>
    <n v="491.21370000000002"/>
    <n v="6.4368000000000007"/>
    <n v="21.529800000000002"/>
    <n v="45097"/>
    <x v="2"/>
    <n v="2023"/>
    <n v="506.30670000000003"/>
    <n v="3.0725934557607002"/>
  </r>
  <r>
    <n v="10730"/>
    <n v="1018"/>
    <x v="5"/>
    <x v="0"/>
    <x v="3"/>
    <x v="2"/>
    <s v="USD"/>
    <n v="459.48"/>
    <n v="54.75"/>
    <n v="104.29"/>
    <n v="459.48"/>
    <n v="54.75"/>
    <n v="104.29"/>
    <n v="45071"/>
    <x v="11"/>
    <n v="2023"/>
    <n v="509.02000000000004"/>
    <n v="10.781753286323671"/>
  </r>
  <r>
    <n v="10731"/>
    <n v="1019"/>
    <x v="1"/>
    <x v="1"/>
    <x v="3"/>
    <x v="4"/>
    <s v="USD"/>
    <n v="818.6"/>
    <n v="84"/>
    <n v="31.14"/>
    <n v="818.6"/>
    <n v="84"/>
    <n v="31.14"/>
    <n v="45414"/>
    <x v="11"/>
    <n v="2024"/>
    <n v="765.74"/>
    <n v="-6.4573662350354262"/>
  </r>
  <r>
    <n v="10732"/>
    <n v="1056"/>
    <x v="7"/>
    <x v="0"/>
    <x v="0"/>
    <x v="3"/>
    <s v="SAR"/>
    <n v="4957.2849999999999"/>
    <n v="43.32"/>
    <n v="140.43"/>
    <n v="1338.46695"/>
    <n v="11.696400000000001"/>
    <n v="37.916100000000007"/>
    <n v="45280"/>
    <x v="5"/>
    <n v="2023"/>
    <n v="1364.6866499999999"/>
    <n v="1.9589351832706818"/>
  </r>
  <r>
    <n v="10733"/>
    <n v="1017"/>
    <x v="5"/>
    <x v="2"/>
    <x v="0"/>
    <x v="2"/>
    <s v="SAR"/>
    <n v="1363.75"/>
    <n v="13.29"/>
    <n v="84.17"/>
    <n v="368.21250000000003"/>
    <n v="3.5882999999999998"/>
    <n v="22.725900000000003"/>
    <n v="45107"/>
    <x v="2"/>
    <n v="2023"/>
    <n v="387.35010000000005"/>
    <n v="5.1974335472043993"/>
  </r>
  <r>
    <n v="10734"/>
    <n v="1046"/>
    <x v="0"/>
    <x v="2"/>
    <x v="1"/>
    <x v="4"/>
    <s v="USD"/>
    <n v="4944.25"/>
    <n v="38.31"/>
    <n v="12.03"/>
    <n v="4944.25"/>
    <n v="38.31"/>
    <n v="12.03"/>
    <n v="45087"/>
    <x v="2"/>
    <n v="2023"/>
    <n v="4917.9699999999993"/>
    <n v="-0.53152652070587048"/>
  </r>
  <r>
    <n v="10735"/>
    <n v="1048"/>
    <x v="2"/>
    <x v="1"/>
    <x v="1"/>
    <x v="1"/>
    <s v="USD"/>
    <n v="1534.89"/>
    <n v="95.45"/>
    <n v="30.85"/>
    <n v="1534.89"/>
    <n v="95.45"/>
    <n v="30.85"/>
    <n v="45390"/>
    <x v="9"/>
    <n v="2024"/>
    <n v="1470.29"/>
    <n v="-4.2087706610897193"/>
  </r>
  <r>
    <n v="10736"/>
    <n v="1013"/>
    <x v="1"/>
    <x v="2"/>
    <x v="1"/>
    <x v="1"/>
    <s v="SAR"/>
    <n v="1709.78"/>
    <n v="7.2"/>
    <n v="51.33"/>
    <n v="461.64060000000001"/>
    <n v="1.9440000000000002"/>
    <n v="13.8591"/>
    <n v="44986"/>
    <x v="6"/>
    <n v="2023"/>
    <n v="473.5557"/>
    <n v="2.5810338172162499"/>
  </r>
  <r>
    <n v="10737"/>
    <n v="1014"/>
    <x v="0"/>
    <x v="3"/>
    <x v="3"/>
    <x v="1"/>
    <s v="SAR"/>
    <n v="53.56"/>
    <n v="40.840000000000003"/>
    <n v="-3.17"/>
    <n v="14.461200000000002"/>
    <n v="11.026800000000001"/>
    <n v="-0.85589999999999999"/>
    <n v="45141"/>
    <x v="8"/>
    <n v="2023"/>
    <n v="2.5785"/>
    <n v="-82.169529499626591"/>
  </r>
  <r>
    <n v="10738"/>
    <n v="1030"/>
    <x v="7"/>
    <x v="0"/>
    <x v="2"/>
    <x v="1"/>
    <s v="USD"/>
    <n v="3215.03"/>
    <n v="64.8"/>
    <n v="100.78"/>
    <n v="3215.03"/>
    <n v="64.8"/>
    <n v="100.78"/>
    <n v="45506"/>
    <x v="8"/>
    <n v="2024"/>
    <n v="3251.01"/>
    <n v="1.1191186396394435"/>
  </r>
  <r>
    <n v="10739"/>
    <n v="1000"/>
    <x v="5"/>
    <x v="1"/>
    <x v="0"/>
    <x v="1"/>
    <s v="SAR"/>
    <n v="4957.2849999999999"/>
    <n v="7.85"/>
    <n v="-5.0599999999999996"/>
    <n v="1338.46695"/>
    <n v="2.1194999999999999"/>
    <n v="-1.3662000000000001"/>
    <n v="45118"/>
    <x v="10"/>
    <n v="2023"/>
    <n v="1334.98125"/>
    <n v="-0.26042480914452165"/>
  </r>
  <r>
    <n v="10740"/>
    <n v="1053"/>
    <x v="3"/>
    <x v="3"/>
    <x v="3"/>
    <x v="2"/>
    <s v="SAR"/>
    <n v="3945.67"/>
    <n v="34.5"/>
    <n v="68.36"/>
    <n v="1065.3309000000002"/>
    <n v="9.3150000000000013"/>
    <n v="18.4572"/>
    <n v="45414"/>
    <x v="11"/>
    <n v="2024"/>
    <n v="1074.4731000000002"/>
    <n v="0.85815590254633545"/>
  </r>
  <r>
    <n v="10741"/>
    <n v="1002"/>
    <x v="6"/>
    <x v="0"/>
    <x v="3"/>
    <x v="0"/>
    <s v="USD"/>
    <n v="5981.87"/>
    <n v="94.06"/>
    <n v="89.4"/>
    <n v="5981.87"/>
    <n v="94.06"/>
    <n v="89.4"/>
    <n v="45151"/>
    <x v="8"/>
    <n v="2023"/>
    <n v="5977.2099999999991"/>
    <n v="-7.7902060726829522E-2"/>
  </r>
  <r>
    <n v="10742"/>
    <n v="1015"/>
    <x v="7"/>
    <x v="3"/>
    <x v="1"/>
    <x v="0"/>
    <s v="USD"/>
    <n v="3681.64"/>
    <n v="3.06"/>
    <n v="121.95"/>
    <n v="3681.64"/>
    <n v="3.06"/>
    <n v="121.95"/>
    <n v="45318"/>
    <x v="3"/>
    <n v="2024"/>
    <n v="3800.5299999999997"/>
    <n v="3.2292673917058701"/>
  </r>
  <r>
    <n v="10743"/>
    <n v="1086"/>
    <x v="0"/>
    <x v="1"/>
    <x v="1"/>
    <x v="2"/>
    <s v="SAR"/>
    <n v="7053.77"/>
    <n v="75.17"/>
    <n v="96.78"/>
    <n v="1904.5179000000003"/>
    <n v="20.295900000000003"/>
    <n v="26.130600000000001"/>
    <n v="45635"/>
    <x v="5"/>
    <n v="2024"/>
    <n v="1910.3526000000002"/>
    <n v="0.30636099560943991"/>
  </r>
  <r>
    <n v="10744"/>
    <n v="1056"/>
    <x v="4"/>
    <x v="1"/>
    <x v="3"/>
    <x v="2"/>
    <s v="USD"/>
    <n v="7417.1"/>
    <n v="84.14"/>
    <n v="109.77"/>
    <n v="7417.1"/>
    <n v="84.14"/>
    <n v="109.77"/>
    <n v="45087"/>
    <x v="2"/>
    <n v="2023"/>
    <n v="7442.7300000000005"/>
    <n v="0.34555284410349052"/>
  </r>
  <r>
    <n v="10745"/>
    <n v="1074"/>
    <x v="5"/>
    <x v="3"/>
    <x v="0"/>
    <x v="3"/>
    <s v="USD"/>
    <n v="4957.2849999999999"/>
    <n v="27.71"/>
    <n v="132.59"/>
    <n v="4957.2849999999999"/>
    <n v="27.71"/>
    <n v="132.59"/>
    <n v="45381"/>
    <x v="6"/>
    <n v="2024"/>
    <n v="5062.165"/>
    <n v="2.1156742047310169"/>
  </r>
  <r>
    <n v="10746"/>
    <n v="1011"/>
    <x v="4"/>
    <x v="0"/>
    <x v="0"/>
    <x v="0"/>
    <s v="USD"/>
    <n v="9367.77"/>
    <n v="21.47"/>
    <n v="69.55"/>
    <n v="9367.77"/>
    <n v="21.47"/>
    <n v="69.55"/>
    <n v="45037"/>
    <x v="9"/>
    <n v="2023"/>
    <n v="9415.85"/>
    <n v="0.51324915107864522"/>
  </r>
  <r>
    <n v="10747"/>
    <n v="1073"/>
    <x v="4"/>
    <x v="2"/>
    <x v="3"/>
    <x v="1"/>
    <s v="USD"/>
    <n v="2380.5700000000002"/>
    <n v="50.88"/>
    <n v="119.26"/>
    <n v="2380.5700000000002"/>
    <n v="50.88"/>
    <n v="119.26"/>
    <n v="44985"/>
    <x v="0"/>
    <n v="2023"/>
    <n v="2448.9500000000003"/>
    <n v="2.8724213108625243"/>
  </r>
  <r>
    <n v="10748"/>
    <n v="1095"/>
    <x v="4"/>
    <x v="2"/>
    <x v="2"/>
    <x v="2"/>
    <s v="USD"/>
    <n v="1902.67"/>
    <n v="76.400000000000006"/>
    <n v="-3.63"/>
    <n v="1902.67"/>
    <n v="76.400000000000006"/>
    <n v="-3.63"/>
    <n v="45471"/>
    <x v="2"/>
    <n v="2024"/>
    <n v="1822.6399999999999"/>
    <n v="-4.206194453058071"/>
  </r>
  <r>
    <n v="10749"/>
    <n v="1015"/>
    <x v="4"/>
    <x v="3"/>
    <x v="2"/>
    <x v="1"/>
    <s v="SAR"/>
    <n v="6101.02"/>
    <n v="11.34"/>
    <n v="112.95"/>
    <n v="1647.2754000000002"/>
    <n v="3.0618000000000003"/>
    <n v="30.496500000000001"/>
    <n v="45479"/>
    <x v="10"/>
    <n v="2024"/>
    <n v="1674.7101000000002"/>
    <n v="1.6654592182946455"/>
  </r>
  <r>
    <n v="10750"/>
    <n v="1071"/>
    <x v="4"/>
    <x v="1"/>
    <x v="0"/>
    <x v="0"/>
    <s v="SAR"/>
    <n v="5952.82"/>
    <n v="21.22"/>
    <n v="-5.66"/>
    <n v="1607.2614000000001"/>
    <n v="5.7294"/>
    <n v="-1.5282000000000002"/>
    <n v="45599"/>
    <x v="1"/>
    <n v="2024"/>
    <n v="1600.0038000000002"/>
    <n v="-0.45155069362083849"/>
  </r>
  <r>
    <n v="10751"/>
    <n v="1075"/>
    <x v="1"/>
    <x v="0"/>
    <x v="1"/>
    <x v="4"/>
    <s v="USD"/>
    <n v="5105.88"/>
    <n v="62.14"/>
    <n v="136.93"/>
    <n v="5105.88"/>
    <n v="62.14"/>
    <n v="136.93"/>
    <n v="44955"/>
    <x v="3"/>
    <n v="2023"/>
    <n v="5180.67"/>
    <n v="1.4647817810054291"/>
  </r>
  <r>
    <n v="10752"/>
    <n v="1023"/>
    <x v="0"/>
    <x v="0"/>
    <x v="2"/>
    <x v="4"/>
    <s v="USD"/>
    <n v="53.49"/>
    <n v="41.94"/>
    <n v="15.99"/>
    <n v="53.49"/>
    <n v="41.94"/>
    <n v="15.99"/>
    <n v="45111"/>
    <x v="10"/>
    <n v="2023"/>
    <n v="27.540000000000006"/>
    <n v="-48.513740886146934"/>
  </r>
  <r>
    <n v="10753"/>
    <n v="1027"/>
    <x v="7"/>
    <x v="1"/>
    <x v="2"/>
    <x v="2"/>
    <s v="USD"/>
    <n v="5556.83"/>
    <n v="50.42"/>
    <n v="-15.63"/>
    <n v="5556.83"/>
    <n v="50.42"/>
    <n v="-15.63"/>
    <n v="45150"/>
    <x v="8"/>
    <n v="2023"/>
    <n v="5490.78"/>
    <n v="-1.1886273288907523"/>
  </r>
  <r>
    <n v="10754"/>
    <n v="1007"/>
    <x v="0"/>
    <x v="2"/>
    <x v="1"/>
    <x v="3"/>
    <s v="SAR"/>
    <n v="9328.65"/>
    <n v="95.15"/>
    <n v="51.33"/>
    <n v="2518.7355000000002"/>
    <n v="25.690500000000004"/>
    <n v="13.8591"/>
    <n v="45283"/>
    <x v="5"/>
    <n v="2023"/>
    <n v="2506.9041000000002"/>
    <n v="-0.46973570666709552"/>
  </r>
  <r>
    <n v="10755"/>
    <n v="1091"/>
    <x v="7"/>
    <x v="0"/>
    <x v="2"/>
    <x v="1"/>
    <s v="SAR"/>
    <n v="3352.43"/>
    <n v="42.02"/>
    <n v="-12.55"/>
    <n v="905.15610000000004"/>
    <n v="11.345400000000001"/>
    <n v="-3.3885000000000005"/>
    <n v="45418"/>
    <x v="11"/>
    <n v="2024"/>
    <n v="890.42219999999998"/>
    <n v="-1.6277744800040568"/>
  </r>
  <r>
    <n v="10756"/>
    <n v="1035"/>
    <x v="6"/>
    <x v="3"/>
    <x v="3"/>
    <x v="2"/>
    <s v="SAR"/>
    <n v="9676.32"/>
    <n v="88.17"/>
    <n v="39.51"/>
    <n v="2612.6064000000001"/>
    <n v="23.805900000000001"/>
    <n v="10.6677"/>
    <n v="45524"/>
    <x v="8"/>
    <n v="2024"/>
    <n v="2599.4682000000003"/>
    <n v="-0.50287712684160923"/>
  </r>
  <r>
    <n v="10757"/>
    <n v="1089"/>
    <x v="5"/>
    <x v="2"/>
    <x v="2"/>
    <x v="3"/>
    <s v="SAR"/>
    <n v="3574"/>
    <n v="66.069999999999993"/>
    <n v="54.43"/>
    <n v="964.98"/>
    <n v="17.838899999999999"/>
    <n v="14.696100000000001"/>
    <n v="45504"/>
    <x v="10"/>
    <n v="2024"/>
    <n v="961.83720000000005"/>
    <n v="-0.32568550643536631"/>
  </r>
  <r>
    <n v="10758"/>
    <n v="1007"/>
    <x v="3"/>
    <x v="3"/>
    <x v="1"/>
    <x v="1"/>
    <s v="USD"/>
    <n v="1407.15"/>
    <n v="12.16"/>
    <n v="132.76"/>
    <n v="1407.15"/>
    <n v="12.16"/>
    <n v="132.76"/>
    <n v="45040"/>
    <x v="9"/>
    <n v="2023"/>
    <n v="1527.75"/>
    <n v="8.5705148704828904"/>
  </r>
  <r>
    <n v="10759"/>
    <n v="1057"/>
    <x v="1"/>
    <x v="2"/>
    <x v="3"/>
    <x v="0"/>
    <s v="USD"/>
    <n v="3990.05"/>
    <n v="74.45"/>
    <n v="26.2"/>
    <n v="3990.05"/>
    <n v="74.45"/>
    <n v="26.2"/>
    <n v="45304"/>
    <x v="3"/>
    <n v="2024"/>
    <n v="3941.8"/>
    <n v="-1.2092580293480031"/>
  </r>
  <r>
    <n v="10760"/>
    <n v="1059"/>
    <x v="5"/>
    <x v="1"/>
    <x v="2"/>
    <x v="4"/>
    <s v="SAR"/>
    <n v="4951.17"/>
    <n v="52.02"/>
    <n v="-6.5"/>
    <n v="1336.8159000000001"/>
    <n v="14.045400000000003"/>
    <n v="-1.7550000000000001"/>
    <n v="45211"/>
    <x v="7"/>
    <n v="2023"/>
    <n v="1321.0155"/>
    <n v="-1.1819428539112979"/>
  </r>
  <r>
    <n v="10761"/>
    <n v="1049"/>
    <x v="1"/>
    <x v="3"/>
    <x v="0"/>
    <x v="3"/>
    <s v="SAR"/>
    <n v="6298.35"/>
    <n v="22.51"/>
    <n v="98.76"/>
    <n v="1700.5545000000002"/>
    <n v="6.077700000000001"/>
    <n v="26.665200000000002"/>
    <n v="45023"/>
    <x v="9"/>
    <n v="2023"/>
    <n v="1721.1420000000001"/>
    <n v="1.2106345312661253"/>
  </r>
  <r>
    <n v="10762"/>
    <n v="1027"/>
    <x v="7"/>
    <x v="3"/>
    <x v="3"/>
    <x v="1"/>
    <s v="USD"/>
    <n v="5053.7299999999996"/>
    <n v="28.95"/>
    <n v="-23.07"/>
    <n v="5053.7299999999996"/>
    <n v="28.95"/>
    <n v="-23.07"/>
    <n v="45050"/>
    <x v="11"/>
    <n v="2023"/>
    <n v="5001.71"/>
    <n v="-1.0293387260498681"/>
  </r>
  <r>
    <n v="10763"/>
    <n v="1091"/>
    <x v="0"/>
    <x v="1"/>
    <x v="3"/>
    <x v="2"/>
    <s v="USD"/>
    <n v="5371.82"/>
    <n v="55.73"/>
    <n v="128.46"/>
    <n v="5371.82"/>
    <n v="55.73"/>
    <n v="128.46"/>
    <n v="45082"/>
    <x v="2"/>
    <n v="2023"/>
    <n v="5444.55"/>
    <n v="1.353917294324829"/>
  </r>
  <r>
    <n v="10764"/>
    <n v="1040"/>
    <x v="4"/>
    <x v="3"/>
    <x v="0"/>
    <x v="1"/>
    <s v="USD"/>
    <n v="250.43"/>
    <n v="60.17"/>
    <n v="31.88"/>
    <n v="250.43"/>
    <n v="60.17"/>
    <n v="31.88"/>
    <n v="45036"/>
    <x v="9"/>
    <n v="2023"/>
    <n v="222.14"/>
    <n v="-11.296569899772392"/>
  </r>
  <r>
    <n v="10765"/>
    <n v="1099"/>
    <x v="6"/>
    <x v="2"/>
    <x v="0"/>
    <x v="2"/>
    <s v="USD"/>
    <n v="2543.67"/>
    <n v="96.82"/>
    <n v="72.77"/>
    <n v="2543.67"/>
    <n v="96.82"/>
    <n v="72.77"/>
    <n v="44979"/>
    <x v="0"/>
    <n v="2023"/>
    <n v="2519.62"/>
    <n v="-0.94548428058671119"/>
  </r>
  <r>
    <n v="10766"/>
    <n v="1063"/>
    <x v="6"/>
    <x v="0"/>
    <x v="2"/>
    <x v="4"/>
    <s v="USD"/>
    <n v="3113.86"/>
    <n v="85.47"/>
    <n v="-12.76"/>
    <n v="3113.86"/>
    <n v="85.47"/>
    <n v="-12.76"/>
    <n v="45100"/>
    <x v="2"/>
    <n v="2023"/>
    <n v="3015.63"/>
    <n v="-3.154605537821225"/>
  </r>
  <r>
    <n v="10767"/>
    <n v="1026"/>
    <x v="2"/>
    <x v="0"/>
    <x v="2"/>
    <x v="4"/>
    <s v="SAR"/>
    <n v="9871.01"/>
    <n v="20.58"/>
    <n v="-20.89"/>
    <n v="2665.1727000000001"/>
    <n v="5.5565999999999995"/>
    <n v="-5.6403000000000008"/>
    <n v="45605"/>
    <x v="1"/>
    <n v="2024"/>
    <n v="2653.9758000000002"/>
    <n v="-0.4201191164835209"/>
  </r>
  <r>
    <n v="10768"/>
    <n v="1062"/>
    <x v="3"/>
    <x v="1"/>
    <x v="1"/>
    <x v="1"/>
    <s v="USD"/>
    <n v="2962.72"/>
    <n v="77.400000000000006"/>
    <n v="109.77"/>
    <n v="2962.72"/>
    <n v="77.400000000000006"/>
    <n v="109.77"/>
    <n v="45514"/>
    <x v="8"/>
    <n v="2024"/>
    <n v="2995.0899999999997"/>
    <n v="1.0925770913214883"/>
  </r>
  <r>
    <n v="10769"/>
    <n v="1016"/>
    <x v="6"/>
    <x v="2"/>
    <x v="1"/>
    <x v="1"/>
    <s v="SAR"/>
    <n v="8966.82"/>
    <n v="0.83"/>
    <n v="35.94"/>
    <n v="2421.0414000000001"/>
    <n v="0.22409999999999999"/>
    <n v="9.7037999999999993"/>
    <n v="45240"/>
    <x v="1"/>
    <n v="2023"/>
    <n v="2430.5210999999999"/>
    <n v="0.39155464256001565"/>
  </r>
  <r>
    <n v="10770"/>
    <n v="1072"/>
    <x v="4"/>
    <x v="3"/>
    <x v="3"/>
    <x v="2"/>
    <s v="SAR"/>
    <n v="3054.31"/>
    <n v="12.98"/>
    <n v="147.35"/>
    <n v="824.66370000000006"/>
    <n v="3.5046000000000004"/>
    <n v="39.784500000000001"/>
    <n v="45652"/>
    <x v="5"/>
    <n v="2024"/>
    <n v="860.94360000000006"/>
    <n v="4.3993569742429548"/>
  </r>
  <r>
    <n v="10771"/>
    <n v="1032"/>
    <x v="0"/>
    <x v="3"/>
    <x v="0"/>
    <x v="2"/>
    <s v="USD"/>
    <n v="970.14"/>
    <n v="19.97"/>
    <n v="54.86"/>
    <n v="970.14"/>
    <n v="19.97"/>
    <n v="54.86"/>
    <n v="45620"/>
    <x v="1"/>
    <n v="2024"/>
    <n v="1005.03"/>
    <n v="3.5963881501638943"/>
  </r>
  <r>
    <n v="10772"/>
    <n v="1083"/>
    <x v="3"/>
    <x v="0"/>
    <x v="0"/>
    <x v="3"/>
    <s v="SAR"/>
    <n v="2483.6999999999998"/>
    <n v="59.72"/>
    <n v="119.13"/>
    <n v="670.59900000000005"/>
    <n v="16.124400000000001"/>
    <n v="32.165100000000002"/>
    <n v="45316"/>
    <x v="3"/>
    <n v="2024"/>
    <n v="686.63970000000006"/>
    <n v="2.3919958126987959"/>
  </r>
  <r>
    <n v="10773"/>
    <n v="1076"/>
    <x v="7"/>
    <x v="3"/>
    <x v="1"/>
    <x v="3"/>
    <s v="SAR"/>
    <n v="2735.56"/>
    <n v="19.47"/>
    <n v="145.99"/>
    <n v="738.60120000000006"/>
    <n v="5.2568999999999999"/>
    <n v="39.417300000000004"/>
    <n v="44971"/>
    <x v="0"/>
    <n v="2023"/>
    <n v="772.76160000000004"/>
    <n v="4.625012794455249"/>
  </r>
  <r>
    <n v="10774"/>
    <n v="1091"/>
    <x v="5"/>
    <x v="0"/>
    <x v="3"/>
    <x v="3"/>
    <s v="USD"/>
    <n v="9782.7000000000007"/>
    <n v="36.53"/>
    <n v="6.23"/>
    <n v="9782.7000000000007"/>
    <n v="36.53"/>
    <n v="6.23"/>
    <n v="45589"/>
    <x v="7"/>
    <n v="2024"/>
    <n v="9752.4"/>
    <n v="-0.30973044251586984"/>
  </r>
  <r>
    <n v="10775"/>
    <n v="1028"/>
    <x v="7"/>
    <x v="1"/>
    <x v="3"/>
    <x v="1"/>
    <s v="SAR"/>
    <n v="6746.17"/>
    <n v="24.28"/>
    <n v="110.18"/>
    <n v="1821.4659000000001"/>
    <n v="6.555600000000001"/>
    <n v="29.748600000000003"/>
    <n v="45043"/>
    <x v="9"/>
    <n v="2023"/>
    <n v="1844.6589000000001"/>
    <n v="1.2733150810015164"/>
  </r>
  <r>
    <n v="10776"/>
    <n v="1012"/>
    <x v="4"/>
    <x v="3"/>
    <x v="1"/>
    <x v="3"/>
    <s v="USD"/>
    <n v="9317.49"/>
    <n v="33.74"/>
    <n v="-45.6"/>
    <n v="9317.49"/>
    <n v="33.74"/>
    <n v="-45.6"/>
    <n v="45048"/>
    <x v="11"/>
    <n v="2023"/>
    <n v="9238.15"/>
    <n v="-0.85151687847263591"/>
  </r>
  <r>
    <n v="10777"/>
    <n v="1045"/>
    <x v="4"/>
    <x v="2"/>
    <x v="1"/>
    <x v="1"/>
    <s v="USD"/>
    <n v="8351.6"/>
    <n v="94.25"/>
    <n v="85.95"/>
    <n v="8351.6"/>
    <n v="94.25"/>
    <n v="85.95"/>
    <n v="45408"/>
    <x v="9"/>
    <n v="2024"/>
    <n v="8343.3000000000011"/>
    <n v="-9.9382154317735491E-2"/>
  </r>
  <r>
    <n v="10778"/>
    <n v="1034"/>
    <x v="6"/>
    <x v="3"/>
    <x v="1"/>
    <x v="4"/>
    <s v="SAR"/>
    <n v="5790.2"/>
    <n v="99.74"/>
    <n v="99.04"/>
    <n v="1563.354"/>
    <n v="26.9298"/>
    <n v="26.740800000000004"/>
    <n v="45096"/>
    <x v="2"/>
    <n v="2023"/>
    <n v="1563.165"/>
    <n v="-1.2089392421677784E-2"/>
  </r>
  <r>
    <n v="10779"/>
    <n v="1005"/>
    <x v="3"/>
    <x v="0"/>
    <x v="4"/>
    <x v="0"/>
    <s v="USD"/>
    <n v="6757.13"/>
    <n v="68.569999999999993"/>
    <n v="45.47"/>
    <n v="6757.13"/>
    <n v="68.569999999999993"/>
    <n v="45.47"/>
    <n v="45604"/>
    <x v="1"/>
    <n v="2024"/>
    <n v="6734.0300000000007"/>
    <n v="-0.34186111559197463"/>
  </r>
  <r>
    <n v="10780"/>
    <n v="1081"/>
    <x v="0"/>
    <x v="1"/>
    <x v="3"/>
    <x v="4"/>
    <s v="USD"/>
    <n v="6252.12"/>
    <n v="57.23"/>
    <n v="-17.579999999999998"/>
    <n v="6252.12"/>
    <n v="57.23"/>
    <n v="-17.579999999999998"/>
    <n v="45326"/>
    <x v="0"/>
    <n v="2024"/>
    <n v="6177.31"/>
    <n v="-1.1965541288394979"/>
  </r>
  <r>
    <n v="10781"/>
    <n v="1068"/>
    <x v="7"/>
    <x v="0"/>
    <x v="3"/>
    <x v="1"/>
    <s v="SAR"/>
    <n v="6665.97"/>
    <n v="70.84"/>
    <n v="73.34"/>
    <n v="1799.8119000000002"/>
    <n v="19.126800000000003"/>
    <n v="19.801800000000004"/>
    <n v="45587"/>
    <x v="7"/>
    <n v="2024"/>
    <n v="1800.4869000000001"/>
    <n v="3.7503919159552208E-2"/>
  </r>
  <r>
    <n v="10782"/>
    <n v="1046"/>
    <x v="2"/>
    <x v="3"/>
    <x v="3"/>
    <x v="1"/>
    <s v="USD"/>
    <n v="2655.09"/>
    <n v="77.17"/>
    <n v="129.51"/>
    <n v="2655.09"/>
    <n v="77.17"/>
    <n v="129.51"/>
    <n v="45426"/>
    <x v="11"/>
    <n v="2024"/>
    <n v="2707.4300000000003"/>
    <n v="1.9713079405971168"/>
  </r>
  <r>
    <n v="10783"/>
    <n v="1024"/>
    <x v="7"/>
    <x v="0"/>
    <x v="1"/>
    <x v="0"/>
    <s v="SAR"/>
    <n v="4087.17"/>
    <n v="73.900000000000006"/>
    <n v="136.26"/>
    <n v="1103.5359000000001"/>
    <n v="19.953000000000003"/>
    <n v="36.790199999999999"/>
    <n v="45000"/>
    <x v="6"/>
    <n v="2023"/>
    <n v="1120.3731"/>
    <n v="1.525750091138856"/>
  </r>
  <r>
    <n v="10784"/>
    <n v="1065"/>
    <x v="1"/>
    <x v="0"/>
    <x v="1"/>
    <x v="2"/>
    <s v="SAR"/>
    <n v="5930.23"/>
    <n v="8.19"/>
    <n v="99.22"/>
    <n v="1601.1621"/>
    <n v="2.2113"/>
    <n v="26.789400000000001"/>
    <n v="45075"/>
    <x v="11"/>
    <n v="2023"/>
    <n v="1625.7402000000002"/>
    <n v="1.5350163484384247"/>
  </r>
  <r>
    <n v="10785"/>
    <n v="1009"/>
    <x v="1"/>
    <x v="1"/>
    <x v="1"/>
    <x v="2"/>
    <s v="USD"/>
    <n v="368.93"/>
    <n v="31.03"/>
    <n v="2.74"/>
    <n v="368.93"/>
    <n v="31.03"/>
    <n v="2.74"/>
    <n v="45463"/>
    <x v="2"/>
    <n v="2024"/>
    <n v="340.64"/>
    <n v="-7.6681213238283679"/>
  </r>
  <r>
    <n v="10786"/>
    <n v="1055"/>
    <x v="0"/>
    <x v="2"/>
    <x v="1"/>
    <x v="2"/>
    <s v="SAR"/>
    <n v="4833.5200000000004"/>
    <n v="34.340000000000003"/>
    <n v="124.07"/>
    <n v="1305.0504000000003"/>
    <n v="9.2718000000000007"/>
    <n v="33.498899999999999"/>
    <n v="44987"/>
    <x v="6"/>
    <n v="2023"/>
    <n v="1329.2775000000004"/>
    <n v="1.8564110627451624"/>
  </r>
  <r>
    <n v="10787"/>
    <n v="1029"/>
    <x v="0"/>
    <x v="3"/>
    <x v="0"/>
    <x v="3"/>
    <s v="USD"/>
    <n v="8598.67"/>
    <n v="36.93"/>
    <n v="127.76"/>
    <n v="8598.67"/>
    <n v="36.93"/>
    <n v="127.76"/>
    <n v="44980"/>
    <x v="0"/>
    <n v="2023"/>
    <n v="8689.5"/>
    <n v="1.0563261527654859"/>
  </r>
  <r>
    <n v="10788"/>
    <n v="1004"/>
    <x v="1"/>
    <x v="1"/>
    <x v="1"/>
    <x v="2"/>
    <s v="SAR"/>
    <n v="4928.75"/>
    <n v="34.43"/>
    <n v="23.45"/>
    <n v="1330.7625"/>
    <n v="9.2961000000000009"/>
    <n v="6.3315000000000001"/>
    <n v="45149"/>
    <x v="8"/>
    <n v="2023"/>
    <n v="1327.7979"/>
    <n v="-0.22277453715445097"/>
  </r>
  <r>
    <n v="10789"/>
    <n v="1032"/>
    <x v="2"/>
    <x v="2"/>
    <x v="2"/>
    <x v="3"/>
    <s v="USD"/>
    <n v="5527.71"/>
    <n v="78.709999999999994"/>
    <n v="-13.4"/>
    <n v="5527.71"/>
    <n v="78.709999999999994"/>
    <n v="-13.4"/>
    <n v="45657"/>
    <x v="5"/>
    <n v="2024"/>
    <n v="5435.6"/>
    <n v="-1.6663319891962494"/>
  </r>
  <r>
    <n v="10790"/>
    <n v="1064"/>
    <x v="3"/>
    <x v="0"/>
    <x v="0"/>
    <x v="3"/>
    <s v="USD"/>
    <n v="2027.03"/>
    <n v="74.760000000000005"/>
    <n v="124.93"/>
    <n v="2027.03"/>
    <n v="74.760000000000005"/>
    <n v="124.93"/>
    <n v="45399"/>
    <x v="9"/>
    <n v="2024"/>
    <n v="2077.1999999999998"/>
    <n v="2.4750497032604355"/>
  </r>
  <r>
    <n v="10791"/>
    <n v="1017"/>
    <x v="1"/>
    <x v="2"/>
    <x v="4"/>
    <x v="2"/>
    <s v="SAR"/>
    <n v="7945.49"/>
    <n v="0.46"/>
    <n v="127.02"/>
    <n v="2145.2823000000003"/>
    <n v="0.12420000000000002"/>
    <n v="34.295400000000001"/>
    <n v="45242"/>
    <x v="1"/>
    <n v="2023"/>
    <n v="2179.4535000000001"/>
    <n v="1.592853304201503"/>
  </r>
  <r>
    <n v="10792"/>
    <n v="1095"/>
    <x v="0"/>
    <x v="0"/>
    <x v="1"/>
    <x v="2"/>
    <s v="SAR"/>
    <n v="3595.19"/>
    <n v="29.64"/>
    <n v="-29.82"/>
    <n v="970.70130000000006"/>
    <n v="8.0028000000000006"/>
    <n v="-8.051400000000001"/>
    <n v="45096"/>
    <x v="2"/>
    <n v="2023"/>
    <n v="954.64710000000014"/>
    <n v="-1.6538764293403132"/>
  </r>
  <r>
    <n v="10793"/>
    <n v="1048"/>
    <x v="6"/>
    <x v="0"/>
    <x v="3"/>
    <x v="0"/>
    <s v="USD"/>
    <n v="9566.31"/>
    <n v="62.37"/>
    <n v="143.4"/>
    <n v="9566.31"/>
    <n v="62.37"/>
    <n v="143.4"/>
    <n v="45627"/>
    <x v="5"/>
    <n v="2024"/>
    <n v="9647.3399999999983"/>
    <n v="0.84703506367658998"/>
  </r>
  <r>
    <n v="10794"/>
    <n v="1010"/>
    <x v="5"/>
    <x v="1"/>
    <x v="1"/>
    <x v="0"/>
    <s v="USD"/>
    <n v="9937.2099999999991"/>
    <n v="12.03"/>
    <n v="56.62"/>
    <n v="9937.2099999999991"/>
    <n v="12.03"/>
    <n v="56.62"/>
    <n v="44958"/>
    <x v="0"/>
    <n v="2023"/>
    <n v="9981.7999999999993"/>
    <n v="0.44871749716469711"/>
  </r>
  <r>
    <n v="10795"/>
    <n v="1084"/>
    <x v="2"/>
    <x v="0"/>
    <x v="3"/>
    <x v="3"/>
    <s v="SAR"/>
    <n v="9160.85"/>
    <n v="7.12"/>
    <n v="148.75"/>
    <n v="2473.4295000000002"/>
    <n v="1.9224000000000001"/>
    <n v="40.162500000000001"/>
    <n v="44979"/>
    <x v="0"/>
    <n v="2023"/>
    <n v="2511.6696000000002"/>
    <n v="1.5460355753014183"/>
  </r>
  <r>
    <n v="10796"/>
    <n v="1025"/>
    <x v="4"/>
    <x v="1"/>
    <x v="1"/>
    <x v="0"/>
    <s v="USD"/>
    <n v="857.92"/>
    <n v="82.84"/>
    <n v="39"/>
    <n v="857.92"/>
    <n v="82.84"/>
    <n v="39"/>
    <n v="45065"/>
    <x v="11"/>
    <n v="2023"/>
    <n v="814.07999999999993"/>
    <n v="-5.1100335695635959"/>
  </r>
  <r>
    <n v="10797"/>
    <n v="1062"/>
    <x v="2"/>
    <x v="2"/>
    <x v="1"/>
    <x v="3"/>
    <s v="USD"/>
    <n v="3338.5"/>
    <n v="45.27"/>
    <n v="56.66"/>
    <n v="3338.5"/>
    <n v="45.27"/>
    <n v="56.66"/>
    <n v="45300"/>
    <x v="3"/>
    <n v="2024"/>
    <n v="3349.89"/>
    <n v="0.34117118466377094"/>
  </r>
  <r>
    <n v="10798"/>
    <n v="1088"/>
    <x v="6"/>
    <x v="2"/>
    <x v="3"/>
    <x v="1"/>
    <s v="SAR"/>
    <n v="9451.92"/>
    <n v="85.57"/>
    <n v="3.22"/>
    <n v="2552.0184000000004"/>
    <n v="23.103899999999999"/>
    <n v="0.86940000000000006"/>
    <n v="44973"/>
    <x v="0"/>
    <n v="2023"/>
    <n v="2529.7839000000004"/>
    <n v="-0.87125155523957032"/>
  </r>
  <r>
    <n v="10799"/>
    <n v="1085"/>
    <x v="6"/>
    <x v="0"/>
    <x v="3"/>
    <x v="3"/>
    <s v="SAR"/>
    <n v="8047.29"/>
    <n v="82.36"/>
    <n v="129.79"/>
    <n v="2172.7683000000002"/>
    <n v="22.237200000000001"/>
    <n v="35.043300000000002"/>
    <n v="45016"/>
    <x v="6"/>
    <n v="2023"/>
    <n v="2185.5744"/>
    <n v="0.58939096267190572"/>
  </r>
  <r>
    <n v="10800"/>
    <n v="1058"/>
    <x v="4"/>
    <x v="1"/>
    <x v="3"/>
    <x v="3"/>
    <s v="USD"/>
    <n v="9112.7199999999993"/>
    <n v="89.34"/>
    <n v="38.74"/>
    <n v="9112.7199999999993"/>
    <n v="89.34"/>
    <n v="38.74"/>
    <n v="44962"/>
    <x v="0"/>
    <n v="2023"/>
    <n v="9062.119999999999"/>
    <n v="-0.55526780149066368"/>
  </r>
  <r>
    <n v="10801"/>
    <n v="1026"/>
    <x v="7"/>
    <x v="0"/>
    <x v="3"/>
    <x v="0"/>
    <s v="SAR"/>
    <n v="5729.81"/>
    <n v="4.83"/>
    <n v="112.92"/>
    <n v="1547.0487000000003"/>
    <n v="1.3041"/>
    <n v="30.488400000000002"/>
    <n v="45151"/>
    <x v="8"/>
    <n v="2023"/>
    <n v="1576.2330000000002"/>
    <n v="1.8864499869978235"/>
  </r>
  <r>
    <n v="10802"/>
    <n v="1048"/>
    <x v="0"/>
    <x v="1"/>
    <x v="2"/>
    <x v="1"/>
    <s v="SAR"/>
    <n v="4809.17"/>
    <n v="18.61"/>
    <n v="-34.049999999999997"/>
    <n v="1298.4759000000001"/>
    <n v="5.0247000000000002"/>
    <n v="-9.1935000000000002"/>
    <n v="45480"/>
    <x v="10"/>
    <n v="2024"/>
    <n v="1284.2577000000001"/>
    <n v="-1.0949914434299473"/>
  </r>
  <r>
    <n v="10803"/>
    <n v="1076"/>
    <x v="1"/>
    <x v="1"/>
    <x v="3"/>
    <x v="4"/>
    <s v="USD"/>
    <n v="1073.9000000000001"/>
    <n v="29.61"/>
    <n v="107.65"/>
    <n v="1073.9000000000001"/>
    <n v="29.61"/>
    <n v="107.65"/>
    <n v="45195"/>
    <x v="4"/>
    <n v="2023"/>
    <n v="1151.9400000000003"/>
    <n v="7.2669708538970106"/>
  </r>
  <r>
    <n v="10804"/>
    <n v="1032"/>
    <x v="7"/>
    <x v="1"/>
    <x v="1"/>
    <x v="4"/>
    <s v="SAR"/>
    <n v="8396.32"/>
    <n v="13.62"/>
    <n v="48.05"/>
    <n v="2267.0064000000002"/>
    <n v="3.6774"/>
    <n v="12.9735"/>
    <n v="45112"/>
    <x v="10"/>
    <n v="2023"/>
    <n v="2276.3025000000002"/>
    <n v="0.41006059797625621"/>
  </r>
  <r>
    <n v="10805"/>
    <n v="1097"/>
    <x v="3"/>
    <x v="2"/>
    <x v="1"/>
    <x v="4"/>
    <s v="SAR"/>
    <n v="7453.96"/>
    <n v="48.55"/>
    <n v="-48.92"/>
    <n v="2012.5692000000001"/>
    <n v="13.108499999999999"/>
    <n v="-13.208400000000001"/>
    <n v="45297"/>
    <x v="3"/>
    <n v="2024"/>
    <n v="1986.2523000000001"/>
    <n v="-1.3076270868102324"/>
  </r>
  <r>
    <n v="10806"/>
    <n v="1098"/>
    <x v="2"/>
    <x v="1"/>
    <x v="2"/>
    <x v="1"/>
    <s v="USD"/>
    <n v="598.17999999999995"/>
    <n v="79.900000000000006"/>
    <n v="-4.75"/>
    <n v="598.17999999999995"/>
    <n v="79.900000000000006"/>
    <n v="-4.75"/>
    <n v="45161"/>
    <x v="8"/>
    <n v="2023"/>
    <n v="513.53"/>
    <n v="-14.151258818415863"/>
  </r>
  <r>
    <n v="10807"/>
    <n v="1000"/>
    <x v="4"/>
    <x v="2"/>
    <x v="3"/>
    <x v="2"/>
    <s v="SAR"/>
    <n v="4957.2849999999999"/>
    <n v="95.12"/>
    <n v="-11.25"/>
    <n v="1338.46695"/>
    <n v="25.682400000000001"/>
    <n v="-3.0375000000000001"/>
    <n v="45048"/>
    <x v="11"/>
    <n v="2023"/>
    <n v="1309.7470500000002"/>
    <n v="-2.1457309797600908"/>
  </r>
  <r>
    <n v="10808"/>
    <n v="1020"/>
    <x v="2"/>
    <x v="1"/>
    <x v="1"/>
    <x v="1"/>
    <s v="USD"/>
    <n v="5577.2"/>
    <n v="88.96"/>
    <n v="100.35"/>
    <n v="5577.2"/>
    <n v="88.96"/>
    <n v="100.35"/>
    <n v="45350"/>
    <x v="0"/>
    <n v="2024"/>
    <n v="5588.59"/>
    <n v="0.20422434196370942"/>
  </r>
  <r>
    <n v="10809"/>
    <n v="1054"/>
    <x v="7"/>
    <x v="2"/>
    <x v="2"/>
    <x v="0"/>
    <s v="SAR"/>
    <n v="6847.18"/>
    <n v="45.73"/>
    <n v="45.44"/>
    <n v="1848.7386000000001"/>
    <n v="12.347099999999999"/>
    <n v="12.268800000000001"/>
    <n v="45315"/>
    <x v="3"/>
    <n v="2024"/>
    <n v="1848.6603000000002"/>
    <n v="-4.2353202340232789E-3"/>
  </r>
  <r>
    <n v="10810"/>
    <n v="1005"/>
    <x v="6"/>
    <x v="3"/>
    <x v="1"/>
    <x v="3"/>
    <s v="SAR"/>
    <n v="1385.33"/>
    <n v="63.65"/>
    <n v="-18.059999999999999"/>
    <n v="374.03910000000002"/>
    <n v="17.185500000000001"/>
    <n v="-4.8761999999999999"/>
    <n v="45043"/>
    <x v="9"/>
    <n v="2023"/>
    <n v="351.97740000000005"/>
    <n v="-5.8982336338634118"/>
  </r>
  <r>
    <n v="10811"/>
    <n v="1091"/>
    <x v="1"/>
    <x v="2"/>
    <x v="2"/>
    <x v="3"/>
    <s v="USD"/>
    <n v="2455.8000000000002"/>
    <n v="23.07"/>
    <n v="1.36"/>
    <n v="2455.8000000000002"/>
    <n v="23.07"/>
    <n v="1.36"/>
    <n v="45392"/>
    <x v="9"/>
    <n v="2024"/>
    <n v="2434.09"/>
    <n v="-0.88402964410782636"/>
  </r>
  <r>
    <n v="10812"/>
    <n v="1080"/>
    <x v="2"/>
    <x v="2"/>
    <x v="2"/>
    <x v="0"/>
    <s v="SAR"/>
    <n v="1939.17"/>
    <n v="40.299999999999997"/>
    <n v="50.82"/>
    <n v="523.57590000000005"/>
    <n v="10.881"/>
    <n v="13.721400000000001"/>
    <n v="45355"/>
    <x v="6"/>
    <n v="2024"/>
    <n v="526.41630000000009"/>
    <n v="0.54250014181325001"/>
  </r>
  <r>
    <n v="10813"/>
    <n v="1068"/>
    <x v="3"/>
    <x v="0"/>
    <x v="0"/>
    <x v="0"/>
    <s v="SAR"/>
    <n v="2207.77"/>
    <n v="87.12"/>
    <n v="-46.07"/>
    <n v="596.09789999999998"/>
    <n v="23.522400000000001"/>
    <n v="-12.4389"/>
    <n v="45368"/>
    <x v="6"/>
    <n v="2024"/>
    <n v="560.13660000000004"/>
    <n v="-6.0327842121235458"/>
  </r>
  <r>
    <n v="10814"/>
    <n v="1094"/>
    <x v="6"/>
    <x v="1"/>
    <x v="0"/>
    <x v="3"/>
    <s v="SAR"/>
    <n v="9207.92"/>
    <n v="2.92"/>
    <n v="34.83"/>
    <n v="2486.1384000000003"/>
    <n v="0.78839999999999999"/>
    <n v="9.4040999999999997"/>
    <n v="44965"/>
    <x v="0"/>
    <n v="2023"/>
    <n v="2494.7541000000006"/>
    <n v="0.34654949217630038"/>
  </r>
  <r>
    <n v="10815"/>
    <n v="1004"/>
    <x v="3"/>
    <x v="3"/>
    <x v="3"/>
    <x v="2"/>
    <s v="SAR"/>
    <n v="7161.04"/>
    <n v="53.28"/>
    <n v="85.61"/>
    <n v="1933.4808"/>
    <n v="14.385600000000002"/>
    <n v="23.114700000000003"/>
    <n v="45088"/>
    <x v="2"/>
    <n v="2023"/>
    <n v="1942.2099000000001"/>
    <n v="0.45147073609419863"/>
  </r>
  <r>
    <n v="10816"/>
    <n v="1002"/>
    <x v="1"/>
    <x v="0"/>
    <x v="0"/>
    <x v="2"/>
    <s v="SAR"/>
    <n v="7373.7"/>
    <n v="87.28"/>
    <n v="53.55"/>
    <n v="1990.8990000000001"/>
    <n v="23.565600000000003"/>
    <n v="14.458500000000001"/>
    <n v="45547"/>
    <x v="4"/>
    <n v="2024"/>
    <n v="1981.7919000000002"/>
    <n v="-0.45743656508943958"/>
  </r>
  <r>
    <n v="10817"/>
    <n v="1052"/>
    <x v="2"/>
    <x v="1"/>
    <x v="2"/>
    <x v="2"/>
    <s v="SAR"/>
    <n v="7942.01"/>
    <n v="12.2"/>
    <n v="69.62"/>
    <n v="2144.3427000000001"/>
    <n v="3.294"/>
    <n v="18.797400000000003"/>
    <n v="45452"/>
    <x v="2"/>
    <n v="2024"/>
    <n v="2159.8461000000002"/>
    <n v="0.72299077941226475"/>
  </r>
  <r>
    <n v="10818"/>
    <n v="1022"/>
    <x v="5"/>
    <x v="3"/>
    <x v="1"/>
    <x v="0"/>
    <s v="USD"/>
    <n v="3572.16"/>
    <n v="98.25"/>
    <n v="15.32"/>
    <n v="3572.16"/>
    <n v="98.25"/>
    <n v="15.32"/>
    <n v="45092"/>
    <x v="2"/>
    <n v="2023"/>
    <n v="3489.23"/>
    <n v="-2.3215645435814749"/>
  </r>
  <r>
    <n v="10819"/>
    <n v="1052"/>
    <x v="7"/>
    <x v="3"/>
    <x v="1"/>
    <x v="3"/>
    <s v="SAR"/>
    <n v="7674.17"/>
    <n v="1.24"/>
    <n v="-13.38"/>
    <n v="2072.0259000000001"/>
    <n v="0.33480000000000004"/>
    <n v="-3.6126000000000005"/>
    <n v="45371"/>
    <x v="6"/>
    <n v="2024"/>
    <n v="2068.0785000000001"/>
    <n v="-0.19050920164656243"/>
  </r>
  <r>
    <n v="10820"/>
    <n v="1036"/>
    <x v="2"/>
    <x v="3"/>
    <x v="3"/>
    <x v="3"/>
    <s v="SAR"/>
    <n v="9784.35"/>
    <n v="88.61"/>
    <n v="111.95"/>
    <n v="2641.7745000000004"/>
    <n v="23.924700000000001"/>
    <n v="30.226500000000001"/>
    <n v="45369"/>
    <x v="6"/>
    <n v="2024"/>
    <n v="2648.0763000000006"/>
    <n v="0.23854420579803459"/>
  </r>
  <r>
    <n v="10821"/>
    <n v="1073"/>
    <x v="7"/>
    <x v="1"/>
    <x v="0"/>
    <x v="3"/>
    <s v="USD"/>
    <n v="6986.96"/>
    <n v="35.369999999999997"/>
    <n v="131.13"/>
    <n v="6986.96"/>
    <n v="35.369999999999997"/>
    <n v="131.13"/>
    <n v="45257"/>
    <x v="1"/>
    <n v="2023"/>
    <n v="7082.72"/>
    <n v="1.3705531447152981"/>
  </r>
  <r>
    <n v="10822"/>
    <n v="1073"/>
    <x v="1"/>
    <x v="3"/>
    <x v="3"/>
    <x v="1"/>
    <s v="USD"/>
    <n v="4173.3599999999997"/>
    <n v="13.27"/>
    <n v="52.15"/>
    <n v="4173.3599999999997"/>
    <n v="13.27"/>
    <n v="52.15"/>
    <n v="45261"/>
    <x v="5"/>
    <n v="2023"/>
    <n v="4212.2399999999989"/>
    <n v="0.93162344010581399"/>
  </r>
  <r>
    <n v="10823"/>
    <n v="1082"/>
    <x v="2"/>
    <x v="3"/>
    <x v="2"/>
    <x v="1"/>
    <s v="USD"/>
    <n v="7166.43"/>
    <n v="15.74"/>
    <n v="11.01"/>
    <n v="7166.43"/>
    <n v="15.74"/>
    <n v="11.01"/>
    <n v="45038"/>
    <x v="9"/>
    <n v="2023"/>
    <n v="7161.7000000000007"/>
    <n v="-6.600217960686143E-2"/>
  </r>
  <r>
    <n v="10824"/>
    <n v="1016"/>
    <x v="7"/>
    <x v="0"/>
    <x v="0"/>
    <x v="4"/>
    <s v="SAR"/>
    <n v="9008.94"/>
    <n v="70.12"/>
    <n v="52.24"/>
    <n v="2432.4138000000003"/>
    <n v="18.932400000000001"/>
    <n v="14.104800000000001"/>
    <n v="45640"/>
    <x v="5"/>
    <n v="2024"/>
    <n v="2427.5862000000002"/>
    <n v="-0.19846952027652531"/>
  </r>
  <r>
    <n v="10825"/>
    <n v="1084"/>
    <x v="4"/>
    <x v="2"/>
    <x v="3"/>
    <x v="1"/>
    <s v="USD"/>
    <n v="1296.33"/>
    <n v="50.88"/>
    <n v="125.8"/>
    <n v="1296.33"/>
    <n v="50.88"/>
    <n v="125.8"/>
    <n v="45065"/>
    <x v="11"/>
    <n v="2023"/>
    <n v="1371.2499999999998"/>
    <n v="5.7793925929354399"/>
  </r>
  <r>
    <n v="10826"/>
    <n v="1077"/>
    <x v="7"/>
    <x v="1"/>
    <x v="1"/>
    <x v="2"/>
    <s v="USD"/>
    <n v="2660.29"/>
    <n v="64.11"/>
    <n v="88.28"/>
    <n v="2660.29"/>
    <n v="64.11"/>
    <n v="88.28"/>
    <n v="45092"/>
    <x v="2"/>
    <n v="2023"/>
    <n v="2684.46"/>
    <n v="0.90854756436328366"/>
  </r>
  <r>
    <n v="10827"/>
    <n v="1072"/>
    <x v="2"/>
    <x v="2"/>
    <x v="1"/>
    <x v="2"/>
    <s v="SAR"/>
    <n v="9193.77"/>
    <n v="92.87"/>
    <n v="121.72"/>
    <n v="2482.3179000000005"/>
    <n v="25.074900000000003"/>
    <n v="32.864400000000003"/>
    <n v="45340"/>
    <x v="0"/>
    <n v="2024"/>
    <n v="2490.1074000000003"/>
    <n v="0.31379945332545839"/>
  </r>
  <r>
    <n v="10828"/>
    <n v="1000"/>
    <x v="0"/>
    <x v="0"/>
    <x v="3"/>
    <x v="2"/>
    <s v="USD"/>
    <n v="9462.8700000000008"/>
    <n v="84.25"/>
    <n v="15.68"/>
    <n v="9462.8700000000008"/>
    <n v="84.25"/>
    <n v="15.68"/>
    <n v="45095"/>
    <x v="2"/>
    <n v="2023"/>
    <n v="9394.3000000000011"/>
    <n v="-0.7246216000008453"/>
  </r>
  <r>
    <n v="10829"/>
    <n v="1050"/>
    <x v="2"/>
    <x v="2"/>
    <x v="3"/>
    <x v="2"/>
    <s v="SAR"/>
    <n v="4957.2849999999999"/>
    <n v="0.9"/>
    <n v="92.4"/>
    <n v="1338.46695"/>
    <n v="0.24300000000000002"/>
    <n v="24.948000000000004"/>
    <n v="45050"/>
    <x v="11"/>
    <n v="2023"/>
    <n v="1363.1719500000002"/>
    <n v="1.8457683994363854"/>
  </r>
  <r>
    <n v="10830"/>
    <n v="1044"/>
    <x v="2"/>
    <x v="3"/>
    <x v="3"/>
    <x v="4"/>
    <s v="SAR"/>
    <n v="3751.76"/>
    <n v="66.94"/>
    <n v="80.61"/>
    <n v="1012.9752000000001"/>
    <n v="18.073800000000002"/>
    <n v="21.764700000000001"/>
    <n v="45476"/>
    <x v="10"/>
    <n v="2024"/>
    <n v="1016.6661"/>
    <n v="0.36436232594835477"/>
  </r>
  <r>
    <n v="10831"/>
    <n v="1076"/>
    <x v="7"/>
    <x v="3"/>
    <x v="2"/>
    <x v="2"/>
    <s v="USD"/>
    <n v="2834.99"/>
    <n v="30.46"/>
    <n v="51.33"/>
    <n v="2834.99"/>
    <n v="30.46"/>
    <n v="51.33"/>
    <n v="45024"/>
    <x v="9"/>
    <n v="2023"/>
    <n v="2855.8599999999997"/>
    <n v="0.73615779949841087"/>
  </r>
  <r>
    <n v="10832"/>
    <n v="1003"/>
    <x v="3"/>
    <x v="1"/>
    <x v="2"/>
    <x v="0"/>
    <s v="SAR"/>
    <n v="4992.53"/>
    <n v="45.45"/>
    <n v="55.64"/>
    <n v="1347.9830999999999"/>
    <n v="12.271500000000001"/>
    <n v="15.022800000000002"/>
    <n v="44986"/>
    <x v="6"/>
    <n v="2023"/>
    <n v="1350.7343999999998"/>
    <n v="0.20410493276955777"/>
  </r>
  <r>
    <n v="10833"/>
    <n v="1061"/>
    <x v="5"/>
    <x v="1"/>
    <x v="1"/>
    <x v="0"/>
    <s v="SAR"/>
    <n v="9345.9699999999993"/>
    <n v="9.4"/>
    <n v="60.2"/>
    <n v="2523.4119000000001"/>
    <n v="2.5380000000000003"/>
    <n v="16.254000000000001"/>
    <n v="44945"/>
    <x v="3"/>
    <n v="2023"/>
    <n v="2537.1279"/>
    <n v="0.54354978669950793"/>
  </r>
  <r>
    <n v="10834"/>
    <n v="1064"/>
    <x v="3"/>
    <x v="1"/>
    <x v="2"/>
    <x v="0"/>
    <s v="USD"/>
    <n v="1506.6"/>
    <n v="28.21"/>
    <n v="119.93"/>
    <n v="1506.6"/>
    <n v="28.21"/>
    <n v="119.93"/>
    <n v="45050"/>
    <x v="11"/>
    <n v="2023"/>
    <n v="1598.32"/>
    <n v="6.0878799946900308"/>
  </r>
  <r>
    <n v="10835"/>
    <n v="1031"/>
    <x v="7"/>
    <x v="0"/>
    <x v="2"/>
    <x v="2"/>
    <s v="SAR"/>
    <n v="4204.1099999999997"/>
    <n v="50.88"/>
    <n v="133.19999999999999"/>
    <n v="1135.1097"/>
    <n v="13.737600000000002"/>
    <n v="35.963999999999999"/>
    <n v="45152"/>
    <x v="8"/>
    <n v="2023"/>
    <n v="1157.3361"/>
    <n v="1.9580838750651148"/>
  </r>
  <r>
    <n v="10836"/>
    <n v="1033"/>
    <x v="3"/>
    <x v="1"/>
    <x v="0"/>
    <x v="3"/>
    <s v="USD"/>
    <n v="9116.9599999999991"/>
    <n v="21.84"/>
    <n v="-27.43"/>
    <n v="9116.9599999999991"/>
    <n v="21.84"/>
    <n v="-27.43"/>
    <n v="45538"/>
    <x v="4"/>
    <n v="2024"/>
    <n v="9067.6899999999987"/>
    <n v="-0.54042136852635092"/>
  </r>
  <r>
    <n v="10837"/>
    <n v="1091"/>
    <x v="6"/>
    <x v="0"/>
    <x v="2"/>
    <x v="4"/>
    <s v="SAR"/>
    <n v="3497.7"/>
    <n v="64.75"/>
    <n v="63.75"/>
    <n v="944.37900000000002"/>
    <n v="17.482500000000002"/>
    <n v="17.212500000000002"/>
    <n v="45250"/>
    <x v="1"/>
    <n v="2023"/>
    <n v="944.10900000000004"/>
    <n v="-2.8590216427938315E-2"/>
  </r>
  <r>
    <n v="10838"/>
    <n v="1094"/>
    <x v="0"/>
    <x v="3"/>
    <x v="0"/>
    <x v="0"/>
    <s v="USD"/>
    <n v="7683.13"/>
    <n v="92.3"/>
    <n v="133.68"/>
    <n v="7683.13"/>
    <n v="92.3"/>
    <n v="133.68"/>
    <n v="44943"/>
    <x v="3"/>
    <n v="2023"/>
    <n v="7724.51"/>
    <n v="0.53858258287963379"/>
  </r>
  <r>
    <n v="10839"/>
    <n v="1071"/>
    <x v="3"/>
    <x v="2"/>
    <x v="2"/>
    <x v="0"/>
    <s v="SAR"/>
    <n v="3898.71"/>
    <n v="0.49"/>
    <n v="-23.05"/>
    <n v="1052.6517000000001"/>
    <n v="0.1323"/>
    <n v="-6.2235000000000005"/>
    <n v="45006"/>
    <x v="6"/>
    <n v="2023"/>
    <n v="1046.2959000000001"/>
    <n v="-0.6037894585644995"/>
  </r>
  <r>
    <n v="10840"/>
    <n v="1038"/>
    <x v="4"/>
    <x v="3"/>
    <x v="1"/>
    <x v="2"/>
    <s v="SAR"/>
    <n v="8051.22"/>
    <n v="78.58"/>
    <n v="32.57"/>
    <n v="2173.8294000000001"/>
    <n v="21.2166"/>
    <n v="8.7939000000000007"/>
    <n v="45523"/>
    <x v="8"/>
    <n v="2024"/>
    <n v="2161.4067"/>
    <n v="-0.57146618773303914"/>
  </r>
  <r>
    <n v="10841"/>
    <n v="1025"/>
    <x v="1"/>
    <x v="3"/>
    <x v="3"/>
    <x v="0"/>
    <s v="SAR"/>
    <n v="9810.2099999999991"/>
    <n v="64.13"/>
    <n v="-32.18"/>
    <n v="2648.7566999999999"/>
    <n v="17.315100000000001"/>
    <n v="-8.688600000000001"/>
    <n v="45382"/>
    <x v="6"/>
    <n v="2024"/>
    <n v="2622.7530000000002"/>
    <n v="-0.9817322972698852"/>
  </r>
  <r>
    <n v="10842"/>
    <n v="1033"/>
    <x v="4"/>
    <x v="3"/>
    <x v="1"/>
    <x v="2"/>
    <s v="USD"/>
    <n v="3884.34"/>
    <n v="4.66"/>
    <n v="51.33"/>
    <n v="3884.34"/>
    <n v="4.66"/>
    <n v="51.33"/>
    <n v="45467"/>
    <x v="2"/>
    <n v="2024"/>
    <n v="3931.01"/>
    <n v="1.2014911156077996"/>
  </r>
  <r>
    <n v="10843"/>
    <n v="1053"/>
    <x v="1"/>
    <x v="1"/>
    <x v="2"/>
    <x v="2"/>
    <s v="USD"/>
    <n v="8452.5400000000009"/>
    <n v="79.02"/>
    <n v="51.33"/>
    <n v="8452.5400000000009"/>
    <n v="79.02"/>
    <n v="51.33"/>
    <n v="45572"/>
    <x v="7"/>
    <n v="2024"/>
    <n v="8424.85"/>
    <n v="-0.32759383569909162"/>
  </r>
  <r>
    <n v="10844"/>
    <n v="1002"/>
    <x v="2"/>
    <x v="1"/>
    <x v="3"/>
    <x v="3"/>
    <s v="USD"/>
    <n v="9884.2800000000007"/>
    <n v="22.45"/>
    <n v="39.24"/>
    <n v="9884.2800000000007"/>
    <n v="22.45"/>
    <n v="39.24"/>
    <n v="45632"/>
    <x v="5"/>
    <n v="2024"/>
    <n v="9901.07"/>
    <n v="0.16986568571509508"/>
  </r>
  <r>
    <n v="10845"/>
    <n v="1049"/>
    <x v="6"/>
    <x v="1"/>
    <x v="3"/>
    <x v="1"/>
    <s v="SAR"/>
    <n v="9838.4599999999991"/>
    <n v="26.58"/>
    <n v="87.75"/>
    <n v="2656.3842"/>
    <n v="7.1765999999999996"/>
    <n v="23.692500000000003"/>
    <n v="45557"/>
    <x v="4"/>
    <n v="2024"/>
    <n v="2672.9001000000003"/>
    <n v="0.62174364687156325"/>
  </r>
  <r>
    <n v="10846"/>
    <n v="1011"/>
    <x v="0"/>
    <x v="2"/>
    <x v="3"/>
    <x v="2"/>
    <s v="SAR"/>
    <n v="4957.2849999999999"/>
    <n v="9.35"/>
    <n v="-22.22"/>
    <n v="1338.46695"/>
    <n v="2.5245000000000002"/>
    <n v="-5.9994000000000005"/>
    <n v="45304"/>
    <x v="3"/>
    <n v="2024"/>
    <n v="1329.9430500000001"/>
    <n v="-0.63684052863613871"/>
  </r>
  <r>
    <n v="10847"/>
    <n v="1064"/>
    <x v="4"/>
    <x v="1"/>
    <x v="0"/>
    <x v="2"/>
    <s v="USD"/>
    <n v="4862.75"/>
    <n v="53.44"/>
    <n v="-45.61"/>
    <n v="4862.75"/>
    <n v="53.44"/>
    <n v="-45.61"/>
    <n v="45117"/>
    <x v="10"/>
    <n v="2023"/>
    <n v="4763.7000000000007"/>
    <n v="-2.0369132692406562"/>
  </r>
  <r>
    <n v="10848"/>
    <n v="1053"/>
    <x v="0"/>
    <x v="0"/>
    <x v="1"/>
    <x v="3"/>
    <s v="SAR"/>
    <n v="3040.98"/>
    <n v="49.82"/>
    <n v="128.1"/>
    <n v="821.06460000000004"/>
    <n v="13.451400000000001"/>
    <n v="34.587000000000003"/>
    <n v="45591"/>
    <x v="7"/>
    <n v="2024"/>
    <n v="842.2002"/>
    <n v="2.5741701688271545"/>
  </r>
  <r>
    <n v="10849"/>
    <n v="1004"/>
    <x v="4"/>
    <x v="3"/>
    <x v="0"/>
    <x v="2"/>
    <s v="USD"/>
    <n v="3147.05"/>
    <n v="34.72"/>
    <n v="64.91"/>
    <n v="3147.05"/>
    <n v="34.72"/>
    <n v="64.91"/>
    <n v="45417"/>
    <x v="11"/>
    <n v="2024"/>
    <n v="3177.2400000000002"/>
    <n v="0.95931110087224525"/>
  </r>
  <r>
    <n v="10850"/>
    <n v="1093"/>
    <x v="2"/>
    <x v="2"/>
    <x v="3"/>
    <x v="4"/>
    <s v="SAR"/>
    <n v="4929.78"/>
    <n v="16.88"/>
    <n v="-46"/>
    <n v="1331.0406"/>
    <n v="4.5575999999999999"/>
    <n v="-12.420000000000002"/>
    <n v="45331"/>
    <x v="0"/>
    <n v="2024"/>
    <n v="1314.0629999999999"/>
    <n v="-1.275513308910337"/>
  </r>
  <r>
    <n v="10851"/>
    <n v="1093"/>
    <x v="1"/>
    <x v="2"/>
    <x v="1"/>
    <x v="1"/>
    <s v="USD"/>
    <n v="2013.18"/>
    <n v="83.8"/>
    <n v="148.47"/>
    <n v="2013.18"/>
    <n v="83.8"/>
    <n v="148.47"/>
    <n v="45198"/>
    <x v="4"/>
    <n v="2023"/>
    <n v="2077.85"/>
    <n v="3.2123307404206285"/>
  </r>
  <r>
    <n v="10852"/>
    <n v="1056"/>
    <x v="5"/>
    <x v="2"/>
    <x v="1"/>
    <x v="4"/>
    <s v="USD"/>
    <n v="7114.12"/>
    <n v="87.64"/>
    <n v="48.44"/>
    <n v="7114.12"/>
    <n v="87.64"/>
    <n v="48.44"/>
    <n v="45570"/>
    <x v="7"/>
    <n v="2024"/>
    <n v="7074.9199999999992"/>
    <n v="-0.55101685099492281"/>
  </r>
  <r>
    <n v="10853"/>
    <n v="1016"/>
    <x v="6"/>
    <x v="2"/>
    <x v="2"/>
    <x v="0"/>
    <s v="SAR"/>
    <n v="5367.72"/>
    <n v="54.06"/>
    <n v="51.33"/>
    <n v="1449.2844000000002"/>
    <n v="14.596200000000001"/>
    <n v="13.8591"/>
    <n v="45356"/>
    <x v="6"/>
    <n v="2024"/>
    <n v="1448.5473000000002"/>
    <n v="-5.0859582839641516E-2"/>
  </r>
  <r>
    <n v="10854"/>
    <n v="1046"/>
    <x v="4"/>
    <x v="2"/>
    <x v="0"/>
    <x v="1"/>
    <s v="USD"/>
    <n v="8981.7000000000007"/>
    <n v="24.42"/>
    <n v="74.180000000000007"/>
    <n v="8981.7000000000007"/>
    <n v="24.42"/>
    <n v="74.180000000000007"/>
    <n v="45446"/>
    <x v="2"/>
    <n v="2024"/>
    <n v="9031.4600000000009"/>
    <n v="0.55401538684213458"/>
  </r>
  <r>
    <n v="10855"/>
    <n v="1022"/>
    <x v="4"/>
    <x v="0"/>
    <x v="0"/>
    <x v="0"/>
    <s v="SAR"/>
    <n v="8107.72"/>
    <n v="9.61"/>
    <n v="-48.42"/>
    <n v="2189.0844000000002"/>
    <n v="2.5947"/>
    <n v="-13.073400000000001"/>
    <n v="45572"/>
    <x v="7"/>
    <n v="2024"/>
    <n v="2173.4162999999999"/>
    <n v="-0.71573759330613296"/>
  </r>
  <r>
    <n v="10856"/>
    <n v="1078"/>
    <x v="2"/>
    <x v="3"/>
    <x v="2"/>
    <x v="2"/>
    <s v="SAR"/>
    <n v="3231.49"/>
    <n v="86.85"/>
    <n v="63.83"/>
    <n v="872.50229999999999"/>
    <n v="23.4495"/>
    <n v="17.234100000000002"/>
    <n v="45310"/>
    <x v="3"/>
    <n v="2024"/>
    <n v="866.28689999999995"/>
    <n v="-0.71236488431033351"/>
  </r>
  <r>
    <n v="10857"/>
    <n v="1084"/>
    <x v="6"/>
    <x v="2"/>
    <x v="0"/>
    <x v="3"/>
    <s v="SAR"/>
    <n v="5062.99"/>
    <n v="9.61"/>
    <n v="75.900000000000006"/>
    <n v="1367.0073"/>
    <n v="2.5947"/>
    <n v="20.493000000000002"/>
    <n v="45118"/>
    <x v="10"/>
    <n v="2023"/>
    <n v="1384.9055999999998"/>
    <n v="1.3093053709369367"/>
  </r>
  <r>
    <n v="10858"/>
    <n v="1013"/>
    <x v="1"/>
    <x v="3"/>
    <x v="3"/>
    <x v="4"/>
    <s v="USD"/>
    <n v="7507.64"/>
    <n v="1.32"/>
    <n v="9.39"/>
    <n v="7507.64"/>
    <n v="1.32"/>
    <n v="9.39"/>
    <n v="45529"/>
    <x v="8"/>
    <n v="2024"/>
    <n v="7515.7100000000009"/>
    <n v="0.10749050300760292"/>
  </r>
  <r>
    <n v="10859"/>
    <n v="1065"/>
    <x v="1"/>
    <x v="1"/>
    <x v="3"/>
    <x v="0"/>
    <s v="USD"/>
    <n v="1940.07"/>
    <n v="46.94"/>
    <n v="95.37"/>
    <n v="1940.07"/>
    <n v="46.94"/>
    <n v="95.37"/>
    <n v="45361"/>
    <x v="6"/>
    <n v="2024"/>
    <n v="1988.5"/>
    <n v="2.4963016798362951"/>
  </r>
  <r>
    <n v="10860"/>
    <n v="1074"/>
    <x v="4"/>
    <x v="2"/>
    <x v="0"/>
    <x v="2"/>
    <s v="USD"/>
    <n v="325.66000000000003"/>
    <n v="73.13"/>
    <n v="25.49"/>
    <n v="325.66000000000003"/>
    <n v="73.13"/>
    <n v="25.49"/>
    <n v="44989"/>
    <x v="6"/>
    <n v="2023"/>
    <n v="278.02000000000004"/>
    <n v="-14.628753915126206"/>
  </r>
  <r>
    <n v="10861"/>
    <n v="1050"/>
    <x v="5"/>
    <x v="2"/>
    <x v="2"/>
    <x v="4"/>
    <s v="SAR"/>
    <n v="8524.52"/>
    <n v="45.75"/>
    <n v="93.55"/>
    <n v="2301.6204000000002"/>
    <n v="12.352500000000001"/>
    <n v="25.258500000000002"/>
    <n v="45142"/>
    <x v="8"/>
    <n v="2023"/>
    <n v="2314.5264000000002"/>
    <n v="0.5607353845143187"/>
  </r>
  <r>
    <n v="10862"/>
    <n v="1037"/>
    <x v="5"/>
    <x v="3"/>
    <x v="1"/>
    <x v="4"/>
    <s v="SAR"/>
    <n v="1384.13"/>
    <n v="5.14"/>
    <n v="-21.23"/>
    <n v="373.71510000000006"/>
    <n v="1.3877999999999999"/>
    <n v="-5.7321000000000009"/>
    <n v="45060"/>
    <x v="11"/>
    <n v="2023"/>
    <n v="366.59520000000003"/>
    <n v="-1.9051678671801058"/>
  </r>
  <r>
    <n v="10863"/>
    <n v="1063"/>
    <x v="0"/>
    <x v="2"/>
    <x v="0"/>
    <x v="0"/>
    <s v="USD"/>
    <n v="8895.2199999999993"/>
    <n v="69"/>
    <n v="132.74"/>
    <n v="8895.2199999999993"/>
    <n v="69"/>
    <n v="132.74"/>
    <n v="45545"/>
    <x v="4"/>
    <n v="2024"/>
    <n v="8958.9599999999991"/>
    <n v="0.71656462684453015"/>
  </r>
  <r>
    <n v="10864"/>
    <n v="1097"/>
    <x v="6"/>
    <x v="2"/>
    <x v="1"/>
    <x v="2"/>
    <s v="SAR"/>
    <n v="9136.94"/>
    <n v="64.23"/>
    <n v="125.89"/>
    <n v="2466.9738000000002"/>
    <n v="17.342100000000002"/>
    <n v="33.990300000000005"/>
    <n v="45087"/>
    <x v="2"/>
    <n v="2023"/>
    <n v="2483.6220000000003"/>
    <n v="0.67484299995403285"/>
  </r>
  <r>
    <n v="10865"/>
    <n v="1037"/>
    <x v="6"/>
    <x v="2"/>
    <x v="2"/>
    <x v="3"/>
    <s v="SAR"/>
    <n v="4612.3999999999996"/>
    <n v="68.150000000000006"/>
    <n v="-19.87"/>
    <n v="1245.348"/>
    <n v="18.400500000000005"/>
    <n v="-5.3649000000000004"/>
    <n v="45184"/>
    <x v="4"/>
    <n v="2023"/>
    <n v="1221.5826"/>
    <n v="-1.9083340560228954"/>
  </r>
  <r>
    <n v="10866"/>
    <n v="1049"/>
    <x v="1"/>
    <x v="0"/>
    <x v="1"/>
    <x v="0"/>
    <s v="USD"/>
    <n v="8069.75"/>
    <n v="50.88"/>
    <n v="51.33"/>
    <n v="8069.75"/>
    <n v="50.88"/>
    <n v="51.33"/>
    <n v="45351"/>
    <x v="0"/>
    <n v="2024"/>
    <n v="8070.2"/>
    <n v="5.5763809287771703E-3"/>
  </r>
  <r>
    <n v="10867"/>
    <n v="1097"/>
    <x v="0"/>
    <x v="0"/>
    <x v="2"/>
    <x v="4"/>
    <s v="USD"/>
    <n v="3638.28"/>
    <n v="79.569999999999993"/>
    <n v="61.56"/>
    <n v="3638.28"/>
    <n v="79.569999999999993"/>
    <n v="61.56"/>
    <n v="45454"/>
    <x v="2"/>
    <n v="2024"/>
    <n v="3620.27"/>
    <n v="-0.4950141275547783"/>
  </r>
  <r>
    <n v="10868"/>
    <n v="1081"/>
    <x v="2"/>
    <x v="2"/>
    <x v="2"/>
    <x v="4"/>
    <s v="SAR"/>
    <n v="8584.06"/>
    <n v="47.92"/>
    <n v="90.33"/>
    <n v="2317.6961999999999"/>
    <n v="12.938400000000001"/>
    <n v="24.389100000000003"/>
    <n v="45284"/>
    <x v="5"/>
    <n v="2023"/>
    <n v="2329.1468999999997"/>
    <n v="0.4940552605643484"/>
  </r>
  <r>
    <n v="10869"/>
    <n v="1029"/>
    <x v="6"/>
    <x v="0"/>
    <x v="3"/>
    <x v="1"/>
    <s v="SAR"/>
    <n v="8248.57"/>
    <n v="50.88"/>
    <n v="51.33"/>
    <n v="2227.1139000000003"/>
    <n v="13.737600000000002"/>
    <n v="13.8591"/>
    <n v="45301"/>
    <x v="3"/>
    <n v="2024"/>
    <n v="2227.2354000000005"/>
    <n v="5.4554910729979946E-3"/>
  </r>
  <r>
    <n v="10870"/>
    <n v="1078"/>
    <x v="0"/>
    <x v="1"/>
    <x v="3"/>
    <x v="2"/>
    <s v="USD"/>
    <n v="794.4"/>
    <n v="54.58"/>
    <n v="-33.29"/>
    <n v="794.4"/>
    <n v="54.58"/>
    <n v="-33.29"/>
    <n v="45497"/>
    <x v="10"/>
    <n v="2024"/>
    <n v="706.53"/>
    <n v="-11.061178247734139"/>
  </r>
  <r>
    <n v="10871"/>
    <n v="1090"/>
    <x v="0"/>
    <x v="2"/>
    <x v="2"/>
    <x v="1"/>
    <s v="USD"/>
    <n v="5830.19"/>
    <n v="28.68"/>
    <n v="-16.14"/>
    <n v="5830.19"/>
    <n v="28.68"/>
    <n v="-16.14"/>
    <n v="44935"/>
    <x v="3"/>
    <n v="2023"/>
    <n v="5785.369999999999"/>
    <n v="-0.76875710740130254"/>
  </r>
  <r>
    <n v="10872"/>
    <n v="1050"/>
    <x v="4"/>
    <x v="1"/>
    <x v="0"/>
    <x v="3"/>
    <s v="SAR"/>
    <n v="6403.59"/>
    <n v="25.01"/>
    <n v="8.08"/>
    <n v="1728.9693000000002"/>
    <n v="6.7527000000000008"/>
    <n v="2.1816"/>
    <n v="45123"/>
    <x v="10"/>
    <n v="2023"/>
    <n v="1724.3982000000001"/>
    <n v="-0.26438294769028003"/>
  </r>
  <r>
    <n v="10873"/>
    <n v="1062"/>
    <x v="1"/>
    <x v="3"/>
    <x v="3"/>
    <x v="0"/>
    <s v="SAR"/>
    <n v="18.559999999999999"/>
    <n v="0.48"/>
    <n v="45.44"/>
    <n v="5.0111999999999997"/>
    <n v="0.12959999999999999"/>
    <n v="12.268800000000001"/>
    <n v="45043"/>
    <x v="9"/>
    <n v="2023"/>
    <n v="17.150400000000001"/>
    <n v="242.24137931034483"/>
  </r>
  <r>
    <n v="10874"/>
    <n v="1097"/>
    <x v="0"/>
    <x v="1"/>
    <x v="2"/>
    <x v="4"/>
    <s v="SAR"/>
    <n v="9799.3799999999992"/>
    <n v="39.659999999999997"/>
    <n v="19.21"/>
    <n v="2645.8326000000002"/>
    <n v="10.7082"/>
    <n v="5.186700000000001"/>
    <n v="44936"/>
    <x v="3"/>
    <n v="2023"/>
    <n v="2640.3111000000004"/>
    <n v="-0.2086866720139437"/>
  </r>
  <r>
    <n v="10875"/>
    <n v="1051"/>
    <x v="7"/>
    <x v="3"/>
    <x v="1"/>
    <x v="2"/>
    <s v="USD"/>
    <n v="4071.61"/>
    <n v="48.51"/>
    <n v="51.17"/>
    <n v="4071.61"/>
    <n v="48.51"/>
    <n v="51.17"/>
    <n v="45445"/>
    <x v="2"/>
    <n v="2024"/>
    <n v="4074.27"/>
    <n v="6.5330422118032028E-2"/>
  </r>
  <r>
    <n v="10876"/>
    <n v="1037"/>
    <x v="5"/>
    <x v="2"/>
    <x v="4"/>
    <x v="4"/>
    <s v="SAR"/>
    <n v="5178.26"/>
    <n v="74.28"/>
    <n v="-12.82"/>
    <n v="1398.1302000000001"/>
    <n v="20.055600000000002"/>
    <n v="-3.4614000000000003"/>
    <n v="45275"/>
    <x v="5"/>
    <n v="2023"/>
    <n v="1374.6132000000002"/>
    <n v="-1.6820321884185037"/>
  </r>
  <r>
    <n v="10877"/>
    <n v="1096"/>
    <x v="7"/>
    <x v="3"/>
    <x v="0"/>
    <x v="1"/>
    <s v="SAR"/>
    <n v="1956.09"/>
    <n v="6.66"/>
    <n v="86.43"/>
    <n v="528.14430000000004"/>
    <n v="1.7982000000000002"/>
    <n v="23.336100000000002"/>
    <n v="45632"/>
    <x v="5"/>
    <n v="2024"/>
    <n v="549.68220000000008"/>
    <n v="4.0780332193303988"/>
  </r>
  <r>
    <n v="10878"/>
    <n v="1087"/>
    <x v="5"/>
    <x v="3"/>
    <x v="1"/>
    <x v="1"/>
    <s v="SAR"/>
    <n v="6113.08"/>
    <n v="92.4"/>
    <n v="-38.85"/>
    <n v="1650.5316"/>
    <n v="24.948000000000004"/>
    <n v="-10.489500000000001"/>
    <n v="45330"/>
    <x v="0"/>
    <n v="2024"/>
    <n v="1615.0941"/>
    <n v="-2.1470355369142888"/>
  </r>
  <r>
    <n v="10879"/>
    <n v="1078"/>
    <x v="3"/>
    <x v="1"/>
    <x v="1"/>
    <x v="0"/>
    <s v="SAR"/>
    <n v="4957.2849999999999"/>
    <n v="26.4"/>
    <n v="22.29"/>
    <n v="1338.46695"/>
    <n v="7.1280000000000001"/>
    <n v="6.0183"/>
    <n v="45561"/>
    <x v="4"/>
    <n v="2024"/>
    <n v="1337.35725"/>
    <n v="-8.2908285482880262E-2"/>
  </r>
  <r>
    <n v="10880"/>
    <n v="1029"/>
    <x v="1"/>
    <x v="1"/>
    <x v="2"/>
    <x v="2"/>
    <s v="SAR"/>
    <n v="5863.06"/>
    <n v="36.67"/>
    <n v="-14.19"/>
    <n v="1583.0262000000002"/>
    <n v="9.9009000000000018"/>
    <n v="-3.8313000000000001"/>
    <n v="45501"/>
    <x v="10"/>
    <n v="2024"/>
    <n v="1569.2940000000001"/>
    <n v="-0.86746511207458221"/>
  </r>
  <r>
    <n v="10881"/>
    <n v="1050"/>
    <x v="4"/>
    <x v="1"/>
    <x v="1"/>
    <x v="2"/>
    <s v="SAR"/>
    <n v="7882.47"/>
    <n v="4.84"/>
    <n v="95.99"/>
    <n v="2128.2669000000001"/>
    <n v="1.3068"/>
    <n v="25.917300000000001"/>
    <n v="44930"/>
    <x v="3"/>
    <n v="2023"/>
    <n v="2152.8774000000003"/>
    <n v="1.1563634241551188"/>
  </r>
  <r>
    <n v="10882"/>
    <n v="1080"/>
    <x v="2"/>
    <x v="2"/>
    <x v="1"/>
    <x v="0"/>
    <s v="USD"/>
    <n v="7313.77"/>
    <n v="65.31"/>
    <n v="126.73"/>
    <n v="7313.77"/>
    <n v="65.31"/>
    <n v="126.73"/>
    <n v="45254"/>
    <x v="1"/>
    <n v="2023"/>
    <n v="7375.19"/>
    <n v="0.83978577395789034"/>
  </r>
  <r>
    <n v="10883"/>
    <n v="1004"/>
    <x v="7"/>
    <x v="2"/>
    <x v="1"/>
    <x v="1"/>
    <s v="USD"/>
    <n v="2384.1999999999998"/>
    <n v="70.89"/>
    <n v="-34.24"/>
    <n v="2384.1999999999998"/>
    <n v="70.89"/>
    <n v="-34.24"/>
    <n v="45438"/>
    <x v="11"/>
    <n v="2024"/>
    <n v="2279.0700000000002"/>
    <n v="-4.4094455163157456"/>
  </r>
  <r>
    <n v="10884"/>
    <n v="1028"/>
    <x v="7"/>
    <x v="1"/>
    <x v="1"/>
    <x v="1"/>
    <s v="USD"/>
    <n v="4363.7700000000004"/>
    <n v="92.88"/>
    <n v="51.33"/>
    <n v="4363.7700000000004"/>
    <n v="92.88"/>
    <n v="51.33"/>
    <n v="45056"/>
    <x v="11"/>
    <n v="2023"/>
    <n v="4322.22"/>
    <n v="-0.95215834015083267"/>
  </r>
  <r>
    <n v="10885"/>
    <n v="1003"/>
    <x v="3"/>
    <x v="2"/>
    <x v="2"/>
    <x v="1"/>
    <s v="SAR"/>
    <n v="1494.78"/>
    <n v="33.68"/>
    <n v="129.13999999999999"/>
    <n v="403.59059999999999"/>
    <n v="9.0936000000000003"/>
    <n v="34.867799999999995"/>
    <n v="45513"/>
    <x v="8"/>
    <n v="2024"/>
    <n v="429.3648"/>
    <n v="6.3862240597278515"/>
  </r>
  <r>
    <n v="10886"/>
    <n v="1009"/>
    <x v="5"/>
    <x v="2"/>
    <x v="1"/>
    <x v="4"/>
    <s v="USD"/>
    <n v="428.94"/>
    <n v="25.74"/>
    <n v="144.79"/>
    <n v="428.94"/>
    <n v="25.74"/>
    <n v="144.79"/>
    <n v="45410"/>
    <x v="9"/>
    <n v="2024"/>
    <n v="547.99"/>
    <n v="27.754464493868607"/>
  </r>
  <r>
    <n v="10887"/>
    <n v="1055"/>
    <x v="4"/>
    <x v="3"/>
    <x v="0"/>
    <x v="3"/>
    <s v="SAR"/>
    <n v="640.05999999999995"/>
    <n v="72.61"/>
    <n v="65.88"/>
    <n v="172.81620000000001"/>
    <n v="19.604700000000001"/>
    <n v="17.787600000000001"/>
    <n v="45284"/>
    <x v="5"/>
    <n v="2023"/>
    <n v="170.9991"/>
    <n v="-1.051463925257007"/>
  </r>
  <r>
    <n v="10888"/>
    <n v="1016"/>
    <x v="3"/>
    <x v="3"/>
    <x v="3"/>
    <x v="1"/>
    <s v="SAR"/>
    <n v="9425.57"/>
    <n v="70.680000000000007"/>
    <n v="15.48"/>
    <n v="2544.9039000000002"/>
    <n v="19.083600000000004"/>
    <n v="4.1796000000000006"/>
    <n v="45311"/>
    <x v="3"/>
    <n v="2024"/>
    <n v="2529.9999000000003"/>
    <n v="-0.58564097449809405"/>
  </r>
  <r>
    <n v="10889"/>
    <n v="1073"/>
    <x v="1"/>
    <x v="1"/>
    <x v="0"/>
    <x v="3"/>
    <s v="SAR"/>
    <n v="9845.5300000000007"/>
    <n v="93.71"/>
    <n v="14.39"/>
    <n v="2658.2931000000003"/>
    <n v="25.3017"/>
    <n v="3.8853000000000004"/>
    <n v="45180"/>
    <x v="4"/>
    <n v="2023"/>
    <n v="2636.8767000000003"/>
    <n v="-0.80564479515069265"/>
  </r>
  <r>
    <n v="10890"/>
    <n v="1016"/>
    <x v="4"/>
    <x v="2"/>
    <x v="3"/>
    <x v="3"/>
    <s v="SAR"/>
    <n v="958.83"/>
    <n v="20.53"/>
    <n v="25.79"/>
    <n v="258.88410000000005"/>
    <n v="5.5431000000000008"/>
    <n v="6.9633000000000003"/>
    <n v="45093"/>
    <x v="2"/>
    <n v="2023"/>
    <n v="260.30430000000001"/>
    <n v="0.54858525494613197"/>
  </r>
  <r>
    <n v="10891"/>
    <n v="1083"/>
    <x v="1"/>
    <x v="3"/>
    <x v="0"/>
    <x v="2"/>
    <s v="SAR"/>
    <n v="3358.58"/>
    <n v="70.53"/>
    <n v="72.53"/>
    <n v="906.81659999999999"/>
    <n v="19.043100000000003"/>
    <n v="19.583100000000002"/>
    <n v="45639"/>
    <x v="5"/>
    <n v="2024"/>
    <n v="907.35660000000007"/>
    <n v="5.9548976055356632E-2"/>
  </r>
  <r>
    <n v="10892"/>
    <n v="1087"/>
    <x v="0"/>
    <x v="0"/>
    <x v="3"/>
    <x v="0"/>
    <s v="USD"/>
    <n v="1153.06"/>
    <n v="6.69"/>
    <n v="48.05"/>
    <n v="1153.06"/>
    <n v="6.69"/>
    <n v="48.05"/>
    <n v="45606"/>
    <x v="1"/>
    <n v="2024"/>
    <n v="1194.4199999999998"/>
    <n v="3.5869772605068255"/>
  </r>
  <r>
    <n v="10893"/>
    <n v="1068"/>
    <x v="6"/>
    <x v="2"/>
    <x v="3"/>
    <x v="4"/>
    <s v="USD"/>
    <n v="8343.9500000000007"/>
    <n v="48.04"/>
    <n v="80.73"/>
    <n v="8343.9500000000007"/>
    <n v="48.04"/>
    <n v="80.73"/>
    <n v="45395"/>
    <x v="9"/>
    <n v="2024"/>
    <n v="8376.64"/>
    <n v="0.39178087117012927"/>
  </r>
  <r>
    <n v="10894"/>
    <n v="1033"/>
    <x v="0"/>
    <x v="0"/>
    <x v="3"/>
    <x v="3"/>
    <s v="USD"/>
    <n v="4968.01"/>
    <n v="11.94"/>
    <n v="-42.14"/>
    <n v="4968.01"/>
    <n v="11.94"/>
    <n v="-42.14"/>
    <n v="45419"/>
    <x v="11"/>
    <n v="2024"/>
    <n v="4913.93"/>
    <n v="-1.0885646365446124"/>
  </r>
  <r>
    <n v="10895"/>
    <n v="1005"/>
    <x v="1"/>
    <x v="1"/>
    <x v="3"/>
    <x v="4"/>
    <s v="SAR"/>
    <n v="6216.4"/>
    <n v="65.31"/>
    <n v="-28.82"/>
    <n v="1678.4280000000001"/>
    <n v="17.633700000000001"/>
    <n v="-7.7814000000000005"/>
    <n v="45264"/>
    <x v="5"/>
    <n v="2023"/>
    <n v="1653.0128999999999"/>
    <n v="-1.5142204491345475"/>
  </r>
  <r>
    <n v="10896"/>
    <n v="1052"/>
    <x v="7"/>
    <x v="2"/>
    <x v="2"/>
    <x v="2"/>
    <s v="USD"/>
    <n v="5403.71"/>
    <n v="60.15"/>
    <n v="145.31"/>
    <n v="5403.71"/>
    <n v="60.15"/>
    <n v="145.31"/>
    <n v="44977"/>
    <x v="0"/>
    <n v="2023"/>
    <n v="5488.8700000000008"/>
    <n v="1.5759542980655881"/>
  </r>
  <r>
    <n v="10897"/>
    <n v="1065"/>
    <x v="4"/>
    <x v="1"/>
    <x v="0"/>
    <x v="1"/>
    <s v="SAR"/>
    <n v="7105.43"/>
    <n v="4.88"/>
    <n v="149.08000000000001"/>
    <n v="1918.4661000000001"/>
    <n v="1.3176000000000001"/>
    <n v="40.251600000000003"/>
    <n v="44982"/>
    <x v="0"/>
    <n v="2023"/>
    <n v="1957.4001000000001"/>
    <n v="2.0294338273686465"/>
  </r>
  <r>
    <n v="10898"/>
    <n v="1076"/>
    <x v="5"/>
    <x v="1"/>
    <x v="3"/>
    <x v="3"/>
    <s v="USD"/>
    <n v="3198.13"/>
    <n v="31.96"/>
    <n v="99.33"/>
    <n v="3198.13"/>
    <n v="31.96"/>
    <n v="99.33"/>
    <n v="44999"/>
    <x v="6"/>
    <n v="2023"/>
    <n v="3265.5"/>
    <n v="2.1065435113644537"/>
  </r>
  <r>
    <n v="10899"/>
    <n v="1042"/>
    <x v="2"/>
    <x v="1"/>
    <x v="0"/>
    <x v="0"/>
    <s v="USD"/>
    <n v="1383.56"/>
    <n v="39.5"/>
    <n v="1.28"/>
    <n v="1383.56"/>
    <n v="39.5"/>
    <n v="1.28"/>
    <n v="45526"/>
    <x v="8"/>
    <n v="2024"/>
    <n v="1345.34"/>
    <n v="-2.7624389256700108"/>
  </r>
  <r>
    <n v="10900"/>
    <n v="1074"/>
    <x v="5"/>
    <x v="1"/>
    <x v="1"/>
    <x v="2"/>
    <s v="USD"/>
    <n v="186.02"/>
    <n v="24.81"/>
    <n v="140.68"/>
    <n v="186.02"/>
    <n v="24.81"/>
    <n v="140.68"/>
    <n v="44978"/>
    <x v="0"/>
    <n v="2023"/>
    <n v="301.89"/>
    <n v="62.289001182668521"/>
  </r>
  <r>
    <n v="10901"/>
    <n v="1022"/>
    <x v="4"/>
    <x v="1"/>
    <x v="3"/>
    <x v="4"/>
    <s v="USD"/>
    <n v="4462.47"/>
    <n v="3.87"/>
    <n v="-7.26"/>
    <n v="4462.47"/>
    <n v="3.87"/>
    <n v="-7.26"/>
    <n v="45051"/>
    <x v="11"/>
    <n v="2023"/>
    <n v="4451.34"/>
    <n v="-0.24941344143490038"/>
  </r>
  <r>
    <n v="10902"/>
    <n v="1054"/>
    <x v="0"/>
    <x v="2"/>
    <x v="0"/>
    <x v="1"/>
    <s v="USD"/>
    <n v="9079.27"/>
    <n v="31.88"/>
    <n v="96.29"/>
    <n v="9079.27"/>
    <n v="31.88"/>
    <n v="96.29"/>
    <n v="45188"/>
    <x v="4"/>
    <n v="2023"/>
    <n v="9143.6800000000021"/>
    <n v="0.70941826820878773"/>
  </r>
  <r>
    <n v="10903"/>
    <n v="1079"/>
    <x v="2"/>
    <x v="0"/>
    <x v="2"/>
    <x v="4"/>
    <s v="USD"/>
    <n v="4957.2849999999999"/>
    <n v="79.260000000000005"/>
    <n v="51.33"/>
    <n v="4957.2849999999999"/>
    <n v="79.260000000000005"/>
    <n v="51.33"/>
    <n v="45501"/>
    <x v="10"/>
    <n v="2024"/>
    <n v="4929.3549999999996"/>
    <n v="-0.56341323930336884"/>
  </r>
  <r>
    <n v="10904"/>
    <n v="1094"/>
    <x v="4"/>
    <x v="2"/>
    <x v="0"/>
    <x v="0"/>
    <s v="SAR"/>
    <n v="1967.61"/>
    <n v="36.01"/>
    <n v="79.78"/>
    <n v="531.25469999999996"/>
    <n v="9.7226999999999997"/>
    <n v="21.540600000000001"/>
    <n v="45474"/>
    <x v="10"/>
    <n v="2024"/>
    <n v="543.07259999999997"/>
    <n v="2.2245262018387795"/>
  </r>
  <r>
    <n v="10905"/>
    <n v="1074"/>
    <x v="1"/>
    <x v="2"/>
    <x v="3"/>
    <x v="3"/>
    <s v="SAR"/>
    <n v="9261.17"/>
    <n v="32.340000000000003"/>
    <n v="101.9"/>
    <n v="2500.5159000000003"/>
    <n v="8.7318000000000016"/>
    <n v="27.513000000000002"/>
    <n v="45447"/>
    <x v="2"/>
    <n v="2024"/>
    <n v="2519.2971000000002"/>
    <n v="0.75109300444760196"/>
  </r>
  <r>
    <n v="10906"/>
    <n v="1015"/>
    <x v="7"/>
    <x v="2"/>
    <x v="1"/>
    <x v="0"/>
    <s v="SAR"/>
    <n v="1063.43"/>
    <n v="94.18"/>
    <n v="121.93"/>
    <n v="287.12610000000001"/>
    <n v="25.428600000000003"/>
    <n v="32.921100000000003"/>
    <n v="45256"/>
    <x v="1"/>
    <n v="2023"/>
    <n v="294.61860000000001"/>
    <n v="2.6094806428255737"/>
  </r>
  <r>
    <n v="10907"/>
    <n v="1007"/>
    <x v="5"/>
    <x v="3"/>
    <x v="0"/>
    <x v="4"/>
    <s v="SAR"/>
    <n v="527.49"/>
    <n v="4.16"/>
    <n v="96.86"/>
    <n v="142.42230000000001"/>
    <n v="1.1232000000000002"/>
    <n v="26.152200000000001"/>
    <n v="45249"/>
    <x v="1"/>
    <n v="2023"/>
    <n v="167.4513"/>
    <n v="17.573792868111244"/>
  </r>
  <r>
    <n v="10908"/>
    <n v="1003"/>
    <x v="1"/>
    <x v="3"/>
    <x v="1"/>
    <x v="4"/>
    <s v="SAR"/>
    <n v="8795.34"/>
    <n v="76.73"/>
    <n v="134.69999999999999"/>
    <n v="2374.7418000000002"/>
    <n v="20.717100000000002"/>
    <n v="36.369"/>
    <n v="45167"/>
    <x v="8"/>
    <n v="2023"/>
    <n v="2390.3937000000005"/>
    <n v="0.65909902289166744"/>
  </r>
  <r>
    <n v="10909"/>
    <n v="1003"/>
    <x v="2"/>
    <x v="2"/>
    <x v="2"/>
    <x v="0"/>
    <s v="USD"/>
    <n v="7012.08"/>
    <n v="48.31"/>
    <n v="54.18"/>
    <n v="7012.08"/>
    <n v="48.31"/>
    <n v="54.18"/>
    <n v="45211"/>
    <x v="7"/>
    <n v="2023"/>
    <n v="7017.95"/>
    <n v="8.3712678691629266E-2"/>
  </r>
  <r>
    <n v="10910"/>
    <n v="1055"/>
    <x v="2"/>
    <x v="0"/>
    <x v="0"/>
    <x v="0"/>
    <s v="SAR"/>
    <n v="4226.47"/>
    <n v="94.45"/>
    <n v="85.49"/>
    <n v="1141.1469000000002"/>
    <n v="25.501500000000004"/>
    <n v="23.0823"/>
    <n v="45528"/>
    <x v="8"/>
    <n v="2024"/>
    <n v="1138.7277000000001"/>
    <n v="-0.21199724592863575"/>
  </r>
  <r>
    <n v="10911"/>
    <n v="1024"/>
    <x v="5"/>
    <x v="2"/>
    <x v="0"/>
    <x v="0"/>
    <s v="SAR"/>
    <n v="7525.92"/>
    <n v="39.35"/>
    <n v="23.91"/>
    <n v="2031.9984000000002"/>
    <n v="10.624500000000001"/>
    <n v="6.4557000000000002"/>
    <n v="45190"/>
    <x v="4"/>
    <n v="2023"/>
    <n v="2027.8296000000003"/>
    <n v="-0.20515764185641094"/>
  </r>
  <r>
    <n v="10912"/>
    <n v="1066"/>
    <x v="1"/>
    <x v="1"/>
    <x v="2"/>
    <x v="1"/>
    <s v="SAR"/>
    <n v="7416.99"/>
    <n v="70.8"/>
    <n v="-47.92"/>
    <n v="2002.5873000000001"/>
    <n v="19.116"/>
    <n v="-12.938400000000001"/>
    <n v="45225"/>
    <x v="7"/>
    <n v="2023"/>
    <n v="1970.5329000000002"/>
    <n v="-1.6006493200071727"/>
  </r>
  <r>
    <n v="10913"/>
    <n v="1095"/>
    <x v="3"/>
    <x v="3"/>
    <x v="2"/>
    <x v="4"/>
    <s v="SAR"/>
    <n v="410.21"/>
    <n v="6.99"/>
    <n v="101.34"/>
    <n v="110.7567"/>
    <n v="1.8873000000000002"/>
    <n v="27.361800000000002"/>
    <n v="45131"/>
    <x v="10"/>
    <n v="2023"/>
    <n v="136.2312"/>
    <n v="23.00041442188148"/>
  </r>
  <r>
    <n v="10914"/>
    <n v="1066"/>
    <x v="1"/>
    <x v="3"/>
    <x v="2"/>
    <x v="2"/>
    <s v="SAR"/>
    <n v="6765.71"/>
    <n v="92.88"/>
    <n v="123.97"/>
    <n v="1826.7417"/>
    <n v="25.0776"/>
    <n v="33.471900000000005"/>
    <n v="45217"/>
    <x v="7"/>
    <n v="2023"/>
    <n v="1835.136"/>
    <n v="0.45952309513709599"/>
  </r>
  <r>
    <n v="10915"/>
    <n v="1026"/>
    <x v="2"/>
    <x v="2"/>
    <x v="3"/>
    <x v="1"/>
    <s v="SAR"/>
    <n v="6412.32"/>
    <n v="34.450000000000003"/>
    <n v="-15.22"/>
    <n v="1731.3264000000001"/>
    <n v="9.3015000000000008"/>
    <n v="-4.1094000000000008"/>
    <n v="45137"/>
    <x v="10"/>
    <n v="2023"/>
    <n v="1717.9155000000001"/>
    <n v="-0.77460263991815759"/>
  </r>
  <r>
    <n v="10916"/>
    <n v="1092"/>
    <x v="1"/>
    <x v="2"/>
    <x v="3"/>
    <x v="1"/>
    <s v="SAR"/>
    <n v="4957.2849999999999"/>
    <n v="52.4"/>
    <n v="-44.27"/>
    <n v="1338.46695"/>
    <n v="14.148"/>
    <n v="-11.952900000000001"/>
    <n v="45292"/>
    <x v="3"/>
    <n v="2024"/>
    <n v="1312.3660500000001"/>
    <n v="-1.9500593570875995"/>
  </r>
  <r>
    <n v="10917"/>
    <n v="1031"/>
    <x v="7"/>
    <x v="0"/>
    <x v="0"/>
    <x v="1"/>
    <s v="SAR"/>
    <n v="9666.56"/>
    <n v="13.85"/>
    <n v="-17.100000000000001"/>
    <n v="2609.9712"/>
    <n v="3.7395"/>
    <n v="-4.6170000000000009"/>
    <n v="45390"/>
    <x v="9"/>
    <n v="2024"/>
    <n v="2601.6146999999996"/>
    <n v="-0.3201759467690678"/>
  </r>
  <r>
    <n v="10918"/>
    <n v="1049"/>
    <x v="4"/>
    <x v="0"/>
    <x v="0"/>
    <x v="2"/>
    <s v="SAR"/>
    <n v="3784.22"/>
    <n v="94.56"/>
    <n v="129.06"/>
    <n v="1021.7394"/>
    <n v="25.531200000000002"/>
    <n v="34.846200000000003"/>
    <n v="45645"/>
    <x v="5"/>
    <n v="2024"/>
    <n v="1031.0544"/>
    <n v="0.91168061053532834"/>
  </r>
  <r>
    <n v="10919"/>
    <n v="1060"/>
    <x v="0"/>
    <x v="1"/>
    <x v="0"/>
    <x v="0"/>
    <s v="USD"/>
    <n v="5902.52"/>
    <n v="67.3"/>
    <n v="9.1"/>
    <n v="5902.52"/>
    <n v="67.3"/>
    <n v="9.1"/>
    <n v="45248"/>
    <x v="1"/>
    <n v="2023"/>
    <n v="5844.3200000000006"/>
    <n v="-0.98601953064114978"/>
  </r>
  <r>
    <n v="10920"/>
    <n v="1050"/>
    <x v="7"/>
    <x v="2"/>
    <x v="1"/>
    <x v="4"/>
    <s v="SAR"/>
    <n v="1422.16"/>
    <n v="5.39"/>
    <n v="51.33"/>
    <n v="383.98320000000007"/>
    <n v="1.4553"/>
    <n v="13.8591"/>
    <n v="45284"/>
    <x v="5"/>
    <n v="2023"/>
    <n v="396.38700000000006"/>
    <n v="3.2302975755189283"/>
  </r>
  <r>
    <n v="10921"/>
    <n v="1018"/>
    <x v="3"/>
    <x v="2"/>
    <x v="2"/>
    <x v="3"/>
    <s v="SAR"/>
    <n v="673.9"/>
    <n v="15.52"/>
    <n v="-47.08"/>
    <n v="181.953"/>
    <n v="4.1904000000000003"/>
    <n v="-12.711600000000001"/>
    <n v="45020"/>
    <x v="9"/>
    <n v="2023"/>
    <n v="165.05099999999999"/>
    <n v="-9.2892120492654708"/>
  </r>
  <r>
    <n v="10922"/>
    <n v="1020"/>
    <x v="6"/>
    <x v="2"/>
    <x v="0"/>
    <x v="3"/>
    <s v="USD"/>
    <n v="4957.2849999999999"/>
    <n v="39.979999999999997"/>
    <n v="9.41"/>
    <n v="4957.2849999999999"/>
    <n v="39.979999999999997"/>
    <n v="9.41"/>
    <n v="45637"/>
    <x v="5"/>
    <n v="2024"/>
    <n v="4926.7150000000001"/>
    <n v="-0.6166681964018611"/>
  </r>
  <r>
    <n v="10923"/>
    <n v="1004"/>
    <x v="4"/>
    <x v="3"/>
    <x v="2"/>
    <x v="4"/>
    <s v="USD"/>
    <n v="6901.92"/>
    <n v="21.68"/>
    <n v="93.13"/>
    <n v="6901.92"/>
    <n v="21.68"/>
    <n v="93.13"/>
    <n v="45095"/>
    <x v="2"/>
    <n v="2023"/>
    <n v="6973.37"/>
    <n v="1.0352191853860953"/>
  </r>
  <r>
    <n v="10924"/>
    <n v="1081"/>
    <x v="0"/>
    <x v="1"/>
    <x v="3"/>
    <x v="2"/>
    <s v="SAR"/>
    <n v="4957.2849999999999"/>
    <n v="30.46"/>
    <n v="141.82"/>
    <n v="1338.46695"/>
    <n v="8.2242000000000015"/>
    <n v="38.291400000000003"/>
    <n v="45223"/>
    <x v="7"/>
    <n v="2023"/>
    <n v="1368.53415"/>
    <n v="2.2463909176091348"/>
  </r>
  <r>
    <n v="10925"/>
    <n v="1091"/>
    <x v="6"/>
    <x v="0"/>
    <x v="2"/>
    <x v="3"/>
    <s v="SAR"/>
    <n v="4302.2700000000004"/>
    <n v="99.75"/>
    <n v="12.55"/>
    <n v="1161.6129000000001"/>
    <n v="26.932500000000001"/>
    <n v="3.3885000000000005"/>
    <n v="45442"/>
    <x v="11"/>
    <n v="2024"/>
    <n v="1138.0689000000002"/>
    <n v="-2.0268369953536154"/>
  </r>
  <r>
    <n v="10926"/>
    <n v="1041"/>
    <x v="5"/>
    <x v="3"/>
    <x v="1"/>
    <x v="1"/>
    <s v="SAR"/>
    <n v="8182.94"/>
    <n v="65.86"/>
    <n v="-1.86"/>
    <n v="2209.3937999999998"/>
    <n v="17.7822"/>
    <n v="-0.50220000000000009"/>
    <n v="45024"/>
    <x v="9"/>
    <n v="2023"/>
    <n v="2191.1093999999998"/>
    <n v="-0.82757541910364729"/>
  </r>
  <r>
    <n v="10927"/>
    <n v="1060"/>
    <x v="6"/>
    <x v="3"/>
    <x v="1"/>
    <x v="3"/>
    <s v="USD"/>
    <n v="7946.33"/>
    <n v="92.22"/>
    <n v="127.61"/>
    <n v="7946.33"/>
    <n v="92.22"/>
    <n v="127.61"/>
    <n v="45631"/>
    <x v="5"/>
    <n v="2024"/>
    <n v="7981.7199999999993"/>
    <n v="0.44536282787148285"/>
  </r>
  <r>
    <n v="10928"/>
    <n v="1021"/>
    <x v="4"/>
    <x v="3"/>
    <x v="2"/>
    <x v="4"/>
    <s v="SAR"/>
    <n v="7322.1"/>
    <n v="43.58"/>
    <n v="120.5"/>
    <n v="1976.9670000000003"/>
    <n v="11.7666"/>
    <n v="32.535000000000004"/>
    <n v="45276"/>
    <x v="5"/>
    <n v="2023"/>
    <n v="1997.7354000000005"/>
    <n v="1.0505182939320687"/>
  </r>
  <r>
    <n v="10929"/>
    <n v="1020"/>
    <x v="1"/>
    <x v="3"/>
    <x v="1"/>
    <x v="1"/>
    <s v="USD"/>
    <n v="779.55"/>
    <n v="71.03"/>
    <n v="15.63"/>
    <n v="779.55"/>
    <n v="71.03"/>
    <n v="15.63"/>
    <n v="45505"/>
    <x v="8"/>
    <n v="2024"/>
    <n v="724.15"/>
    <n v="-7.1066641010839593"/>
  </r>
  <r>
    <n v="10930"/>
    <n v="1069"/>
    <x v="4"/>
    <x v="1"/>
    <x v="1"/>
    <x v="3"/>
    <s v="USD"/>
    <n v="7966.73"/>
    <n v="45.97"/>
    <n v="-36.24"/>
    <n v="7966.73"/>
    <n v="45.97"/>
    <n v="-36.24"/>
    <n v="45576"/>
    <x v="7"/>
    <n v="2024"/>
    <n v="7884.5199999999995"/>
    <n v="-1.0319164826723137"/>
  </r>
  <r>
    <n v="10931"/>
    <n v="1000"/>
    <x v="7"/>
    <x v="2"/>
    <x v="3"/>
    <x v="4"/>
    <s v="USD"/>
    <n v="9195.02"/>
    <n v="32.82"/>
    <n v="148.4"/>
    <n v="9195.02"/>
    <n v="32.82"/>
    <n v="148.4"/>
    <n v="45327"/>
    <x v="0"/>
    <n v="2024"/>
    <n v="9310.6"/>
    <n v="1.2569847591413614"/>
  </r>
  <r>
    <n v="10932"/>
    <n v="1004"/>
    <x v="6"/>
    <x v="0"/>
    <x v="0"/>
    <x v="2"/>
    <s v="USD"/>
    <n v="603.83000000000004"/>
    <n v="51.92"/>
    <n v="86.14"/>
    <n v="603.83000000000004"/>
    <n v="51.92"/>
    <n v="86.14"/>
    <n v="45377"/>
    <x v="6"/>
    <n v="2024"/>
    <n v="638.05000000000007"/>
    <n v="5.6671579749267167"/>
  </r>
  <r>
    <n v="10933"/>
    <n v="1011"/>
    <x v="2"/>
    <x v="0"/>
    <x v="1"/>
    <x v="4"/>
    <s v="USD"/>
    <n v="4022.7"/>
    <n v="42.73"/>
    <n v="135.32"/>
    <n v="4022.7"/>
    <n v="42.73"/>
    <n v="135.32"/>
    <n v="45401"/>
    <x v="9"/>
    <n v="2024"/>
    <n v="4115.29"/>
    <n v="2.3016879210480528"/>
  </r>
  <r>
    <n v="10934"/>
    <n v="1089"/>
    <x v="0"/>
    <x v="3"/>
    <x v="0"/>
    <x v="2"/>
    <s v="SAR"/>
    <n v="9883.67"/>
    <n v="98.05"/>
    <n v="18.37"/>
    <n v="2668.5909000000001"/>
    <n v="26.473500000000001"/>
    <n v="4.9599000000000002"/>
    <n v="45345"/>
    <x v="0"/>
    <n v="2024"/>
    <n v="2647.0772999999999"/>
    <n v="-0.80617827183627133"/>
  </r>
  <r>
    <n v="10935"/>
    <n v="1045"/>
    <x v="0"/>
    <x v="3"/>
    <x v="2"/>
    <x v="1"/>
    <s v="SAR"/>
    <n v="5996.4"/>
    <n v="49.62"/>
    <n v="79.540000000000006"/>
    <n v="1619.028"/>
    <n v="13.397399999999999"/>
    <n v="21.475800000000003"/>
    <n v="44930"/>
    <x v="3"/>
    <n v="2023"/>
    <n v="1627.1063999999999"/>
    <n v="0.49896604629444352"/>
  </r>
  <r>
    <n v="10936"/>
    <n v="1033"/>
    <x v="6"/>
    <x v="1"/>
    <x v="2"/>
    <x v="4"/>
    <s v="USD"/>
    <n v="5140.6400000000003"/>
    <n v="81.11"/>
    <n v="84.9"/>
    <n v="5140.6400000000003"/>
    <n v="81.11"/>
    <n v="84.9"/>
    <n v="45250"/>
    <x v="1"/>
    <n v="2023"/>
    <n v="5144.43"/>
    <n v="7.3726228640791924E-2"/>
  </r>
  <r>
    <n v="10937"/>
    <n v="1048"/>
    <x v="0"/>
    <x v="3"/>
    <x v="1"/>
    <x v="0"/>
    <s v="USD"/>
    <n v="4957.2849999999999"/>
    <n v="66.680000000000007"/>
    <n v="51.33"/>
    <n v="4957.2849999999999"/>
    <n v="66.680000000000007"/>
    <n v="51.33"/>
    <n v="45295"/>
    <x v="3"/>
    <n v="2024"/>
    <n v="4941.9349999999995"/>
    <n v="-0.30964529979615874"/>
  </r>
  <r>
    <n v="10938"/>
    <n v="1077"/>
    <x v="2"/>
    <x v="0"/>
    <x v="2"/>
    <x v="0"/>
    <s v="USD"/>
    <n v="5659.21"/>
    <n v="47.96"/>
    <n v="148.61000000000001"/>
    <n v="5659.21"/>
    <n v="47.96"/>
    <n v="148.61000000000001"/>
    <n v="45540"/>
    <x v="4"/>
    <n v="2024"/>
    <n v="5759.86"/>
    <n v="1.7785167894458769"/>
  </r>
  <r>
    <n v="10939"/>
    <n v="1089"/>
    <x v="4"/>
    <x v="0"/>
    <x v="3"/>
    <x v="0"/>
    <s v="USD"/>
    <n v="4396.04"/>
    <n v="47.42"/>
    <n v="-28.27"/>
    <n v="4396.04"/>
    <n v="47.42"/>
    <n v="-28.27"/>
    <n v="45321"/>
    <x v="3"/>
    <n v="2024"/>
    <n v="4320.3499999999995"/>
    <n v="-1.7217768719119935"/>
  </r>
  <r>
    <n v="10940"/>
    <n v="1044"/>
    <x v="0"/>
    <x v="2"/>
    <x v="1"/>
    <x v="0"/>
    <s v="SAR"/>
    <n v="1283.1600000000001"/>
    <n v="34.19"/>
    <n v="76.22"/>
    <n v="346.45320000000004"/>
    <n v="9.2312999999999992"/>
    <n v="20.5794"/>
    <n v="45482"/>
    <x v="10"/>
    <n v="2024"/>
    <n v="357.80130000000008"/>
    <n v="3.2755073412512861"/>
  </r>
  <r>
    <n v="10941"/>
    <n v="1026"/>
    <x v="6"/>
    <x v="2"/>
    <x v="1"/>
    <x v="0"/>
    <s v="USD"/>
    <n v="4648.68"/>
    <n v="10.7"/>
    <n v="17.29"/>
    <n v="4648.68"/>
    <n v="10.7"/>
    <n v="17.29"/>
    <n v="45045"/>
    <x v="9"/>
    <n v="2023"/>
    <n v="4655.2700000000004"/>
    <n v="0.14176067184663171"/>
  </r>
  <r>
    <n v="10942"/>
    <n v="1072"/>
    <x v="3"/>
    <x v="0"/>
    <x v="1"/>
    <x v="2"/>
    <s v="USD"/>
    <n v="1652.35"/>
    <n v="76.150000000000006"/>
    <n v="112.33"/>
    <n v="1652.35"/>
    <n v="76.150000000000006"/>
    <n v="112.33"/>
    <n v="45626"/>
    <x v="1"/>
    <n v="2024"/>
    <n v="1688.5299999999997"/>
    <n v="2.189608739068599"/>
  </r>
  <r>
    <n v="10943"/>
    <n v="1025"/>
    <x v="3"/>
    <x v="0"/>
    <x v="2"/>
    <x v="4"/>
    <s v="SAR"/>
    <n v="7309.33"/>
    <n v="91.81"/>
    <n v="100.83"/>
    <n v="1973.5191000000002"/>
    <n v="24.788700000000002"/>
    <n v="27.2241"/>
    <n v="45116"/>
    <x v="10"/>
    <n v="2023"/>
    <n v="1975.9545000000001"/>
    <n v="0.1234039234786224"/>
  </r>
  <r>
    <n v="10944"/>
    <n v="1046"/>
    <x v="5"/>
    <x v="1"/>
    <x v="2"/>
    <x v="1"/>
    <s v="SAR"/>
    <n v="9736.75"/>
    <n v="21.8"/>
    <n v="128.5"/>
    <n v="2628.9225000000001"/>
    <n v="5.886000000000001"/>
    <n v="34.695"/>
    <n v="45548"/>
    <x v="4"/>
    <n v="2024"/>
    <n v="2657.7315000000003"/>
    <n v="1.0958482039694968"/>
  </r>
  <r>
    <n v="10945"/>
    <n v="1085"/>
    <x v="7"/>
    <x v="1"/>
    <x v="1"/>
    <x v="0"/>
    <s v="SAR"/>
    <n v="4701.07"/>
    <n v="92.57"/>
    <n v="18.739999999999998"/>
    <n v="1269.2889"/>
    <n v="24.9939"/>
    <n v="5.0598000000000001"/>
    <n v="45342"/>
    <x v="0"/>
    <n v="2024"/>
    <n v="1249.3548000000001"/>
    <n v="-1.5704935259419666"/>
  </r>
  <r>
    <n v="10946"/>
    <n v="1055"/>
    <x v="0"/>
    <x v="0"/>
    <x v="0"/>
    <x v="0"/>
    <s v="SAR"/>
    <n v="6327.36"/>
    <n v="23.23"/>
    <n v="-13.09"/>
    <n v="1708.3872000000001"/>
    <n v="6.2721000000000009"/>
    <n v="-3.5343"/>
    <n v="45032"/>
    <x v="9"/>
    <n v="2023"/>
    <n v="1698.5808000000002"/>
    <n v="-0.57401507105649108"/>
  </r>
  <r>
    <n v="10947"/>
    <n v="1093"/>
    <x v="7"/>
    <x v="3"/>
    <x v="2"/>
    <x v="1"/>
    <s v="USD"/>
    <n v="4315.45"/>
    <n v="50.88"/>
    <n v="-45.64"/>
    <n v="4315.45"/>
    <n v="50.88"/>
    <n v="-45.64"/>
    <n v="45091"/>
    <x v="2"/>
    <n v="2023"/>
    <n v="4218.9299999999994"/>
    <n v="-2.2366149532493718"/>
  </r>
  <r>
    <n v="10948"/>
    <n v="1062"/>
    <x v="4"/>
    <x v="2"/>
    <x v="2"/>
    <x v="1"/>
    <s v="USD"/>
    <n v="1393.15"/>
    <n v="34.36"/>
    <n v="1.1000000000000001"/>
    <n v="1393.15"/>
    <n v="34.36"/>
    <n v="1.1000000000000001"/>
    <n v="45564"/>
    <x v="4"/>
    <n v="2024"/>
    <n v="1359.89"/>
    <n v="-2.3873954706959046"/>
  </r>
  <r>
    <n v="10949"/>
    <n v="1047"/>
    <x v="6"/>
    <x v="0"/>
    <x v="1"/>
    <x v="0"/>
    <s v="USD"/>
    <n v="9705.85"/>
    <n v="11.45"/>
    <n v="23.43"/>
    <n v="9705.85"/>
    <n v="11.45"/>
    <n v="23.43"/>
    <n v="45272"/>
    <x v="5"/>
    <n v="2023"/>
    <n v="9717.83"/>
    <n v="0.12343071446601793"/>
  </r>
  <r>
    <n v="10950"/>
    <n v="1060"/>
    <x v="0"/>
    <x v="3"/>
    <x v="0"/>
    <x v="2"/>
    <s v="USD"/>
    <n v="1304.49"/>
    <n v="5.28"/>
    <n v="139.21"/>
    <n v="1304.49"/>
    <n v="5.28"/>
    <n v="139.21"/>
    <n v="45024"/>
    <x v="9"/>
    <n v="2023"/>
    <n v="1438.42"/>
    <n v="10.266847580280416"/>
  </r>
  <r>
    <n v="10951"/>
    <n v="1080"/>
    <x v="1"/>
    <x v="0"/>
    <x v="4"/>
    <x v="1"/>
    <s v="USD"/>
    <n v="1125.1500000000001"/>
    <n v="36.53"/>
    <n v="48.27"/>
    <n v="1125.1500000000001"/>
    <n v="36.53"/>
    <n v="48.27"/>
    <n v="45412"/>
    <x v="9"/>
    <n v="2024"/>
    <n v="1136.8900000000001"/>
    <n v="1.0434164333644405"/>
  </r>
  <r>
    <n v="10952"/>
    <n v="1025"/>
    <x v="2"/>
    <x v="2"/>
    <x v="2"/>
    <x v="4"/>
    <s v="USD"/>
    <n v="4597.1400000000003"/>
    <n v="4.7300000000000004"/>
    <n v="61.29"/>
    <n v="4597.1400000000003"/>
    <n v="4.7300000000000004"/>
    <n v="61.29"/>
    <n v="45257"/>
    <x v="1"/>
    <n v="2023"/>
    <n v="4653.7000000000007"/>
    <n v="1.2303301617962472"/>
  </r>
  <r>
    <n v="10953"/>
    <n v="1035"/>
    <x v="0"/>
    <x v="2"/>
    <x v="1"/>
    <x v="4"/>
    <s v="USD"/>
    <n v="6592.28"/>
    <n v="10.42"/>
    <n v="126.03"/>
    <n v="6592.28"/>
    <n v="10.42"/>
    <n v="126.03"/>
    <n v="45296"/>
    <x v="3"/>
    <n v="2024"/>
    <n v="6707.8899999999994"/>
    <n v="1.7537179852797518"/>
  </r>
  <r>
    <n v="10954"/>
    <n v="1000"/>
    <x v="0"/>
    <x v="1"/>
    <x v="1"/>
    <x v="2"/>
    <s v="USD"/>
    <n v="3555.68"/>
    <n v="14.23"/>
    <n v="127.01"/>
    <n v="3555.68"/>
    <n v="14.23"/>
    <n v="127.01"/>
    <n v="45368"/>
    <x v="6"/>
    <n v="2024"/>
    <n v="3668.46"/>
    <n v="3.1718264860729879"/>
  </r>
  <r>
    <n v="10955"/>
    <n v="1007"/>
    <x v="7"/>
    <x v="1"/>
    <x v="1"/>
    <x v="3"/>
    <s v="USD"/>
    <n v="1933.25"/>
    <n v="0.19"/>
    <n v="55.58"/>
    <n v="1933.25"/>
    <n v="0.19"/>
    <n v="55.58"/>
    <n v="45046"/>
    <x v="9"/>
    <n v="2023"/>
    <n v="1988.6399999999999"/>
    <n v="2.8651234967024442"/>
  </r>
  <r>
    <n v="10956"/>
    <n v="1098"/>
    <x v="7"/>
    <x v="1"/>
    <x v="0"/>
    <x v="2"/>
    <s v="SAR"/>
    <n v="8191.44"/>
    <n v="15.33"/>
    <n v="-27.26"/>
    <n v="2211.6887999999999"/>
    <n v="4.1391"/>
    <n v="-7.3602000000000007"/>
    <n v="45225"/>
    <x v="7"/>
    <n v="2023"/>
    <n v="2200.1895"/>
    <n v="-0.51993300323264291"/>
  </r>
  <r>
    <n v="10957"/>
    <n v="1051"/>
    <x v="3"/>
    <x v="1"/>
    <x v="1"/>
    <x v="0"/>
    <s v="USD"/>
    <n v="3637.4"/>
    <n v="57.73"/>
    <n v="4.0999999999999996"/>
    <n v="3637.4"/>
    <n v="57.73"/>
    <n v="4.0999999999999996"/>
    <n v="45069"/>
    <x v="11"/>
    <n v="2023"/>
    <n v="3583.77"/>
    <n v="-1.4744047946335292"/>
  </r>
  <r>
    <n v="10958"/>
    <n v="1078"/>
    <x v="2"/>
    <x v="2"/>
    <x v="2"/>
    <x v="3"/>
    <s v="SAR"/>
    <n v="1951.27"/>
    <n v="81.95"/>
    <n v="41.38"/>
    <n v="526.84289999999999"/>
    <n v="22.126500000000004"/>
    <n v="11.172600000000001"/>
    <n v="45633"/>
    <x v="5"/>
    <n v="2024"/>
    <n v="515.88900000000001"/>
    <n v="-2.0791587017685922"/>
  </r>
  <r>
    <n v="10959"/>
    <n v="1046"/>
    <x v="6"/>
    <x v="3"/>
    <x v="1"/>
    <x v="0"/>
    <s v="SAR"/>
    <n v="3657.2"/>
    <n v="19.34"/>
    <n v="100.23"/>
    <n v="987.44399999999996"/>
    <n v="5.2218"/>
    <n v="27.062100000000004"/>
    <n v="45568"/>
    <x v="7"/>
    <n v="2024"/>
    <n v="1009.2842999999999"/>
    <n v="2.211801378103468"/>
  </r>
  <r>
    <n v="10960"/>
    <n v="1055"/>
    <x v="0"/>
    <x v="3"/>
    <x v="0"/>
    <x v="4"/>
    <s v="SAR"/>
    <n v="2153.4"/>
    <n v="8.09"/>
    <n v="92.34"/>
    <n v="581.41800000000001"/>
    <n v="2.1842999999999999"/>
    <n v="24.931800000000003"/>
    <n v="45542"/>
    <x v="4"/>
    <n v="2024"/>
    <n v="604.16549999999995"/>
    <n v="3.9124175722113872"/>
  </r>
  <r>
    <n v="10961"/>
    <n v="1085"/>
    <x v="3"/>
    <x v="3"/>
    <x v="3"/>
    <x v="1"/>
    <s v="SAR"/>
    <n v="5199.28"/>
    <n v="72.95"/>
    <n v="78.540000000000006"/>
    <n v="1403.8055999999999"/>
    <n v="19.6965"/>
    <n v="21.205800000000004"/>
    <n v="45019"/>
    <x v="9"/>
    <n v="2023"/>
    <n v="1405.3148999999999"/>
    <n v="0.107514886676617"/>
  </r>
  <r>
    <n v="10962"/>
    <n v="1013"/>
    <x v="7"/>
    <x v="0"/>
    <x v="0"/>
    <x v="0"/>
    <s v="USD"/>
    <n v="6686.21"/>
    <n v="0.82"/>
    <n v="126.05"/>
    <n v="6686.21"/>
    <n v="0.82"/>
    <n v="126.05"/>
    <n v="45223"/>
    <x v="7"/>
    <n v="2023"/>
    <n v="6811.4400000000005"/>
    <n v="1.8729594194618477"/>
  </r>
  <r>
    <n v="10963"/>
    <n v="1089"/>
    <x v="5"/>
    <x v="1"/>
    <x v="1"/>
    <x v="4"/>
    <s v="SAR"/>
    <n v="7997.58"/>
    <n v="73.42"/>
    <n v="110.53"/>
    <n v="2159.3466000000003"/>
    <n v="19.823400000000003"/>
    <n v="29.843100000000003"/>
    <n v="45373"/>
    <x v="6"/>
    <n v="2024"/>
    <n v="2169.3663000000001"/>
    <n v="0.46401536464780585"/>
  </r>
  <r>
    <n v="10964"/>
    <n v="1027"/>
    <x v="2"/>
    <x v="1"/>
    <x v="3"/>
    <x v="2"/>
    <s v="SAR"/>
    <n v="2283.34"/>
    <n v="13.11"/>
    <n v="146.41999999999999"/>
    <n v="616.50180000000012"/>
    <n v="3.5397000000000003"/>
    <n v="39.5334"/>
    <n v="45406"/>
    <x v="9"/>
    <n v="2024"/>
    <n v="652.49550000000011"/>
    <n v="5.8383771142274021"/>
  </r>
  <r>
    <n v="10965"/>
    <n v="1086"/>
    <x v="3"/>
    <x v="2"/>
    <x v="1"/>
    <x v="0"/>
    <s v="USD"/>
    <n v="1677.87"/>
    <n v="22.83"/>
    <n v="127.83"/>
    <n v="1677.87"/>
    <n v="22.83"/>
    <n v="127.83"/>
    <n v="45638"/>
    <x v="5"/>
    <n v="2024"/>
    <n v="1782.87"/>
    <n v="6.2579341665325678"/>
  </r>
  <r>
    <n v="10966"/>
    <n v="1077"/>
    <x v="3"/>
    <x v="2"/>
    <x v="0"/>
    <x v="4"/>
    <s v="SAR"/>
    <n v="205.84"/>
    <n v="12.01"/>
    <n v="-10.87"/>
    <n v="55.576800000000006"/>
    <n v="3.2427000000000001"/>
    <n v="-2.9348999999999998"/>
    <n v="45184"/>
    <x v="4"/>
    <n v="2023"/>
    <n v="49.399200000000008"/>
    <n v="-11.115429459774582"/>
  </r>
  <r>
    <n v="10967"/>
    <n v="1087"/>
    <x v="4"/>
    <x v="0"/>
    <x v="3"/>
    <x v="1"/>
    <s v="USD"/>
    <n v="2288.6"/>
    <n v="24.73"/>
    <n v="-38.479999999999997"/>
    <n v="2288.6"/>
    <n v="24.73"/>
    <n v="-38.479999999999997"/>
    <n v="45448"/>
    <x v="2"/>
    <n v="2024"/>
    <n v="2225.39"/>
    <n v="-2.7619505374464737"/>
  </r>
  <r>
    <n v="10968"/>
    <n v="1001"/>
    <x v="3"/>
    <x v="0"/>
    <x v="3"/>
    <x v="0"/>
    <s v="USD"/>
    <n v="248.81"/>
    <n v="79.819999999999993"/>
    <n v="32.9"/>
    <n v="248.81"/>
    <n v="79.819999999999993"/>
    <n v="32.9"/>
    <n v="45609"/>
    <x v="1"/>
    <n v="2024"/>
    <n v="201.89000000000001"/>
    <n v="-18.85776295164985"/>
  </r>
  <r>
    <n v="10969"/>
    <n v="1025"/>
    <x v="4"/>
    <x v="3"/>
    <x v="1"/>
    <x v="4"/>
    <s v="USD"/>
    <n v="3461.29"/>
    <n v="13.25"/>
    <n v="73.5"/>
    <n v="3461.29"/>
    <n v="13.25"/>
    <n v="73.5"/>
    <n v="45301"/>
    <x v="3"/>
    <n v="2024"/>
    <n v="3521.54"/>
    <n v="1.740680497733504"/>
  </r>
  <r>
    <n v="10970"/>
    <n v="1013"/>
    <x v="0"/>
    <x v="2"/>
    <x v="1"/>
    <x v="0"/>
    <s v="USD"/>
    <n v="1465.47"/>
    <n v="99.42"/>
    <n v="78.62"/>
    <n v="1465.47"/>
    <n v="99.42"/>
    <n v="78.62"/>
    <n v="45353"/>
    <x v="6"/>
    <n v="2024"/>
    <n v="1444.67"/>
    <n v="-1.4193398704852365"/>
  </r>
  <r>
    <n v="10971"/>
    <n v="1058"/>
    <x v="0"/>
    <x v="1"/>
    <x v="0"/>
    <x v="1"/>
    <s v="SAR"/>
    <n v="4957.2849999999999"/>
    <n v="32.71"/>
    <n v="3.5"/>
    <n v="1338.46695"/>
    <n v="8.8317000000000014"/>
    <n v="0.94500000000000006"/>
    <n v="45027"/>
    <x v="9"/>
    <n v="2023"/>
    <n v="1330.58025"/>
    <n v="-0.5892338245632438"/>
  </r>
  <r>
    <n v="10972"/>
    <n v="1055"/>
    <x v="7"/>
    <x v="3"/>
    <x v="1"/>
    <x v="0"/>
    <s v="USD"/>
    <n v="3843.43"/>
    <n v="92.2"/>
    <n v="121.98"/>
    <n v="3843.43"/>
    <n v="92.2"/>
    <n v="121.98"/>
    <n v="45548"/>
    <x v="4"/>
    <n v="2024"/>
    <n v="3873.21"/>
    <n v="0.7748287337092129"/>
  </r>
  <r>
    <n v="10973"/>
    <n v="1006"/>
    <x v="5"/>
    <x v="1"/>
    <x v="3"/>
    <x v="0"/>
    <s v="SAR"/>
    <n v="944.92"/>
    <n v="19"/>
    <n v="15.85"/>
    <n v="255.1284"/>
    <n v="5.1300000000000008"/>
    <n v="4.2795000000000005"/>
    <n v="45170"/>
    <x v="4"/>
    <n v="2023"/>
    <n v="254.27790000000002"/>
    <n v="-0.33336155441730531"/>
  </r>
  <r>
    <n v="10974"/>
    <n v="1002"/>
    <x v="1"/>
    <x v="3"/>
    <x v="2"/>
    <x v="4"/>
    <s v="SAR"/>
    <n v="4004.67"/>
    <n v="18.79"/>
    <n v="133.82"/>
    <n v="1081.2609"/>
    <n v="5.0732999999999997"/>
    <n v="36.131399999999999"/>
    <n v="44949"/>
    <x v="3"/>
    <n v="2023"/>
    <n v="1112.319"/>
    <n v="2.8723964771129706"/>
  </r>
  <r>
    <n v="10975"/>
    <n v="1022"/>
    <x v="1"/>
    <x v="1"/>
    <x v="2"/>
    <x v="3"/>
    <s v="USD"/>
    <n v="2101.39"/>
    <n v="56.53"/>
    <n v="51.33"/>
    <n v="2101.39"/>
    <n v="56.53"/>
    <n v="51.33"/>
    <n v="45280"/>
    <x v="5"/>
    <n v="2023"/>
    <n v="2096.19"/>
    <n v="-0.24745525580687086"/>
  </r>
  <r>
    <n v="10976"/>
    <n v="1017"/>
    <x v="1"/>
    <x v="0"/>
    <x v="0"/>
    <x v="0"/>
    <s v="SAR"/>
    <n v="6804.97"/>
    <n v="5.0599999999999996"/>
    <n v="-47.92"/>
    <n v="1837.3419000000001"/>
    <n v="1.3662000000000001"/>
    <n v="-12.938400000000001"/>
    <n v="45392"/>
    <x v="9"/>
    <n v="2024"/>
    <n v="1823.0373000000002"/>
    <n v="-0.77854861961184252"/>
  </r>
  <r>
    <n v="10977"/>
    <n v="1037"/>
    <x v="7"/>
    <x v="3"/>
    <x v="1"/>
    <x v="3"/>
    <s v="USD"/>
    <n v="3650.72"/>
    <n v="80.099999999999994"/>
    <n v="-17.59"/>
    <n v="3650.72"/>
    <n v="80.099999999999994"/>
    <n v="-17.59"/>
    <n v="45151"/>
    <x v="8"/>
    <n v="2023"/>
    <n v="3553.0299999999997"/>
    <n v="-2.675910505324977"/>
  </r>
  <r>
    <n v="10978"/>
    <n v="1098"/>
    <x v="4"/>
    <x v="1"/>
    <x v="0"/>
    <x v="2"/>
    <s v="SAR"/>
    <n v="1478.83"/>
    <n v="43.96"/>
    <n v="-29.54"/>
    <n v="399.28410000000002"/>
    <n v="11.869200000000001"/>
    <n v="-7.9758000000000004"/>
    <n v="45370"/>
    <x v="6"/>
    <n v="2024"/>
    <n v="379.43910000000005"/>
    <n v="-4.9701453175821424"/>
  </r>
  <r>
    <n v="10979"/>
    <n v="1014"/>
    <x v="7"/>
    <x v="1"/>
    <x v="2"/>
    <x v="0"/>
    <s v="SAR"/>
    <n v="3502.52"/>
    <n v="69.92"/>
    <n v="-41.19"/>
    <n v="945.68040000000008"/>
    <n v="18.878400000000003"/>
    <n v="-11.1213"/>
    <n v="45195"/>
    <x v="4"/>
    <n v="2023"/>
    <n v="915.6807"/>
    <n v="-3.1722873816566364"/>
  </r>
  <r>
    <n v="10980"/>
    <n v="1063"/>
    <x v="2"/>
    <x v="2"/>
    <x v="2"/>
    <x v="3"/>
    <s v="SAR"/>
    <n v="2251.54"/>
    <n v="17.46"/>
    <n v="92.8"/>
    <n v="607.91579999999999"/>
    <n v="4.7142000000000008"/>
    <n v="25.056000000000001"/>
    <n v="45459"/>
    <x v="2"/>
    <n v="2024"/>
    <n v="628.25760000000002"/>
    <n v="3.3461541878003502"/>
  </r>
  <r>
    <n v="10981"/>
    <n v="1088"/>
    <x v="2"/>
    <x v="3"/>
    <x v="1"/>
    <x v="2"/>
    <s v="SAR"/>
    <n v="7959.83"/>
    <n v="64.239999999999995"/>
    <n v="-11.54"/>
    <n v="2149.1541000000002"/>
    <n v="17.344799999999999"/>
    <n v="-3.1158000000000001"/>
    <n v="45240"/>
    <x v="1"/>
    <n v="2023"/>
    <n v="2128.6935000000003"/>
    <n v="-0.95203038255842132"/>
  </r>
  <r>
    <n v="10982"/>
    <n v="1027"/>
    <x v="5"/>
    <x v="1"/>
    <x v="3"/>
    <x v="4"/>
    <s v="USD"/>
    <n v="9833.84"/>
    <n v="59.41"/>
    <n v="117.72"/>
    <n v="9833.84"/>
    <n v="59.41"/>
    <n v="117.72"/>
    <n v="45046"/>
    <x v="9"/>
    <n v="2023"/>
    <n v="9892.15"/>
    <n v="0.59295249871871014"/>
  </r>
  <r>
    <n v="10983"/>
    <n v="1073"/>
    <x v="2"/>
    <x v="2"/>
    <x v="1"/>
    <x v="0"/>
    <s v="USD"/>
    <n v="264.66000000000003"/>
    <n v="75.569999999999993"/>
    <n v="2.89"/>
    <n v="264.66000000000003"/>
    <n v="75.569999999999993"/>
    <n v="2.89"/>
    <n v="45407"/>
    <x v="9"/>
    <n v="2024"/>
    <n v="191.98000000000002"/>
    <n v="-27.461648908032942"/>
  </r>
  <r>
    <n v="10984"/>
    <n v="1038"/>
    <x v="1"/>
    <x v="1"/>
    <x v="2"/>
    <x v="4"/>
    <s v="SAR"/>
    <n v="6903.3"/>
    <n v="29.74"/>
    <n v="-43.53"/>
    <n v="1863.8910000000001"/>
    <n v="8.0297999999999998"/>
    <n v="-11.753100000000002"/>
    <n v="45046"/>
    <x v="9"/>
    <n v="2023"/>
    <n v="1844.1081000000001"/>
    <n v="-1.0613764431503774"/>
  </r>
  <r>
    <n v="10985"/>
    <n v="1056"/>
    <x v="1"/>
    <x v="3"/>
    <x v="3"/>
    <x v="2"/>
    <s v="SAR"/>
    <n v="2646.94"/>
    <n v="93.32"/>
    <n v="114.14"/>
    <n v="714.67380000000003"/>
    <n v="25.196400000000001"/>
    <n v="30.817800000000002"/>
    <n v="45636"/>
    <x v="5"/>
    <n v="2024"/>
    <n v="720.29520000000002"/>
    <n v="0.7865686415256864"/>
  </r>
  <r>
    <n v="10986"/>
    <n v="1016"/>
    <x v="7"/>
    <x v="0"/>
    <x v="0"/>
    <x v="4"/>
    <s v="SAR"/>
    <n v="673.42"/>
    <n v="96.13"/>
    <n v="43.23"/>
    <n v="181.82339999999999"/>
    <n v="25.955100000000002"/>
    <n v="11.6721"/>
    <n v="45062"/>
    <x v="11"/>
    <n v="2023"/>
    <n v="167.54039999999998"/>
    <n v="-7.855424549315436"/>
  </r>
  <r>
    <n v="10987"/>
    <n v="1085"/>
    <x v="3"/>
    <x v="3"/>
    <x v="2"/>
    <x v="4"/>
    <s v="SAR"/>
    <n v="153.37"/>
    <n v="86.81"/>
    <n v="69.900000000000006"/>
    <n v="41.409900000000007"/>
    <n v="23.438700000000001"/>
    <n v="18.873000000000001"/>
    <n v="45003"/>
    <x v="6"/>
    <n v="2023"/>
    <n v="36.844200000000008"/>
    <n v="-11.025624307230878"/>
  </r>
  <r>
    <n v="10988"/>
    <n v="1089"/>
    <x v="2"/>
    <x v="3"/>
    <x v="0"/>
    <x v="1"/>
    <s v="USD"/>
    <n v="8811.2900000000009"/>
    <n v="57.2"/>
    <n v="17.25"/>
    <n v="8811.2900000000009"/>
    <n v="57.2"/>
    <n v="17.25"/>
    <n v="45280"/>
    <x v="5"/>
    <n v="2023"/>
    <n v="8771.34"/>
    <n v="-0.45339558679830078"/>
  </r>
  <r>
    <n v="10989"/>
    <n v="1043"/>
    <x v="7"/>
    <x v="1"/>
    <x v="3"/>
    <x v="2"/>
    <s v="SAR"/>
    <n v="3542.53"/>
    <n v="42.03"/>
    <n v="-40.79"/>
    <n v="956.48310000000015"/>
    <n v="11.348100000000001"/>
    <n v="-11.013300000000001"/>
    <n v="44984"/>
    <x v="0"/>
    <n v="2023"/>
    <n v="934.12170000000015"/>
    <n v="-2.3378771668835547"/>
  </r>
  <r>
    <n v="10990"/>
    <n v="1024"/>
    <x v="0"/>
    <x v="1"/>
    <x v="0"/>
    <x v="4"/>
    <s v="SAR"/>
    <n v="9945.49"/>
    <n v="5.8"/>
    <n v="24.04"/>
    <n v="2685.2823000000003"/>
    <n v="1.5660000000000001"/>
    <n v="6.4908000000000001"/>
    <n v="45012"/>
    <x v="6"/>
    <n v="2023"/>
    <n v="2690.2071000000005"/>
    <n v="0.18339971182918086"/>
  </r>
  <r>
    <n v="10991"/>
    <n v="1016"/>
    <x v="0"/>
    <x v="3"/>
    <x v="2"/>
    <x v="3"/>
    <s v="SAR"/>
    <n v="4429.3500000000004"/>
    <n v="94.72"/>
    <n v="53.66"/>
    <n v="1195.9245000000001"/>
    <n v="25.574400000000001"/>
    <n v="14.488200000000001"/>
    <n v="44927"/>
    <x v="3"/>
    <n v="2023"/>
    <n v="1184.8383000000001"/>
    <n v="-0.92699831803763522"/>
  </r>
  <r>
    <n v="10992"/>
    <n v="1012"/>
    <x v="3"/>
    <x v="2"/>
    <x v="1"/>
    <x v="2"/>
    <s v="USD"/>
    <n v="1884.1"/>
    <n v="95.18"/>
    <n v="-47.66"/>
    <n v="1884.1"/>
    <n v="95.18"/>
    <n v="-47.66"/>
    <n v="45003"/>
    <x v="6"/>
    <n v="2023"/>
    <n v="1741.2599999999998"/>
    <n v="-7.5813385701395895"/>
  </r>
  <r>
    <n v="10993"/>
    <n v="1083"/>
    <x v="3"/>
    <x v="2"/>
    <x v="0"/>
    <x v="1"/>
    <s v="SAR"/>
    <n v="7773.66"/>
    <n v="1.87"/>
    <n v="51.33"/>
    <n v="2098.8882000000003"/>
    <n v="0.50490000000000002"/>
    <n v="13.8591"/>
    <n v="45448"/>
    <x v="2"/>
    <n v="2024"/>
    <n v="2112.2424000000005"/>
    <n v="0.63625113524388766"/>
  </r>
  <r>
    <n v="10994"/>
    <n v="1024"/>
    <x v="3"/>
    <x v="2"/>
    <x v="2"/>
    <x v="0"/>
    <s v="USD"/>
    <n v="9265.66"/>
    <n v="35.69"/>
    <n v="128.61000000000001"/>
    <n v="9265.66"/>
    <n v="35.69"/>
    <n v="128.61000000000001"/>
    <n v="45370"/>
    <x v="6"/>
    <n v="2024"/>
    <n v="9358.58"/>
    <n v="1.0028427548604204"/>
  </r>
  <r>
    <n v="10995"/>
    <n v="1067"/>
    <x v="7"/>
    <x v="1"/>
    <x v="2"/>
    <x v="4"/>
    <s v="USD"/>
    <n v="8158.05"/>
    <n v="88"/>
    <n v="-6.43"/>
    <n v="8158.05"/>
    <n v="88"/>
    <n v="-6.43"/>
    <n v="45507"/>
    <x v="8"/>
    <n v="2024"/>
    <n v="8063.62"/>
    <n v="-1.1575070022860856"/>
  </r>
  <r>
    <n v="10996"/>
    <n v="1009"/>
    <x v="0"/>
    <x v="1"/>
    <x v="3"/>
    <x v="3"/>
    <s v="SAR"/>
    <n v="7454.54"/>
    <n v="8.09"/>
    <n v="135.35"/>
    <n v="2012.7258000000002"/>
    <n v="2.1842999999999999"/>
    <n v="36.544499999999999"/>
    <n v="45074"/>
    <x v="11"/>
    <n v="2023"/>
    <n v="2047.0860000000002"/>
    <n v="1.7071475905957978"/>
  </r>
  <r>
    <n v="10997"/>
    <n v="1066"/>
    <x v="1"/>
    <x v="3"/>
    <x v="2"/>
    <x v="1"/>
    <s v="SAR"/>
    <n v="3353.65"/>
    <n v="19.66"/>
    <n v="-30.48"/>
    <n v="905.48550000000012"/>
    <n v="5.3082000000000003"/>
    <n v="-8.2296000000000014"/>
    <n v="45500"/>
    <x v="10"/>
    <n v="2024"/>
    <n v="891.94770000000005"/>
    <n v="-1.4950874420407614"/>
  </r>
  <r>
    <n v="10998"/>
    <n v="1017"/>
    <x v="3"/>
    <x v="0"/>
    <x v="1"/>
    <x v="2"/>
    <s v="SAR"/>
    <n v="654.26"/>
    <n v="97.87"/>
    <n v="115.09"/>
    <n v="176.65020000000001"/>
    <n v="26.424900000000004"/>
    <n v="31.074300000000004"/>
    <n v="45451"/>
    <x v="2"/>
    <n v="2024"/>
    <n v="181.2996"/>
    <n v="2.6319811695656159"/>
  </r>
  <r>
    <n v="10999"/>
    <n v="1099"/>
    <x v="5"/>
    <x v="1"/>
    <x v="1"/>
    <x v="4"/>
    <s v="USD"/>
    <n v="4957.2849999999999"/>
    <n v="84.73"/>
    <n v="51.33"/>
    <n v="4957.2849999999999"/>
    <n v="84.73"/>
    <n v="51.33"/>
    <n v="45112"/>
    <x v="10"/>
    <n v="2023"/>
    <n v="4923.8850000000002"/>
    <n v="-0.67375589662486635"/>
  </r>
  <r>
    <n v="11000"/>
    <n v="1085"/>
    <x v="4"/>
    <x v="3"/>
    <x v="0"/>
    <x v="1"/>
    <s v="USD"/>
    <n v="4473.63"/>
    <n v="91.21"/>
    <n v="1.55"/>
    <n v="4473.63"/>
    <n v="91.21"/>
    <n v="1.55"/>
    <n v="45603"/>
    <x v="1"/>
    <n v="2024"/>
    <n v="4383.97"/>
    <n v="-2.0041889919371965"/>
  </r>
  <r>
    <n v="11001"/>
    <n v="1033"/>
    <x v="7"/>
    <x v="3"/>
    <x v="0"/>
    <x v="1"/>
    <s v="SAR"/>
    <n v="9562.44"/>
    <n v="14.22"/>
    <n v="141.57"/>
    <n v="2581.8588000000004"/>
    <n v="3.8394000000000004"/>
    <n v="38.2239"/>
    <n v="45448"/>
    <x v="2"/>
    <n v="2024"/>
    <n v="2616.2433000000005"/>
    <n v="1.3317730621054875"/>
  </r>
  <r>
    <n v="11002"/>
    <n v="1007"/>
    <x v="3"/>
    <x v="0"/>
    <x v="0"/>
    <x v="3"/>
    <s v="USD"/>
    <n v="7231.31"/>
    <n v="50.88"/>
    <n v="33.32"/>
    <n v="7231.31"/>
    <n v="50.88"/>
    <n v="33.32"/>
    <n v="45088"/>
    <x v="2"/>
    <n v="2023"/>
    <n v="7213.75"/>
    <n v="-0.24283290302863522"/>
  </r>
  <r>
    <n v="11003"/>
    <n v="1039"/>
    <x v="4"/>
    <x v="2"/>
    <x v="0"/>
    <x v="0"/>
    <s v="SAR"/>
    <n v="4957.2849999999999"/>
    <n v="60.54"/>
    <n v="-21.75"/>
    <n v="1338.46695"/>
    <n v="16.345800000000001"/>
    <n v="-5.8725000000000005"/>
    <n v="45216"/>
    <x v="7"/>
    <n v="2023"/>
    <n v="1316.24865"/>
    <n v="-1.65998121955869"/>
  </r>
  <r>
    <n v="11004"/>
    <n v="1082"/>
    <x v="6"/>
    <x v="3"/>
    <x v="1"/>
    <x v="0"/>
    <s v="SAR"/>
    <n v="4957.2849999999999"/>
    <n v="50.17"/>
    <n v="68.34"/>
    <n v="1338.46695"/>
    <n v="13.545900000000001"/>
    <n v="18.451800000000002"/>
    <n v="45347"/>
    <x v="0"/>
    <n v="2024"/>
    <n v="1343.37285"/>
    <n v="0.36653127669682101"/>
  </r>
  <r>
    <n v="11005"/>
    <n v="1041"/>
    <x v="3"/>
    <x v="3"/>
    <x v="3"/>
    <x v="0"/>
    <s v="SAR"/>
    <n v="6841.39"/>
    <n v="29.85"/>
    <n v="149.32"/>
    <n v="1847.1753000000001"/>
    <n v="8.0595000000000017"/>
    <n v="40.316400000000002"/>
    <n v="45122"/>
    <x v="10"/>
    <n v="2023"/>
    <n v="1879.4322"/>
    <n v="1.7462825536915743"/>
  </r>
  <r>
    <n v="11006"/>
    <n v="1040"/>
    <x v="0"/>
    <x v="3"/>
    <x v="0"/>
    <x v="2"/>
    <s v="SAR"/>
    <n v="8625.76"/>
    <n v="88.38"/>
    <n v="129.86000000000001"/>
    <n v="2328.9552000000003"/>
    <n v="23.8626"/>
    <n v="35.062200000000004"/>
    <n v="44960"/>
    <x v="0"/>
    <n v="2023"/>
    <n v="2340.1548000000003"/>
    <n v="0.48088516258277547"/>
  </r>
  <r>
    <n v="11007"/>
    <n v="1005"/>
    <x v="2"/>
    <x v="2"/>
    <x v="3"/>
    <x v="1"/>
    <s v="SAR"/>
    <n v="4799.32"/>
    <n v="90.14"/>
    <n v="5.72"/>
    <n v="1295.8163999999999"/>
    <n v="24.337800000000001"/>
    <n v="1.5444"/>
    <n v="45598"/>
    <x v="1"/>
    <n v="2024"/>
    <n v="1273.0229999999999"/>
    <n v="-1.7589991915521366"/>
  </r>
  <r>
    <n v="11008"/>
    <n v="1051"/>
    <x v="3"/>
    <x v="2"/>
    <x v="2"/>
    <x v="2"/>
    <s v="SAR"/>
    <n v="4304.62"/>
    <n v="29.17"/>
    <n v="65.400000000000006"/>
    <n v="1162.2474"/>
    <n v="7.8759000000000006"/>
    <n v="17.658000000000001"/>
    <n v="45523"/>
    <x v="8"/>
    <n v="2024"/>
    <n v="1172.0294999999999"/>
    <n v="0.84165385097871581"/>
  </r>
  <r>
    <n v="11009"/>
    <n v="1025"/>
    <x v="7"/>
    <x v="0"/>
    <x v="4"/>
    <x v="1"/>
    <s v="USD"/>
    <n v="7196.85"/>
    <n v="50.88"/>
    <n v="-26.93"/>
    <n v="7196.85"/>
    <n v="50.88"/>
    <n v="-26.93"/>
    <n v="45496"/>
    <x v="10"/>
    <n v="2024"/>
    <n v="7119.04"/>
    <n v="-1.081167455206097"/>
  </r>
  <r>
    <n v="11010"/>
    <n v="1063"/>
    <x v="2"/>
    <x v="1"/>
    <x v="0"/>
    <x v="3"/>
    <s v="USD"/>
    <n v="5603.52"/>
    <n v="14.91"/>
    <n v="51.33"/>
    <n v="5603.52"/>
    <n v="14.91"/>
    <n v="51.33"/>
    <n v="45334"/>
    <x v="0"/>
    <n v="2024"/>
    <n v="5639.9400000000005"/>
    <n v="0.64994860373479524"/>
  </r>
  <r>
    <n v="11011"/>
    <n v="1097"/>
    <x v="6"/>
    <x v="2"/>
    <x v="2"/>
    <x v="3"/>
    <s v="USD"/>
    <n v="9931.7800000000007"/>
    <n v="48.44"/>
    <n v="54.61"/>
    <n v="9931.7800000000007"/>
    <n v="48.44"/>
    <n v="54.61"/>
    <n v="45223"/>
    <x v="7"/>
    <n v="2023"/>
    <n v="9937.9500000000007"/>
    <n v="6.2123808622422172E-2"/>
  </r>
  <r>
    <n v="11012"/>
    <n v="1058"/>
    <x v="5"/>
    <x v="1"/>
    <x v="3"/>
    <x v="2"/>
    <s v="SAR"/>
    <n v="4256.78"/>
    <n v="13.29"/>
    <n v="13.06"/>
    <n v="1149.3306"/>
    <n v="3.5882999999999998"/>
    <n v="3.5262000000000002"/>
    <n v="45463"/>
    <x v="2"/>
    <n v="2024"/>
    <n v="1149.2685000000001"/>
    <n v="-5.4031451002870372E-3"/>
  </r>
  <r>
    <n v="11013"/>
    <n v="1055"/>
    <x v="2"/>
    <x v="1"/>
    <x v="3"/>
    <x v="2"/>
    <s v="SAR"/>
    <n v="1767.67"/>
    <n v="47.33"/>
    <n v="46.84"/>
    <n v="477.27090000000004"/>
    <n v="12.7791"/>
    <n v="12.646800000000002"/>
    <n v="44962"/>
    <x v="0"/>
    <n v="2023"/>
    <n v="477.1386"/>
    <n v="-2.7720106128405728E-2"/>
  </r>
  <r>
    <n v="11014"/>
    <n v="1058"/>
    <x v="4"/>
    <x v="2"/>
    <x v="2"/>
    <x v="3"/>
    <s v="SAR"/>
    <n v="4724.63"/>
    <n v="46.19"/>
    <n v="133.99"/>
    <n v="1275.6501000000001"/>
    <n v="12.471299999999999"/>
    <n v="36.177300000000002"/>
    <n v="45190"/>
    <x v="4"/>
    <n v="2023"/>
    <n v="1299.3561000000002"/>
    <n v="1.8583465795205127"/>
  </r>
  <r>
    <n v="11015"/>
    <n v="1069"/>
    <x v="1"/>
    <x v="3"/>
    <x v="0"/>
    <x v="4"/>
    <s v="USD"/>
    <n v="2359.6999999999998"/>
    <n v="88.41"/>
    <n v="50.03"/>
    <n v="2359.6999999999998"/>
    <n v="88.41"/>
    <n v="50.03"/>
    <n v="45308"/>
    <x v="3"/>
    <n v="2024"/>
    <n v="2321.3200000000002"/>
    <n v="-1.6264779421112854"/>
  </r>
  <r>
    <n v="11016"/>
    <n v="1032"/>
    <x v="3"/>
    <x v="0"/>
    <x v="3"/>
    <x v="0"/>
    <s v="SAR"/>
    <n v="5616.93"/>
    <n v="29.62"/>
    <n v="116.2"/>
    <n v="1516.5711000000001"/>
    <n v="7.9974000000000007"/>
    <n v="31.374000000000002"/>
    <n v="45040"/>
    <x v="9"/>
    <n v="2023"/>
    <n v="1539.9477000000002"/>
    <n v="1.5414114115718018"/>
  </r>
  <r>
    <n v="11017"/>
    <n v="1052"/>
    <x v="6"/>
    <x v="1"/>
    <x v="3"/>
    <x v="0"/>
    <s v="USD"/>
    <n v="1266.71"/>
    <n v="56.07"/>
    <n v="13.48"/>
    <n v="1266.71"/>
    <n v="56.07"/>
    <n v="13.48"/>
    <n v="45543"/>
    <x v="4"/>
    <n v="2024"/>
    <n v="1224.1200000000001"/>
    <n v="-3.3622533965943271"/>
  </r>
  <r>
    <n v="11018"/>
    <n v="1021"/>
    <x v="6"/>
    <x v="3"/>
    <x v="1"/>
    <x v="3"/>
    <s v="SAR"/>
    <n v="9500.26"/>
    <n v="50.88"/>
    <n v="144.28"/>
    <n v="2565.0702000000001"/>
    <n v="13.737600000000002"/>
    <n v="38.955600000000004"/>
    <n v="45531"/>
    <x v="8"/>
    <n v="2024"/>
    <n v="2590.2882"/>
    <n v="0.98313098799401288"/>
  </r>
  <r>
    <n v="11019"/>
    <n v="1020"/>
    <x v="2"/>
    <x v="2"/>
    <x v="0"/>
    <x v="0"/>
    <s v="USD"/>
    <n v="8599.6299999999992"/>
    <n v="59.59"/>
    <n v="-31.31"/>
    <n v="8599.6299999999992"/>
    <n v="59.59"/>
    <n v="-31.31"/>
    <n v="45527"/>
    <x v="8"/>
    <n v="2024"/>
    <n v="8508.73"/>
    <n v="-1.0570222207234499"/>
  </r>
  <r>
    <n v="11020"/>
    <n v="1069"/>
    <x v="5"/>
    <x v="1"/>
    <x v="1"/>
    <x v="4"/>
    <s v="SAR"/>
    <n v="1564.1"/>
    <n v="95.41"/>
    <n v="67.12"/>
    <n v="422.30700000000002"/>
    <n v="25.7607"/>
    <n v="18.122400000000003"/>
    <n v="45369"/>
    <x v="6"/>
    <n v="2024"/>
    <n v="414.66870000000006"/>
    <n v="-1.8087078831276766"/>
  </r>
  <r>
    <n v="11021"/>
    <n v="1069"/>
    <x v="0"/>
    <x v="1"/>
    <x v="2"/>
    <x v="4"/>
    <s v="SAR"/>
    <n v="1732.21"/>
    <n v="60.23"/>
    <n v="107.98"/>
    <n v="467.69670000000002"/>
    <n v="16.2621"/>
    <n v="29.154600000000002"/>
    <n v="45089"/>
    <x v="2"/>
    <n v="2023"/>
    <n v="480.58920000000006"/>
    <n v="2.7565941773803408"/>
  </r>
  <r>
    <n v="11022"/>
    <n v="1003"/>
    <x v="3"/>
    <x v="1"/>
    <x v="2"/>
    <x v="1"/>
    <s v="USD"/>
    <n v="5129.26"/>
    <n v="90.19"/>
    <n v="112.81"/>
    <n v="5129.26"/>
    <n v="90.19"/>
    <n v="112.81"/>
    <n v="44964"/>
    <x v="0"/>
    <n v="2023"/>
    <n v="5151.880000000001"/>
    <n v="0.44099928644677799"/>
  </r>
  <r>
    <n v="11023"/>
    <n v="1093"/>
    <x v="6"/>
    <x v="3"/>
    <x v="1"/>
    <x v="2"/>
    <s v="USD"/>
    <n v="7731.09"/>
    <n v="24.51"/>
    <n v="-10.34"/>
    <n v="7731.09"/>
    <n v="24.51"/>
    <n v="-10.34"/>
    <n v="45018"/>
    <x v="9"/>
    <n v="2023"/>
    <n v="7696.24"/>
    <n v="-0.4507773160058931"/>
  </r>
  <r>
    <n v="11024"/>
    <n v="1074"/>
    <x v="5"/>
    <x v="3"/>
    <x v="0"/>
    <x v="0"/>
    <s v="USD"/>
    <n v="2198.6"/>
    <n v="56.08"/>
    <n v="30.33"/>
    <n v="2198.6"/>
    <n v="56.08"/>
    <n v="30.33"/>
    <n v="45557"/>
    <x v="4"/>
    <n v="2024"/>
    <n v="2172.85"/>
    <n v="-1.1711998544528337"/>
  </r>
  <r>
    <n v="11025"/>
    <n v="1061"/>
    <x v="1"/>
    <x v="3"/>
    <x v="3"/>
    <x v="4"/>
    <s v="SAR"/>
    <n v="619.11"/>
    <n v="54.33"/>
    <n v="51.33"/>
    <n v="167.15970000000002"/>
    <n v="14.6691"/>
    <n v="13.8591"/>
    <n v="45649"/>
    <x v="5"/>
    <n v="2024"/>
    <n v="166.34970000000004"/>
    <n v="-0.48456655521635927"/>
  </r>
  <r>
    <n v="11026"/>
    <n v="1061"/>
    <x v="6"/>
    <x v="1"/>
    <x v="2"/>
    <x v="2"/>
    <s v="USD"/>
    <n v="5459.89"/>
    <n v="98.95"/>
    <n v="13.18"/>
    <n v="5459.89"/>
    <n v="98.95"/>
    <n v="13.18"/>
    <n v="45598"/>
    <x v="1"/>
    <n v="2024"/>
    <n v="5374.1200000000008"/>
    <n v="-1.5709107692645823"/>
  </r>
  <r>
    <n v="11027"/>
    <n v="1093"/>
    <x v="5"/>
    <x v="1"/>
    <x v="0"/>
    <x v="2"/>
    <s v="USD"/>
    <n v="6919.06"/>
    <n v="20.45"/>
    <n v="81.66"/>
    <n v="6919.06"/>
    <n v="20.45"/>
    <n v="81.66"/>
    <n v="45027"/>
    <x v="9"/>
    <n v="2023"/>
    <n v="6980.27"/>
    <n v="0.88465774252571872"/>
  </r>
  <r>
    <n v="11028"/>
    <n v="1094"/>
    <x v="7"/>
    <x v="0"/>
    <x v="0"/>
    <x v="1"/>
    <s v="SAR"/>
    <n v="2451.21"/>
    <n v="14.1"/>
    <n v="25.76"/>
    <n v="661.82670000000007"/>
    <n v="3.8069999999999999"/>
    <n v="6.9552000000000005"/>
    <n v="45433"/>
    <x v="11"/>
    <n v="2024"/>
    <n v="664.97490000000005"/>
    <n v="0.47568343797553048"/>
  </r>
  <r>
    <n v="11029"/>
    <n v="1023"/>
    <x v="0"/>
    <x v="0"/>
    <x v="2"/>
    <x v="2"/>
    <s v="SAR"/>
    <n v="7400.28"/>
    <n v="61.17"/>
    <n v="20.170000000000002"/>
    <n v="1998.0756000000001"/>
    <n v="16.515900000000002"/>
    <n v="5.4459000000000009"/>
    <n v="45105"/>
    <x v="2"/>
    <n v="2023"/>
    <n v="1987.0056"/>
    <n v="-0.55403309063981354"/>
  </r>
  <r>
    <n v="11030"/>
    <n v="1054"/>
    <x v="0"/>
    <x v="3"/>
    <x v="2"/>
    <x v="2"/>
    <s v="USD"/>
    <n v="9506.93"/>
    <n v="22.37"/>
    <n v="-28.39"/>
    <n v="9506.93"/>
    <n v="22.37"/>
    <n v="-28.39"/>
    <n v="45210"/>
    <x v="7"/>
    <n v="2023"/>
    <n v="9456.17"/>
    <n v="-0.53392630428540033"/>
  </r>
  <r>
    <n v="11031"/>
    <n v="1008"/>
    <x v="6"/>
    <x v="3"/>
    <x v="0"/>
    <x v="3"/>
    <s v="SAR"/>
    <n v="1379.37"/>
    <n v="63.92"/>
    <n v="-42.15"/>
    <n v="372.42989999999998"/>
    <n v="17.258400000000002"/>
    <n v="-11.3805"/>
    <n v="45281"/>
    <x v="5"/>
    <n v="2023"/>
    <n v="343.791"/>
    <n v="-7.6897424186403942"/>
  </r>
  <r>
    <n v="11032"/>
    <n v="1002"/>
    <x v="4"/>
    <x v="2"/>
    <x v="3"/>
    <x v="1"/>
    <s v="USD"/>
    <n v="5115.18"/>
    <n v="97.25"/>
    <n v="117.05"/>
    <n v="5115.18"/>
    <n v="97.25"/>
    <n v="117.05"/>
    <n v="45223"/>
    <x v="7"/>
    <n v="2023"/>
    <n v="5134.9800000000005"/>
    <n v="0.38708315249903219"/>
  </r>
  <r>
    <n v="11033"/>
    <n v="1030"/>
    <x v="6"/>
    <x v="3"/>
    <x v="1"/>
    <x v="1"/>
    <s v="USD"/>
    <n v="577.85"/>
    <n v="94.65"/>
    <n v="47.91"/>
    <n v="577.85"/>
    <n v="94.65"/>
    <n v="47.91"/>
    <n v="45461"/>
    <x v="2"/>
    <n v="2024"/>
    <n v="531.11"/>
    <n v="-8.0886043090767501"/>
  </r>
  <r>
    <n v="11034"/>
    <n v="1039"/>
    <x v="2"/>
    <x v="0"/>
    <x v="2"/>
    <x v="0"/>
    <s v="USD"/>
    <n v="2074.54"/>
    <n v="23.11"/>
    <n v="62.57"/>
    <n v="2074.54"/>
    <n v="23.11"/>
    <n v="62.57"/>
    <n v="45414"/>
    <x v="11"/>
    <n v="2024"/>
    <n v="2114"/>
    <n v="1.9021084192158262"/>
  </r>
  <r>
    <n v="11035"/>
    <n v="1035"/>
    <x v="3"/>
    <x v="0"/>
    <x v="1"/>
    <x v="2"/>
    <s v="SAR"/>
    <n v="907.3"/>
    <n v="17.09"/>
    <n v="24.44"/>
    <n v="244.971"/>
    <n v="4.6143000000000001"/>
    <n v="6.5988000000000007"/>
    <n v="45205"/>
    <x v="7"/>
    <n v="2023"/>
    <n v="246.9555"/>
    <n v="0.81009588890113537"/>
  </r>
  <r>
    <n v="11036"/>
    <n v="1023"/>
    <x v="5"/>
    <x v="0"/>
    <x v="0"/>
    <x v="0"/>
    <s v="USD"/>
    <n v="4046.03"/>
    <n v="56.07"/>
    <n v="-22.65"/>
    <n v="4046.03"/>
    <n v="56.07"/>
    <n v="-22.65"/>
    <n v="45470"/>
    <x v="2"/>
    <n v="2024"/>
    <n v="3967.31"/>
    <n v="-1.9456108827665637"/>
  </r>
  <r>
    <n v="11037"/>
    <n v="1094"/>
    <x v="6"/>
    <x v="1"/>
    <x v="1"/>
    <x v="4"/>
    <s v="USD"/>
    <n v="8210.11"/>
    <n v="58.68"/>
    <n v="39.909999999999997"/>
    <n v="8210.11"/>
    <n v="58.68"/>
    <n v="39.909999999999997"/>
    <n v="45576"/>
    <x v="7"/>
    <n v="2024"/>
    <n v="8191.34"/>
    <n v="-0.22862056659411384"/>
  </r>
  <r>
    <n v="11038"/>
    <n v="1005"/>
    <x v="3"/>
    <x v="1"/>
    <x v="3"/>
    <x v="2"/>
    <s v="SAR"/>
    <n v="5775.53"/>
    <n v="66.23"/>
    <n v="-4.21"/>
    <n v="1559.3931"/>
    <n v="17.882100000000001"/>
    <n v="-1.1367"/>
    <n v="45519"/>
    <x v="8"/>
    <n v="2024"/>
    <n v="1540.3742999999999"/>
    <n v="-1.2196283284824079"/>
  </r>
  <r>
    <n v="11039"/>
    <n v="1065"/>
    <x v="2"/>
    <x v="3"/>
    <x v="0"/>
    <x v="4"/>
    <s v="USD"/>
    <n v="2233.62"/>
    <n v="74.150000000000006"/>
    <n v="117.54"/>
    <n v="2233.62"/>
    <n v="74.150000000000006"/>
    <n v="117.54"/>
    <n v="45281"/>
    <x v="5"/>
    <n v="2023"/>
    <n v="2277.0099999999998"/>
    <n v="1.9425864739749825"/>
  </r>
  <r>
    <n v="11040"/>
    <n v="1083"/>
    <x v="7"/>
    <x v="2"/>
    <x v="3"/>
    <x v="3"/>
    <s v="USD"/>
    <n v="410.71"/>
    <n v="60.1"/>
    <n v="51.33"/>
    <n v="410.71"/>
    <n v="60.1"/>
    <n v="51.33"/>
    <n v="45245"/>
    <x v="1"/>
    <n v="2023"/>
    <n v="401.93999999999994"/>
    <n v="-2.1353266294952653"/>
  </r>
  <r>
    <n v="11041"/>
    <n v="1091"/>
    <x v="7"/>
    <x v="2"/>
    <x v="0"/>
    <x v="2"/>
    <s v="USD"/>
    <n v="5538.45"/>
    <n v="11.18"/>
    <n v="127.82"/>
    <n v="5538.45"/>
    <n v="11.18"/>
    <n v="127.82"/>
    <n v="45121"/>
    <x v="10"/>
    <n v="2023"/>
    <n v="5655.0899999999992"/>
    <n v="2.1060043875091408"/>
  </r>
  <r>
    <n v="11042"/>
    <n v="1074"/>
    <x v="3"/>
    <x v="2"/>
    <x v="3"/>
    <x v="0"/>
    <s v="SAR"/>
    <n v="1336.64"/>
    <n v="79.02"/>
    <n v="55.65"/>
    <n v="360.89280000000002"/>
    <n v="21.3354"/>
    <n v="15.025500000000001"/>
    <n v="45019"/>
    <x v="9"/>
    <n v="2023"/>
    <n v="354.58290000000005"/>
    <n v="-1.7484139334450561"/>
  </r>
  <r>
    <n v="11043"/>
    <n v="1003"/>
    <x v="6"/>
    <x v="1"/>
    <x v="0"/>
    <x v="0"/>
    <s v="USD"/>
    <n v="3433.91"/>
    <n v="7.95"/>
    <n v="75.63"/>
    <n v="3433.91"/>
    <n v="7.95"/>
    <n v="75.63"/>
    <n v="45359"/>
    <x v="6"/>
    <n v="2024"/>
    <n v="3501.59"/>
    <n v="1.970931096039209"/>
  </r>
  <r>
    <n v="11044"/>
    <n v="1078"/>
    <x v="0"/>
    <x v="0"/>
    <x v="3"/>
    <x v="2"/>
    <s v="SAR"/>
    <n v="5106.82"/>
    <n v="2"/>
    <n v="139.62"/>
    <n v="1378.8414"/>
    <n v="0.54"/>
    <n v="37.697400000000002"/>
    <n v="45484"/>
    <x v="10"/>
    <n v="2024"/>
    <n v="1415.9988000000001"/>
    <n v="2.6948277009959232"/>
  </r>
  <r>
    <n v="11045"/>
    <n v="1005"/>
    <x v="5"/>
    <x v="0"/>
    <x v="0"/>
    <x v="0"/>
    <s v="SAR"/>
    <n v="9038.2900000000009"/>
    <n v="76.97"/>
    <n v="57.74"/>
    <n v="2440.3383000000003"/>
    <n v="20.7819"/>
    <n v="15.589800000000002"/>
    <n v="44953"/>
    <x v="3"/>
    <n v="2023"/>
    <n v="2435.1462000000006"/>
    <n v="-0.21276148474988066"/>
  </r>
  <r>
    <n v="11046"/>
    <n v="1093"/>
    <x v="5"/>
    <x v="1"/>
    <x v="3"/>
    <x v="2"/>
    <s v="USD"/>
    <n v="827.42"/>
    <n v="54.84"/>
    <n v="77.72"/>
    <n v="827.42"/>
    <n v="54.84"/>
    <n v="77.72"/>
    <n v="45341"/>
    <x v="0"/>
    <n v="2024"/>
    <n v="850.3"/>
    <n v="2.76522201542143"/>
  </r>
  <r>
    <n v="11047"/>
    <n v="1050"/>
    <x v="7"/>
    <x v="2"/>
    <x v="4"/>
    <x v="1"/>
    <s v="USD"/>
    <n v="6689.39"/>
    <n v="69.86"/>
    <n v="75.849999999999994"/>
    <n v="6689.39"/>
    <n v="69.86"/>
    <n v="75.849999999999994"/>
    <n v="45088"/>
    <x v="2"/>
    <n v="2023"/>
    <n v="6695.380000000001"/>
    <n v="8.9544786594891235E-2"/>
  </r>
  <r>
    <n v="11048"/>
    <n v="1061"/>
    <x v="7"/>
    <x v="2"/>
    <x v="3"/>
    <x v="0"/>
    <s v="SAR"/>
    <n v="150.66999999999999"/>
    <n v="38.270000000000003"/>
    <n v="91.62"/>
    <n v="40.680900000000001"/>
    <n v="10.332900000000002"/>
    <n v="24.737400000000004"/>
    <n v="45027"/>
    <x v="9"/>
    <n v="2023"/>
    <n v="55.085400000000007"/>
    <n v="35.408508661312808"/>
  </r>
  <r>
    <n v="11049"/>
    <n v="1056"/>
    <x v="0"/>
    <x v="3"/>
    <x v="2"/>
    <x v="2"/>
    <s v="USD"/>
    <n v="6302.79"/>
    <n v="1.1100000000000001"/>
    <n v="78.06"/>
    <n v="6302.79"/>
    <n v="1.1100000000000001"/>
    <n v="78.06"/>
    <n v="45625"/>
    <x v="1"/>
    <n v="2024"/>
    <n v="6379.7400000000007"/>
    <n v="1.2208878925047479"/>
  </r>
  <r>
    <n v="11050"/>
    <n v="1065"/>
    <x v="4"/>
    <x v="3"/>
    <x v="1"/>
    <x v="2"/>
    <s v="USD"/>
    <n v="5519.81"/>
    <n v="50.88"/>
    <n v="84.14"/>
    <n v="5519.81"/>
    <n v="50.88"/>
    <n v="84.14"/>
    <n v="45399"/>
    <x v="9"/>
    <n v="2024"/>
    <n v="5553.0700000000006"/>
    <n v="0.60255697206969072"/>
  </r>
  <r>
    <n v="11051"/>
    <n v="1078"/>
    <x v="6"/>
    <x v="2"/>
    <x v="0"/>
    <x v="0"/>
    <s v="SAR"/>
    <n v="8120.55"/>
    <n v="50.88"/>
    <n v="95.18"/>
    <n v="2192.5485000000003"/>
    <n v="13.737600000000002"/>
    <n v="25.698600000000003"/>
    <n v="45632"/>
    <x v="5"/>
    <n v="2024"/>
    <n v="2204.5095000000006"/>
    <n v="0.54552955156978278"/>
  </r>
  <r>
    <n v="11052"/>
    <n v="1074"/>
    <x v="7"/>
    <x v="1"/>
    <x v="3"/>
    <x v="1"/>
    <s v="USD"/>
    <n v="5321.31"/>
    <n v="22.57"/>
    <n v="111.82"/>
    <n v="5321.31"/>
    <n v="22.57"/>
    <n v="111.82"/>
    <n v="45084"/>
    <x v="2"/>
    <n v="2023"/>
    <n v="5410.56"/>
    <n v="1.6772185796354655"/>
  </r>
  <r>
    <n v="11053"/>
    <n v="1007"/>
    <x v="7"/>
    <x v="2"/>
    <x v="2"/>
    <x v="0"/>
    <s v="USD"/>
    <n v="4957.2849999999999"/>
    <n v="68.78"/>
    <n v="30.61"/>
    <n v="4957.2849999999999"/>
    <n v="68.78"/>
    <n v="30.61"/>
    <n v="45418"/>
    <x v="11"/>
    <n v="2024"/>
    <n v="4919.1149999999998"/>
    <n v="-0.76997792138236965"/>
  </r>
  <r>
    <n v="11054"/>
    <n v="1025"/>
    <x v="7"/>
    <x v="3"/>
    <x v="0"/>
    <x v="2"/>
    <s v="SAR"/>
    <n v="2435.08"/>
    <n v="79.44"/>
    <n v="99.17"/>
    <n v="657.47160000000008"/>
    <n v="21.448800000000002"/>
    <n v="26.775900000000004"/>
    <n v="44935"/>
    <x v="3"/>
    <n v="2023"/>
    <n v="662.79870000000005"/>
    <n v="0.81024032064654972"/>
  </r>
  <r>
    <n v="11055"/>
    <n v="1050"/>
    <x v="5"/>
    <x v="2"/>
    <x v="0"/>
    <x v="1"/>
    <s v="USD"/>
    <n v="861.64"/>
    <n v="45.43"/>
    <n v="-29.96"/>
    <n v="861.64"/>
    <n v="45.43"/>
    <n v="-29.96"/>
    <n v="45138"/>
    <x v="10"/>
    <n v="2023"/>
    <n v="786.25"/>
    <n v="-8.749593797873823"/>
  </r>
  <r>
    <n v="11056"/>
    <n v="1044"/>
    <x v="6"/>
    <x v="1"/>
    <x v="0"/>
    <x v="4"/>
    <s v="SAR"/>
    <n v="5350.78"/>
    <n v="87.57"/>
    <n v="125.24"/>
    <n v="1444.7106000000001"/>
    <n v="23.643899999999999"/>
    <n v="33.814799999999998"/>
    <n v="45365"/>
    <x v="6"/>
    <n v="2024"/>
    <n v="1454.8815000000002"/>
    <n v="0.70400950889403036"/>
  </r>
  <r>
    <n v="11057"/>
    <n v="1043"/>
    <x v="2"/>
    <x v="0"/>
    <x v="1"/>
    <x v="3"/>
    <s v="USD"/>
    <n v="8884.34"/>
    <n v="85.48"/>
    <n v="8.01"/>
    <n v="8884.34"/>
    <n v="85.48"/>
    <n v="8.01"/>
    <n v="45605"/>
    <x v="1"/>
    <n v="2024"/>
    <n v="8806.8700000000008"/>
    <n v="-0.8719837376777565"/>
  </r>
  <r>
    <n v="11058"/>
    <n v="1004"/>
    <x v="6"/>
    <x v="1"/>
    <x v="3"/>
    <x v="0"/>
    <s v="USD"/>
    <n v="5152.3"/>
    <n v="87.81"/>
    <n v="30.69"/>
    <n v="5152.3"/>
    <n v="87.81"/>
    <n v="30.69"/>
    <n v="45037"/>
    <x v="9"/>
    <n v="2023"/>
    <n v="5095.1799999999994"/>
    <n v="-1.1086310967917241"/>
  </r>
  <r>
    <n v="11059"/>
    <n v="1069"/>
    <x v="3"/>
    <x v="1"/>
    <x v="3"/>
    <x v="2"/>
    <s v="SAR"/>
    <n v="4957.2849999999999"/>
    <n v="66.099999999999994"/>
    <n v="110.72"/>
    <n v="1338.46695"/>
    <n v="17.847000000000001"/>
    <n v="29.894400000000001"/>
    <n v="45129"/>
    <x v="10"/>
    <n v="2023"/>
    <n v="1350.5143499999999"/>
    <n v="0.90008946429345893"/>
  </r>
  <r>
    <n v="11060"/>
    <n v="1025"/>
    <x v="0"/>
    <x v="3"/>
    <x v="0"/>
    <x v="1"/>
    <s v="USD"/>
    <n v="2991.37"/>
    <n v="30.48"/>
    <n v="77.400000000000006"/>
    <n v="2991.37"/>
    <n v="30.48"/>
    <n v="77.400000000000006"/>
    <n v="44991"/>
    <x v="6"/>
    <n v="2023"/>
    <n v="3038.29"/>
    <n v="1.5685120864353124"/>
  </r>
  <r>
    <n v="11061"/>
    <n v="1067"/>
    <x v="4"/>
    <x v="1"/>
    <x v="0"/>
    <x v="1"/>
    <s v="USD"/>
    <n v="4486.83"/>
    <n v="48.13"/>
    <n v="11.73"/>
    <n v="4486.83"/>
    <n v="48.13"/>
    <n v="11.73"/>
    <n v="45641"/>
    <x v="5"/>
    <n v="2024"/>
    <n v="4450.4299999999994"/>
    <n v="-0.81126318581270085"/>
  </r>
  <r>
    <n v="11062"/>
    <n v="1018"/>
    <x v="7"/>
    <x v="1"/>
    <x v="0"/>
    <x v="4"/>
    <s v="SAR"/>
    <n v="3252.79"/>
    <n v="71.05"/>
    <n v="-4.92"/>
    <n v="878.25330000000008"/>
    <n v="19.183500000000002"/>
    <n v="-1.3284"/>
    <n v="45087"/>
    <x v="2"/>
    <n v="2023"/>
    <n v="857.74140000000011"/>
    <n v="-2.3355334958604765"/>
  </r>
  <r>
    <n v="11063"/>
    <n v="1083"/>
    <x v="7"/>
    <x v="3"/>
    <x v="2"/>
    <x v="0"/>
    <s v="SAR"/>
    <n v="1101.57"/>
    <n v="21.06"/>
    <n v="141.54"/>
    <n v="297.4239"/>
    <n v="5.6862000000000004"/>
    <n v="38.215800000000002"/>
    <n v="45340"/>
    <x v="0"/>
    <n v="2024"/>
    <n v="329.95350000000002"/>
    <n v="10.937117023884094"/>
  </r>
  <r>
    <n v="11064"/>
    <n v="1096"/>
    <x v="6"/>
    <x v="3"/>
    <x v="0"/>
    <x v="1"/>
    <s v="SAR"/>
    <n v="4175.72"/>
    <n v="73.88"/>
    <n v="-32.44"/>
    <n v="1127.4444000000001"/>
    <n v="19.947600000000001"/>
    <n v="-8.7588000000000008"/>
    <n v="45571"/>
    <x v="7"/>
    <n v="2024"/>
    <n v="1098.7380000000001"/>
    <n v="-2.5461477302117959"/>
  </r>
  <r>
    <n v="11065"/>
    <n v="1019"/>
    <x v="4"/>
    <x v="0"/>
    <x v="1"/>
    <x v="4"/>
    <s v="SAR"/>
    <n v="7645.23"/>
    <n v="54.81"/>
    <n v="-49.13"/>
    <n v="2064.2121000000002"/>
    <n v="14.798700000000002"/>
    <n v="-13.265100000000002"/>
    <n v="45616"/>
    <x v="1"/>
    <n v="2024"/>
    <n v="2036.1483000000003"/>
    <n v="-1.3595405239606919"/>
  </r>
  <r>
    <n v="11066"/>
    <n v="1011"/>
    <x v="7"/>
    <x v="2"/>
    <x v="3"/>
    <x v="2"/>
    <s v="SAR"/>
    <n v="3955.8"/>
    <n v="9.6"/>
    <n v="84.59"/>
    <n v="1068.066"/>
    <n v="2.5920000000000001"/>
    <n v="22.839300000000001"/>
    <n v="45631"/>
    <x v="5"/>
    <n v="2024"/>
    <n v="1088.3133"/>
    <n v="1.895697456898731"/>
  </r>
  <r>
    <n v="11067"/>
    <n v="1046"/>
    <x v="4"/>
    <x v="1"/>
    <x v="1"/>
    <x v="4"/>
    <s v="SAR"/>
    <n v="6505.29"/>
    <n v="55.73"/>
    <n v="72.89"/>
    <n v="1756.4283"/>
    <n v="15.0471"/>
    <n v="19.680300000000003"/>
    <n v="45192"/>
    <x v="4"/>
    <n v="2023"/>
    <n v="1761.0615"/>
    <n v="0.26378531933242033"/>
  </r>
  <r>
    <n v="11068"/>
    <n v="1000"/>
    <x v="2"/>
    <x v="3"/>
    <x v="0"/>
    <x v="0"/>
    <s v="USD"/>
    <n v="7588.57"/>
    <n v="6.68"/>
    <n v="97.52"/>
    <n v="7588.57"/>
    <n v="6.68"/>
    <n v="97.52"/>
    <n v="45498"/>
    <x v="10"/>
    <n v="2024"/>
    <n v="7679.41"/>
    <n v="1.1970634783628535"/>
  </r>
  <r>
    <n v="11069"/>
    <n v="1089"/>
    <x v="1"/>
    <x v="0"/>
    <x v="2"/>
    <x v="4"/>
    <s v="USD"/>
    <n v="3234.13"/>
    <n v="1.43"/>
    <n v="96.33"/>
    <n v="3234.13"/>
    <n v="1.43"/>
    <n v="96.33"/>
    <n v="45131"/>
    <x v="10"/>
    <n v="2023"/>
    <n v="3329.03"/>
    <n v="2.934328552037178"/>
  </r>
  <r>
    <n v="11070"/>
    <n v="1013"/>
    <x v="0"/>
    <x v="2"/>
    <x v="0"/>
    <x v="1"/>
    <s v="SAR"/>
    <n v="7977.17"/>
    <n v="88.96"/>
    <n v="122.65"/>
    <n v="2153.8359"/>
    <n v="24.019200000000001"/>
    <n v="33.115500000000004"/>
    <n v="45593"/>
    <x v="7"/>
    <n v="2024"/>
    <n v="2162.9321999999997"/>
    <n v="0.42233022487924926"/>
  </r>
  <r>
    <n v="11071"/>
    <n v="1063"/>
    <x v="4"/>
    <x v="3"/>
    <x v="0"/>
    <x v="1"/>
    <s v="USD"/>
    <n v="3395.87"/>
    <n v="48.99"/>
    <n v="134.41999999999999"/>
    <n v="3395.87"/>
    <n v="48.99"/>
    <n v="134.41999999999999"/>
    <n v="45510"/>
    <x v="8"/>
    <n v="2024"/>
    <n v="3481.3"/>
    <n v="2.5157028979318992"/>
  </r>
  <r>
    <n v="11072"/>
    <n v="1037"/>
    <x v="5"/>
    <x v="2"/>
    <x v="0"/>
    <x v="3"/>
    <s v="SAR"/>
    <n v="2568.5100000000002"/>
    <n v="54.33"/>
    <n v="105"/>
    <n v="693.49770000000012"/>
    <n v="14.6691"/>
    <n v="28.35"/>
    <n v="45082"/>
    <x v="2"/>
    <n v="2023"/>
    <n v="707.17860000000019"/>
    <n v="1.9727390588317739"/>
  </r>
  <r>
    <n v="11073"/>
    <n v="1036"/>
    <x v="3"/>
    <x v="2"/>
    <x v="0"/>
    <x v="4"/>
    <s v="SAR"/>
    <n v="4957.2849999999999"/>
    <n v="27.99"/>
    <n v="-3.54"/>
    <n v="1338.46695"/>
    <n v="7.5572999999999997"/>
    <n v="-0.95580000000000009"/>
    <n v="45099"/>
    <x v="2"/>
    <n v="2023"/>
    <n v="1329.9538500000001"/>
    <n v="-0.63603363534676738"/>
  </r>
  <r>
    <n v="11074"/>
    <n v="1010"/>
    <x v="5"/>
    <x v="1"/>
    <x v="0"/>
    <x v="2"/>
    <s v="USD"/>
    <n v="2007.04"/>
    <n v="54.27"/>
    <n v="42.7"/>
    <n v="2007.04"/>
    <n v="54.27"/>
    <n v="42.7"/>
    <n v="45234"/>
    <x v="1"/>
    <n v="2023"/>
    <n v="1995.47"/>
    <n v="-0.57647082270408156"/>
  </r>
  <r>
    <n v="11075"/>
    <n v="1099"/>
    <x v="7"/>
    <x v="1"/>
    <x v="3"/>
    <x v="0"/>
    <s v="USD"/>
    <n v="7373.87"/>
    <n v="16.89"/>
    <n v="78.34"/>
    <n v="7373.87"/>
    <n v="16.89"/>
    <n v="78.34"/>
    <n v="45376"/>
    <x v="6"/>
    <n v="2024"/>
    <n v="7435.32"/>
    <n v="0.83334802484990922"/>
  </r>
  <r>
    <n v="11076"/>
    <n v="1076"/>
    <x v="2"/>
    <x v="3"/>
    <x v="1"/>
    <x v="3"/>
    <s v="SAR"/>
    <n v="8876.2199999999993"/>
    <n v="74.56"/>
    <n v="57.87"/>
    <n v="2396.5794000000001"/>
    <n v="20.131200000000003"/>
    <n v="15.6249"/>
    <n v="44988"/>
    <x v="6"/>
    <n v="2023"/>
    <n v="2392.0731000000001"/>
    <n v="-0.18803049045652329"/>
  </r>
  <r>
    <n v="11077"/>
    <n v="1002"/>
    <x v="2"/>
    <x v="2"/>
    <x v="2"/>
    <x v="4"/>
    <s v="SAR"/>
    <n v="2314.1799999999998"/>
    <n v="82.33"/>
    <n v="-18.22"/>
    <n v="624.82860000000005"/>
    <n v="22.229100000000003"/>
    <n v="-4.9194000000000004"/>
    <n v="45299"/>
    <x v="3"/>
    <n v="2024"/>
    <n v="597.68010000000004"/>
    <n v="-4.3449515595156818"/>
  </r>
  <r>
    <n v="11078"/>
    <n v="1032"/>
    <x v="5"/>
    <x v="3"/>
    <x v="0"/>
    <x v="2"/>
    <s v="SAR"/>
    <n v="861.55"/>
    <n v="85.59"/>
    <n v="51.33"/>
    <n v="232.61850000000001"/>
    <n v="23.109300000000001"/>
    <n v="13.8591"/>
    <n v="45386"/>
    <x v="9"/>
    <n v="2024"/>
    <n v="223.36830000000003"/>
    <n v="-3.9765538854390345"/>
  </r>
  <r>
    <n v="11079"/>
    <n v="1005"/>
    <x v="0"/>
    <x v="3"/>
    <x v="2"/>
    <x v="3"/>
    <s v="USD"/>
    <n v="3144.53"/>
    <n v="10.67"/>
    <n v="127.31"/>
    <n v="3144.53"/>
    <n v="10.67"/>
    <n v="127.31"/>
    <n v="45401"/>
    <x v="9"/>
    <n v="2024"/>
    <n v="3261.17"/>
    <n v="3.709298368913637"/>
  </r>
  <r>
    <n v="11080"/>
    <n v="1049"/>
    <x v="5"/>
    <x v="2"/>
    <x v="3"/>
    <x v="1"/>
    <s v="SAR"/>
    <n v="6581.89"/>
    <n v="55.78"/>
    <n v="33.700000000000003"/>
    <n v="1777.1103000000003"/>
    <n v="15.060600000000001"/>
    <n v="9.099000000000002"/>
    <n v="45307"/>
    <x v="3"/>
    <n v="2024"/>
    <n v="1771.1487000000002"/>
    <n v="-0.33546595278863661"/>
  </r>
  <r>
    <n v="11081"/>
    <n v="1009"/>
    <x v="6"/>
    <x v="3"/>
    <x v="1"/>
    <x v="0"/>
    <s v="SAR"/>
    <n v="3691.52"/>
    <n v="80.88"/>
    <n v="83.79"/>
    <n v="996.71040000000005"/>
    <n v="21.837600000000002"/>
    <n v="22.623300000000004"/>
    <n v="45643"/>
    <x v="5"/>
    <n v="2024"/>
    <n v="997.49610000000007"/>
    <n v="7.8829316920943332E-2"/>
  </r>
  <r>
    <n v="11082"/>
    <n v="1004"/>
    <x v="7"/>
    <x v="2"/>
    <x v="0"/>
    <x v="4"/>
    <s v="USD"/>
    <n v="5496.27"/>
    <n v="12.82"/>
    <n v="73.19"/>
    <n v="5496.27"/>
    <n v="12.82"/>
    <n v="73.19"/>
    <n v="45498"/>
    <x v="10"/>
    <n v="2024"/>
    <n v="5556.64"/>
    <n v="1.0983812658402881"/>
  </r>
  <r>
    <n v="11083"/>
    <n v="1022"/>
    <x v="7"/>
    <x v="2"/>
    <x v="3"/>
    <x v="2"/>
    <s v="USD"/>
    <n v="7445.61"/>
    <n v="9.9499999999999993"/>
    <n v="25.41"/>
    <n v="7445.61"/>
    <n v="9.9499999999999993"/>
    <n v="25.41"/>
    <n v="45012"/>
    <x v="6"/>
    <n v="2023"/>
    <n v="7461.07"/>
    <n v="0.20763913232092471"/>
  </r>
  <r>
    <n v="11084"/>
    <n v="1009"/>
    <x v="5"/>
    <x v="2"/>
    <x v="3"/>
    <x v="1"/>
    <s v="USD"/>
    <n v="4090.7"/>
    <n v="81.69"/>
    <n v="63.05"/>
    <n v="4090.7"/>
    <n v="81.69"/>
    <n v="63.05"/>
    <n v="45069"/>
    <x v="11"/>
    <n v="2023"/>
    <n v="4072.06"/>
    <n v="-0.45566773412863326"/>
  </r>
  <r>
    <n v="11085"/>
    <n v="1043"/>
    <x v="3"/>
    <x v="2"/>
    <x v="1"/>
    <x v="3"/>
    <s v="SAR"/>
    <n v="9996.9500000000007"/>
    <n v="79.67"/>
    <n v="-7.96"/>
    <n v="2699.1765000000005"/>
    <n v="21.510900000000003"/>
    <n v="-2.1492"/>
    <n v="44933"/>
    <x v="3"/>
    <n v="2023"/>
    <n v="2675.5164000000004"/>
    <n v="-0.87656735304267808"/>
  </r>
  <r>
    <n v="11086"/>
    <n v="1001"/>
    <x v="3"/>
    <x v="0"/>
    <x v="0"/>
    <x v="0"/>
    <s v="SAR"/>
    <n v="2986.51"/>
    <n v="44.87"/>
    <n v="59.22"/>
    <n v="806.35770000000014"/>
    <n v="12.1149"/>
    <n v="15.989400000000002"/>
    <n v="45221"/>
    <x v="7"/>
    <n v="2023"/>
    <n v="810.23220000000015"/>
    <n v="0.48049395448198745"/>
  </r>
  <r>
    <n v="11087"/>
    <n v="1012"/>
    <x v="7"/>
    <x v="2"/>
    <x v="1"/>
    <x v="3"/>
    <s v="USD"/>
    <n v="9782.7000000000007"/>
    <n v="10.97"/>
    <n v="109.77"/>
    <n v="9782.7000000000007"/>
    <n v="10.97"/>
    <n v="109.77"/>
    <n v="45617"/>
    <x v="1"/>
    <n v="2024"/>
    <n v="9881.5000000000018"/>
    <n v="1.0099461293916812"/>
  </r>
  <r>
    <n v="11088"/>
    <n v="1039"/>
    <x v="1"/>
    <x v="1"/>
    <x v="1"/>
    <x v="3"/>
    <s v="SAR"/>
    <n v="4957.2849999999999"/>
    <n v="51.61"/>
    <n v="101.79"/>
    <n v="1338.46695"/>
    <n v="13.934700000000001"/>
    <n v="27.483300000000003"/>
    <n v="45445"/>
    <x v="2"/>
    <n v="2024"/>
    <n v="1352.0155500000001"/>
    <n v="1.0122476315160416"/>
  </r>
  <r>
    <n v="11089"/>
    <n v="1001"/>
    <x v="3"/>
    <x v="1"/>
    <x v="2"/>
    <x v="2"/>
    <s v="SAR"/>
    <n v="1118.21"/>
    <n v="39.479999999999997"/>
    <n v="21.59"/>
    <n v="301.91670000000005"/>
    <n v="10.659599999999999"/>
    <n v="5.8292999999999999"/>
    <n v="45578"/>
    <x v="7"/>
    <n v="2024"/>
    <n v="297.08640000000003"/>
    <n v="-1.5998783770490335"/>
  </r>
  <r>
    <n v="11090"/>
    <n v="1083"/>
    <x v="5"/>
    <x v="1"/>
    <x v="2"/>
    <x v="1"/>
    <s v="USD"/>
    <n v="7510.8"/>
    <n v="51.85"/>
    <n v="-27.58"/>
    <n v="7510.8"/>
    <n v="51.85"/>
    <n v="-27.58"/>
    <n v="45452"/>
    <x v="2"/>
    <n v="2024"/>
    <n v="7431.37"/>
    <n v="-1.057543803589498"/>
  </r>
  <r>
    <n v="11091"/>
    <n v="1064"/>
    <x v="3"/>
    <x v="2"/>
    <x v="1"/>
    <x v="4"/>
    <s v="USD"/>
    <n v="7026.07"/>
    <n v="50.88"/>
    <n v="109.99"/>
    <n v="7026.07"/>
    <n v="50.88"/>
    <n v="109.99"/>
    <n v="44960"/>
    <x v="0"/>
    <n v="2023"/>
    <n v="7085.1799999999994"/>
    <n v="0.8412953471855531"/>
  </r>
  <r>
    <n v="11092"/>
    <n v="1062"/>
    <x v="7"/>
    <x v="1"/>
    <x v="2"/>
    <x v="2"/>
    <s v="SAR"/>
    <n v="8113.58"/>
    <n v="56.85"/>
    <n v="3.01"/>
    <n v="2190.6666"/>
    <n v="15.349500000000001"/>
    <n v="0.81269999999999998"/>
    <n v="45255"/>
    <x v="1"/>
    <n v="2023"/>
    <n v="2176.1298000000002"/>
    <n v="-0.66357883942723184"/>
  </r>
  <r>
    <n v="11093"/>
    <n v="1072"/>
    <x v="0"/>
    <x v="0"/>
    <x v="3"/>
    <x v="0"/>
    <s v="USD"/>
    <n v="3442.47"/>
    <n v="72.709999999999994"/>
    <n v="-39.39"/>
    <n v="3442.47"/>
    <n v="72.709999999999994"/>
    <n v="-39.39"/>
    <n v="45535"/>
    <x v="8"/>
    <n v="2024"/>
    <n v="3330.37"/>
    <n v="-3.2563827716726652"/>
  </r>
  <r>
    <n v="11094"/>
    <n v="1016"/>
    <x v="4"/>
    <x v="3"/>
    <x v="1"/>
    <x v="3"/>
    <s v="USD"/>
    <n v="9308.77"/>
    <n v="77.489999999999995"/>
    <n v="51.33"/>
    <n v="9308.77"/>
    <n v="77.489999999999995"/>
    <n v="51.33"/>
    <n v="45564"/>
    <x v="4"/>
    <n v="2024"/>
    <n v="9282.61"/>
    <n v="-0.28102531268900183"/>
  </r>
  <r>
    <n v="11095"/>
    <n v="1008"/>
    <x v="3"/>
    <x v="2"/>
    <x v="0"/>
    <x v="0"/>
    <s v="SAR"/>
    <n v="1203.6199999999999"/>
    <n v="64.900000000000006"/>
    <n v="97.89"/>
    <n v="324.97739999999999"/>
    <n v="17.523000000000003"/>
    <n v="26.430300000000003"/>
    <n v="44960"/>
    <x v="0"/>
    <n v="2023"/>
    <n v="333.88469999999995"/>
    <n v="2.7408982901580234"/>
  </r>
  <r>
    <n v="11096"/>
    <n v="1074"/>
    <x v="6"/>
    <x v="1"/>
    <x v="0"/>
    <x v="2"/>
    <s v="SAR"/>
    <n v="312.47000000000003"/>
    <n v="19.89"/>
    <n v="111.7"/>
    <n v="84.366900000000015"/>
    <n v="5.3703000000000003"/>
    <n v="30.159000000000002"/>
    <n v="45332"/>
    <x v="0"/>
    <n v="2024"/>
    <n v="109.15560000000002"/>
    <n v="29.382020673984698"/>
  </r>
  <r>
    <n v="11097"/>
    <n v="1014"/>
    <x v="0"/>
    <x v="0"/>
    <x v="3"/>
    <x v="2"/>
    <s v="SAR"/>
    <n v="3012.63"/>
    <n v="39.71"/>
    <n v="146.44"/>
    <n v="813.41010000000006"/>
    <n v="10.7217"/>
    <n v="39.538800000000002"/>
    <n v="44944"/>
    <x v="3"/>
    <n v="2023"/>
    <n v="842.22720000000004"/>
    <n v="3.5427516820850888"/>
  </r>
  <r>
    <n v="11098"/>
    <n v="1023"/>
    <x v="1"/>
    <x v="3"/>
    <x v="0"/>
    <x v="4"/>
    <s v="SAR"/>
    <n v="4957.2849999999999"/>
    <n v="7.12"/>
    <n v="-12.12"/>
    <n v="1338.46695"/>
    <n v="1.9224000000000001"/>
    <n v="-3.2724000000000002"/>
    <n v="45356"/>
    <x v="6"/>
    <n v="2024"/>
    <n v="1333.27215"/>
    <n v="-0.38811567218749782"/>
  </r>
  <r>
    <n v="11099"/>
    <n v="1037"/>
    <x v="6"/>
    <x v="0"/>
    <x v="0"/>
    <x v="3"/>
    <s v="SAR"/>
    <n v="6733.09"/>
    <n v="45.17"/>
    <n v="8.76"/>
    <n v="1817.9343000000001"/>
    <n v="12.195900000000002"/>
    <n v="2.3652000000000002"/>
    <n v="45354"/>
    <x v="6"/>
    <n v="2024"/>
    <n v="1808.1036000000001"/>
    <n v="-0.54076211665075036"/>
  </r>
  <r>
    <n v="11100"/>
    <n v="1034"/>
    <x v="5"/>
    <x v="1"/>
    <x v="1"/>
    <x v="2"/>
    <s v="SAR"/>
    <n v="4367.7299999999996"/>
    <n v="97.03"/>
    <n v="51.33"/>
    <n v="1179.2871"/>
    <n v="26.198100000000004"/>
    <n v="13.8591"/>
    <n v="45219"/>
    <x v="7"/>
    <n v="2023"/>
    <n v="1166.9480999999998"/>
    <n v="-1.0463100970069124"/>
  </r>
  <r>
    <n v="11101"/>
    <n v="1093"/>
    <x v="4"/>
    <x v="0"/>
    <x v="3"/>
    <x v="0"/>
    <s v="USD"/>
    <n v="2569.9699999999998"/>
    <n v="50.88"/>
    <n v="112.27"/>
    <n v="2569.9699999999998"/>
    <n v="50.88"/>
    <n v="112.27"/>
    <n v="45506"/>
    <x v="8"/>
    <n v="2024"/>
    <n v="2631.3599999999997"/>
    <n v="2.388743837476702"/>
  </r>
  <r>
    <n v="11102"/>
    <n v="1094"/>
    <x v="5"/>
    <x v="3"/>
    <x v="1"/>
    <x v="4"/>
    <s v="USD"/>
    <n v="602.14"/>
    <n v="15.46"/>
    <n v="-3.18"/>
    <n v="602.14"/>
    <n v="15.46"/>
    <n v="-3.18"/>
    <n v="45006"/>
    <x v="6"/>
    <n v="2023"/>
    <n v="583.5"/>
    <n v="-3.0956256020194637"/>
  </r>
  <r>
    <n v="11103"/>
    <n v="1048"/>
    <x v="4"/>
    <x v="1"/>
    <x v="3"/>
    <x v="0"/>
    <s v="USD"/>
    <n v="3381.68"/>
    <n v="26.86"/>
    <n v="31.98"/>
    <n v="3381.68"/>
    <n v="26.86"/>
    <n v="31.98"/>
    <n v="45012"/>
    <x v="6"/>
    <n v="2023"/>
    <n v="3386.7999999999997"/>
    <n v="0.15140403586383103"/>
  </r>
  <r>
    <n v="11104"/>
    <n v="1068"/>
    <x v="4"/>
    <x v="3"/>
    <x v="1"/>
    <x v="3"/>
    <s v="SAR"/>
    <n v="4605.6000000000004"/>
    <n v="6.46"/>
    <n v="31.68"/>
    <n v="1243.5120000000002"/>
    <n v="1.7442000000000002"/>
    <n v="8.5536000000000012"/>
    <n v="45498"/>
    <x v="10"/>
    <n v="2024"/>
    <n v="1250.3214"/>
    <n v="0.5475942331075212"/>
  </r>
  <r>
    <n v="11105"/>
    <n v="1061"/>
    <x v="5"/>
    <x v="0"/>
    <x v="1"/>
    <x v="4"/>
    <s v="SAR"/>
    <n v="6873.37"/>
    <n v="50.88"/>
    <n v="104.59"/>
    <n v="1855.8099000000002"/>
    <n v="13.737600000000002"/>
    <n v="28.239300000000004"/>
    <n v="44974"/>
    <x v="0"/>
    <n v="2023"/>
    <n v="1870.3116000000002"/>
    <n v="0.78142163160138334"/>
  </r>
  <r>
    <n v="11106"/>
    <n v="1059"/>
    <x v="6"/>
    <x v="2"/>
    <x v="2"/>
    <x v="4"/>
    <s v="SAR"/>
    <n v="6463.26"/>
    <n v="48.78"/>
    <n v="-1.81"/>
    <n v="1745.0802000000001"/>
    <n v="13.1706"/>
    <n v="-0.48870000000000002"/>
    <n v="45617"/>
    <x v="1"/>
    <n v="2024"/>
    <n v="1731.4209000000001"/>
    <n v="-0.78273193403947849"/>
  </r>
  <r>
    <n v="11107"/>
    <n v="1049"/>
    <x v="6"/>
    <x v="2"/>
    <x v="0"/>
    <x v="4"/>
    <s v="SAR"/>
    <n v="9473.98"/>
    <n v="34.49"/>
    <n v="143.75"/>
    <n v="2557.9746"/>
    <n v="9.3123000000000005"/>
    <n v="38.8125"/>
    <n v="45010"/>
    <x v="6"/>
    <n v="2023"/>
    <n v="2587.4748"/>
    <n v="1.1532639925353443"/>
  </r>
  <r>
    <n v="11108"/>
    <n v="1077"/>
    <x v="4"/>
    <x v="2"/>
    <x v="3"/>
    <x v="1"/>
    <s v="SAR"/>
    <n v="1012.96"/>
    <n v="20.399999999999999"/>
    <n v="52.09"/>
    <n v="273.49920000000003"/>
    <n v="5.508"/>
    <n v="14.064300000000001"/>
    <n v="45533"/>
    <x v="8"/>
    <n v="2024"/>
    <n v="282.05550000000005"/>
    <n v="3.1284552203443372"/>
  </r>
  <r>
    <n v="11109"/>
    <n v="1074"/>
    <x v="6"/>
    <x v="2"/>
    <x v="0"/>
    <x v="4"/>
    <s v="USD"/>
    <n v="3370.04"/>
    <n v="14.66"/>
    <n v="6.41"/>
    <n v="3370.04"/>
    <n v="14.66"/>
    <n v="6.41"/>
    <n v="45234"/>
    <x v="1"/>
    <n v="2023"/>
    <n v="3361.79"/>
    <n v="-0.24480421597369764"/>
  </r>
  <r>
    <n v="11110"/>
    <n v="1008"/>
    <x v="4"/>
    <x v="3"/>
    <x v="2"/>
    <x v="0"/>
    <s v="SAR"/>
    <n v="4820.97"/>
    <n v="65.61"/>
    <n v="6.86"/>
    <n v="1301.6619000000001"/>
    <n v="17.714700000000001"/>
    <n v="1.8522000000000003"/>
    <n v="45178"/>
    <x v="4"/>
    <n v="2023"/>
    <n v="1285.7994000000001"/>
    <n v="-1.2186344241926419"/>
  </r>
  <r>
    <n v="11111"/>
    <n v="1033"/>
    <x v="7"/>
    <x v="2"/>
    <x v="3"/>
    <x v="0"/>
    <s v="USD"/>
    <n v="6710.25"/>
    <n v="55.81"/>
    <n v="-46.34"/>
    <n v="6710.25"/>
    <n v="55.81"/>
    <n v="-46.34"/>
    <n v="45407"/>
    <x v="9"/>
    <n v="2024"/>
    <n v="6608.0999999999995"/>
    <n v="-1.5222979769755225"/>
  </r>
  <r>
    <n v="11112"/>
    <n v="1075"/>
    <x v="4"/>
    <x v="3"/>
    <x v="2"/>
    <x v="3"/>
    <s v="SAR"/>
    <n v="4959.5600000000004"/>
    <n v="84.26"/>
    <n v="88.49"/>
    <n v="1339.0812000000003"/>
    <n v="22.750200000000003"/>
    <n v="23.892299999999999"/>
    <n v="45106"/>
    <x v="2"/>
    <n v="2023"/>
    <n v="1340.2233000000003"/>
    <n v="8.5289824097298614E-2"/>
  </r>
  <r>
    <n v="11113"/>
    <n v="1098"/>
    <x v="7"/>
    <x v="1"/>
    <x v="0"/>
    <x v="2"/>
    <s v="USD"/>
    <n v="9128.4500000000007"/>
    <n v="18.329999999999998"/>
    <n v="105.19"/>
    <n v="9128.4500000000007"/>
    <n v="18.329999999999998"/>
    <n v="105.19"/>
    <n v="45522"/>
    <x v="8"/>
    <n v="2024"/>
    <n v="9215.3100000000013"/>
    <n v="0.95153065416363114"/>
  </r>
  <r>
    <n v="11114"/>
    <n v="1034"/>
    <x v="0"/>
    <x v="2"/>
    <x v="1"/>
    <x v="2"/>
    <s v="USD"/>
    <n v="6090.64"/>
    <n v="84.8"/>
    <n v="-43.51"/>
    <n v="6090.64"/>
    <n v="84.8"/>
    <n v="-43.51"/>
    <n v="45236"/>
    <x v="1"/>
    <n v="2023"/>
    <n v="5962.33"/>
    <n v="-2.1066751605742584"/>
  </r>
  <r>
    <n v="11115"/>
    <n v="1000"/>
    <x v="2"/>
    <x v="3"/>
    <x v="2"/>
    <x v="1"/>
    <s v="USD"/>
    <n v="406.26"/>
    <n v="57.79"/>
    <n v="67.19"/>
    <n v="406.26"/>
    <n v="57.79"/>
    <n v="67.19"/>
    <n v="45352"/>
    <x v="6"/>
    <n v="2024"/>
    <n v="415.65999999999997"/>
    <n v="2.3137891990351003"/>
  </r>
  <r>
    <n v="11116"/>
    <n v="1039"/>
    <x v="0"/>
    <x v="2"/>
    <x v="2"/>
    <x v="4"/>
    <s v="USD"/>
    <n v="1145.42"/>
    <n v="26.62"/>
    <n v="106.33"/>
    <n v="1145.42"/>
    <n v="26.62"/>
    <n v="106.33"/>
    <n v="45412"/>
    <x v="9"/>
    <n v="2024"/>
    <n v="1225.1300000000001"/>
    <n v="6.9590193989977474"/>
  </r>
  <r>
    <n v="11117"/>
    <n v="1063"/>
    <x v="5"/>
    <x v="2"/>
    <x v="1"/>
    <x v="1"/>
    <s v="USD"/>
    <n v="7537.42"/>
    <n v="27.36"/>
    <n v="25.25"/>
    <n v="7537.42"/>
    <n v="27.36"/>
    <n v="25.25"/>
    <n v="45588"/>
    <x v="7"/>
    <n v="2024"/>
    <n v="7535.31"/>
    <n v="-2.7993663614340178E-2"/>
  </r>
  <r>
    <n v="11118"/>
    <n v="1021"/>
    <x v="2"/>
    <x v="2"/>
    <x v="0"/>
    <x v="3"/>
    <s v="USD"/>
    <n v="7160.72"/>
    <n v="39.04"/>
    <n v="36.549999999999997"/>
    <n v="7160.72"/>
    <n v="39.04"/>
    <n v="36.549999999999997"/>
    <n v="44965"/>
    <x v="0"/>
    <n v="2023"/>
    <n v="7158.2300000000005"/>
    <n v="-3.4773039582611832E-2"/>
  </r>
  <r>
    <n v="11119"/>
    <n v="1059"/>
    <x v="3"/>
    <x v="3"/>
    <x v="2"/>
    <x v="3"/>
    <s v="USD"/>
    <n v="1543.44"/>
    <n v="46.01"/>
    <n v="51.33"/>
    <n v="1543.44"/>
    <n v="46.01"/>
    <n v="51.33"/>
    <n v="45205"/>
    <x v="7"/>
    <n v="2023"/>
    <n v="1548.76"/>
    <n v="0.34468460063235373"/>
  </r>
  <r>
    <n v="11120"/>
    <n v="1063"/>
    <x v="5"/>
    <x v="0"/>
    <x v="0"/>
    <x v="2"/>
    <s v="SAR"/>
    <n v="598.5"/>
    <n v="8.25"/>
    <n v="13.13"/>
    <n v="161.595"/>
    <n v="2.2275"/>
    <n v="3.5451000000000006"/>
    <n v="45551"/>
    <x v="4"/>
    <n v="2024"/>
    <n v="162.9126"/>
    <n v="0.81537176274018419"/>
  </r>
  <r>
    <n v="11121"/>
    <n v="1092"/>
    <x v="1"/>
    <x v="2"/>
    <x v="1"/>
    <x v="3"/>
    <s v="SAR"/>
    <n v="5791.39"/>
    <n v="84.2"/>
    <n v="48.23"/>
    <n v="1563.6753000000001"/>
    <n v="22.734000000000002"/>
    <n v="13.0221"/>
    <n v="45302"/>
    <x v="3"/>
    <n v="2024"/>
    <n v="1553.9634000000001"/>
    <n v="-0.62109441774772556"/>
  </r>
  <r>
    <n v="11122"/>
    <n v="1071"/>
    <x v="0"/>
    <x v="2"/>
    <x v="3"/>
    <x v="4"/>
    <s v="USD"/>
    <n v="6361.03"/>
    <n v="12.15"/>
    <n v="-16.78"/>
    <n v="6361.03"/>
    <n v="12.15"/>
    <n v="-16.78"/>
    <n v="45565"/>
    <x v="4"/>
    <n v="2024"/>
    <n v="6332.1"/>
    <n v="-0.45480055902896227"/>
  </r>
  <r>
    <n v="11123"/>
    <n v="1010"/>
    <x v="6"/>
    <x v="1"/>
    <x v="2"/>
    <x v="0"/>
    <s v="SAR"/>
    <n v="1361.64"/>
    <n v="48.35"/>
    <n v="38.14"/>
    <n v="367.64280000000008"/>
    <n v="13.054500000000001"/>
    <n v="10.297800000000001"/>
    <n v="44967"/>
    <x v="0"/>
    <n v="2023"/>
    <n v="364.88610000000006"/>
    <n v="-0.74983108604330062"/>
  </r>
  <r>
    <n v="11124"/>
    <n v="1013"/>
    <x v="0"/>
    <x v="0"/>
    <x v="0"/>
    <x v="3"/>
    <s v="SAR"/>
    <n v="4741.46"/>
    <n v="38.299999999999997"/>
    <n v="138.37"/>
    <n v="1280.1942000000001"/>
    <n v="10.340999999999999"/>
    <n v="37.359900000000003"/>
    <n v="45596"/>
    <x v="7"/>
    <n v="2024"/>
    <n v="1307.2131000000002"/>
    <n v="2.1105313553209348"/>
  </r>
  <r>
    <n v="11125"/>
    <n v="1059"/>
    <x v="6"/>
    <x v="3"/>
    <x v="1"/>
    <x v="1"/>
    <s v="USD"/>
    <n v="3065.26"/>
    <n v="51.23"/>
    <n v="-44.52"/>
    <n v="3065.26"/>
    <n v="51.23"/>
    <n v="-44.52"/>
    <n v="45644"/>
    <x v="5"/>
    <n v="2024"/>
    <n v="2969.51"/>
    <n v="-3.1237154433881624"/>
  </r>
  <r>
    <n v="11126"/>
    <n v="1029"/>
    <x v="2"/>
    <x v="1"/>
    <x v="1"/>
    <x v="4"/>
    <s v="SAR"/>
    <n v="9313.74"/>
    <n v="88.75"/>
    <n v="-17.05"/>
    <n v="2514.7098000000001"/>
    <n v="23.962500000000002"/>
    <n v="-4.6035000000000004"/>
    <n v="44973"/>
    <x v="0"/>
    <n v="2023"/>
    <n v="2486.1437999999998"/>
    <n v="-1.1359561250367738"/>
  </r>
  <r>
    <n v="11127"/>
    <n v="1034"/>
    <x v="1"/>
    <x v="2"/>
    <x v="2"/>
    <x v="3"/>
    <s v="USD"/>
    <n v="2199.81"/>
    <n v="98.91"/>
    <n v="105.54"/>
    <n v="2199.81"/>
    <n v="98.91"/>
    <n v="105.54"/>
    <n v="45410"/>
    <x v="9"/>
    <n v="2024"/>
    <n v="2206.44"/>
    <n v="0.30138966547110935"/>
  </r>
  <r>
    <n v="11128"/>
    <n v="1084"/>
    <x v="2"/>
    <x v="1"/>
    <x v="3"/>
    <x v="3"/>
    <s v="SAR"/>
    <n v="7335.27"/>
    <n v="2.0299999999999998"/>
    <n v="-23.59"/>
    <n v="1980.5229000000002"/>
    <n v="0.54810000000000003"/>
    <n v="-6.3693"/>
    <n v="45111"/>
    <x v="10"/>
    <n v="2023"/>
    <n v="1973.6055000000001"/>
    <n v="-0.34927139696289294"/>
  </r>
  <r>
    <n v="11129"/>
    <n v="1036"/>
    <x v="1"/>
    <x v="1"/>
    <x v="2"/>
    <x v="4"/>
    <s v="USD"/>
    <n v="5186.16"/>
    <n v="39.32"/>
    <n v="4.26"/>
    <n v="5186.16"/>
    <n v="39.32"/>
    <n v="4.26"/>
    <n v="44998"/>
    <x v="6"/>
    <n v="2023"/>
    <n v="5151.1000000000004"/>
    <n v="-0.67603004920789189"/>
  </r>
  <r>
    <n v="11130"/>
    <n v="1004"/>
    <x v="0"/>
    <x v="2"/>
    <x v="0"/>
    <x v="3"/>
    <s v="SAR"/>
    <n v="125.09"/>
    <n v="81.760000000000005"/>
    <n v="40.97"/>
    <n v="33.774300000000004"/>
    <n v="22.075200000000002"/>
    <n v="11.0619"/>
    <n v="45495"/>
    <x v="10"/>
    <n v="2024"/>
    <n v="22.761000000000003"/>
    <n v="-32.608521864257739"/>
  </r>
  <r>
    <n v="11131"/>
    <n v="1082"/>
    <x v="6"/>
    <x v="0"/>
    <x v="1"/>
    <x v="0"/>
    <s v="USD"/>
    <n v="5174.82"/>
    <n v="32.659999999999997"/>
    <n v="138.63"/>
    <n v="5174.82"/>
    <n v="32.659999999999997"/>
    <n v="138.63"/>
    <n v="45500"/>
    <x v="10"/>
    <n v="2024"/>
    <n v="5280.79"/>
    <n v="2.0478006964493449"/>
  </r>
  <r>
    <n v="11132"/>
    <n v="1077"/>
    <x v="2"/>
    <x v="0"/>
    <x v="3"/>
    <x v="2"/>
    <s v="SAR"/>
    <n v="1003.73"/>
    <n v="64.900000000000006"/>
    <n v="-13.3"/>
    <n v="271.00710000000004"/>
    <n v="17.523000000000003"/>
    <n v="-3.5910000000000006"/>
    <n v="45268"/>
    <x v="5"/>
    <n v="2023"/>
    <n v="249.89310000000003"/>
    <n v="-7.7909397945662677"/>
  </r>
  <r>
    <n v="11133"/>
    <n v="1025"/>
    <x v="1"/>
    <x v="1"/>
    <x v="0"/>
    <x v="4"/>
    <s v="SAR"/>
    <n v="6594.03"/>
    <n v="99.23"/>
    <n v="134.62"/>
    <n v="1780.3881000000001"/>
    <n v="26.792100000000001"/>
    <n v="36.3474"/>
    <n v="45495"/>
    <x v="10"/>
    <n v="2024"/>
    <n v="1789.9434000000003"/>
    <n v="0.53669758857633343"/>
  </r>
  <r>
    <n v="11134"/>
    <n v="1061"/>
    <x v="4"/>
    <x v="2"/>
    <x v="2"/>
    <x v="1"/>
    <s v="SAR"/>
    <n v="5659.58"/>
    <n v="64.680000000000007"/>
    <n v="93.7"/>
    <n v="1528.0866000000001"/>
    <n v="17.463600000000003"/>
    <n v="25.299000000000003"/>
    <n v="45169"/>
    <x v="8"/>
    <n v="2023"/>
    <n v="1535.922"/>
    <n v="0.51275889730333346"/>
  </r>
  <r>
    <n v="11135"/>
    <n v="1003"/>
    <x v="5"/>
    <x v="3"/>
    <x v="1"/>
    <x v="3"/>
    <s v="USD"/>
    <n v="114.17"/>
    <n v="11.12"/>
    <n v="84.23"/>
    <n v="114.17"/>
    <n v="11.12"/>
    <n v="84.23"/>
    <n v="45254"/>
    <x v="1"/>
    <n v="2023"/>
    <n v="187.28"/>
    <n v="64.03608653761934"/>
  </r>
  <r>
    <n v="11136"/>
    <n v="1088"/>
    <x v="5"/>
    <x v="1"/>
    <x v="2"/>
    <x v="2"/>
    <s v="USD"/>
    <n v="2054.88"/>
    <n v="50.88"/>
    <n v="94.71"/>
    <n v="2054.88"/>
    <n v="50.88"/>
    <n v="94.71"/>
    <n v="45562"/>
    <x v="4"/>
    <n v="2024"/>
    <n v="2098.71"/>
    <n v="2.1329712683952344"/>
  </r>
  <r>
    <n v="11137"/>
    <n v="1041"/>
    <x v="2"/>
    <x v="3"/>
    <x v="3"/>
    <x v="1"/>
    <s v="SAR"/>
    <n v="7764.49"/>
    <n v="96.67"/>
    <n v="-43.75"/>
    <n v="2096.4123"/>
    <n v="26.100900000000003"/>
    <n v="-11.8125"/>
    <n v="45079"/>
    <x v="2"/>
    <n v="2023"/>
    <n v="2058.4989"/>
    <n v="-1.8084896754326427"/>
  </r>
  <r>
    <n v="11138"/>
    <n v="1088"/>
    <x v="6"/>
    <x v="1"/>
    <x v="3"/>
    <x v="1"/>
    <s v="SAR"/>
    <n v="2764.97"/>
    <n v="71.25"/>
    <n v="-30.22"/>
    <n v="746.54189999999994"/>
    <n v="19.237500000000001"/>
    <n v="-8.1593999999999998"/>
    <n v="45181"/>
    <x v="4"/>
    <n v="2023"/>
    <n v="719.14499999999998"/>
    <n v="-3.6698409024329388"/>
  </r>
  <r>
    <n v="11139"/>
    <n v="1017"/>
    <x v="4"/>
    <x v="1"/>
    <x v="3"/>
    <x v="0"/>
    <s v="USD"/>
    <n v="4997.84"/>
    <n v="41.91"/>
    <n v="16.97"/>
    <n v="4997.84"/>
    <n v="41.91"/>
    <n v="16.97"/>
    <n v="45655"/>
    <x v="5"/>
    <n v="2024"/>
    <n v="4972.9000000000005"/>
    <n v="-0.49901557472828256"/>
  </r>
  <r>
    <n v="11140"/>
    <n v="1039"/>
    <x v="2"/>
    <x v="2"/>
    <x v="3"/>
    <x v="2"/>
    <s v="SAR"/>
    <n v="3126.87"/>
    <n v="94.84"/>
    <n v="-35.21"/>
    <n v="844.25490000000002"/>
    <n v="25.606800000000003"/>
    <n v="-9.5067000000000004"/>
    <n v="45350"/>
    <x v="0"/>
    <n v="2024"/>
    <n v="809.14139999999998"/>
    <n v="-4.1591111878651814"/>
  </r>
  <r>
    <n v="11141"/>
    <n v="1071"/>
    <x v="0"/>
    <x v="2"/>
    <x v="3"/>
    <x v="4"/>
    <s v="SAR"/>
    <n v="9216.0499999999993"/>
    <n v="96.86"/>
    <n v="147.52000000000001"/>
    <n v="2488.3335000000002"/>
    <n v="26.152200000000001"/>
    <n v="39.830400000000004"/>
    <n v="45158"/>
    <x v="8"/>
    <n v="2023"/>
    <n v="2502.0117"/>
    <n v="0.54969319827908925"/>
  </r>
  <r>
    <n v="11142"/>
    <n v="1038"/>
    <x v="1"/>
    <x v="3"/>
    <x v="2"/>
    <x v="2"/>
    <s v="USD"/>
    <n v="5370.4"/>
    <n v="93.51"/>
    <n v="66.08"/>
    <n v="5370.4"/>
    <n v="93.51"/>
    <n v="66.08"/>
    <n v="45455"/>
    <x v="2"/>
    <n v="2024"/>
    <n v="5342.9699999999993"/>
    <n v="-0.51076269924028017"/>
  </r>
  <r>
    <n v="11143"/>
    <n v="1013"/>
    <x v="7"/>
    <x v="3"/>
    <x v="3"/>
    <x v="2"/>
    <s v="USD"/>
    <n v="6964.77"/>
    <n v="41.18"/>
    <n v="47.47"/>
    <n v="6964.77"/>
    <n v="41.18"/>
    <n v="47.47"/>
    <n v="45518"/>
    <x v="8"/>
    <n v="2024"/>
    <n v="6971.06"/>
    <n v="9.0311668583456434E-2"/>
  </r>
  <r>
    <n v="11144"/>
    <n v="1031"/>
    <x v="0"/>
    <x v="0"/>
    <x v="3"/>
    <x v="1"/>
    <s v="SAR"/>
    <n v="843.93"/>
    <n v="78.97"/>
    <n v="107.1"/>
    <n v="227.86109999999999"/>
    <n v="21.321899999999999"/>
    <n v="28.917000000000002"/>
    <n v="45422"/>
    <x v="11"/>
    <n v="2024"/>
    <n v="235.4562"/>
    <n v="3.3332148400933734"/>
  </r>
  <r>
    <n v="11145"/>
    <n v="1050"/>
    <x v="5"/>
    <x v="2"/>
    <x v="1"/>
    <x v="0"/>
    <s v="USD"/>
    <n v="412.96"/>
    <n v="65.42"/>
    <n v="145.38999999999999"/>
    <n v="412.96"/>
    <n v="65.42"/>
    <n v="145.38999999999999"/>
    <n v="45102"/>
    <x v="2"/>
    <n v="2023"/>
    <n v="492.92999999999995"/>
    <n v="19.365071677644323"/>
  </r>
  <r>
    <n v="11146"/>
    <n v="1037"/>
    <x v="1"/>
    <x v="1"/>
    <x v="3"/>
    <x v="0"/>
    <s v="SAR"/>
    <n v="2599.69"/>
    <n v="17.97"/>
    <n v="141.03"/>
    <n v="701.91630000000009"/>
    <n v="4.8518999999999997"/>
    <n v="38.078100000000006"/>
    <n v="45477"/>
    <x v="10"/>
    <n v="2024"/>
    <n v="735.14250000000015"/>
    <n v="4.733641318772623"/>
  </r>
  <r>
    <n v="11147"/>
    <n v="1096"/>
    <x v="2"/>
    <x v="1"/>
    <x v="1"/>
    <x v="2"/>
    <s v="SAR"/>
    <n v="3098.25"/>
    <n v="53.55"/>
    <n v="108.61"/>
    <n v="836.52750000000003"/>
    <n v="14.458500000000001"/>
    <n v="29.324700000000004"/>
    <n v="45069"/>
    <x v="11"/>
    <n v="2023"/>
    <n v="851.39370000000008"/>
    <n v="1.7771322520777861"/>
  </r>
  <r>
    <n v="11148"/>
    <n v="1022"/>
    <x v="0"/>
    <x v="0"/>
    <x v="1"/>
    <x v="2"/>
    <s v="USD"/>
    <n v="6879.93"/>
    <n v="74.77"/>
    <n v="25.43"/>
    <n v="6879.93"/>
    <n v="74.77"/>
    <n v="25.43"/>
    <n v="44943"/>
    <x v="3"/>
    <n v="2023"/>
    <n v="6830.59"/>
    <n v="-0.71715845946107004"/>
  </r>
  <r>
    <n v="11149"/>
    <n v="1062"/>
    <x v="3"/>
    <x v="2"/>
    <x v="1"/>
    <x v="3"/>
    <s v="SAR"/>
    <n v="5695.61"/>
    <n v="89.59"/>
    <n v="-36.81"/>
    <n v="1537.8146999999999"/>
    <n v="24.189300000000003"/>
    <n v="-9.9387000000000008"/>
    <n v="45175"/>
    <x v="4"/>
    <n v="2023"/>
    <n v="1503.6867"/>
    <n v="-2.2192530738586385"/>
  </r>
  <r>
    <n v="11150"/>
    <n v="1014"/>
    <x v="7"/>
    <x v="1"/>
    <x v="2"/>
    <x v="1"/>
    <s v="USD"/>
    <n v="3752.05"/>
    <n v="86.26"/>
    <n v="-30.32"/>
    <n v="3752.05"/>
    <n v="86.26"/>
    <n v="-30.32"/>
    <n v="44961"/>
    <x v="0"/>
    <n v="2023"/>
    <n v="3635.47"/>
    <n v="-3.1071014512066739"/>
  </r>
  <r>
    <n v="11151"/>
    <n v="1096"/>
    <x v="6"/>
    <x v="0"/>
    <x v="2"/>
    <x v="4"/>
    <s v="USD"/>
    <n v="6544.63"/>
    <n v="50.88"/>
    <n v="51.33"/>
    <n v="6544.63"/>
    <n v="50.88"/>
    <n v="51.33"/>
    <n v="45072"/>
    <x v="11"/>
    <n v="2023"/>
    <n v="6545.08"/>
    <n v="6.8758661681408376E-3"/>
  </r>
  <r>
    <n v="11152"/>
    <n v="1024"/>
    <x v="4"/>
    <x v="0"/>
    <x v="0"/>
    <x v="4"/>
    <s v="SAR"/>
    <n v="4957.2849999999999"/>
    <n v="48.8"/>
    <n v="-49.62"/>
    <n v="1338.46695"/>
    <n v="13.176"/>
    <n v="-13.397399999999999"/>
    <n v="45653"/>
    <x v="5"/>
    <n v="2024"/>
    <n v="1311.89355"/>
    <n v="-1.9853609384975848"/>
  </r>
  <r>
    <n v="11153"/>
    <n v="1016"/>
    <x v="4"/>
    <x v="1"/>
    <x v="0"/>
    <x v="0"/>
    <s v="USD"/>
    <n v="644.26"/>
    <n v="50.88"/>
    <n v="137.28"/>
    <n v="644.26"/>
    <n v="50.88"/>
    <n v="137.28"/>
    <n v="45091"/>
    <x v="2"/>
    <n v="2023"/>
    <n v="730.66"/>
    <n v="13.410734796510726"/>
  </r>
  <r>
    <n v="11154"/>
    <n v="1096"/>
    <x v="6"/>
    <x v="1"/>
    <x v="1"/>
    <x v="1"/>
    <s v="SAR"/>
    <n v="8546.51"/>
    <n v="89.87"/>
    <n v="135.4"/>
    <n v="2307.5577000000003"/>
    <n v="24.264900000000004"/>
    <n v="36.558000000000007"/>
    <n v="45037"/>
    <x v="9"/>
    <n v="2023"/>
    <n v="2319.8508000000002"/>
    <n v="0.53273207426189173"/>
  </r>
  <r>
    <n v="11155"/>
    <n v="1065"/>
    <x v="3"/>
    <x v="3"/>
    <x v="2"/>
    <x v="0"/>
    <s v="USD"/>
    <n v="5643.82"/>
    <n v="0.19"/>
    <n v="83.51"/>
    <n v="5643.82"/>
    <n v="0.19"/>
    <n v="83.51"/>
    <n v="45573"/>
    <x v="7"/>
    <n v="2024"/>
    <n v="5727.14"/>
    <n v="1.4763050557955431"/>
  </r>
  <r>
    <n v="11156"/>
    <n v="1077"/>
    <x v="5"/>
    <x v="2"/>
    <x v="3"/>
    <x v="4"/>
    <s v="SAR"/>
    <n v="6494.46"/>
    <n v="73.87"/>
    <n v="95.34"/>
    <n v="1753.5042000000001"/>
    <n v="19.944900000000004"/>
    <n v="25.741800000000001"/>
    <n v="45000"/>
    <x v="6"/>
    <n v="2023"/>
    <n v="1759.3011000000001"/>
    <n v="0.33058945624424491"/>
  </r>
  <r>
    <n v="11157"/>
    <n v="1052"/>
    <x v="1"/>
    <x v="3"/>
    <x v="0"/>
    <x v="2"/>
    <s v="USD"/>
    <n v="3079.35"/>
    <n v="61.86"/>
    <n v="52.64"/>
    <n v="3079.35"/>
    <n v="61.86"/>
    <n v="52.64"/>
    <n v="45594"/>
    <x v="7"/>
    <n v="2024"/>
    <n v="3070.1299999999997"/>
    <n v="-0.29941383733580135"/>
  </r>
  <r>
    <n v="11158"/>
    <n v="1050"/>
    <x v="6"/>
    <x v="0"/>
    <x v="2"/>
    <x v="1"/>
    <s v="SAR"/>
    <n v="4957.2849999999999"/>
    <n v="92.16"/>
    <n v="-2.4300000000000002"/>
    <n v="1338.46695"/>
    <n v="24.883200000000002"/>
    <n v="-0.65610000000000013"/>
    <n v="45653"/>
    <x v="5"/>
    <n v="2024"/>
    <n v="1312.9276500000001"/>
    <n v="-1.9081009060403022"/>
  </r>
  <r>
    <n v="11159"/>
    <n v="1038"/>
    <x v="3"/>
    <x v="1"/>
    <x v="3"/>
    <x v="1"/>
    <s v="SAR"/>
    <n v="832.85"/>
    <n v="45.69"/>
    <n v="132.88"/>
    <n v="224.86950000000002"/>
    <n v="12.3363"/>
    <n v="35.877600000000001"/>
    <n v="45280"/>
    <x v="5"/>
    <n v="2023"/>
    <n v="248.41080000000002"/>
    <n v="10.468871945728523"/>
  </r>
  <r>
    <n v="11160"/>
    <n v="1050"/>
    <x v="2"/>
    <x v="3"/>
    <x v="3"/>
    <x v="3"/>
    <s v="USD"/>
    <n v="8571.31"/>
    <n v="65.77"/>
    <n v="5.54"/>
    <n v="8571.31"/>
    <n v="65.77"/>
    <n v="5.54"/>
    <n v="45200"/>
    <x v="7"/>
    <n v="2023"/>
    <n v="8511.08"/>
    <n v="-0.70269305392057924"/>
  </r>
  <r>
    <n v="11161"/>
    <n v="1069"/>
    <x v="7"/>
    <x v="0"/>
    <x v="2"/>
    <x v="2"/>
    <s v="SAR"/>
    <n v="5928.47"/>
    <n v="50.88"/>
    <n v="97.93"/>
    <n v="1600.6869000000002"/>
    <n v="13.737600000000002"/>
    <n v="26.441100000000002"/>
    <n v="45205"/>
    <x v="7"/>
    <n v="2023"/>
    <n v="1613.3904000000002"/>
    <n v="0.79362803556398187"/>
  </r>
  <r>
    <n v="11162"/>
    <n v="1005"/>
    <x v="4"/>
    <x v="2"/>
    <x v="0"/>
    <x v="2"/>
    <s v="SAR"/>
    <n v="845.44"/>
    <n v="74.39"/>
    <n v="-0.91"/>
    <n v="228.26880000000003"/>
    <n v="20.0853"/>
    <n v="-0.24570000000000003"/>
    <n v="45586"/>
    <x v="7"/>
    <n v="2024"/>
    <n v="207.93780000000004"/>
    <n v="-8.9066048448145327"/>
  </r>
  <r>
    <n v="11163"/>
    <n v="1066"/>
    <x v="7"/>
    <x v="1"/>
    <x v="2"/>
    <x v="0"/>
    <s v="SAR"/>
    <n v="8047.25"/>
    <n v="6.74"/>
    <n v="51.33"/>
    <n v="2172.7575000000002"/>
    <n v="1.8198000000000001"/>
    <n v="13.8591"/>
    <n v="44957"/>
    <x v="3"/>
    <n v="2023"/>
    <n v="2184.7968000000001"/>
    <n v="0.55410233309515666"/>
  </r>
  <r>
    <n v="11164"/>
    <n v="1006"/>
    <x v="3"/>
    <x v="3"/>
    <x v="0"/>
    <x v="1"/>
    <s v="SAR"/>
    <n v="4446.71"/>
    <n v="16.75"/>
    <n v="80.25"/>
    <n v="1200.6117000000002"/>
    <n v="4.5225"/>
    <n v="21.6675"/>
    <n v="45452"/>
    <x v="2"/>
    <n v="2024"/>
    <n v="1217.7567000000001"/>
    <n v="1.4280220657519826"/>
  </r>
  <r>
    <n v="11165"/>
    <n v="1050"/>
    <x v="7"/>
    <x v="2"/>
    <x v="1"/>
    <x v="0"/>
    <s v="SAR"/>
    <n v="7653.36"/>
    <n v="82.15"/>
    <n v="78.540000000000006"/>
    <n v="2066.4072000000001"/>
    <n v="22.180500000000002"/>
    <n v="21.205800000000004"/>
    <n v="45461"/>
    <x v="2"/>
    <n v="2024"/>
    <n v="2065.4325000000003"/>
    <n v="-4.7168825195730957E-2"/>
  </r>
  <r>
    <n v="11166"/>
    <n v="1071"/>
    <x v="5"/>
    <x v="3"/>
    <x v="2"/>
    <x v="2"/>
    <s v="SAR"/>
    <n v="136.07"/>
    <n v="33.479999999999997"/>
    <n v="-30.53"/>
    <n v="36.738900000000001"/>
    <n v="9.0396000000000001"/>
    <n v="-8.2431000000000001"/>
    <n v="45436"/>
    <x v="11"/>
    <n v="2024"/>
    <n v="19.456200000000003"/>
    <n v="-47.041963695156895"/>
  </r>
  <r>
    <n v="11167"/>
    <n v="1041"/>
    <x v="5"/>
    <x v="0"/>
    <x v="2"/>
    <x v="3"/>
    <s v="USD"/>
    <n v="297.11"/>
    <n v="70.59"/>
    <n v="33.89"/>
    <n v="297.11"/>
    <n v="70.59"/>
    <n v="33.89"/>
    <n v="45440"/>
    <x v="11"/>
    <n v="2024"/>
    <n v="260.41000000000003"/>
    <n v="-12.352327420820572"/>
  </r>
  <r>
    <n v="11168"/>
    <n v="1063"/>
    <x v="0"/>
    <x v="2"/>
    <x v="0"/>
    <x v="1"/>
    <s v="USD"/>
    <n v="1716.12"/>
    <n v="69.98"/>
    <n v="54.98"/>
    <n v="1716.12"/>
    <n v="69.98"/>
    <n v="54.98"/>
    <n v="45104"/>
    <x v="2"/>
    <n v="2023"/>
    <n v="1701.12"/>
    <n v="-0.87406475071673351"/>
  </r>
  <r>
    <n v="11169"/>
    <n v="1014"/>
    <x v="6"/>
    <x v="3"/>
    <x v="0"/>
    <x v="2"/>
    <s v="USD"/>
    <n v="2117.06"/>
    <n v="99.37"/>
    <n v="8.81"/>
    <n v="2117.06"/>
    <n v="99.37"/>
    <n v="8.81"/>
    <n v="45255"/>
    <x v="1"/>
    <n v="2023"/>
    <n v="2026.5"/>
    <n v="-4.2776302986216734"/>
  </r>
  <r>
    <n v="11170"/>
    <n v="1028"/>
    <x v="0"/>
    <x v="2"/>
    <x v="2"/>
    <x v="3"/>
    <s v="USD"/>
    <n v="7641.92"/>
    <n v="46.99"/>
    <n v="126.19"/>
    <n v="7641.92"/>
    <n v="46.99"/>
    <n v="126.19"/>
    <n v="45497"/>
    <x v="10"/>
    <n v="2024"/>
    <n v="7721.12"/>
    <n v="1.0363887609396589"/>
  </r>
  <r>
    <n v="11171"/>
    <n v="1032"/>
    <x v="7"/>
    <x v="0"/>
    <x v="3"/>
    <x v="4"/>
    <s v="SAR"/>
    <n v="7069.87"/>
    <n v="73.78"/>
    <n v="117.53"/>
    <n v="1908.8649"/>
    <n v="19.9206"/>
    <n v="31.733100000000004"/>
    <n v="45614"/>
    <x v="1"/>
    <n v="2024"/>
    <n v="1920.6774"/>
    <n v="0.61882325983363218"/>
  </r>
  <r>
    <n v="11172"/>
    <n v="1093"/>
    <x v="4"/>
    <x v="2"/>
    <x v="3"/>
    <x v="2"/>
    <s v="SAR"/>
    <n v="6164.72"/>
    <n v="4.88"/>
    <n v="48.72"/>
    <n v="1664.4744000000003"/>
    <n v="1.3176000000000001"/>
    <n v="13.154400000000001"/>
    <n v="45098"/>
    <x v="2"/>
    <n v="2023"/>
    <n v="1676.3112000000001"/>
    <n v="0.71114340959524502"/>
  </r>
  <r>
    <n v="11173"/>
    <n v="1026"/>
    <x v="3"/>
    <x v="3"/>
    <x v="3"/>
    <x v="4"/>
    <s v="USD"/>
    <n v="8849.74"/>
    <n v="46.26"/>
    <n v="18.010000000000002"/>
    <n v="8849.74"/>
    <n v="46.26"/>
    <n v="18.010000000000002"/>
    <n v="45322"/>
    <x v="3"/>
    <n v="2024"/>
    <n v="8821.49"/>
    <n v="-0.31921841771622667"/>
  </r>
  <r>
    <n v="11174"/>
    <n v="1035"/>
    <x v="1"/>
    <x v="0"/>
    <x v="1"/>
    <x v="0"/>
    <s v="SAR"/>
    <n v="4957.2849999999999"/>
    <n v="18.670000000000002"/>
    <n v="110.31"/>
    <n v="1338.46695"/>
    <n v="5.0409000000000006"/>
    <n v="29.783700000000003"/>
    <n v="45521"/>
    <x v="8"/>
    <n v="2024"/>
    <n v="1363.20975"/>
    <n v="1.8485925259491842"/>
  </r>
  <r>
    <n v="11175"/>
    <n v="1028"/>
    <x v="7"/>
    <x v="1"/>
    <x v="1"/>
    <x v="4"/>
    <s v="USD"/>
    <n v="9045"/>
    <n v="84.06"/>
    <n v="-10.62"/>
    <n v="9045"/>
    <n v="84.06"/>
    <n v="-10.62"/>
    <n v="44961"/>
    <x v="0"/>
    <n v="2023"/>
    <n v="8950.32"/>
    <n v="-1.0467661691542289"/>
  </r>
  <r>
    <n v="11176"/>
    <n v="1037"/>
    <x v="1"/>
    <x v="3"/>
    <x v="0"/>
    <x v="2"/>
    <s v="SAR"/>
    <n v="9095.6200000000008"/>
    <n v="83.99"/>
    <n v="-35.700000000000003"/>
    <n v="2455.8174000000004"/>
    <n v="22.677299999999999"/>
    <n v="-9.6390000000000011"/>
    <n v="45223"/>
    <x v="7"/>
    <n v="2023"/>
    <n v="2423.5011000000004"/>
    <n v="-1.3159080964244325"/>
  </r>
  <r>
    <n v="11177"/>
    <n v="1056"/>
    <x v="5"/>
    <x v="3"/>
    <x v="1"/>
    <x v="4"/>
    <s v="SAR"/>
    <n v="4957.2849999999999"/>
    <n v="23.64"/>
    <n v="-40.86"/>
    <n v="1338.46695"/>
    <n v="6.3828000000000005"/>
    <n v="-11.032200000000001"/>
    <n v="45395"/>
    <x v="9"/>
    <n v="2024"/>
    <n v="1321.0519499999998"/>
    <n v="-1.3011154291108946"/>
  </r>
  <r>
    <n v="11178"/>
    <n v="1096"/>
    <x v="1"/>
    <x v="0"/>
    <x v="3"/>
    <x v="1"/>
    <s v="USD"/>
    <n v="952.92"/>
    <n v="31.83"/>
    <n v="-42.26"/>
    <n v="952.92"/>
    <n v="31.83"/>
    <n v="-42.26"/>
    <n v="45421"/>
    <x v="11"/>
    <n v="2024"/>
    <n v="878.82999999999993"/>
    <n v="-7.775049322083702"/>
  </r>
  <r>
    <n v="11179"/>
    <n v="1026"/>
    <x v="1"/>
    <x v="0"/>
    <x v="2"/>
    <x v="2"/>
    <s v="SAR"/>
    <n v="4957.2849999999999"/>
    <n v="70.25"/>
    <n v="47.78"/>
    <n v="1338.46695"/>
    <n v="18.967500000000001"/>
    <n v="12.900600000000001"/>
    <n v="45548"/>
    <x v="4"/>
    <n v="2024"/>
    <n v="1332.40005"/>
    <n v="-0.45327230530421392"/>
  </r>
  <r>
    <n v="11180"/>
    <n v="1054"/>
    <x v="4"/>
    <x v="1"/>
    <x v="1"/>
    <x v="3"/>
    <s v="USD"/>
    <n v="3375.92"/>
    <n v="73.83"/>
    <n v="1.06"/>
    <n v="3375.92"/>
    <n v="73.83"/>
    <n v="1.06"/>
    <n v="45161"/>
    <x v="8"/>
    <n v="2023"/>
    <n v="3303.15"/>
    <n v="-2.1555605583070689"/>
  </r>
  <r>
    <n v="11181"/>
    <n v="1032"/>
    <x v="1"/>
    <x v="3"/>
    <x v="1"/>
    <x v="4"/>
    <s v="USD"/>
    <n v="7951.35"/>
    <n v="65.760000000000005"/>
    <n v="88.08"/>
    <n v="7951.35"/>
    <n v="65.760000000000005"/>
    <n v="88.08"/>
    <n v="44965"/>
    <x v="0"/>
    <n v="2023"/>
    <n v="7973.67"/>
    <n v="0.28070704974626937"/>
  </r>
  <r>
    <n v="11182"/>
    <n v="1067"/>
    <x v="7"/>
    <x v="0"/>
    <x v="3"/>
    <x v="1"/>
    <s v="USD"/>
    <n v="1645.27"/>
    <n v="99.67"/>
    <n v="51.33"/>
    <n v="1645.27"/>
    <n v="99.67"/>
    <n v="51.33"/>
    <n v="45145"/>
    <x v="8"/>
    <n v="2023"/>
    <n v="1596.9299999999998"/>
    <n v="-2.9381195791572208"/>
  </r>
  <r>
    <n v="11183"/>
    <n v="1085"/>
    <x v="3"/>
    <x v="1"/>
    <x v="1"/>
    <x v="0"/>
    <s v="SAR"/>
    <n v="5399.76"/>
    <n v="86.87"/>
    <n v="51.33"/>
    <n v="1457.9352000000001"/>
    <n v="23.454900000000002"/>
    <n v="13.8591"/>
    <n v="45143"/>
    <x v="8"/>
    <n v="2023"/>
    <n v="1448.3394000000001"/>
    <n v="-0.65817740047705831"/>
  </r>
  <r>
    <n v="11184"/>
    <n v="1065"/>
    <x v="1"/>
    <x v="1"/>
    <x v="0"/>
    <x v="2"/>
    <s v="SAR"/>
    <n v="5085.66"/>
    <n v="41.71"/>
    <n v="20.57"/>
    <n v="1373.1282000000001"/>
    <n v="11.261700000000001"/>
    <n v="5.5539000000000005"/>
    <n v="45632"/>
    <x v="5"/>
    <n v="2024"/>
    <n v="1367.4204000000002"/>
    <n v="-0.41567859432207427"/>
  </r>
  <r>
    <n v="11185"/>
    <n v="1009"/>
    <x v="2"/>
    <x v="0"/>
    <x v="2"/>
    <x v="4"/>
    <s v="USD"/>
    <n v="1012.14"/>
    <n v="32.700000000000003"/>
    <n v="51.33"/>
    <n v="1012.14"/>
    <n v="32.700000000000003"/>
    <n v="51.33"/>
    <n v="45601"/>
    <x v="1"/>
    <n v="2024"/>
    <n v="1030.77"/>
    <n v="1.8406544549173034"/>
  </r>
  <r>
    <n v="11186"/>
    <n v="1004"/>
    <x v="1"/>
    <x v="3"/>
    <x v="3"/>
    <x v="0"/>
    <s v="SAR"/>
    <n v="3639.69"/>
    <n v="59.68"/>
    <n v="91.94"/>
    <n v="982.71630000000005"/>
    <n v="16.113600000000002"/>
    <n v="24.823800000000002"/>
    <n v="45554"/>
    <x v="4"/>
    <n v="2024"/>
    <n v="991.42650000000003"/>
    <n v="0.88633922119740971"/>
  </r>
  <r>
    <n v="11187"/>
    <n v="1073"/>
    <x v="1"/>
    <x v="2"/>
    <x v="0"/>
    <x v="3"/>
    <s v="USD"/>
    <n v="856.71"/>
    <n v="81.760000000000005"/>
    <n v="4.3099999999999996"/>
    <n v="856.71"/>
    <n v="81.760000000000005"/>
    <n v="4.3099999999999996"/>
    <n v="45599"/>
    <x v="1"/>
    <n v="2024"/>
    <n v="779.26"/>
    <n v="-9.0403987346943531"/>
  </r>
  <r>
    <n v="11188"/>
    <n v="1096"/>
    <x v="0"/>
    <x v="2"/>
    <x v="3"/>
    <x v="2"/>
    <s v="USD"/>
    <n v="4652.76"/>
    <n v="47.53"/>
    <n v="50.34"/>
    <n v="4652.76"/>
    <n v="47.53"/>
    <n v="50.34"/>
    <n v="45527"/>
    <x v="8"/>
    <n v="2024"/>
    <n v="4655.5700000000006"/>
    <n v="6.0394260610906254E-2"/>
  </r>
  <r>
    <n v="11189"/>
    <n v="1037"/>
    <x v="3"/>
    <x v="1"/>
    <x v="0"/>
    <x v="1"/>
    <s v="SAR"/>
    <n v="8430.6200000000008"/>
    <n v="73.77"/>
    <n v="-18.75"/>
    <n v="2276.2674000000002"/>
    <n v="19.917899999999999"/>
    <n v="-5.0625"/>
    <n v="45346"/>
    <x v="0"/>
    <n v="2024"/>
    <n v="2251.2870000000003"/>
    <n v="-1.0974281844039939"/>
  </r>
  <r>
    <n v="11190"/>
    <n v="1012"/>
    <x v="7"/>
    <x v="2"/>
    <x v="2"/>
    <x v="4"/>
    <s v="USD"/>
    <n v="2709.35"/>
    <n v="1.92"/>
    <n v="15.76"/>
    <n v="2709.35"/>
    <n v="1.92"/>
    <n v="15.76"/>
    <n v="45579"/>
    <x v="7"/>
    <n v="2024"/>
    <n v="2723.19"/>
    <n v="0.51082362928377656"/>
  </r>
  <r>
    <n v="11191"/>
    <n v="1030"/>
    <x v="5"/>
    <x v="2"/>
    <x v="2"/>
    <x v="0"/>
    <s v="SAR"/>
    <n v="7650.97"/>
    <n v="92.58"/>
    <n v="149.43"/>
    <n v="2065.7619000000004"/>
    <n v="24.996600000000001"/>
    <n v="40.346100000000007"/>
    <n v="45100"/>
    <x v="2"/>
    <n v="2023"/>
    <n v="2081.1114000000007"/>
    <n v="0.74304303898721358"/>
  </r>
  <r>
    <n v="11192"/>
    <n v="1046"/>
    <x v="0"/>
    <x v="0"/>
    <x v="0"/>
    <x v="2"/>
    <s v="SAR"/>
    <n v="1842.44"/>
    <n v="50.88"/>
    <n v="51.33"/>
    <n v="497.45880000000005"/>
    <n v="13.737600000000002"/>
    <n v="13.8591"/>
    <n v="45639"/>
    <x v="5"/>
    <n v="2024"/>
    <n v="497.58030000000008"/>
    <n v="2.4424133214649632E-2"/>
  </r>
  <r>
    <n v="11193"/>
    <n v="1099"/>
    <x v="7"/>
    <x v="1"/>
    <x v="0"/>
    <x v="3"/>
    <s v="SAR"/>
    <n v="6740.61"/>
    <n v="39.42"/>
    <n v="89.66"/>
    <n v="1819.9647"/>
    <n v="10.643400000000002"/>
    <n v="24.208200000000001"/>
    <n v="45039"/>
    <x v="9"/>
    <n v="2023"/>
    <n v="1833.5295000000001"/>
    <n v="0.74533313750535934"/>
  </r>
  <r>
    <n v="11194"/>
    <n v="1087"/>
    <x v="6"/>
    <x v="3"/>
    <x v="0"/>
    <x v="0"/>
    <s v="USD"/>
    <n v="9156.2199999999993"/>
    <n v="38.4"/>
    <n v="51.33"/>
    <n v="9156.2199999999993"/>
    <n v="38.4"/>
    <n v="51.33"/>
    <n v="45100"/>
    <x v="2"/>
    <n v="2023"/>
    <n v="9169.15"/>
    <n v="0.14121547975037735"/>
  </r>
  <r>
    <n v="11195"/>
    <n v="1051"/>
    <x v="3"/>
    <x v="1"/>
    <x v="0"/>
    <x v="0"/>
    <s v="USD"/>
    <n v="3246.04"/>
    <n v="10.29"/>
    <n v="137.63"/>
    <n v="3246.04"/>
    <n v="10.29"/>
    <n v="137.63"/>
    <n v="45000"/>
    <x v="6"/>
    <n v="2023"/>
    <n v="3373.38"/>
    <n v="3.9229337900950081"/>
  </r>
  <r>
    <n v="11196"/>
    <n v="1055"/>
    <x v="2"/>
    <x v="0"/>
    <x v="0"/>
    <x v="1"/>
    <s v="SAR"/>
    <n v="4957.2849999999999"/>
    <n v="81.62"/>
    <n v="12.03"/>
    <n v="1338.46695"/>
    <n v="22.037400000000002"/>
    <n v="3.2481"/>
    <n v="45563"/>
    <x v="4"/>
    <n v="2024"/>
    <n v="1319.6776500000001"/>
    <n v="-1.4037926001833667"/>
  </r>
  <r>
    <n v="11197"/>
    <n v="1014"/>
    <x v="3"/>
    <x v="2"/>
    <x v="0"/>
    <x v="3"/>
    <s v="SAR"/>
    <n v="5059.16"/>
    <n v="76.86"/>
    <n v="19.34"/>
    <n v="1365.9732000000001"/>
    <n v="20.752200000000002"/>
    <n v="5.2218"/>
    <n v="45462"/>
    <x v="2"/>
    <n v="2024"/>
    <n v="1350.4428000000003"/>
    <n v="-1.1369476355758663"/>
  </r>
  <r>
    <n v="11198"/>
    <n v="1028"/>
    <x v="6"/>
    <x v="3"/>
    <x v="2"/>
    <x v="3"/>
    <s v="USD"/>
    <n v="3174.88"/>
    <n v="63.02"/>
    <n v="68.77"/>
    <n v="3174.88"/>
    <n v="63.02"/>
    <n v="68.77"/>
    <n v="44958"/>
    <x v="0"/>
    <n v="2023"/>
    <n v="3180.63"/>
    <n v="0.18110920727712521"/>
  </r>
  <r>
    <n v="11199"/>
    <n v="1007"/>
    <x v="6"/>
    <x v="1"/>
    <x v="0"/>
    <x v="4"/>
    <s v="SAR"/>
    <n v="8966.1200000000008"/>
    <n v="10.15"/>
    <n v="67.62"/>
    <n v="2420.8524000000002"/>
    <n v="2.7405000000000004"/>
    <n v="18.257400000000004"/>
    <n v="45180"/>
    <x v="4"/>
    <n v="2023"/>
    <n v="2436.3693000000003"/>
    <n v="0.6409684456598842"/>
  </r>
  <r>
    <n v="11200"/>
    <n v="1004"/>
    <x v="6"/>
    <x v="2"/>
    <x v="1"/>
    <x v="1"/>
    <s v="SAR"/>
    <n v="330.05"/>
    <n v="26.23"/>
    <n v="65.819999999999993"/>
    <n v="89.113500000000002"/>
    <n v="7.0821000000000005"/>
    <n v="17.7714"/>
    <n v="45423"/>
    <x v="11"/>
    <n v="2024"/>
    <n v="99.802800000000005"/>
    <n v="11.995152249659141"/>
  </r>
  <r>
    <n v="11201"/>
    <n v="1028"/>
    <x v="4"/>
    <x v="1"/>
    <x v="2"/>
    <x v="4"/>
    <s v="USD"/>
    <n v="289.91000000000003"/>
    <n v="45.89"/>
    <n v="64.650000000000006"/>
    <n v="289.91000000000003"/>
    <n v="45.89"/>
    <n v="64.650000000000006"/>
    <n v="45039"/>
    <x v="9"/>
    <n v="2023"/>
    <n v="308.67000000000007"/>
    <n v="6.4709737504742861"/>
  </r>
  <r>
    <n v="11202"/>
    <n v="1046"/>
    <x v="5"/>
    <x v="3"/>
    <x v="3"/>
    <x v="1"/>
    <s v="USD"/>
    <n v="6002.3"/>
    <n v="26.6"/>
    <n v="12.44"/>
    <n v="6002.3"/>
    <n v="26.6"/>
    <n v="12.44"/>
    <n v="45121"/>
    <x v="10"/>
    <n v="2023"/>
    <n v="5988.1399999999994"/>
    <n v="-0.23590956799893376"/>
  </r>
  <r>
    <n v="11203"/>
    <n v="1067"/>
    <x v="1"/>
    <x v="1"/>
    <x v="2"/>
    <x v="3"/>
    <s v="USD"/>
    <n v="7969.54"/>
    <n v="43.4"/>
    <n v="36.880000000000003"/>
    <n v="7969.54"/>
    <n v="43.4"/>
    <n v="36.880000000000003"/>
    <n v="45454"/>
    <x v="2"/>
    <n v="2024"/>
    <n v="7963.02"/>
    <n v="-8.1811497275877859E-2"/>
  </r>
  <r>
    <n v="11204"/>
    <n v="1075"/>
    <x v="3"/>
    <x v="1"/>
    <x v="3"/>
    <x v="1"/>
    <s v="SAR"/>
    <n v="7517.95"/>
    <n v="50.88"/>
    <n v="68.69"/>
    <n v="2029.8465000000001"/>
    <n v="13.737600000000002"/>
    <n v="18.546300000000002"/>
    <n v="45367"/>
    <x v="6"/>
    <n v="2024"/>
    <n v="2034.6552000000001"/>
    <n v="0.23689968674971235"/>
  </r>
  <r>
    <n v="11205"/>
    <n v="1044"/>
    <x v="7"/>
    <x v="1"/>
    <x v="3"/>
    <x v="1"/>
    <s v="USD"/>
    <n v="803.9"/>
    <n v="34.96"/>
    <n v="84.25"/>
    <n v="803.9"/>
    <n v="34.96"/>
    <n v="84.25"/>
    <n v="45415"/>
    <x v="11"/>
    <n v="2024"/>
    <n v="853.18999999999994"/>
    <n v="6.1313596218435134"/>
  </r>
  <r>
    <n v="11206"/>
    <n v="1001"/>
    <x v="4"/>
    <x v="2"/>
    <x v="1"/>
    <x v="1"/>
    <s v="USD"/>
    <n v="9503.01"/>
    <n v="65.23"/>
    <n v="0.63"/>
    <n v="9503.01"/>
    <n v="65.23"/>
    <n v="0.63"/>
    <n v="45423"/>
    <x v="11"/>
    <n v="2024"/>
    <n v="9438.41"/>
    <n v="-0.67978461561126424"/>
  </r>
  <r>
    <n v="11207"/>
    <n v="1026"/>
    <x v="7"/>
    <x v="3"/>
    <x v="4"/>
    <x v="2"/>
    <s v="USD"/>
    <n v="7033.6"/>
    <n v="89.24"/>
    <n v="90.3"/>
    <n v="7033.6"/>
    <n v="89.24"/>
    <n v="90.3"/>
    <n v="45650"/>
    <x v="5"/>
    <n v="2024"/>
    <n v="7034.6600000000008"/>
    <n v="1.5070518653321232E-2"/>
  </r>
  <r>
    <n v="11208"/>
    <n v="1094"/>
    <x v="1"/>
    <x v="3"/>
    <x v="0"/>
    <x v="2"/>
    <s v="USD"/>
    <n v="9491.6299999999992"/>
    <n v="38.5"/>
    <n v="134.66"/>
    <n v="9491.6299999999992"/>
    <n v="38.5"/>
    <n v="134.66"/>
    <n v="45546"/>
    <x v="4"/>
    <n v="2024"/>
    <n v="9587.7899999999991"/>
    <n v="1.0131031234888002"/>
  </r>
  <r>
    <n v="11209"/>
    <n v="1035"/>
    <x v="1"/>
    <x v="2"/>
    <x v="2"/>
    <x v="3"/>
    <s v="USD"/>
    <n v="3297.69"/>
    <n v="69.19"/>
    <n v="101.59"/>
    <n v="3297.69"/>
    <n v="69.19"/>
    <n v="101.59"/>
    <n v="44950"/>
    <x v="3"/>
    <n v="2023"/>
    <n v="3330.09"/>
    <n v="0.98250593597336344"/>
  </r>
  <r>
    <n v="11210"/>
    <n v="1035"/>
    <x v="2"/>
    <x v="2"/>
    <x v="0"/>
    <x v="1"/>
    <s v="USD"/>
    <n v="6942.45"/>
    <n v="13.48"/>
    <n v="-33.15"/>
    <n v="6942.45"/>
    <n v="13.48"/>
    <n v="-33.15"/>
    <n v="45216"/>
    <x v="7"/>
    <n v="2023"/>
    <n v="6895.8200000000006"/>
    <n v="-0.67166490215990027"/>
  </r>
  <r>
    <n v="11211"/>
    <n v="1025"/>
    <x v="6"/>
    <x v="2"/>
    <x v="1"/>
    <x v="3"/>
    <s v="USD"/>
    <n v="8600.7900000000009"/>
    <n v="54.08"/>
    <n v="43.83"/>
    <n v="8600.7900000000009"/>
    <n v="54.08"/>
    <n v="43.83"/>
    <n v="45234"/>
    <x v="1"/>
    <n v="2023"/>
    <n v="8590.5400000000009"/>
    <n v="-0.11917509903160058"/>
  </r>
  <r>
    <n v="11212"/>
    <n v="1042"/>
    <x v="5"/>
    <x v="0"/>
    <x v="2"/>
    <x v="2"/>
    <s v="SAR"/>
    <n v="3810.84"/>
    <n v="92.17"/>
    <n v="37.049999999999997"/>
    <n v="1028.9268000000002"/>
    <n v="24.885900000000003"/>
    <n v="10.003500000000001"/>
    <n v="45230"/>
    <x v="7"/>
    <n v="2023"/>
    <n v="1014.0444000000002"/>
    <n v="-1.4464002687071618"/>
  </r>
  <r>
    <n v="11213"/>
    <n v="1026"/>
    <x v="2"/>
    <x v="1"/>
    <x v="2"/>
    <x v="1"/>
    <s v="USD"/>
    <n v="9648.9500000000007"/>
    <n v="2.79"/>
    <n v="17.3"/>
    <n v="9648.9500000000007"/>
    <n v="2.79"/>
    <n v="17.3"/>
    <n v="45557"/>
    <x v="4"/>
    <n v="2024"/>
    <n v="9663.4599999999991"/>
    <n v="0.15037905678856248"/>
  </r>
  <r>
    <n v="11214"/>
    <n v="1068"/>
    <x v="0"/>
    <x v="1"/>
    <x v="2"/>
    <x v="4"/>
    <s v="SAR"/>
    <n v="2657.28"/>
    <n v="26.76"/>
    <n v="48.26"/>
    <n v="717.46560000000011"/>
    <n v="7.225200000000001"/>
    <n v="13.030200000000001"/>
    <n v="45619"/>
    <x v="1"/>
    <n v="2024"/>
    <n v="723.27060000000017"/>
    <n v="0.80909802504816941"/>
  </r>
  <r>
    <n v="11215"/>
    <n v="1019"/>
    <x v="4"/>
    <x v="3"/>
    <x v="0"/>
    <x v="2"/>
    <s v="SAR"/>
    <n v="4957.2849999999999"/>
    <n v="13.25"/>
    <n v="37.93"/>
    <n v="1338.46695"/>
    <n v="3.5775000000000001"/>
    <n v="10.241100000000001"/>
    <n v="44964"/>
    <x v="0"/>
    <n v="2023"/>
    <n v="1345.1305499999999"/>
    <n v="0.49785315954196707"/>
  </r>
  <r>
    <n v="11216"/>
    <n v="1010"/>
    <x v="4"/>
    <x v="1"/>
    <x v="0"/>
    <x v="2"/>
    <s v="USD"/>
    <n v="9204.08"/>
    <n v="53.31"/>
    <n v="-48.77"/>
    <n v="9204.08"/>
    <n v="53.31"/>
    <n v="-48.77"/>
    <n v="45312"/>
    <x v="3"/>
    <n v="2024"/>
    <n v="9102"/>
    <n v="-1.1090733674631252"/>
  </r>
  <r>
    <n v="11217"/>
    <n v="1073"/>
    <x v="5"/>
    <x v="0"/>
    <x v="0"/>
    <x v="2"/>
    <s v="SAR"/>
    <n v="9696.9"/>
    <n v="67.959999999999994"/>
    <n v="-2.69"/>
    <n v="2618.163"/>
    <n v="18.3492"/>
    <n v="-0.72630000000000006"/>
    <n v="45507"/>
    <x v="8"/>
    <n v="2024"/>
    <n v="2599.0875000000001"/>
    <n v="-0.72858336169291205"/>
  </r>
  <r>
    <n v="11218"/>
    <n v="1037"/>
    <x v="1"/>
    <x v="2"/>
    <x v="2"/>
    <x v="2"/>
    <s v="USD"/>
    <n v="2859.11"/>
    <n v="5.78"/>
    <n v="-7.24"/>
    <n v="2859.11"/>
    <n v="5.78"/>
    <n v="-7.24"/>
    <n v="45008"/>
    <x v="6"/>
    <n v="2023"/>
    <n v="2846.09"/>
    <n v="-0.45538646641787123"/>
  </r>
  <r>
    <n v="11219"/>
    <n v="1005"/>
    <x v="7"/>
    <x v="3"/>
    <x v="2"/>
    <x v="0"/>
    <s v="SAR"/>
    <n v="1372.54"/>
    <n v="7.03"/>
    <n v="19.850000000000001"/>
    <n v="370.58580000000001"/>
    <n v="1.8981000000000001"/>
    <n v="5.3595000000000006"/>
    <n v="45044"/>
    <x v="9"/>
    <n v="2023"/>
    <n v="374.04720000000003"/>
    <n v="0.93403470937094735"/>
  </r>
  <r>
    <n v="11220"/>
    <n v="1071"/>
    <x v="4"/>
    <x v="3"/>
    <x v="3"/>
    <x v="4"/>
    <s v="USD"/>
    <n v="7592.96"/>
    <n v="86.96"/>
    <n v="-15.11"/>
    <n v="7592.96"/>
    <n v="86.96"/>
    <n v="-15.11"/>
    <n v="44976"/>
    <x v="0"/>
    <n v="2023"/>
    <n v="7490.89"/>
    <n v="-1.3442715357383681"/>
  </r>
  <r>
    <n v="11221"/>
    <n v="1022"/>
    <x v="5"/>
    <x v="1"/>
    <x v="3"/>
    <x v="4"/>
    <s v="SAR"/>
    <n v="9297.36"/>
    <n v="45.62"/>
    <n v="-36.44"/>
    <n v="2510.2872000000002"/>
    <n v="12.317399999999999"/>
    <n v="-9.8388000000000009"/>
    <n v="45595"/>
    <x v="7"/>
    <n v="2024"/>
    <n v="2488.1310000000003"/>
    <n v="-0.88261614049579651"/>
  </r>
  <r>
    <n v="11222"/>
    <n v="1046"/>
    <x v="4"/>
    <x v="3"/>
    <x v="0"/>
    <x v="3"/>
    <s v="USD"/>
    <n v="6011.13"/>
    <n v="46.3"/>
    <n v="-10.68"/>
    <n v="6011.13"/>
    <n v="46.3"/>
    <n v="-10.68"/>
    <n v="45000"/>
    <x v="6"/>
    <n v="2023"/>
    <n v="5954.15"/>
    <n v="-0.94790829677614674"/>
  </r>
  <r>
    <n v="11223"/>
    <n v="1089"/>
    <x v="4"/>
    <x v="2"/>
    <x v="2"/>
    <x v="1"/>
    <s v="USD"/>
    <n v="6348.84"/>
    <n v="94.46"/>
    <n v="120.84"/>
    <n v="6348.84"/>
    <n v="94.46"/>
    <n v="120.84"/>
    <n v="45621"/>
    <x v="1"/>
    <n v="2024"/>
    <n v="6375.22"/>
    <n v="0.41550897486784999"/>
  </r>
  <r>
    <n v="11224"/>
    <n v="1045"/>
    <x v="6"/>
    <x v="3"/>
    <x v="0"/>
    <x v="2"/>
    <s v="SAR"/>
    <n v="7631.8"/>
    <n v="32.020000000000003"/>
    <n v="109.41"/>
    <n v="2060.5860000000002"/>
    <n v="8.6454000000000022"/>
    <n v="29.540700000000001"/>
    <n v="45032"/>
    <x v="9"/>
    <n v="2023"/>
    <n v="2081.4813000000004"/>
    <n v="1.0140464896878847"/>
  </r>
  <r>
    <n v="11225"/>
    <n v="1011"/>
    <x v="0"/>
    <x v="2"/>
    <x v="0"/>
    <x v="0"/>
    <s v="SAR"/>
    <n v="1539.32"/>
    <n v="89.7"/>
    <n v="38.42"/>
    <n v="415.6164"/>
    <n v="24.219000000000001"/>
    <n v="10.373400000000002"/>
    <n v="45627"/>
    <x v="5"/>
    <n v="2024"/>
    <n v="401.77080000000001"/>
    <n v="-3.3313411116596936"/>
  </r>
  <r>
    <n v="11226"/>
    <n v="1089"/>
    <x v="6"/>
    <x v="0"/>
    <x v="3"/>
    <x v="1"/>
    <s v="USD"/>
    <n v="9734.9500000000007"/>
    <n v="97.43"/>
    <n v="125.56"/>
    <n v="9734.9500000000007"/>
    <n v="97.43"/>
    <n v="125.56"/>
    <n v="45525"/>
    <x v="8"/>
    <n v="2024"/>
    <n v="9763.08"/>
    <n v="0.2889588544368486"/>
  </r>
  <r>
    <n v="11227"/>
    <n v="1012"/>
    <x v="0"/>
    <x v="0"/>
    <x v="1"/>
    <x v="1"/>
    <s v="SAR"/>
    <n v="3649.65"/>
    <n v="24.17"/>
    <n v="-3.47"/>
    <n v="985.40550000000007"/>
    <n v="6.5259000000000009"/>
    <n v="-0.93690000000000007"/>
    <n v="45252"/>
    <x v="1"/>
    <n v="2023"/>
    <n v="977.94270000000006"/>
    <n v="-0.75733289493513078"/>
  </r>
  <r>
    <n v="11228"/>
    <n v="1061"/>
    <x v="4"/>
    <x v="2"/>
    <x v="0"/>
    <x v="0"/>
    <s v="USD"/>
    <n v="6286.12"/>
    <n v="51.4"/>
    <n v="66.84"/>
    <n v="6286.12"/>
    <n v="51.4"/>
    <n v="66.84"/>
    <n v="45610"/>
    <x v="1"/>
    <n v="2024"/>
    <n v="6301.56"/>
    <n v="0.24562050994890336"/>
  </r>
  <r>
    <n v="11229"/>
    <n v="1081"/>
    <x v="2"/>
    <x v="1"/>
    <x v="1"/>
    <x v="2"/>
    <s v="SAR"/>
    <n v="4957.2849999999999"/>
    <n v="53.44"/>
    <n v="-21.42"/>
    <n v="1338.46695"/>
    <n v="14.428800000000001"/>
    <n v="-5.7834000000000012"/>
    <n v="45282"/>
    <x v="5"/>
    <n v="2023"/>
    <n v="1318.2547500000001"/>
    <n v="-1.5101007910580089"/>
  </r>
  <r>
    <n v="11230"/>
    <n v="1088"/>
    <x v="7"/>
    <x v="3"/>
    <x v="1"/>
    <x v="1"/>
    <s v="USD"/>
    <n v="4687.13"/>
    <n v="86.62"/>
    <n v="116.68"/>
    <n v="4687.13"/>
    <n v="86.62"/>
    <n v="116.68"/>
    <n v="45394"/>
    <x v="9"/>
    <n v="2024"/>
    <n v="4717.1900000000005"/>
    <n v="0.6413306223637919"/>
  </r>
  <r>
    <n v="11231"/>
    <n v="1096"/>
    <x v="1"/>
    <x v="1"/>
    <x v="2"/>
    <x v="4"/>
    <s v="USD"/>
    <n v="7030.42"/>
    <n v="30.39"/>
    <n v="-23.88"/>
    <n v="7030.42"/>
    <n v="30.39"/>
    <n v="-23.88"/>
    <n v="45582"/>
    <x v="7"/>
    <n v="2024"/>
    <n v="6976.15"/>
    <n v="-0.77193112218046711"/>
  </r>
  <r>
    <n v="11232"/>
    <n v="1059"/>
    <x v="4"/>
    <x v="3"/>
    <x v="2"/>
    <x v="4"/>
    <s v="USD"/>
    <n v="9946.68"/>
    <n v="79.8"/>
    <n v="-43.63"/>
    <n v="9946.68"/>
    <n v="79.8"/>
    <n v="-43.63"/>
    <n v="45210"/>
    <x v="7"/>
    <n v="2023"/>
    <n v="9823.2500000000018"/>
    <n v="-1.240916567135969"/>
  </r>
  <r>
    <n v="11233"/>
    <n v="1042"/>
    <x v="0"/>
    <x v="0"/>
    <x v="0"/>
    <x v="0"/>
    <s v="SAR"/>
    <n v="6594.01"/>
    <n v="97.1"/>
    <n v="4.6900000000000004"/>
    <n v="1780.3827000000001"/>
    <n v="26.216999999999999"/>
    <n v="1.2663000000000002"/>
    <n v="45111"/>
    <x v="10"/>
    <n v="2023"/>
    <n v="1755.432"/>
    <n v="-1.401423413067314"/>
  </r>
  <r>
    <n v="11234"/>
    <n v="1075"/>
    <x v="0"/>
    <x v="0"/>
    <x v="3"/>
    <x v="2"/>
    <s v="USD"/>
    <n v="7942.65"/>
    <n v="84.03"/>
    <n v="130.19"/>
    <n v="7942.65"/>
    <n v="84.03"/>
    <n v="130.19"/>
    <n v="45080"/>
    <x v="2"/>
    <n v="2023"/>
    <n v="7988.8099999999995"/>
    <n v="0.58116623545038493"/>
  </r>
  <r>
    <n v="11235"/>
    <n v="1099"/>
    <x v="0"/>
    <x v="0"/>
    <x v="3"/>
    <x v="0"/>
    <s v="SAR"/>
    <n v="285.88"/>
    <n v="90.91"/>
    <n v="-24.11"/>
    <n v="77.187600000000003"/>
    <n v="24.5457"/>
    <n v="-6.5097000000000005"/>
    <n v="45044"/>
    <x v="9"/>
    <n v="2023"/>
    <n v="46.132200000000005"/>
    <n v="-40.233664474604723"/>
  </r>
  <r>
    <n v="11236"/>
    <n v="1067"/>
    <x v="4"/>
    <x v="3"/>
    <x v="0"/>
    <x v="1"/>
    <s v="USD"/>
    <n v="8106.17"/>
    <n v="70.84"/>
    <n v="16.13"/>
    <n v="8106.17"/>
    <n v="70.84"/>
    <n v="16.13"/>
    <n v="45193"/>
    <x v="4"/>
    <n v="2023"/>
    <n v="8051.46"/>
    <n v="-0.67491799456463419"/>
  </r>
  <r>
    <n v="11237"/>
    <n v="1004"/>
    <x v="5"/>
    <x v="0"/>
    <x v="0"/>
    <x v="2"/>
    <s v="SAR"/>
    <n v="3006.76"/>
    <n v="90.4"/>
    <n v="13.28"/>
    <n v="811.82520000000011"/>
    <n v="24.408000000000005"/>
    <n v="3.5855999999999999"/>
    <n v="45311"/>
    <x v="3"/>
    <n v="2024"/>
    <n v="791.00280000000009"/>
    <n v="-2.5648871210206337"/>
  </r>
  <r>
    <n v="11238"/>
    <n v="1036"/>
    <x v="2"/>
    <x v="0"/>
    <x v="3"/>
    <x v="3"/>
    <s v="SAR"/>
    <n v="4957.2849999999999"/>
    <n v="16.489999999999998"/>
    <n v="110.33"/>
    <n v="1338.46695"/>
    <n v="4.4523000000000001"/>
    <n v="29.789100000000001"/>
    <n v="45181"/>
    <x v="4"/>
    <n v="2023"/>
    <n v="1363.80375"/>
    <n v="1.8929716568645942"/>
  </r>
  <r>
    <n v="11239"/>
    <n v="1071"/>
    <x v="5"/>
    <x v="0"/>
    <x v="1"/>
    <x v="0"/>
    <s v="USD"/>
    <n v="1142.21"/>
    <n v="71.239999999999995"/>
    <n v="34.31"/>
    <n v="1142.21"/>
    <n v="71.239999999999995"/>
    <n v="34.31"/>
    <n v="45167"/>
    <x v="8"/>
    <n v="2023"/>
    <n v="1105.28"/>
    <n v="-3.233205802785827"/>
  </r>
  <r>
    <n v="11240"/>
    <n v="1091"/>
    <x v="1"/>
    <x v="0"/>
    <x v="0"/>
    <x v="3"/>
    <s v="SAR"/>
    <n v="4957.2849999999999"/>
    <n v="73.19"/>
    <n v="72.31"/>
    <n v="1338.46695"/>
    <n v="19.761300000000002"/>
    <n v="19.523700000000002"/>
    <n v="45097"/>
    <x v="2"/>
    <n v="2023"/>
    <n v="1338.2293500000001"/>
    <n v="-1.7751652366164175E-2"/>
  </r>
  <r>
    <n v="11241"/>
    <n v="1030"/>
    <x v="4"/>
    <x v="1"/>
    <x v="1"/>
    <x v="3"/>
    <s v="SAR"/>
    <n v="9976.19"/>
    <n v="43.92"/>
    <n v="30.88"/>
    <n v="2693.5713000000005"/>
    <n v="11.858400000000001"/>
    <n v="8.3376000000000001"/>
    <n v="45543"/>
    <x v="4"/>
    <n v="2024"/>
    <n v="2690.0505000000003"/>
    <n v="-0.13071122342297012"/>
  </r>
  <r>
    <n v="11242"/>
    <n v="1008"/>
    <x v="0"/>
    <x v="0"/>
    <x v="0"/>
    <x v="4"/>
    <s v="USD"/>
    <n v="6665.29"/>
    <n v="7.97"/>
    <n v="60.29"/>
    <n v="6665.29"/>
    <n v="7.97"/>
    <n v="60.29"/>
    <n v="45474"/>
    <x v="10"/>
    <n v="2024"/>
    <n v="6717.61"/>
    <n v="0.78496209467254985"/>
  </r>
  <r>
    <n v="11243"/>
    <n v="1050"/>
    <x v="2"/>
    <x v="0"/>
    <x v="0"/>
    <x v="0"/>
    <s v="USD"/>
    <n v="2630.86"/>
    <n v="62.24"/>
    <n v="-37.51"/>
    <n v="2630.86"/>
    <n v="62.24"/>
    <n v="-37.51"/>
    <n v="45504"/>
    <x v="10"/>
    <n v="2024"/>
    <n v="2531.11"/>
    <n v="-3.7915358475935621"/>
  </r>
  <r>
    <n v="11244"/>
    <n v="1028"/>
    <x v="2"/>
    <x v="1"/>
    <x v="1"/>
    <x v="3"/>
    <s v="USD"/>
    <n v="2041.03"/>
    <n v="5.19"/>
    <n v="24.81"/>
    <n v="2041.03"/>
    <n v="5.19"/>
    <n v="24.81"/>
    <n v="45111"/>
    <x v="10"/>
    <n v="2023"/>
    <n v="2060.65"/>
    <n v="0.96127935405163067"/>
  </r>
  <r>
    <n v="11245"/>
    <n v="1077"/>
    <x v="3"/>
    <x v="1"/>
    <x v="1"/>
    <x v="1"/>
    <s v="USD"/>
    <n v="5264.31"/>
    <n v="38.24"/>
    <n v="121.02"/>
    <n v="5264.31"/>
    <n v="38.24"/>
    <n v="121.02"/>
    <n v="45628"/>
    <x v="5"/>
    <n v="2024"/>
    <n v="5347.0900000000011"/>
    <n v="1.5724757850506521"/>
  </r>
  <r>
    <n v="11246"/>
    <n v="1039"/>
    <x v="1"/>
    <x v="3"/>
    <x v="3"/>
    <x v="2"/>
    <s v="SAR"/>
    <n v="659.74"/>
    <n v="39.369999999999997"/>
    <n v="88.21"/>
    <n v="178.12980000000002"/>
    <n v="10.629899999999999"/>
    <n v="23.816700000000001"/>
    <n v="45593"/>
    <x v="7"/>
    <n v="2024"/>
    <n v="191.31660000000002"/>
    <n v="7.4029163003607481"/>
  </r>
  <r>
    <n v="11247"/>
    <n v="1040"/>
    <x v="7"/>
    <x v="2"/>
    <x v="0"/>
    <x v="2"/>
    <s v="SAR"/>
    <n v="3999.32"/>
    <n v="99.89"/>
    <n v="146.37"/>
    <n v="1079.8164000000002"/>
    <n v="26.970300000000002"/>
    <n v="39.519900000000007"/>
    <n v="45336"/>
    <x v="0"/>
    <n v="2024"/>
    <n v="1092.3660000000002"/>
    <n v="1.1621975735875101"/>
  </r>
  <r>
    <n v="11248"/>
    <n v="1085"/>
    <x v="7"/>
    <x v="0"/>
    <x v="2"/>
    <x v="4"/>
    <s v="SAR"/>
    <n v="6665.69"/>
    <n v="29.98"/>
    <n v="107.58"/>
    <n v="1799.7363"/>
    <n v="8.0945999999999998"/>
    <n v="29.046600000000002"/>
    <n v="45579"/>
    <x v="7"/>
    <n v="2024"/>
    <n v="1820.6883"/>
    <n v="1.1641705509857194"/>
  </r>
  <r>
    <n v="11249"/>
    <n v="1010"/>
    <x v="2"/>
    <x v="0"/>
    <x v="2"/>
    <x v="0"/>
    <s v="USD"/>
    <n v="9676.9500000000007"/>
    <n v="82.05"/>
    <n v="40.299999999999997"/>
    <n v="9676.9500000000007"/>
    <n v="82.05"/>
    <n v="40.299999999999997"/>
    <n v="45514"/>
    <x v="8"/>
    <n v="2024"/>
    <n v="9635.2000000000007"/>
    <n v="-0.43143759138984905"/>
  </r>
  <r>
    <n v="11250"/>
    <n v="1022"/>
    <x v="4"/>
    <x v="0"/>
    <x v="0"/>
    <x v="0"/>
    <s v="SAR"/>
    <n v="4262.28"/>
    <n v="5.32"/>
    <n v="85.26"/>
    <n v="1150.8155999999999"/>
    <n v="1.4364000000000001"/>
    <n v="23.020200000000003"/>
    <n v="45072"/>
    <x v="11"/>
    <n v="2023"/>
    <n v="1172.3993999999998"/>
    <n v="1.8755220210779213"/>
  </r>
  <r>
    <n v="11251"/>
    <n v="1000"/>
    <x v="0"/>
    <x v="3"/>
    <x v="0"/>
    <x v="2"/>
    <s v="SAR"/>
    <n v="2010.24"/>
    <n v="52.98"/>
    <n v="105.18"/>
    <n v="542.76480000000004"/>
    <n v="14.304600000000001"/>
    <n v="28.398600000000005"/>
    <n v="44964"/>
    <x v="0"/>
    <n v="2023"/>
    <n v="556.85879999999997"/>
    <n v="2.5967048710601728"/>
  </r>
  <r>
    <n v="11252"/>
    <n v="1045"/>
    <x v="0"/>
    <x v="0"/>
    <x v="0"/>
    <x v="1"/>
    <s v="USD"/>
    <n v="8175.45"/>
    <n v="53.67"/>
    <n v="3.94"/>
    <n v="8175.45"/>
    <n v="53.67"/>
    <n v="3.94"/>
    <n v="45416"/>
    <x v="11"/>
    <n v="2024"/>
    <n v="8125.7199999999993"/>
    <n v="-0.60828455925973501"/>
  </r>
  <r>
    <n v="11253"/>
    <n v="1020"/>
    <x v="2"/>
    <x v="2"/>
    <x v="1"/>
    <x v="2"/>
    <s v="SAR"/>
    <n v="7444.55"/>
    <n v="62.87"/>
    <n v="-38"/>
    <n v="2010.0285000000001"/>
    <n v="16.974900000000002"/>
    <n v="-10.260000000000002"/>
    <n v="45188"/>
    <x v="4"/>
    <n v="2023"/>
    <n v="1982.7936000000002"/>
    <n v="-1.3549509372628299"/>
  </r>
  <r>
    <n v="11254"/>
    <n v="1089"/>
    <x v="5"/>
    <x v="1"/>
    <x v="2"/>
    <x v="2"/>
    <s v="SAR"/>
    <n v="8598.44"/>
    <n v="81"/>
    <n v="31.17"/>
    <n v="2321.5788000000002"/>
    <n v="21.87"/>
    <n v="8.4159000000000006"/>
    <n v="45052"/>
    <x v="11"/>
    <n v="2023"/>
    <n v="2308.1247000000003"/>
    <n v="-0.57952372755988291"/>
  </r>
  <r>
    <n v="11255"/>
    <n v="1035"/>
    <x v="1"/>
    <x v="3"/>
    <x v="2"/>
    <x v="0"/>
    <s v="USD"/>
    <n v="2155.04"/>
    <n v="76.19"/>
    <n v="-21.07"/>
    <n v="2155.04"/>
    <n v="76.19"/>
    <n v="-21.07"/>
    <n v="45530"/>
    <x v="8"/>
    <n v="2024"/>
    <n v="2057.7799999999997"/>
    <n v="-4.5131412874006971"/>
  </r>
  <r>
    <n v="11256"/>
    <n v="1053"/>
    <x v="0"/>
    <x v="1"/>
    <x v="2"/>
    <x v="3"/>
    <s v="SAR"/>
    <n v="4054.27"/>
    <n v="76.099999999999994"/>
    <n v="5.45"/>
    <n v="1094.6529"/>
    <n v="20.547000000000001"/>
    <n v="1.4715000000000003"/>
    <n v="45271"/>
    <x v="5"/>
    <n v="2023"/>
    <n v="1075.5774000000001"/>
    <n v="-1.7426071771243654"/>
  </r>
  <r>
    <n v="11257"/>
    <n v="1086"/>
    <x v="2"/>
    <x v="0"/>
    <x v="0"/>
    <x v="1"/>
    <s v="USD"/>
    <n v="4957.2849999999999"/>
    <n v="43.23"/>
    <n v="139.37"/>
    <n v="4957.2849999999999"/>
    <n v="43.23"/>
    <n v="139.37"/>
    <n v="45187"/>
    <x v="4"/>
    <n v="2023"/>
    <n v="5053.4250000000002"/>
    <n v="1.9393680210034328"/>
  </r>
  <r>
    <n v="11258"/>
    <n v="1056"/>
    <x v="0"/>
    <x v="0"/>
    <x v="1"/>
    <x v="0"/>
    <s v="USD"/>
    <n v="4957.2849999999999"/>
    <n v="72.75"/>
    <n v="51.33"/>
    <n v="4957.2849999999999"/>
    <n v="72.75"/>
    <n v="51.33"/>
    <n v="45369"/>
    <x v="6"/>
    <n v="2024"/>
    <n v="4935.8649999999998"/>
    <n v="-0.43209135645822266"/>
  </r>
  <r>
    <n v="11259"/>
    <n v="1000"/>
    <x v="7"/>
    <x v="0"/>
    <x v="0"/>
    <x v="2"/>
    <s v="SAR"/>
    <n v="6717.79"/>
    <n v="49.13"/>
    <n v="68.489999999999995"/>
    <n v="1813.8033"/>
    <n v="13.265100000000002"/>
    <n v="18.4923"/>
    <n v="45034"/>
    <x v="9"/>
    <n v="2023"/>
    <n v="1819.0304999999998"/>
    <n v="0.28819001487096191"/>
  </r>
  <r>
    <n v="11260"/>
    <n v="1062"/>
    <x v="2"/>
    <x v="2"/>
    <x v="3"/>
    <x v="3"/>
    <s v="SAR"/>
    <n v="2379.4699999999998"/>
    <n v="6.7"/>
    <n v="30.25"/>
    <n v="642.45690000000002"/>
    <n v="1.8090000000000002"/>
    <n v="8.1675000000000004"/>
    <n v="45483"/>
    <x v="10"/>
    <n v="2024"/>
    <n v="648.81540000000007"/>
    <n v="0.98971619730444171"/>
  </r>
  <r>
    <n v="11261"/>
    <n v="1053"/>
    <x v="1"/>
    <x v="2"/>
    <x v="3"/>
    <x v="1"/>
    <s v="SAR"/>
    <n v="5006.59"/>
    <n v="89.02"/>
    <n v="2.87"/>
    <n v="1351.7793000000001"/>
    <n v="24.035399999999999"/>
    <n v="0.77490000000000003"/>
    <n v="45363"/>
    <x v="6"/>
    <n v="2024"/>
    <n v="1328.5188000000001"/>
    <n v="-1.7207320751249853"/>
  </r>
  <r>
    <n v="11262"/>
    <n v="1054"/>
    <x v="2"/>
    <x v="3"/>
    <x v="2"/>
    <x v="4"/>
    <s v="USD"/>
    <n v="8007.09"/>
    <n v="89.02"/>
    <n v="64.290000000000006"/>
    <n v="8007.09"/>
    <n v="89.02"/>
    <n v="64.290000000000006"/>
    <n v="45440"/>
    <x v="11"/>
    <n v="2024"/>
    <n v="7982.36"/>
    <n v="-0.30885128055261007"/>
  </r>
  <r>
    <n v="11263"/>
    <n v="1039"/>
    <x v="3"/>
    <x v="1"/>
    <x v="0"/>
    <x v="1"/>
    <s v="USD"/>
    <n v="4890.97"/>
    <n v="50.88"/>
    <n v="56.63"/>
    <n v="4890.97"/>
    <n v="50.88"/>
    <n v="56.63"/>
    <n v="45639"/>
    <x v="5"/>
    <n v="2024"/>
    <n v="4896.72"/>
    <n v="0.11756359168017796"/>
  </r>
  <r>
    <n v="11264"/>
    <n v="1014"/>
    <x v="2"/>
    <x v="0"/>
    <x v="3"/>
    <x v="1"/>
    <s v="SAR"/>
    <n v="8056.76"/>
    <n v="91.39"/>
    <n v="106.16"/>
    <n v="2175.3252000000002"/>
    <n v="24.6753"/>
    <n v="28.6632"/>
    <n v="45016"/>
    <x v="6"/>
    <n v="2023"/>
    <n v="2179.3131000000003"/>
    <n v="0.18332431399222512"/>
  </r>
  <r>
    <n v="11265"/>
    <n v="1020"/>
    <x v="2"/>
    <x v="0"/>
    <x v="3"/>
    <x v="2"/>
    <s v="SAR"/>
    <n v="4269.09"/>
    <n v="50.88"/>
    <n v="135.6"/>
    <n v="1152.6543000000001"/>
    <n v="13.737600000000002"/>
    <n v="36.612000000000002"/>
    <n v="45141"/>
    <x v="8"/>
    <n v="2023"/>
    <n v="1175.5287000000003"/>
    <n v="1.9844978672269733"/>
  </r>
  <r>
    <n v="11266"/>
    <n v="1046"/>
    <x v="4"/>
    <x v="0"/>
    <x v="0"/>
    <x v="2"/>
    <s v="USD"/>
    <n v="4957.2849999999999"/>
    <n v="40.08"/>
    <n v="15.79"/>
    <n v="4957.2849999999999"/>
    <n v="40.08"/>
    <n v="15.79"/>
    <n v="45553"/>
    <x v="4"/>
    <n v="2024"/>
    <n v="4932.9949999999999"/>
    <n v="-0.4899859499705988"/>
  </r>
  <r>
    <n v="11267"/>
    <n v="1072"/>
    <x v="7"/>
    <x v="0"/>
    <x v="1"/>
    <x v="4"/>
    <s v="SAR"/>
    <n v="4363.92"/>
    <n v="33.15"/>
    <n v="-8.74"/>
    <n v="1178.2584000000002"/>
    <n v="8.9504999999999999"/>
    <n v="-2.3598000000000003"/>
    <n v="45245"/>
    <x v="1"/>
    <n v="2023"/>
    <n v="1166.9481000000003"/>
    <n v="-0.95991677207648141"/>
  </r>
  <r>
    <n v="11268"/>
    <n v="1052"/>
    <x v="1"/>
    <x v="2"/>
    <x v="0"/>
    <x v="4"/>
    <s v="SAR"/>
    <n v="1502.3"/>
    <n v="50.88"/>
    <n v="30.56"/>
    <n v="405.62100000000004"/>
    <n v="13.737600000000002"/>
    <n v="8.2512000000000008"/>
    <n v="45530"/>
    <x v="8"/>
    <n v="2024"/>
    <n v="400.13460000000003"/>
    <n v="-1.3525926912068165"/>
  </r>
  <r>
    <n v="11269"/>
    <n v="1008"/>
    <x v="4"/>
    <x v="1"/>
    <x v="0"/>
    <x v="4"/>
    <s v="USD"/>
    <n v="4024.68"/>
    <n v="71.260000000000005"/>
    <n v="37.51"/>
    <n v="4024.68"/>
    <n v="71.260000000000005"/>
    <n v="37.51"/>
    <n v="45624"/>
    <x v="1"/>
    <n v="2024"/>
    <n v="3990.93"/>
    <n v="-0.83857598616535989"/>
  </r>
  <r>
    <n v="11270"/>
    <n v="1073"/>
    <x v="2"/>
    <x v="1"/>
    <x v="1"/>
    <x v="0"/>
    <s v="SAR"/>
    <n v="7428.51"/>
    <n v="37.880000000000003"/>
    <n v="-42.03"/>
    <n v="2005.6977000000002"/>
    <n v="10.227600000000001"/>
    <n v="-11.348100000000001"/>
    <n v="45596"/>
    <x v="7"/>
    <n v="2024"/>
    <n v="1984.1220000000003"/>
    <n v="-1.075720433842049"/>
  </r>
  <r>
    <n v="11271"/>
    <n v="1051"/>
    <x v="1"/>
    <x v="3"/>
    <x v="2"/>
    <x v="0"/>
    <s v="SAR"/>
    <n v="8480.9"/>
    <n v="64.2"/>
    <n v="122.34"/>
    <n v="2289.8429999999998"/>
    <n v="17.334000000000003"/>
    <n v="33.031800000000004"/>
    <n v="44983"/>
    <x v="0"/>
    <n v="2023"/>
    <n v="2305.5408000000002"/>
    <n v="0.6855404497164217"/>
  </r>
  <r>
    <n v="11272"/>
    <n v="1056"/>
    <x v="3"/>
    <x v="2"/>
    <x v="2"/>
    <x v="2"/>
    <s v="SAR"/>
    <n v="4606.43"/>
    <n v="57.15"/>
    <n v="149.12"/>
    <n v="1243.7361000000001"/>
    <n v="15.4305"/>
    <n v="40.262400000000007"/>
    <n v="45485"/>
    <x v="10"/>
    <n v="2024"/>
    <n v="1268.5680000000002"/>
    <n v="1.9965569866469264"/>
  </r>
  <r>
    <n v="11273"/>
    <n v="1025"/>
    <x v="1"/>
    <x v="0"/>
    <x v="2"/>
    <x v="2"/>
    <s v="SAR"/>
    <n v="5948.82"/>
    <n v="52.45"/>
    <n v="134.63999999999999"/>
    <n v="1606.1813999999999"/>
    <n v="14.161500000000002"/>
    <n v="36.352800000000002"/>
    <n v="45328"/>
    <x v="0"/>
    <n v="2024"/>
    <n v="1628.3726999999999"/>
    <n v="1.3816185394750555"/>
  </r>
  <r>
    <n v="11274"/>
    <n v="1040"/>
    <x v="0"/>
    <x v="1"/>
    <x v="1"/>
    <x v="4"/>
    <s v="USD"/>
    <n v="8450.4500000000007"/>
    <n v="64.47"/>
    <n v="122.13"/>
    <n v="8450.4500000000007"/>
    <n v="64.47"/>
    <n v="122.13"/>
    <n v="45148"/>
    <x v="8"/>
    <n v="2023"/>
    <n v="8508.11"/>
    <n v="0.68233052677668049"/>
  </r>
  <r>
    <n v="11275"/>
    <n v="1034"/>
    <x v="4"/>
    <x v="1"/>
    <x v="3"/>
    <x v="0"/>
    <s v="USD"/>
    <n v="8137.33"/>
    <n v="53.76"/>
    <n v="148.52000000000001"/>
    <n v="8137.33"/>
    <n v="53.76"/>
    <n v="148.52000000000001"/>
    <n v="45401"/>
    <x v="9"/>
    <n v="2024"/>
    <n v="8232.09"/>
    <n v="1.1645097347655806"/>
  </r>
  <r>
    <n v="11276"/>
    <n v="1062"/>
    <x v="1"/>
    <x v="2"/>
    <x v="1"/>
    <x v="3"/>
    <s v="USD"/>
    <n v="6580.66"/>
    <n v="65.48"/>
    <n v="131.56"/>
    <n v="6580.66"/>
    <n v="65.48"/>
    <n v="131.56"/>
    <n v="45034"/>
    <x v="9"/>
    <n v="2023"/>
    <n v="6646.7400000000007"/>
    <n v="1.0041545984749249"/>
  </r>
  <r>
    <n v="11277"/>
    <n v="1024"/>
    <x v="7"/>
    <x v="3"/>
    <x v="0"/>
    <x v="0"/>
    <s v="USD"/>
    <n v="8152.12"/>
    <n v="90.76"/>
    <n v="87.67"/>
    <n v="8152.12"/>
    <n v="90.76"/>
    <n v="87.67"/>
    <n v="45106"/>
    <x v="2"/>
    <n v="2023"/>
    <n v="8149.03"/>
    <n v="-3.7904250673444495E-2"/>
  </r>
  <r>
    <n v="11278"/>
    <n v="1089"/>
    <x v="3"/>
    <x v="3"/>
    <x v="1"/>
    <x v="2"/>
    <s v="SAR"/>
    <n v="5763.35"/>
    <n v="99.33"/>
    <n v="-16.649999999999999"/>
    <n v="1556.1045000000001"/>
    <n v="26.819100000000002"/>
    <n v="-4.4954999999999998"/>
    <n v="45103"/>
    <x v="2"/>
    <n v="2023"/>
    <n v="1524.7899000000002"/>
    <n v="-2.012371277121813"/>
  </r>
  <r>
    <n v="11279"/>
    <n v="1074"/>
    <x v="6"/>
    <x v="0"/>
    <x v="3"/>
    <x v="0"/>
    <s v="SAR"/>
    <n v="56.44"/>
    <n v="70.930000000000007"/>
    <n v="-18.73"/>
    <n v="15.238800000000001"/>
    <n v="19.151100000000003"/>
    <n v="-5.0571000000000002"/>
    <n v="45413"/>
    <x v="11"/>
    <n v="2024"/>
    <n v="-8.969400000000002"/>
    <n v="-158.85896527285615"/>
  </r>
  <r>
    <n v="11280"/>
    <n v="1037"/>
    <x v="2"/>
    <x v="3"/>
    <x v="3"/>
    <x v="2"/>
    <s v="SAR"/>
    <n v="422.26"/>
    <n v="92.78"/>
    <n v="-40.24"/>
    <n v="114.01020000000001"/>
    <n v="25.050600000000003"/>
    <n v="-10.864800000000001"/>
    <n v="45340"/>
    <x v="0"/>
    <n v="2024"/>
    <n v="78.094800000000006"/>
    <n v="-31.501918249419791"/>
  </r>
  <r>
    <n v="11281"/>
    <n v="1001"/>
    <x v="1"/>
    <x v="1"/>
    <x v="0"/>
    <x v="4"/>
    <s v="SAR"/>
    <n v="9798.2900000000009"/>
    <n v="85.84"/>
    <n v="32.369999999999997"/>
    <n v="2645.5383000000006"/>
    <n v="23.176800000000004"/>
    <n v="8.7399000000000004"/>
    <n v="45618"/>
    <x v="1"/>
    <n v="2024"/>
    <n v="2631.1014000000005"/>
    <n v="-0.54570746528220748"/>
  </r>
  <r>
    <n v="11282"/>
    <n v="1006"/>
    <x v="2"/>
    <x v="3"/>
    <x v="2"/>
    <x v="4"/>
    <s v="USD"/>
    <n v="1458.47"/>
    <n v="29.5"/>
    <n v="111.76"/>
    <n v="1458.47"/>
    <n v="29.5"/>
    <n v="111.76"/>
    <n v="44963"/>
    <x v="0"/>
    <n v="2023"/>
    <n v="1540.73"/>
    <n v="5.6401571509869939"/>
  </r>
  <r>
    <n v="11283"/>
    <n v="1081"/>
    <x v="5"/>
    <x v="0"/>
    <x v="3"/>
    <x v="4"/>
    <s v="SAR"/>
    <n v="4051.12"/>
    <n v="93.29"/>
    <n v="48.06"/>
    <n v="1093.8024"/>
    <n v="25.188300000000002"/>
    <n v="12.976200000000002"/>
    <n v="45501"/>
    <x v="10"/>
    <n v="2024"/>
    <n v="1081.5903000000001"/>
    <n v="-1.1164813681154839"/>
  </r>
  <r>
    <n v="11284"/>
    <n v="1090"/>
    <x v="0"/>
    <x v="1"/>
    <x v="3"/>
    <x v="3"/>
    <s v="SAR"/>
    <n v="4957.2849999999999"/>
    <n v="7.08"/>
    <n v="23.26"/>
    <n v="1338.46695"/>
    <n v="1.9116000000000002"/>
    <n v="6.2802000000000007"/>
    <n v="45194"/>
    <x v="4"/>
    <n v="2023"/>
    <n v="1342.83555"/>
    <n v="0.32638833555060892"/>
  </r>
  <r>
    <n v="11285"/>
    <n v="1033"/>
    <x v="4"/>
    <x v="3"/>
    <x v="3"/>
    <x v="3"/>
    <s v="USD"/>
    <n v="1958.44"/>
    <n v="32.99"/>
    <n v="-28.15"/>
    <n v="1958.44"/>
    <n v="32.99"/>
    <n v="-28.15"/>
    <n v="45314"/>
    <x v="3"/>
    <n v="2024"/>
    <n v="1897.3"/>
    <n v="-3.1218725107738812"/>
  </r>
  <r>
    <n v="11286"/>
    <n v="1090"/>
    <x v="0"/>
    <x v="3"/>
    <x v="0"/>
    <x v="2"/>
    <s v="USD"/>
    <n v="8439.48"/>
    <n v="63.99"/>
    <n v="-39.65"/>
    <n v="8439.48"/>
    <n v="63.99"/>
    <n v="-39.65"/>
    <n v="45280"/>
    <x v="5"/>
    <n v="2023"/>
    <n v="8335.84"/>
    <n v="-1.2280377464014371"/>
  </r>
  <r>
    <n v="11287"/>
    <n v="1016"/>
    <x v="5"/>
    <x v="2"/>
    <x v="3"/>
    <x v="1"/>
    <s v="USD"/>
    <n v="8184.49"/>
    <n v="52.69"/>
    <n v="29.84"/>
    <n v="8184.49"/>
    <n v="52.69"/>
    <n v="29.84"/>
    <n v="45196"/>
    <x v="4"/>
    <n v="2023"/>
    <n v="8161.64"/>
    <n v="-0.27918660783995092"/>
  </r>
  <r>
    <n v="11288"/>
    <n v="1042"/>
    <x v="5"/>
    <x v="0"/>
    <x v="2"/>
    <x v="3"/>
    <s v="SAR"/>
    <n v="9863.43"/>
    <n v="54.24"/>
    <n v="-30.01"/>
    <n v="2663.1261000000004"/>
    <n v="14.644800000000002"/>
    <n v="-8.1027000000000005"/>
    <n v="45195"/>
    <x v="4"/>
    <n v="2023"/>
    <n v="2640.3786000000005"/>
    <n v="-0.85416533599366551"/>
  </r>
  <r>
    <n v="11289"/>
    <n v="1058"/>
    <x v="4"/>
    <x v="3"/>
    <x v="0"/>
    <x v="2"/>
    <s v="USD"/>
    <n v="2824"/>
    <n v="79.489999999999995"/>
    <n v="-29.29"/>
    <n v="2824"/>
    <n v="79.489999999999995"/>
    <n v="-29.29"/>
    <n v="45368"/>
    <x v="6"/>
    <n v="2024"/>
    <n v="2715.2200000000003"/>
    <n v="-3.8519830028328617"/>
  </r>
  <r>
    <n v="11290"/>
    <n v="1050"/>
    <x v="1"/>
    <x v="2"/>
    <x v="2"/>
    <x v="0"/>
    <s v="SAR"/>
    <n v="3160.1"/>
    <n v="50.88"/>
    <n v="29.07"/>
    <n v="853.22699999999998"/>
    <n v="13.737600000000002"/>
    <n v="7.8489000000000004"/>
    <n v="45231"/>
    <x v="1"/>
    <n v="2023"/>
    <n v="847.33829999999989"/>
    <n v="-0.69016803265719462"/>
  </r>
  <r>
    <n v="11291"/>
    <n v="1053"/>
    <x v="5"/>
    <x v="1"/>
    <x v="3"/>
    <x v="4"/>
    <s v="SAR"/>
    <n v="9029.75"/>
    <n v="98.21"/>
    <n v="50.57"/>
    <n v="2438.0325000000003"/>
    <n v="26.5167"/>
    <n v="13.6539"/>
    <n v="45172"/>
    <x v="4"/>
    <n v="2023"/>
    <n v="2425.1696999999999"/>
    <n v="-0.52758935740192137"/>
  </r>
  <r>
    <n v="11292"/>
    <n v="1023"/>
    <x v="6"/>
    <x v="2"/>
    <x v="3"/>
    <x v="4"/>
    <s v="USD"/>
    <n v="2348.4499999999998"/>
    <n v="43.75"/>
    <n v="-12.66"/>
    <n v="2348.4499999999998"/>
    <n v="43.75"/>
    <n v="-12.66"/>
    <n v="45104"/>
    <x v="2"/>
    <n v="2023"/>
    <n v="2292.04"/>
    <n v="-2.4020098362749898"/>
  </r>
  <r>
    <n v="11293"/>
    <n v="1024"/>
    <x v="2"/>
    <x v="2"/>
    <x v="2"/>
    <x v="4"/>
    <s v="USD"/>
    <n v="5483.53"/>
    <n v="94.98"/>
    <n v="86.93"/>
    <n v="5483.53"/>
    <n v="94.98"/>
    <n v="86.93"/>
    <n v="44993"/>
    <x v="6"/>
    <n v="2023"/>
    <n v="5475.4800000000005"/>
    <n v="-0.14680324535472583"/>
  </r>
  <r>
    <n v="11294"/>
    <n v="1070"/>
    <x v="2"/>
    <x v="3"/>
    <x v="0"/>
    <x v="2"/>
    <s v="USD"/>
    <n v="7076.38"/>
    <n v="38.31"/>
    <n v="33.74"/>
    <n v="7076.38"/>
    <n v="38.31"/>
    <n v="33.74"/>
    <n v="45203"/>
    <x v="7"/>
    <n v="2023"/>
    <n v="7071.8099999999995"/>
    <n v="-6.4581042849592596E-2"/>
  </r>
  <r>
    <n v="11295"/>
    <n v="1051"/>
    <x v="3"/>
    <x v="3"/>
    <x v="0"/>
    <x v="4"/>
    <s v="SAR"/>
    <n v="2726.12"/>
    <n v="60.18"/>
    <n v="-31.62"/>
    <n v="736.05240000000003"/>
    <n v="16.2486"/>
    <n v="-8.5374000000000017"/>
    <n v="45134"/>
    <x v="10"/>
    <n v="2023"/>
    <n v="711.26639999999998"/>
    <n v="-3.3674232975804443"/>
  </r>
  <r>
    <n v="11296"/>
    <n v="1069"/>
    <x v="7"/>
    <x v="3"/>
    <x v="2"/>
    <x v="3"/>
    <s v="SAR"/>
    <n v="9384.75"/>
    <n v="45.03"/>
    <n v="77.41"/>
    <n v="2533.8825000000002"/>
    <n v="12.158100000000001"/>
    <n v="20.900700000000001"/>
    <n v="45233"/>
    <x v="1"/>
    <n v="2023"/>
    <n v="2542.6251000000002"/>
    <n v="0.34502783771544254"/>
  </r>
  <r>
    <n v="11297"/>
    <n v="1087"/>
    <x v="5"/>
    <x v="2"/>
    <x v="3"/>
    <x v="0"/>
    <s v="SAR"/>
    <n v="6660.32"/>
    <n v="67.59"/>
    <n v="21.39"/>
    <n v="1798.2864"/>
    <n v="18.249300000000002"/>
    <n v="5.7753000000000005"/>
    <n v="45476"/>
    <x v="10"/>
    <n v="2024"/>
    <n v="1785.8124"/>
    <n v="-0.69366036466716319"/>
  </r>
  <r>
    <n v="11298"/>
    <n v="1032"/>
    <x v="5"/>
    <x v="1"/>
    <x v="1"/>
    <x v="4"/>
    <s v="USD"/>
    <n v="480.92"/>
    <n v="18.36"/>
    <n v="-39.54"/>
    <n v="480.92"/>
    <n v="18.36"/>
    <n v="-39.54"/>
    <n v="45557"/>
    <x v="4"/>
    <n v="2024"/>
    <n v="423.02"/>
    <n v="-12.039424436496713"/>
  </r>
  <r>
    <n v="11299"/>
    <n v="1048"/>
    <x v="6"/>
    <x v="0"/>
    <x v="2"/>
    <x v="2"/>
    <s v="SAR"/>
    <n v="1366.02"/>
    <n v="40.06"/>
    <n v="139.6"/>
    <n v="368.8254"/>
    <n v="10.816200000000002"/>
    <n v="37.692"/>
    <n v="45464"/>
    <x v="2"/>
    <n v="2024"/>
    <n v="395.70120000000003"/>
    <n v="7.2868625642377118"/>
  </r>
  <r>
    <n v="11300"/>
    <n v="1028"/>
    <x v="0"/>
    <x v="2"/>
    <x v="2"/>
    <x v="0"/>
    <s v="SAR"/>
    <n v="1915.91"/>
    <n v="6.84"/>
    <n v="64.239999999999995"/>
    <n v="517.29570000000001"/>
    <n v="1.8468"/>
    <n v="17.344799999999999"/>
    <n v="45444"/>
    <x v="2"/>
    <n v="2024"/>
    <n v="532.79369999999994"/>
    <n v="2.9959653637175019"/>
  </r>
  <r>
    <n v="11301"/>
    <n v="1062"/>
    <x v="0"/>
    <x v="3"/>
    <x v="2"/>
    <x v="4"/>
    <s v="SAR"/>
    <n v="2457.12"/>
    <n v="59.81"/>
    <n v="45.54"/>
    <n v="663.42240000000004"/>
    <n v="16.148700000000002"/>
    <n v="12.2958"/>
    <n v="45200"/>
    <x v="7"/>
    <n v="2023"/>
    <n v="659.56950000000006"/>
    <n v="-0.5807612163834085"/>
  </r>
  <r>
    <n v="11302"/>
    <n v="1021"/>
    <x v="2"/>
    <x v="0"/>
    <x v="3"/>
    <x v="1"/>
    <s v="SAR"/>
    <n v="4957.2849999999999"/>
    <n v="96.27"/>
    <n v="121.83"/>
    <n v="1338.46695"/>
    <n v="25.992900000000002"/>
    <n v="32.894100000000002"/>
    <n v="45159"/>
    <x v="8"/>
    <n v="2023"/>
    <n v="1345.36815"/>
    <n v="0.51560481190813112"/>
  </r>
  <r>
    <n v="11303"/>
    <n v="1025"/>
    <x v="2"/>
    <x v="1"/>
    <x v="0"/>
    <x v="4"/>
    <s v="USD"/>
    <n v="898.46"/>
    <n v="4.59"/>
    <n v="137.35"/>
    <n v="898.46"/>
    <n v="4.59"/>
    <n v="137.35"/>
    <n v="45040"/>
    <x v="9"/>
    <n v="2023"/>
    <n v="1031.22"/>
    <n v="14.776395165060213"/>
  </r>
  <r>
    <n v="11304"/>
    <n v="1027"/>
    <x v="1"/>
    <x v="0"/>
    <x v="3"/>
    <x v="3"/>
    <s v="SAR"/>
    <n v="3512.44"/>
    <n v="65.959999999999994"/>
    <n v="-5.94"/>
    <n v="948.35880000000009"/>
    <n v="17.809200000000001"/>
    <n v="-1.6038000000000001"/>
    <n v="45060"/>
    <x v="11"/>
    <n v="2023"/>
    <n v="928.94580000000008"/>
    <n v="-2.0470100556877835"/>
  </r>
  <r>
    <n v="11305"/>
    <n v="1084"/>
    <x v="4"/>
    <x v="3"/>
    <x v="2"/>
    <x v="0"/>
    <s v="USD"/>
    <n v="9114.7199999999993"/>
    <n v="77.510000000000005"/>
    <n v="112.03"/>
    <n v="9114.7199999999993"/>
    <n v="77.510000000000005"/>
    <n v="112.03"/>
    <n v="45351"/>
    <x v="0"/>
    <n v="2024"/>
    <n v="9149.24"/>
    <n v="0.37872803552934153"/>
  </r>
  <r>
    <n v="11306"/>
    <n v="1048"/>
    <x v="7"/>
    <x v="2"/>
    <x v="3"/>
    <x v="3"/>
    <s v="USD"/>
    <n v="5571.11"/>
    <n v="21.31"/>
    <n v="116.22"/>
    <n v="5571.11"/>
    <n v="21.31"/>
    <n v="116.22"/>
    <n v="45616"/>
    <x v="1"/>
    <n v="2024"/>
    <n v="5666.0199999999995"/>
    <n v="1.7036102320722442"/>
  </r>
  <r>
    <n v="11307"/>
    <n v="1070"/>
    <x v="6"/>
    <x v="2"/>
    <x v="3"/>
    <x v="1"/>
    <s v="SAR"/>
    <n v="2662.31"/>
    <n v="27.31"/>
    <n v="-39.119999999999997"/>
    <n v="718.82370000000003"/>
    <n v="7.3737000000000004"/>
    <n v="-10.5624"/>
    <n v="44951"/>
    <x v="3"/>
    <n v="2023"/>
    <n v="700.88760000000002"/>
    <n v="-2.4952015355086372"/>
  </r>
  <r>
    <n v="11308"/>
    <n v="1080"/>
    <x v="4"/>
    <x v="3"/>
    <x v="2"/>
    <x v="1"/>
    <s v="SAR"/>
    <n v="9570.99"/>
    <n v="20.16"/>
    <n v="92.39"/>
    <n v="2584.1673000000001"/>
    <n v="5.4432"/>
    <n v="24.945300000000003"/>
    <n v="45486"/>
    <x v="10"/>
    <n v="2024"/>
    <n v="2603.6693999999998"/>
    <n v="0.75467637099192464"/>
  </r>
  <r>
    <n v="11309"/>
    <n v="1083"/>
    <x v="4"/>
    <x v="2"/>
    <x v="3"/>
    <x v="3"/>
    <s v="USD"/>
    <n v="2450.7199999999998"/>
    <n v="29.74"/>
    <n v="-37.409999999999997"/>
    <n v="2450.7199999999998"/>
    <n v="29.74"/>
    <n v="-37.409999999999997"/>
    <n v="45206"/>
    <x v="7"/>
    <n v="2023"/>
    <n v="2383.5700000000002"/>
    <n v="-2.7400110987791342"/>
  </r>
  <r>
    <n v="11310"/>
    <n v="1048"/>
    <x v="3"/>
    <x v="3"/>
    <x v="1"/>
    <x v="0"/>
    <s v="SAR"/>
    <n v="9051.9500000000007"/>
    <n v="11.01"/>
    <n v="68.930000000000007"/>
    <n v="2444.0265000000004"/>
    <n v="2.9727000000000001"/>
    <n v="18.611100000000004"/>
    <n v="45269"/>
    <x v="5"/>
    <n v="2023"/>
    <n v="2459.6649000000007"/>
    <n v="0.6398621291544917"/>
  </r>
  <r>
    <n v="11311"/>
    <n v="1019"/>
    <x v="4"/>
    <x v="2"/>
    <x v="3"/>
    <x v="1"/>
    <s v="USD"/>
    <n v="7260.44"/>
    <n v="37.03"/>
    <n v="83.85"/>
    <n v="7260.44"/>
    <n v="37.03"/>
    <n v="83.85"/>
    <n v="44998"/>
    <x v="6"/>
    <n v="2023"/>
    <n v="7307.26"/>
    <n v="0.64486449857033457"/>
  </r>
  <r>
    <n v="11312"/>
    <n v="1085"/>
    <x v="3"/>
    <x v="2"/>
    <x v="3"/>
    <x v="1"/>
    <s v="SAR"/>
    <n v="7407.81"/>
    <n v="36.89"/>
    <n v="23.41"/>
    <n v="2000.1087000000002"/>
    <n v="9.9603000000000002"/>
    <n v="6.3207000000000004"/>
    <n v="45127"/>
    <x v="10"/>
    <n v="2023"/>
    <n v="1996.4691000000003"/>
    <n v="-0.18197010992452556"/>
  </r>
  <r>
    <n v="11313"/>
    <n v="1091"/>
    <x v="4"/>
    <x v="2"/>
    <x v="0"/>
    <x v="4"/>
    <s v="SAR"/>
    <n v="7651.74"/>
    <n v="80.73"/>
    <n v="126.16"/>
    <n v="2065.9697999999999"/>
    <n v="21.797100000000004"/>
    <n v="34.063200000000002"/>
    <n v="45252"/>
    <x v="1"/>
    <n v="2023"/>
    <n v="2078.2358999999997"/>
    <n v="0.59372116668888375"/>
  </r>
  <r>
    <n v="11314"/>
    <n v="1062"/>
    <x v="6"/>
    <x v="1"/>
    <x v="0"/>
    <x v="2"/>
    <s v="USD"/>
    <n v="5070.63"/>
    <n v="80.099999999999994"/>
    <n v="110.1"/>
    <n v="5070.63"/>
    <n v="80.099999999999994"/>
    <n v="110.1"/>
    <n v="44959"/>
    <x v="0"/>
    <n v="2023"/>
    <n v="5100.63"/>
    <n v="0.59164245862940112"/>
  </r>
  <r>
    <n v="11315"/>
    <n v="1060"/>
    <x v="3"/>
    <x v="1"/>
    <x v="2"/>
    <x v="1"/>
    <s v="SAR"/>
    <n v="8147.64"/>
    <n v="79.67"/>
    <n v="51.33"/>
    <n v="2199.8628000000003"/>
    <n v="21.510900000000003"/>
    <n v="13.8591"/>
    <n v="45023"/>
    <x v="9"/>
    <n v="2023"/>
    <n v="2192.2110000000002"/>
    <n v="-0.34783078290155195"/>
  </r>
  <r>
    <n v="11316"/>
    <n v="1048"/>
    <x v="0"/>
    <x v="3"/>
    <x v="2"/>
    <x v="0"/>
    <s v="USD"/>
    <n v="8363.57"/>
    <n v="56.7"/>
    <n v="12.98"/>
    <n v="8363.57"/>
    <n v="56.7"/>
    <n v="12.98"/>
    <n v="45483"/>
    <x v="10"/>
    <n v="2024"/>
    <n v="8319.8499999999985"/>
    <n v="-0.52274327828905598"/>
  </r>
  <r>
    <n v="11317"/>
    <n v="1070"/>
    <x v="3"/>
    <x v="1"/>
    <x v="0"/>
    <x v="0"/>
    <s v="USD"/>
    <n v="3611.26"/>
    <n v="32.590000000000003"/>
    <n v="-45.69"/>
    <n v="3611.26"/>
    <n v="32.590000000000003"/>
    <n v="-45.69"/>
    <n v="45189"/>
    <x v="4"/>
    <n v="2023"/>
    <n v="3532.98"/>
    <n v="-2.1676644716802445"/>
  </r>
  <r>
    <n v="11318"/>
    <n v="1000"/>
    <x v="3"/>
    <x v="3"/>
    <x v="1"/>
    <x v="4"/>
    <s v="SAR"/>
    <n v="4009.44"/>
    <n v="50.88"/>
    <n v="112.29"/>
    <n v="1082.5488"/>
    <n v="13.737600000000002"/>
    <n v="30.318300000000004"/>
    <n v="44996"/>
    <x v="6"/>
    <n v="2023"/>
    <n v="1099.1295"/>
    <n v="1.5316353405961931"/>
  </r>
  <r>
    <n v="11319"/>
    <n v="1095"/>
    <x v="6"/>
    <x v="0"/>
    <x v="3"/>
    <x v="0"/>
    <s v="USD"/>
    <n v="8888.68"/>
    <n v="31.77"/>
    <n v="-5.4"/>
    <n v="8888.68"/>
    <n v="31.77"/>
    <n v="-5.4"/>
    <n v="45219"/>
    <x v="7"/>
    <n v="2023"/>
    <n v="8851.51"/>
    <n v="-0.41817232704968565"/>
  </r>
  <r>
    <n v="11320"/>
    <n v="1012"/>
    <x v="6"/>
    <x v="0"/>
    <x v="1"/>
    <x v="4"/>
    <s v="SAR"/>
    <n v="5252.05"/>
    <n v="58.19"/>
    <n v="43.43"/>
    <n v="1418.0535000000002"/>
    <n v="15.7113"/>
    <n v="11.726100000000001"/>
    <n v="45656"/>
    <x v="5"/>
    <n v="2024"/>
    <n v="1414.0683000000004"/>
    <n v="-0.28103312040060535"/>
  </r>
  <r>
    <n v="11321"/>
    <n v="1093"/>
    <x v="3"/>
    <x v="1"/>
    <x v="1"/>
    <x v="1"/>
    <s v="SAR"/>
    <n v="8670.77"/>
    <n v="93.8"/>
    <n v="113.46"/>
    <n v="2341.1079000000004"/>
    <n v="25.326000000000001"/>
    <n v="30.6342"/>
    <n v="45133"/>
    <x v="10"/>
    <n v="2023"/>
    <n v="2346.4161000000004"/>
    <n v="0.22673880174425101"/>
  </r>
  <r>
    <n v="11322"/>
    <n v="1086"/>
    <x v="7"/>
    <x v="0"/>
    <x v="0"/>
    <x v="1"/>
    <s v="SAR"/>
    <n v="6271.43"/>
    <n v="28.45"/>
    <n v="-6.77"/>
    <n v="1693.2861000000003"/>
    <n v="7.6815000000000007"/>
    <n v="-1.8279000000000001"/>
    <n v="45098"/>
    <x v="2"/>
    <n v="2023"/>
    <n v="1683.7767000000003"/>
    <n v="-0.56159440510378011"/>
  </r>
  <r>
    <n v="11323"/>
    <n v="1050"/>
    <x v="5"/>
    <x v="0"/>
    <x v="2"/>
    <x v="1"/>
    <s v="USD"/>
    <n v="5939.74"/>
    <n v="45.89"/>
    <n v="12.38"/>
    <n v="5939.74"/>
    <n v="45.89"/>
    <n v="12.38"/>
    <n v="45321"/>
    <x v="3"/>
    <n v="2024"/>
    <n v="5906.23"/>
    <n v="-0.5641661082808338"/>
  </r>
  <r>
    <n v="11324"/>
    <n v="1055"/>
    <x v="7"/>
    <x v="2"/>
    <x v="3"/>
    <x v="1"/>
    <s v="SAR"/>
    <n v="319.5"/>
    <n v="65.510000000000005"/>
    <n v="37.82"/>
    <n v="86.265000000000001"/>
    <n v="17.687700000000003"/>
    <n v="10.211400000000001"/>
    <n v="45182"/>
    <x v="4"/>
    <n v="2023"/>
    <n v="78.788699999999992"/>
    <n v="-8.6666666666666679"/>
  </r>
  <r>
    <n v="11325"/>
    <n v="1082"/>
    <x v="6"/>
    <x v="2"/>
    <x v="2"/>
    <x v="2"/>
    <s v="SAR"/>
    <n v="2786.17"/>
    <n v="50.88"/>
    <n v="4.3600000000000003"/>
    <n v="752.2659000000001"/>
    <n v="13.737600000000002"/>
    <n v="1.1772000000000002"/>
    <n v="45190"/>
    <x v="4"/>
    <n v="2023"/>
    <n v="739.70550000000003"/>
    <n v="-1.6696755761493376"/>
  </r>
  <r>
    <n v="11326"/>
    <n v="1061"/>
    <x v="7"/>
    <x v="3"/>
    <x v="1"/>
    <x v="2"/>
    <s v="USD"/>
    <n v="5025.5600000000004"/>
    <n v="50.88"/>
    <n v="42.26"/>
    <n v="5025.5600000000004"/>
    <n v="50.88"/>
    <n v="42.26"/>
    <n v="45190"/>
    <x v="4"/>
    <n v="2023"/>
    <n v="5016.9400000000005"/>
    <n v="-0.17152317353687957"/>
  </r>
  <r>
    <n v="11327"/>
    <n v="1031"/>
    <x v="7"/>
    <x v="0"/>
    <x v="1"/>
    <x v="1"/>
    <s v="USD"/>
    <n v="5877.3"/>
    <n v="28.03"/>
    <n v="-48.08"/>
    <n v="5877.3"/>
    <n v="28.03"/>
    <n v="-48.08"/>
    <n v="45443"/>
    <x v="11"/>
    <n v="2024"/>
    <n v="5801.1900000000005"/>
    <n v="-1.2949823898729007"/>
  </r>
  <r>
    <n v="11328"/>
    <n v="1029"/>
    <x v="1"/>
    <x v="3"/>
    <x v="2"/>
    <x v="0"/>
    <s v="USD"/>
    <n v="6308.04"/>
    <n v="50.88"/>
    <n v="-7.56"/>
    <n v="6308.04"/>
    <n v="50.88"/>
    <n v="-7.56"/>
    <n v="44936"/>
    <x v="3"/>
    <n v="2023"/>
    <n v="6249.5999999999995"/>
    <n v="-0.92643673787737557"/>
  </r>
  <r>
    <n v="11329"/>
    <n v="1028"/>
    <x v="1"/>
    <x v="3"/>
    <x v="2"/>
    <x v="4"/>
    <s v="USD"/>
    <n v="7165.07"/>
    <n v="8.0299999999999994"/>
    <n v="116.51"/>
    <n v="7165.07"/>
    <n v="8.0299999999999994"/>
    <n v="116.51"/>
    <n v="45197"/>
    <x v="4"/>
    <n v="2023"/>
    <n v="7273.55"/>
    <n v="1.5140117263334485"/>
  </r>
  <r>
    <n v="11330"/>
    <n v="1048"/>
    <x v="0"/>
    <x v="0"/>
    <x v="0"/>
    <x v="3"/>
    <s v="SAR"/>
    <n v="6565.77"/>
    <n v="60.54"/>
    <n v="32.700000000000003"/>
    <n v="1772.7579000000003"/>
    <n v="16.345800000000001"/>
    <n v="8.8290000000000006"/>
    <n v="45238"/>
    <x v="1"/>
    <n v="2023"/>
    <n v="1765.2411000000002"/>
    <n v="-0.42401728967051838"/>
  </r>
  <r>
    <n v="11331"/>
    <n v="1044"/>
    <x v="4"/>
    <x v="1"/>
    <x v="2"/>
    <x v="4"/>
    <s v="SAR"/>
    <n v="8487.2800000000007"/>
    <n v="86.05"/>
    <n v="77.28"/>
    <n v="2291.5656000000004"/>
    <n v="23.233499999999999"/>
    <n v="20.865600000000001"/>
    <n v="45296"/>
    <x v="3"/>
    <n v="2024"/>
    <n v="2289.1977000000006"/>
    <n v="-0.10333110254404231"/>
  </r>
  <r>
    <n v="11332"/>
    <n v="1092"/>
    <x v="3"/>
    <x v="0"/>
    <x v="2"/>
    <x v="3"/>
    <s v="SAR"/>
    <n v="2961.75"/>
    <n v="92.17"/>
    <n v="-3.54"/>
    <n v="799.67250000000001"/>
    <n v="24.885900000000003"/>
    <n v="-0.95580000000000009"/>
    <n v="45493"/>
    <x v="10"/>
    <n v="2024"/>
    <n v="773.83080000000007"/>
    <n v="-3.2315354098083908"/>
  </r>
  <r>
    <n v="11333"/>
    <n v="1029"/>
    <x v="5"/>
    <x v="2"/>
    <x v="0"/>
    <x v="3"/>
    <s v="SAR"/>
    <n v="6419.28"/>
    <n v="1.27"/>
    <n v="79.98"/>
    <n v="1733.2056"/>
    <n v="0.34290000000000004"/>
    <n v="21.594600000000003"/>
    <n v="45479"/>
    <x v="10"/>
    <n v="2024"/>
    <n v="1754.4572999999998"/>
    <n v="1.2261499732057179"/>
  </r>
  <r>
    <n v="11334"/>
    <n v="1015"/>
    <x v="0"/>
    <x v="0"/>
    <x v="2"/>
    <x v="1"/>
    <s v="USD"/>
    <n v="521.08000000000004"/>
    <n v="36.97"/>
    <n v="149.99"/>
    <n v="521.08000000000004"/>
    <n v="36.97"/>
    <n v="149.99"/>
    <n v="45576"/>
    <x v="7"/>
    <n v="2024"/>
    <n v="634.1"/>
    <n v="21.689567820680125"/>
  </r>
  <r>
    <n v="11335"/>
    <n v="1039"/>
    <x v="3"/>
    <x v="1"/>
    <x v="1"/>
    <x v="3"/>
    <s v="USD"/>
    <n v="4807.1000000000004"/>
    <n v="25.73"/>
    <n v="69.06"/>
    <n v="4807.1000000000004"/>
    <n v="25.73"/>
    <n v="69.06"/>
    <n v="45317"/>
    <x v="3"/>
    <n v="2024"/>
    <n v="4850.4300000000012"/>
    <n v="0.90137504940608681"/>
  </r>
  <r>
    <n v="11336"/>
    <n v="1018"/>
    <x v="7"/>
    <x v="3"/>
    <x v="2"/>
    <x v="1"/>
    <s v="SAR"/>
    <n v="4957.2849999999999"/>
    <n v="56.8"/>
    <n v="75.67"/>
    <n v="1338.46695"/>
    <n v="15.336"/>
    <n v="20.430900000000001"/>
    <n v="45041"/>
    <x v="9"/>
    <n v="2023"/>
    <n v="1343.56185"/>
    <n v="0.38065190926081521"/>
  </r>
  <r>
    <n v="11337"/>
    <n v="1017"/>
    <x v="6"/>
    <x v="3"/>
    <x v="3"/>
    <x v="2"/>
    <s v="USD"/>
    <n v="3815.06"/>
    <n v="63.29"/>
    <n v="-27.7"/>
    <n v="3815.06"/>
    <n v="63.29"/>
    <n v="-27.7"/>
    <n v="45501"/>
    <x v="10"/>
    <n v="2024"/>
    <n v="3724.07"/>
    <n v="-2.3850214675522796"/>
  </r>
  <r>
    <n v="11338"/>
    <n v="1000"/>
    <x v="1"/>
    <x v="2"/>
    <x v="1"/>
    <x v="0"/>
    <s v="USD"/>
    <n v="3553.08"/>
    <n v="99.98"/>
    <n v="30.68"/>
    <n v="3553.08"/>
    <n v="99.98"/>
    <n v="30.68"/>
    <n v="45270"/>
    <x v="5"/>
    <n v="2023"/>
    <n v="3483.7799999999997"/>
    <n v="-1.9504204802593808"/>
  </r>
  <r>
    <n v="11339"/>
    <n v="1077"/>
    <x v="2"/>
    <x v="2"/>
    <x v="0"/>
    <x v="3"/>
    <s v="USD"/>
    <n v="613.70000000000005"/>
    <n v="51.28"/>
    <n v="122.14"/>
    <n v="613.70000000000005"/>
    <n v="51.28"/>
    <n v="122.14"/>
    <n v="45336"/>
    <x v="0"/>
    <n v="2024"/>
    <n v="684.56000000000006"/>
    <n v="11.546358155450545"/>
  </r>
  <r>
    <n v="11340"/>
    <n v="1046"/>
    <x v="5"/>
    <x v="2"/>
    <x v="1"/>
    <x v="0"/>
    <s v="USD"/>
    <n v="4671.79"/>
    <n v="55.15"/>
    <n v="51.33"/>
    <n v="4671.79"/>
    <n v="55.15"/>
    <n v="51.33"/>
    <n v="45472"/>
    <x v="2"/>
    <n v="2024"/>
    <n v="4667.97"/>
    <n v="-8.1767373961586468E-2"/>
  </r>
  <r>
    <n v="11341"/>
    <n v="1065"/>
    <x v="7"/>
    <x v="3"/>
    <x v="0"/>
    <x v="1"/>
    <s v="USD"/>
    <n v="9946.35"/>
    <n v="41.43"/>
    <n v="54.48"/>
    <n v="9946.35"/>
    <n v="41.43"/>
    <n v="54.48"/>
    <n v="45304"/>
    <x v="3"/>
    <n v="2024"/>
    <n v="9959.4"/>
    <n v="0.13120390897163278"/>
  </r>
  <r>
    <n v="11342"/>
    <n v="1091"/>
    <x v="2"/>
    <x v="2"/>
    <x v="3"/>
    <x v="3"/>
    <s v="SAR"/>
    <n v="2996.37"/>
    <n v="14.77"/>
    <n v="130.69"/>
    <n v="809.01990000000001"/>
    <n v="3.9879000000000002"/>
    <n v="35.286300000000004"/>
    <n v="45382"/>
    <x v="6"/>
    <n v="2024"/>
    <n v="840.31830000000002"/>
    <n v="3.8686811041360047"/>
  </r>
  <r>
    <n v="11343"/>
    <n v="1093"/>
    <x v="1"/>
    <x v="0"/>
    <x v="3"/>
    <x v="4"/>
    <s v="USD"/>
    <n v="7364.1"/>
    <n v="30.33"/>
    <n v="-21.41"/>
    <n v="7364.1"/>
    <n v="30.33"/>
    <n v="-21.41"/>
    <n v="45349"/>
    <x v="0"/>
    <n v="2024"/>
    <n v="7312.3600000000006"/>
    <n v="-0.7025977376733068"/>
  </r>
  <r>
    <n v="11344"/>
    <n v="1037"/>
    <x v="7"/>
    <x v="3"/>
    <x v="1"/>
    <x v="2"/>
    <s v="USD"/>
    <n v="5482.41"/>
    <n v="24.7"/>
    <n v="81.64"/>
    <n v="5482.41"/>
    <n v="24.7"/>
    <n v="81.64"/>
    <n v="45370"/>
    <x v="6"/>
    <n v="2024"/>
    <n v="5539.35"/>
    <n v="1.0385943408099723"/>
  </r>
  <r>
    <n v="11345"/>
    <n v="1050"/>
    <x v="4"/>
    <x v="1"/>
    <x v="2"/>
    <x v="2"/>
    <s v="USD"/>
    <n v="3259"/>
    <n v="80.12"/>
    <n v="-0.22"/>
    <n v="3259"/>
    <n v="80.12"/>
    <n v="-0.22"/>
    <n v="45123"/>
    <x v="10"/>
    <n v="2023"/>
    <n v="3178.6600000000003"/>
    <n v="-2.4651733660632096"/>
  </r>
  <r>
    <n v="11346"/>
    <n v="1062"/>
    <x v="4"/>
    <x v="3"/>
    <x v="1"/>
    <x v="3"/>
    <s v="SAR"/>
    <n v="905.17"/>
    <n v="54.58"/>
    <n v="79.11"/>
    <n v="244.39590000000001"/>
    <n v="14.736600000000001"/>
    <n v="21.3597"/>
    <n v="45289"/>
    <x v="5"/>
    <n v="2023"/>
    <n v="251.01900000000001"/>
    <n v="2.7099881790160962"/>
  </r>
  <r>
    <n v="11347"/>
    <n v="1003"/>
    <x v="2"/>
    <x v="0"/>
    <x v="1"/>
    <x v="2"/>
    <s v="SAR"/>
    <n v="2166.42"/>
    <n v="29.62"/>
    <n v="-32.520000000000003"/>
    <n v="584.93340000000001"/>
    <n v="7.9974000000000007"/>
    <n v="-8.780400000000002"/>
    <n v="45336"/>
    <x v="0"/>
    <n v="2024"/>
    <n v="568.15560000000005"/>
    <n v="-2.8683265479454589"/>
  </r>
  <r>
    <n v="11348"/>
    <n v="1000"/>
    <x v="6"/>
    <x v="0"/>
    <x v="3"/>
    <x v="4"/>
    <s v="USD"/>
    <n v="7820.72"/>
    <n v="48.91"/>
    <n v="51.33"/>
    <n v="7820.72"/>
    <n v="48.91"/>
    <n v="51.33"/>
    <n v="45500"/>
    <x v="10"/>
    <n v="2024"/>
    <n v="7823.14"/>
    <n v="3.0943442547489253E-2"/>
  </r>
  <r>
    <n v="11349"/>
    <n v="1007"/>
    <x v="7"/>
    <x v="2"/>
    <x v="0"/>
    <x v="0"/>
    <s v="USD"/>
    <n v="4957.2849999999999"/>
    <n v="21.89"/>
    <n v="107.27"/>
    <n v="4957.2849999999999"/>
    <n v="21.89"/>
    <n v="107.27"/>
    <n v="45320"/>
    <x v="3"/>
    <n v="2024"/>
    <n v="5042.665"/>
    <n v="1.7223137261626071"/>
  </r>
  <r>
    <n v="11350"/>
    <n v="1028"/>
    <x v="3"/>
    <x v="3"/>
    <x v="1"/>
    <x v="4"/>
    <s v="USD"/>
    <n v="4957.2849999999999"/>
    <n v="18.510000000000002"/>
    <n v="51.33"/>
    <n v="4957.2849999999999"/>
    <n v="18.510000000000002"/>
    <n v="51.33"/>
    <n v="45435"/>
    <x v="11"/>
    <n v="2024"/>
    <n v="4990.1049999999996"/>
    <n v="0.66205594392898515"/>
  </r>
  <r>
    <n v="11351"/>
    <n v="1054"/>
    <x v="7"/>
    <x v="3"/>
    <x v="2"/>
    <x v="2"/>
    <s v="SAR"/>
    <n v="3319.67"/>
    <n v="85.99"/>
    <n v="77.459999999999994"/>
    <n v="896.31090000000006"/>
    <n v="23.217300000000002"/>
    <n v="20.914200000000001"/>
    <n v="45492"/>
    <x v="10"/>
    <n v="2024"/>
    <n v="894.00780000000009"/>
    <n v="-0.256953251377396"/>
  </r>
  <r>
    <n v="11352"/>
    <n v="1002"/>
    <x v="6"/>
    <x v="3"/>
    <x v="3"/>
    <x v="0"/>
    <s v="USD"/>
    <n v="5844.59"/>
    <n v="94.48"/>
    <n v="101.83"/>
    <n v="5844.59"/>
    <n v="94.48"/>
    <n v="101.83"/>
    <n v="45597"/>
    <x v="1"/>
    <n v="2024"/>
    <n v="5851.9400000000005"/>
    <n v="0.12575732429477507"/>
  </r>
  <r>
    <n v="11353"/>
    <n v="1031"/>
    <x v="7"/>
    <x v="1"/>
    <x v="1"/>
    <x v="4"/>
    <s v="USD"/>
    <n v="7037.6"/>
    <n v="8"/>
    <n v="-8.11"/>
    <n v="7037.6"/>
    <n v="8"/>
    <n v="-8.11"/>
    <n v="45220"/>
    <x v="7"/>
    <n v="2023"/>
    <n v="7021.4900000000007"/>
    <n v="-0.22891326588609751"/>
  </r>
  <r>
    <n v="11354"/>
    <n v="1009"/>
    <x v="2"/>
    <x v="2"/>
    <x v="1"/>
    <x v="1"/>
    <s v="USD"/>
    <n v="3879.77"/>
    <n v="76.489999999999995"/>
    <n v="-31.33"/>
    <n v="3879.77"/>
    <n v="76.489999999999995"/>
    <n v="-31.33"/>
    <n v="44951"/>
    <x v="3"/>
    <n v="2023"/>
    <n v="3771.9500000000003"/>
    <n v="-2.7790307157383043"/>
  </r>
  <r>
    <n v="11355"/>
    <n v="1073"/>
    <x v="6"/>
    <x v="0"/>
    <x v="2"/>
    <x v="1"/>
    <s v="USD"/>
    <n v="4986.49"/>
    <n v="45.33"/>
    <n v="20.36"/>
    <n v="4986.49"/>
    <n v="45.33"/>
    <n v="20.36"/>
    <n v="45163"/>
    <x v="8"/>
    <n v="2023"/>
    <n v="4961.5199999999995"/>
    <n v="-0.50075303469975874"/>
  </r>
  <r>
    <n v="11356"/>
    <n v="1082"/>
    <x v="1"/>
    <x v="0"/>
    <x v="1"/>
    <x v="0"/>
    <s v="USD"/>
    <n v="4554.62"/>
    <n v="38.9"/>
    <n v="-22.85"/>
    <n v="4554.62"/>
    <n v="38.9"/>
    <n v="-22.85"/>
    <n v="45387"/>
    <x v="9"/>
    <n v="2024"/>
    <n v="4492.87"/>
    <n v="-1.3557662329678437"/>
  </r>
  <r>
    <n v="11357"/>
    <n v="1033"/>
    <x v="5"/>
    <x v="2"/>
    <x v="1"/>
    <x v="0"/>
    <s v="USD"/>
    <n v="99.94"/>
    <n v="68.94"/>
    <n v="63.14"/>
    <n v="99.94"/>
    <n v="68.94"/>
    <n v="63.14"/>
    <n v="45247"/>
    <x v="1"/>
    <n v="2023"/>
    <n v="94.14"/>
    <n v="-5.8034820892535492"/>
  </r>
  <r>
    <n v="11358"/>
    <n v="1096"/>
    <x v="6"/>
    <x v="0"/>
    <x v="1"/>
    <x v="0"/>
    <s v="USD"/>
    <n v="3962.05"/>
    <n v="26.63"/>
    <n v="34.82"/>
    <n v="3962.05"/>
    <n v="26.63"/>
    <n v="34.82"/>
    <n v="45026"/>
    <x v="9"/>
    <n v="2023"/>
    <n v="3970.2400000000002"/>
    <n v="0.20671117224669047"/>
  </r>
  <r>
    <n v="11359"/>
    <n v="1086"/>
    <x v="7"/>
    <x v="0"/>
    <x v="1"/>
    <x v="1"/>
    <s v="USD"/>
    <n v="5877.32"/>
    <n v="2.06"/>
    <n v="42.48"/>
    <n v="5877.32"/>
    <n v="2.06"/>
    <n v="42.48"/>
    <n v="45616"/>
    <x v="1"/>
    <n v="2024"/>
    <n v="5917.7399999999989"/>
    <n v="0.68772842043652549"/>
  </r>
  <r>
    <n v="11360"/>
    <n v="1054"/>
    <x v="1"/>
    <x v="2"/>
    <x v="2"/>
    <x v="4"/>
    <s v="SAR"/>
    <n v="4957.2849999999999"/>
    <n v="21.4"/>
    <n v="58.57"/>
    <n v="1338.46695"/>
    <n v="5.7779999999999996"/>
    <n v="15.8139"/>
    <n v="45334"/>
    <x v="0"/>
    <n v="2024"/>
    <n v="1348.5028500000001"/>
    <n v="0.74980558914809226"/>
  </r>
  <r>
    <n v="11361"/>
    <n v="1091"/>
    <x v="5"/>
    <x v="0"/>
    <x v="1"/>
    <x v="0"/>
    <s v="SAR"/>
    <n v="7500.18"/>
    <n v="18.489999999999998"/>
    <n v="146.41"/>
    <n v="2025.0486000000003"/>
    <n v="4.9923000000000002"/>
    <n v="39.530700000000003"/>
    <n v="45081"/>
    <x v="2"/>
    <n v="2023"/>
    <n v="2059.587"/>
    <n v="1.7055590665824021"/>
  </r>
  <r>
    <n v="11362"/>
    <n v="1031"/>
    <x v="4"/>
    <x v="3"/>
    <x v="1"/>
    <x v="1"/>
    <s v="SAR"/>
    <n v="6707.06"/>
    <n v="3.4"/>
    <n v="108.53"/>
    <n v="1810.9062000000001"/>
    <n v="0.91800000000000004"/>
    <n v="29.303100000000001"/>
    <n v="45360"/>
    <x v="6"/>
    <n v="2024"/>
    <n v="1839.2913000000003"/>
    <n v="1.5674528034638127"/>
  </r>
  <r>
    <n v="11363"/>
    <n v="1049"/>
    <x v="3"/>
    <x v="1"/>
    <x v="1"/>
    <x v="0"/>
    <s v="USD"/>
    <n v="2775.3"/>
    <n v="32.130000000000003"/>
    <n v="75.89"/>
    <n v="2775.3"/>
    <n v="32.130000000000003"/>
    <n v="75.89"/>
    <n v="45360"/>
    <x v="6"/>
    <n v="2024"/>
    <n v="2819.06"/>
    <n v="1.5767664756963209"/>
  </r>
  <r>
    <n v="11364"/>
    <n v="1006"/>
    <x v="2"/>
    <x v="2"/>
    <x v="3"/>
    <x v="0"/>
    <s v="SAR"/>
    <n v="2563.88"/>
    <n v="50.88"/>
    <n v="22.74"/>
    <n v="692.24760000000003"/>
    <n v="13.737600000000002"/>
    <n v="6.1398000000000001"/>
    <n v="45069"/>
    <x v="11"/>
    <n v="2023"/>
    <n v="684.64980000000003"/>
    <n v="-1.0975552677972451"/>
  </r>
  <r>
    <n v="11365"/>
    <n v="1092"/>
    <x v="7"/>
    <x v="1"/>
    <x v="2"/>
    <x v="0"/>
    <s v="SAR"/>
    <n v="4646.78"/>
    <n v="73.58"/>
    <n v="-44.59"/>
    <n v="1254.6306"/>
    <n v="19.866600000000002"/>
    <n v="-12.039300000000003"/>
    <n v="45455"/>
    <x v="2"/>
    <n v="2024"/>
    <n v="1222.7247"/>
    <n v="-2.5430513172562508"/>
  </r>
  <r>
    <n v="11366"/>
    <n v="1007"/>
    <x v="7"/>
    <x v="0"/>
    <x v="3"/>
    <x v="1"/>
    <s v="SAR"/>
    <n v="7332.37"/>
    <n v="32.57"/>
    <n v="-26.69"/>
    <n v="1979.7399"/>
    <n v="8.7939000000000007"/>
    <n v="-7.2063000000000006"/>
    <n v="45211"/>
    <x v="7"/>
    <n v="2023"/>
    <n v="1963.7397000000001"/>
    <n v="-0.80819707679781572"/>
  </r>
  <r>
    <n v="11367"/>
    <n v="1064"/>
    <x v="4"/>
    <x v="0"/>
    <x v="3"/>
    <x v="4"/>
    <s v="SAR"/>
    <n v="947.33"/>
    <n v="19.45"/>
    <n v="96.17"/>
    <n v="255.77910000000003"/>
    <n v="5.2515000000000001"/>
    <n v="25.965900000000001"/>
    <n v="44931"/>
    <x v="3"/>
    <n v="2023"/>
    <n v="276.49350000000004"/>
    <n v="8.0985506634435733"/>
  </r>
  <r>
    <n v="11368"/>
    <n v="1056"/>
    <x v="3"/>
    <x v="3"/>
    <x v="2"/>
    <x v="1"/>
    <s v="SAR"/>
    <n v="9483.7800000000007"/>
    <n v="23.06"/>
    <n v="23.84"/>
    <n v="2560.6206000000002"/>
    <n v="6.2262000000000004"/>
    <n v="6.4368000000000007"/>
    <n v="45449"/>
    <x v="2"/>
    <n v="2024"/>
    <n v="2560.8312000000001"/>
    <n v="8.2245686846384169E-3"/>
  </r>
  <r>
    <n v="11369"/>
    <n v="1066"/>
    <x v="4"/>
    <x v="2"/>
    <x v="3"/>
    <x v="1"/>
    <s v="USD"/>
    <n v="5436.1"/>
    <n v="89.12"/>
    <n v="16.89"/>
    <n v="5436.1"/>
    <n v="89.12"/>
    <n v="16.89"/>
    <n v="45646"/>
    <x v="5"/>
    <n v="2024"/>
    <n v="5363.8700000000008"/>
    <n v="-1.3287099207152187"/>
  </r>
  <r>
    <n v="11370"/>
    <n v="1087"/>
    <x v="0"/>
    <x v="0"/>
    <x v="3"/>
    <x v="0"/>
    <s v="SAR"/>
    <n v="3071.02"/>
    <n v="20.47"/>
    <n v="127.8"/>
    <n v="829.17540000000008"/>
    <n v="5.5269000000000004"/>
    <n v="34.506"/>
    <n v="45362"/>
    <x v="6"/>
    <n v="2024"/>
    <n v="858.1545000000001"/>
    <n v="3.4949300232496041"/>
  </r>
  <r>
    <n v="11371"/>
    <n v="1086"/>
    <x v="4"/>
    <x v="2"/>
    <x v="3"/>
    <x v="3"/>
    <s v="USD"/>
    <n v="4957.2849999999999"/>
    <n v="87.92"/>
    <n v="46.9"/>
    <n v="4957.2849999999999"/>
    <n v="87.92"/>
    <n v="46.9"/>
    <n v="45344"/>
    <x v="0"/>
    <n v="2024"/>
    <n v="4916.2649999999994"/>
    <n v="-0.82746906825006039"/>
  </r>
  <r>
    <n v="11372"/>
    <n v="1058"/>
    <x v="1"/>
    <x v="2"/>
    <x v="2"/>
    <x v="3"/>
    <s v="USD"/>
    <n v="456.81"/>
    <n v="50.88"/>
    <n v="129.91999999999999"/>
    <n v="456.81"/>
    <n v="50.88"/>
    <n v="129.91999999999999"/>
    <n v="45007"/>
    <x v="6"/>
    <n v="2023"/>
    <n v="535.85"/>
    <n v="17.30259845449968"/>
  </r>
  <r>
    <n v="11373"/>
    <n v="1071"/>
    <x v="5"/>
    <x v="2"/>
    <x v="1"/>
    <x v="3"/>
    <s v="SAR"/>
    <n v="4849.13"/>
    <n v="93.44"/>
    <n v="51.33"/>
    <n v="1309.2651000000001"/>
    <n v="25.2288"/>
    <n v="13.8591"/>
    <n v="45471"/>
    <x v="2"/>
    <n v="2024"/>
    <n v="1297.8953999999999"/>
    <n v="-0.86840319809945288"/>
  </r>
  <r>
    <n v="11374"/>
    <n v="1053"/>
    <x v="7"/>
    <x v="2"/>
    <x v="0"/>
    <x v="1"/>
    <s v="USD"/>
    <n v="4864.84"/>
    <n v="40.81"/>
    <n v="-33.96"/>
    <n v="4864.84"/>
    <n v="40.81"/>
    <n v="-33.96"/>
    <n v="45303"/>
    <x v="3"/>
    <n v="2024"/>
    <n v="4790.07"/>
    <n v="-1.5369467443944715"/>
  </r>
  <r>
    <n v="11375"/>
    <n v="1066"/>
    <x v="4"/>
    <x v="2"/>
    <x v="0"/>
    <x v="0"/>
    <s v="SAR"/>
    <n v="1628.13"/>
    <n v="17.77"/>
    <n v="139.07"/>
    <n v="439.59510000000006"/>
    <n v="4.7979000000000003"/>
    <n v="37.548900000000003"/>
    <n v="45085"/>
    <x v="2"/>
    <n v="2023"/>
    <n v="472.34610000000004"/>
    <n v="7.4502650279768812"/>
  </r>
  <r>
    <n v="11376"/>
    <n v="1050"/>
    <x v="7"/>
    <x v="1"/>
    <x v="2"/>
    <x v="3"/>
    <s v="USD"/>
    <n v="8375.5"/>
    <n v="54.9"/>
    <n v="-34.61"/>
    <n v="8375.5"/>
    <n v="54.9"/>
    <n v="-34.61"/>
    <n v="45553"/>
    <x v="4"/>
    <n v="2024"/>
    <n v="8285.99"/>
    <n v="-1.0687123156826457"/>
  </r>
  <r>
    <n v="11377"/>
    <n v="1096"/>
    <x v="6"/>
    <x v="3"/>
    <x v="0"/>
    <x v="2"/>
    <s v="USD"/>
    <n v="7970.15"/>
    <n v="58.77"/>
    <n v="142.69999999999999"/>
    <n v="7970.15"/>
    <n v="58.77"/>
    <n v="142.69999999999999"/>
    <n v="45143"/>
    <x v="8"/>
    <n v="2023"/>
    <n v="8054.079999999999"/>
    <n v="1.0530542085155234"/>
  </r>
  <r>
    <n v="11378"/>
    <n v="1091"/>
    <x v="3"/>
    <x v="2"/>
    <x v="2"/>
    <x v="2"/>
    <s v="SAR"/>
    <n v="1535.8"/>
    <n v="63.55"/>
    <n v="40.520000000000003"/>
    <n v="414.666"/>
    <n v="17.1585"/>
    <n v="10.940400000000002"/>
    <n v="45596"/>
    <x v="7"/>
    <n v="2024"/>
    <n v="408.4479"/>
    <n v="-1.4995442114858699"/>
  </r>
  <r>
    <n v="11379"/>
    <n v="1007"/>
    <x v="4"/>
    <x v="1"/>
    <x v="2"/>
    <x v="2"/>
    <s v="USD"/>
    <n v="3644.63"/>
    <n v="41.15"/>
    <n v="102.17"/>
    <n v="3644.63"/>
    <n v="41.15"/>
    <n v="102.17"/>
    <n v="44971"/>
    <x v="0"/>
    <n v="2023"/>
    <n v="3705.65"/>
    <n v="1.67424402477069"/>
  </r>
  <r>
    <n v="11380"/>
    <n v="1033"/>
    <x v="5"/>
    <x v="0"/>
    <x v="0"/>
    <x v="4"/>
    <s v="USD"/>
    <n v="1013.29"/>
    <n v="4.8600000000000003"/>
    <n v="91.23"/>
    <n v="1013.29"/>
    <n v="4.8600000000000003"/>
    <n v="91.23"/>
    <n v="45558"/>
    <x v="4"/>
    <n v="2024"/>
    <n v="1099.6599999999999"/>
    <n v="8.5237197643320286"/>
  </r>
  <r>
    <n v="11381"/>
    <n v="1034"/>
    <x v="1"/>
    <x v="2"/>
    <x v="3"/>
    <x v="0"/>
    <s v="USD"/>
    <n v="8487.6"/>
    <n v="62.67"/>
    <n v="51.33"/>
    <n v="8487.6"/>
    <n v="62.67"/>
    <n v="51.33"/>
    <n v="45141"/>
    <x v="8"/>
    <n v="2023"/>
    <n v="8476.26"/>
    <n v="-0.13360667326452713"/>
  </r>
  <r>
    <n v="11382"/>
    <n v="1095"/>
    <x v="0"/>
    <x v="0"/>
    <x v="1"/>
    <x v="1"/>
    <s v="USD"/>
    <n v="3239.97"/>
    <n v="93.3"/>
    <n v="73.89"/>
    <n v="3239.97"/>
    <n v="93.3"/>
    <n v="73.89"/>
    <n v="45437"/>
    <x v="11"/>
    <n v="2024"/>
    <n v="3220.5599999999995"/>
    <n v="-0.59907962110760282"/>
  </r>
  <r>
    <n v="11383"/>
    <n v="1087"/>
    <x v="7"/>
    <x v="2"/>
    <x v="0"/>
    <x v="1"/>
    <s v="USD"/>
    <n v="4398.7700000000004"/>
    <n v="95.76"/>
    <n v="139.97999999999999"/>
    <n v="4398.7700000000004"/>
    <n v="95.76"/>
    <n v="139.97999999999999"/>
    <n v="45054"/>
    <x v="11"/>
    <n v="2023"/>
    <n v="4442.99"/>
    <n v="1.005281021740168"/>
  </r>
  <r>
    <n v="11384"/>
    <n v="1077"/>
    <x v="3"/>
    <x v="1"/>
    <x v="0"/>
    <x v="0"/>
    <s v="USD"/>
    <n v="3245.48"/>
    <n v="59.69"/>
    <n v="135.47"/>
    <n v="3245.48"/>
    <n v="59.69"/>
    <n v="135.47"/>
    <n v="45180"/>
    <x v="4"/>
    <n v="2023"/>
    <n v="3321.2599999999998"/>
    <n v="2.3349396699409639"/>
  </r>
  <r>
    <n v="11385"/>
    <n v="1031"/>
    <x v="2"/>
    <x v="1"/>
    <x v="0"/>
    <x v="4"/>
    <s v="USD"/>
    <n v="3107.16"/>
    <n v="1.99"/>
    <n v="80.87"/>
    <n v="3107.16"/>
    <n v="1.99"/>
    <n v="80.87"/>
    <n v="45476"/>
    <x v="10"/>
    <n v="2024"/>
    <n v="3186.04"/>
    <n v="2.5386526603071622"/>
  </r>
  <r>
    <n v="11386"/>
    <n v="1045"/>
    <x v="5"/>
    <x v="1"/>
    <x v="0"/>
    <x v="0"/>
    <s v="USD"/>
    <n v="7475.55"/>
    <n v="10.6"/>
    <n v="81.540000000000006"/>
    <n v="7475.55"/>
    <n v="10.6"/>
    <n v="81.540000000000006"/>
    <n v="45648"/>
    <x v="5"/>
    <n v="2024"/>
    <n v="7546.49"/>
    <n v="0.94896027717024189"/>
  </r>
  <r>
    <n v="11387"/>
    <n v="1015"/>
    <x v="2"/>
    <x v="3"/>
    <x v="2"/>
    <x v="4"/>
    <s v="SAR"/>
    <n v="7478.19"/>
    <n v="83.4"/>
    <n v="-0.61"/>
    <n v="2019.1113"/>
    <n v="22.518000000000004"/>
    <n v="-0.16470000000000001"/>
    <n v="45278"/>
    <x v="5"/>
    <n v="2023"/>
    <n v="1996.4286"/>
    <n v="-1.1234001810598555"/>
  </r>
  <r>
    <n v="11388"/>
    <n v="1067"/>
    <x v="5"/>
    <x v="0"/>
    <x v="2"/>
    <x v="3"/>
    <s v="USD"/>
    <n v="5182.7"/>
    <n v="82.97"/>
    <n v="51.33"/>
    <n v="5182.7"/>
    <n v="82.97"/>
    <n v="51.33"/>
    <n v="45532"/>
    <x v="8"/>
    <n v="2024"/>
    <n v="5151.0599999999995"/>
    <n v="-0.61049260038204023"/>
  </r>
  <r>
    <n v="11389"/>
    <n v="1036"/>
    <x v="5"/>
    <x v="3"/>
    <x v="1"/>
    <x v="3"/>
    <s v="SAR"/>
    <n v="6579.59"/>
    <n v="94.6"/>
    <n v="76.52"/>
    <n v="1776.4893000000002"/>
    <n v="25.542000000000002"/>
    <n v="20.660399999999999"/>
    <n v="45467"/>
    <x v="2"/>
    <n v="2024"/>
    <n v="1771.6077000000002"/>
    <n v="-0.27478915859498854"/>
  </r>
  <r>
    <n v="11390"/>
    <n v="1053"/>
    <x v="1"/>
    <x v="2"/>
    <x v="1"/>
    <x v="4"/>
    <s v="SAR"/>
    <n v="4957.2849999999999"/>
    <n v="56.38"/>
    <n v="115.25"/>
    <n v="1338.46695"/>
    <n v="15.222600000000002"/>
    <n v="31.117500000000003"/>
    <n v="45090"/>
    <x v="2"/>
    <n v="2023"/>
    <n v="1354.36185"/>
    <n v="1.1875451986319125"/>
  </r>
  <r>
    <n v="11391"/>
    <n v="1084"/>
    <x v="1"/>
    <x v="0"/>
    <x v="0"/>
    <x v="0"/>
    <s v="USD"/>
    <n v="295.61"/>
    <n v="86.38"/>
    <n v="81.569999999999993"/>
    <n v="295.61"/>
    <n v="86.38"/>
    <n v="81.569999999999993"/>
    <n v="45575"/>
    <x v="7"/>
    <n v="2024"/>
    <n v="290.8"/>
    <n v="-1.6271438719935056"/>
  </r>
  <r>
    <n v="11392"/>
    <n v="1013"/>
    <x v="1"/>
    <x v="1"/>
    <x v="0"/>
    <x v="3"/>
    <s v="USD"/>
    <n v="669.4"/>
    <n v="82.49"/>
    <n v="9.86"/>
    <n v="669.4"/>
    <n v="82.49"/>
    <n v="9.86"/>
    <n v="45461"/>
    <x v="2"/>
    <n v="2024"/>
    <n v="596.77"/>
    <n v="-10.850014938751121"/>
  </r>
  <r>
    <n v="11393"/>
    <n v="1094"/>
    <x v="4"/>
    <x v="0"/>
    <x v="0"/>
    <x v="0"/>
    <s v="SAR"/>
    <n v="3843.57"/>
    <n v="58.94"/>
    <n v="-12.1"/>
    <n v="1037.7639000000001"/>
    <n v="15.9138"/>
    <n v="-3.2669999999999999"/>
    <n v="45057"/>
    <x v="11"/>
    <n v="2023"/>
    <n v="1018.5831000000001"/>
    <n v="-1.8482816756296878"/>
  </r>
  <r>
    <n v="11394"/>
    <n v="1054"/>
    <x v="6"/>
    <x v="1"/>
    <x v="1"/>
    <x v="3"/>
    <s v="SAR"/>
    <n v="7499.97"/>
    <n v="78.36"/>
    <n v="51.33"/>
    <n v="2024.9919000000002"/>
    <n v="21.1572"/>
    <n v="13.8591"/>
    <n v="45524"/>
    <x v="8"/>
    <n v="2024"/>
    <n v="2017.6938"/>
    <n v="-0.36040144160576637"/>
  </r>
  <r>
    <n v="11395"/>
    <n v="1047"/>
    <x v="5"/>
    <x v="3"/>
    <x v="0"/>
    <x v="0"/>
    <s v="SAR"/>
    <n v="9133.1299999999992"/>
    <n v="50.88"/>
    <n v="67.2"/>
    <n v="2465.9450999999999"/>
    <n v="13.737600000000002"/>
    <n v="18.144000000000002"/>
    <n v="45622"/>
    <x v="1"/>
    <n v="2024"/>
    <n v="2470.3514999999998"/>
    <n v="0.17869010952433612"/>
  </r>
  <r>
    <n v="11396"/>
    <n v="1081"/>
    <x v="3"/>
    <x v="3"/>
    <x v="3"/>
    <x v="0"/>
    <s v="USD"/>
    <n v="306.79000000000002"/>
    <n v="63.92"/>
    <n v="51.33"/>
    <n v="306.79000000000002"/>
    <n v="63.92"/>
    <n v="51.33"/>
    <n v="45430"/>
    <x v="11"/>
    <n v="2024"/>
    <n v="294.2"/>
    <n v="-4.1037843475993361"/>
  </r>
  <r>
    <n v="11397"/>
    <n v="1006"/>
    <x v="2"/>
    <x v="1"/>
    <x v="1"/>
    <x v="2"/>
    <s v="USD"/>
    <n v="3686.62"/>
    <n v="95.35"/>
    <n v="51.33"/>
    <n v="3686.62"/>
    <n v="95.35"/>
    <n v="51.33"/>
    <n v="45350"/>
    <x v="0"/>
    <n v="2024"/>
    <n v="3642.6"/>
    <n v="-1.1940476642561477"/>
  </r>
  <r>
    <n v="11398"/>
    <n v="1073"/>
    <x v="1"/>
    <x v="1"/>
    <x v="3"/>
    <x v="4"/>
    <s v="USD"/>
    <n v="2245.59"/>
    <n v="16.2"/>
    <n v="-38.270000000000003"/>
    <n v="2245.59"/>
    <n v="16.2"/>
    <n v="-38.270000000000003"/>
    <n v="45110"/>
    <x v="10"/>
    <n v="2023"/>
    <n v="2191.1200000000003"/>
    <n v="-2.4256431494618336"/>
  </r>
  <r>
    <n v="11399"/>
    <n v="1006"/>
    <x v="4"/>
    <x v="2"/>
    <x v="0"/>
    <x v="2"/>
    <s v="SAR"/>
    <n v="8153.9"/>
    <n v="74.400000000000006"/>
    <n v="25.13"/>
    <n v="2201.5529999999999"/>
    <n v="20.088000000000005"/>
    <n v="6.7850999999999999"/>
    <n v="45597"/>
    <x v="1"/>
    <n v="2024"/>
    <n v="2188.2500999999997"/>
    <n v="-0.60425072664614499"/>
  </r>
  <r>
    <n v="11400"/>
    <n v="1032"/>
    <x v="1"/>
    <x v="3"/>
    <x v="2"/>
    <x v="4"/>
    <s v="USD"/>
    <n v="8461.2199999999993"/>
    <n v="32.08"/>
    <n v="2.11"/>
    <n v="8461.2199999999993"/>
    <n v="32.08"/>
    <n v="2.11"/>
    <n v="45449"/>
    <x v="2"/>
    <n v="2024"/>
    <n v="8431.25"/>
    <n v="-0.35420424005048917"/>
  </r>
  <r>
    <n v="11401"/>
    <n v="1022"/>
    <x v="2"/>
    <x v="3"/>
    <x v="3"/>
    <x v="0"/>
    <s v="USD"/>
    <n v="2072.02"/>
    <n v="81.709999999999994"/>
    <n v="24.07"/>
    <n v="2072.02"/>
    <n v="81.709999999999994"/>
    <n v="24.07"/>
    <n v="45480"/>
    <x v="10"/>
    <n v="2024"/>
    <n v="2014.3799999999999"/>
    <n v="-2.7818264302468121"/>
  </r>
  <r>
    <n v="11402"/>
    <n v="1084"/>
    <x v="2"/>
    <x v="2"/>
    <x v="1"/>
    <x v="0"/>
    <s v="USD"/>
    <n v="7111.16"/>
    <n v="69.72"/>
    <n v="-39.14"/>
    <n v="7111.16"/>
    <n v="69.72"/>
    <n v="-39.14"/>
    <n v="45161"/>
    <x v="8"/>
    <n v="2023"/>
    <n v="7002.2999999999993"/>
    <n v="-1.5308332255215746"/>
  </r>
  <r>
    <n v="11403"/>
    <n v="1018"/>
    <x v="7"/>
    <x v="3"/>
    <x v="3"/>
    <x v="4"/>
    <s v="USD"/>
    <n v="7320.24"/>
    <n v="92.62"/>
    <n v="94.84"/>
    <n v="7320.24"/>
    <n v="92.62"/>
    <n v="94.84"/>
    <n v="45057"/>
    <x v="11"/>
    <n v="2023"/>
    <n v="7322.46"/>
    <n v="3.0326874528703963E-2"/>
  </r>
  <r>
    <n v="11404"/>
    <n v="1018"/>
    <x v="5"/>
    <x v="1"/>
    <x v="1"/>
    <x v="0"/>
    <s v="SAR"/>
    <n v="1778.81"/>
    <n v="71.19"/>
    <n v="-26.66"/>
    <n v="480.27870000000001"/>
    <n v="19.221299999999999"/>
    <n v="-7.1982000000000008"/>
    <n v="45623"/>
    <x v="1"/>
    <n v="2024"/>
    <n v="453.85920000000004"/>
    <n v="-5.5008685581933987"/>
  </r>
  <r>
    <n v="11405"/>
    <n v="1035"/>
    <x v="1"/>
    <x v="0"/>
    <x v="0"/>
    <x v="3"/>
    <s v="USD"/>
    <n v="4342.62"/>
    <n v="41.03"/>
    <n v="-47.12"/>
    <n v="4342.62"/>
    <n v="41.03"/>
    <n v="-47.12"/>
    <n v="44940"/>
    <x v="3"/>
    <n v="2023"/>
    <n v="4254.47"/>
    <n v="-2.0298805790053014"/>
  </r>
  <r>
    <n v="11406"/>
    <n v="1028"/>
    <x v="2"/>
    <x v="0"/>
    <x v="3"/>
    <x v="0"/>
    <s v="USD"/>
    <n v="6207.17"/>
    <n v="1.0900000000000001"/>
    <n v="139.26"/>
    <n v="6207.17"/>
    <n v="1.0900000000000001"/>
    <n v="139.26"/>
    <n v="45585"/>
    <x v="7"/>
    <n v="2024"/>
    <n v="6345.34"/>
    <n v="2.2259741556941406"/>
  </r>
  <r>
    <n v="11407"/>
    <n v="1059"/>
    <x v="6"/>
    <x v="3"/>
    <x v="2"/>
    <x v="4"/>
    <s v="SAR"/>
    <n v="270.41000000000003"/>
    <n v="79.290000000000006"/>
    <n v="-11.42"/>
    <n v="73.010700000000014"/>
    <n v="21.408300000000004"/>
    <n v="-3.0834000000000001"/>
    <n v="45306"/>
    <x v="3"/>
    <n v="2024"/>
    <n v="48.519000000000013"/>
    <n v="-33.545357050404938"/>
  </r>
  <r>
    <n v="11408"/>
    <n v="1081"/>
    <x v="6"/>
    <x v="2"/>
    <x v="3"/>
    <x v="4"/>
    <s v="USD"/>
    <n v="4051.87"/>
    <n v="40.85"/>
    <n v="51.33"/>
    <n v="4051.87"/>
    <n v="40.85"/>
    <n v="51.33"/>
    <n v="44986"/>
    <x v="6"/>
    <n v="2023"/>
    <n v="4062.35"/>
    <n v="0.25864600789265196"/>
  </r>
  <r>
    <n v="11409"/>
    <n v="1001"/>
    <x v="1"/>
    <x v="1"/>
    <x v="2"/>
    <x v="4"/>
    <s v="SAR"/>
    <n v="4957.2849999999999"/>
    <n v="67.06"/>
    <n v="142.88999999999999"/>
    <n v="1338.46695"/>
    <n v="18.106200000000001"/>
    <n v="38.580300000000001"/>
    <n v="45218"/>
    <x v="7"/>
    <n v="2023"/>
    <n v="1358.9410500000001"/>
    <n v="1.5296679533252577"/>
  </r>
  <r>
    <n v="11410"/>
    <n v="1000"/>
    <x v="4"/>
    <x v="0"/>
    <x v="1"/>
    <x v="2"/>
    <s v="SAR"/>
    <n v="5423.55"/>
    <n v="50.88"/>
    <n v="56.82"/>
    <n v="1464.3585"/>
    <n v="13.737600000000002"/>
    <n v="15.341400000000002"/>
    <n v="45086"/>
    <x v="2"/>
    <n v="2023"/>
    <n v="1465.9623000000001"/>
    <n v="0.10952236081533311"/>
  </r>
  <r>
    <n v="11411"/>
    <n v="1046"/>
    <x v="2"/>
    <x v="1"/>
    <x v="0"/>
    <x v="2"/>
    <s v="USD"/>
    <n v="8430.75"/>
    <n v="50.88"/>
    <n v="55.22"/>
    <n v="8430.75"/>
    <n v="50.88"/>
    <n v="55.22"/>
    <n v="45373"/>
    <x v="6"/>
    <n v="2024"/>
    <n v="8435.09"/>
    <n v="5.1478219612727173E-2"/>
  </r>
  <r>
    <n v="11412"/>
    <n v="1068"/>
    <x v="7"/>
    <x v="3"/>
    <x v="0"/>
    <x v="2"/>
    <s v="SAR"/>
    <n v="5252.29"/>
    <n v="43.57"/>
    <n v="23.48"/>
    <n v="1418.1183000000001"/>
    <n v="11.763900000000001"/>
    <n v="6.3396000000000008"/>
    <n v="45464"/>
    <x v="2"/>
    <n v="2024"/>
    <n v="1412.6940000000002"/>
    <n v="-0.3824998238863429"/>
  </r>
  <r>
    <n v="11413"/>
    <n v="1019"/>
    <x v="5"/>
    <x v="3"/>
    <x v="2"/>
    <x v="2"/>
    <s v="USD"/>
    <n v="369.48"/>
    <n v="91.97"/>
    <n v="35.119999999999997"/>
    <n v="369.48"/>
    <n v="91.97"/>
    <n v="35.119999999999997"/>
    <n v="45503"/>
    <x v="10"/>
    <n v="2024"/>
    <n v="312.63"/>
    <n v="-15.386489119844104"/>
  </r>
  <r>
    <n v="11414"/>
    <n v="1010"/>
    <x v="5"/>
    <x v="0"/>
    <x v="1"/>
    <x v="2"/>
    <s v="SAR"/>
    <n v="306.27999999999997"/>
    <n v="70.7"/>
    <n v="46.42"/>
    <n v="82.695599999999999"/>
    <n v="19.089000000000002"/>
    <n v="12.533400000000002"/>
    <n v="45312"/>
    <x v="3"/>
    <n v="2024"/>
    <n v="76.14"/>
    <n v="-7.9273867049758389"/>
  </r>
  <r>
    <n v="11415"/>
    <n v="1001"/>
    <x v="4"/>
    <x v="3"/>
    <x v="0"/>
    <x v="2"/>
    <s v="SAR"/>
    <n v="6058.98"/>
    <n v="12.15"/>
    <n v="-19.579999999999998"/>
    <n v="1635.9246000000001"/>
    <n v="3.2805000000000004"/>
    <n v="-5.2866"/>
    <n v="44996"/>
    <x v="6"/>
    <n v="2023"/>
    <n v="1627.3575000000001"/>
    <n v="-0.52368550482094345"/>
  </r>
  <r>
    <n v="11416"/>
    <n v="1066"/>
    <x v="7"/>
    <x v="2"/>
    <x v="1"/>
    <x v="2"/>
    <s v="USD"/>
    <n v="3286.54"/>
    <n v="57.92"/>
    <n v="22.95"/>
    <n v="3286.54"/>
    <n v="57.92"/>
    <n v="22.95"/>
    <n v="45308"/>
    <x v="3"/>
    <n v="2024"/>
    <n v="3251.5699999999997"/>
    <n v="-1.064036950714125"/>
  </r>
  <r>
    <n v="11417"/>
    <n v="1086"/>
    <x v="5"/>
    <x v="3"/>
    <x v="2"/>
    <x v="4"/>
    <s v="SAR"/>
    <n v="5730.94"/>
    <n v="90.99"/>
    <n v="113.22"/>
    <n v="1547.3538000000001"/>
    <n v="24.567299999999999"/>
    <n v="30.569400000000002"/>
    <n v="45611"/>
    <x v="1"/>
    <n v="2024"/>
    <n v="1553.3559000000002"/>
    <n v="0.38789448153357053"/>
  </r>
  <r>
    <n v="11418"/>
    <n v="1011"/>
    <x v="7"/>
    <x v="3"/>
    <x v="2"/>
    <x v="1"/>
    <s v="USD"/>
    <n v="1644.73"/>
    <n v="80"/>
    <n v="-13.52"/>
    <n v="1644.73"/>
    <n v="80"/>
    <n v="-13.52"/>
    <n v="45151"/>
    <x v="8"/>
    <n v="2023"/>
    <n v="1551.21"/>
    <n v="-5.6860396539249596"/>
  </r>
  <r>
    <n v="11419"/>
    <n v="1019"/>
    <x v="0"/>
    <x v="3"/>
    <x v="3"/>
    <x v="2"/>
    <s v="USD"/>
    <n v="7770.85"/>
    <n v="41.8"/>
    <n v="95.97"/>
    <n v="7770.85"/>
    <n v="41.8"/>
    <n v="95.97"/>
    <n v="45434"/>
    <x v="11"/>
    <n v="2024"/>
    <n v="7825.02"/>
    <n v="0.69709233867594922"/>
  </r>
  <r>
    <n v="11420"/>
    <n v="1004"/>
    <x v="1"/>
    <x v="1"/>
    <x v="0"/>
    <x v="4"/>
    <s v="USD"/>
    <n v="8608.59"/>
    <n v="95.51"/>
    <n v="80.319999999999993"/>
    <n v="8608.59"/>
    <n v="95.51"/>
    <n v="80.319999999999993"/>
    <n v="45591"/>
    <x v="7"/>
    <n v="2024"/>
    <n v="8593.4"/>
    <n v="-0.17645166049260114"/>
  </r>
  <r>
    <n v="11421"/>
    <n v="1036"/>
    <x v="5"/>
    <x v="1"/>
    <x v="0"/>
    <x v="1"/>
    <s v="USD"/>
    <n v="8893.36"/>
    <n v="26.86"/>
    <n v="51.33"/>
    <n v="8893.36"/>
    <n v="26.86"/>
    <n v="51.33"/>
    <n v="44966"/>
    <x v="0"/>
    <n v="2023"/>
    <n v="8917.83"/>
    <n v="0.2751491000026986"/>
  </r>
  <r>
    <n v="11422"/>
    <n v="1037"/>
    <x v="6"/>
    <x v="0"/>
    <x v="3"/>
    <x v="2"/>
    <s v="SAR"/>
    <n v="3047.71"/>
    <n v="37.51"/>
    <n v="-45.51"/>
    <n v="822.88170000000002"/>
    <n v="10.127700000000001"/>
    <n v="-12.287700000000001"/>
    <n v="45072"/>
    <x v="11"/>
    <n v="2023"/>
    <n v="800.46630000000005"/>
    <n v="-2.7240124552532885"/>
  </r>
  <r>
    <n v="11423"/>
    <n v="1093"/>
    <x v="2"/>
    <x v="0"/>
    <x v="2"/>
    <x v="1"/>
    <s v="USD"/>
    <n v="6610.75"/>
    <n v="74.97"/>
    <n v="20.51"/>
    <n v="6610.75"/>
    <n v="74.97"/>
    <n v="20.51"/>
    <n v="45292"/>
    <x v="3"/>
    <n v="2024"/>
    <n v="6556.29"/>
    <n v="-0.82380970389138897"/>
  </r>
  <r>
    <n v="11424"/>
    <n v="1008"/>
    <x v="7"/>
    <x v="0"/>
    <x v="2"/>
    <x v="1"/>
    <s v="SAR"/>
    <n v="2797.63"/>
    <n v="23.29"/>
    <n v="88.43"/>
    <n v="755.3601000000001"/>
    <n v="6.2883000000000004"/>
    <n v="23.876100000000005"/>
    <n v="45536"/>
    <x v="4"/>
    <n v="2024"/>
    <n v="772.9479"/>
    <n v="2.3283993952023683"/>
  </r>
  <r>
    <n v="11425"/>
    <n v="1097"/>
    <x v="7"/>
    <x v="3"/>
    <x v="2"/>
    <x v="3"/>
    <s v="USD"/>
    <n v="7629.94"/>
    <n v="51.54"/>
    <n v="16.079999999999998"/>
    <n v="7629.94"/>
    <n v="51.54"/>
    <n v="16.079999999999998"/>
    <n v="45174"/>
    <x v="4"/>
    <n v="2023"/>
    <n v="7594.48"/>
    <n v="-0.46474808451966859"/>
  </r>
  <r>
    <n v="11426"/>
    <n v="1052"/>
    <x v="3"/>
    <x v="1"/>
    <x v="2"/>
    <x v="0"/>
    <s v="SAR"/>
    <n v="1214.04"/>
    <n v="72.88"/>
    <n v="83.55"/>
    <n v="327.79079999999999"/>
    <n v="19.677600000000002"/>
    <n v="22.558500000000002"/>
    <n v="44938"/>
    <x v="3"/>
    <n v="2023"/>
    <n v="330.67169999999999"/>
    <n v="0.87888372706006412"/>
  </r>
  <r>
    <n v="11427"/>
    <n v="1043"/>
    <x v="4"/>
    <x v="2"/>
    <x v="1"/>
    <x v="3"/>
    <s v="SAR"/>
    <n v="7630.02"/>
    <n v="64.400000000000006"/>
    <n v="83.09"/>
    <n v="2060.1054000000004"/>
    <n v="17.388000000000002"/>
    <n v="22.434300000000004"/>
    <n v="45462"/>
    <x v="2"/>
    <n v="2024"/>
    <n v="2065.1517000000003"/>
    <n v="0.24495348636045522"/>
  </r>
  <r>
    <n v="11428"/>
    <n v="1098"/>
    <x v="3"/>
    <x v="3"/>
    <x v="0"/>
    <x v="1"/>
    <s v="SAR"/>
    <n v="4402.8900000000003"/>
    <n v="15.54"/>
    <n v="111.31"/>
    <n v="1188.7803000000001"/>
    <n v="4.1958000000000002"/>
    <n v="30.053700000000003"/>
    <n v="45436"/>
    <x v="11"/>
    <n v="2024"/>
    <n v="1214.6382000000001"/>
    <n v="2.1751622229944423"/>
  </r>
  <r>
    <n v="11429"/>
    <n v="1085"/>
    <x v="5"/>
    <x v="3"/>
    <x v="0"/>
    <x v="4"/>
    <s v="SAR"/>
    <n v="8556.94"/>
    <n v="62.97"/>
    <n v="-30.1"/>
    <n v="2310.3738000000003"/>
    <n v="17.001899999999999"/>
    <n v="-8.1270000000000007"/>
    <n v="45171"/>
    <x v="4"/>
    <n v="2023"/>
    <n v="2285.2449000000001"/>
    <n v="-1.0876551664496887"/>
  </r>
  <r>
    <n v="11430"/>
    <n v="1023"/>
    <x v="3"/>
    <x v="3"/>
    <x v="2"/>
    <x v="2"/>
    <s v="USD"/>
    <n v="7391.92"/>
    <n v="57.27"/>
    <n v="65.430000000000007"/>
    <n v="7391.92"/>
    <n v="57.27"/>
    <n v="65.430000000000007"/>
    <n v="45097"/>
    <x v="2"/>
    <n v="2023"/>
    <n v="7400.08"/>
    <n v="0.11039080509529328"/>
  </r>
  <r>
    <n v="11431"/>
    <n v="1080"/>
    <x v="3"/>
    <x v="2"/>
    <x v="2"/>
    <x v="0"/>
    <s v="USD"/>
    <n v="3771.43"/>
    <n v="55.78"/>
    <n v="-37.5"/>
    <n v="3771.43"/>
    <n v="55.78"/>
    <n v="-37.5"/>
    <n v="44958"/>
    <x v="0"/>
    <n v="2023"/>
    <n v="3678.1499999999996"/>
    <n v="-2.4733323964650014"/>
  </r>
  <r>
    <n v="11432"/>
    <n v="1073"/>
    <x v="0"/>
    <x v="0"/>
    <x v="2"/>
    <x v="2"/>
    <s v="SAR"/>
    <n v="9036.36"/>
    <n v="82.6"/>
    <n v="-14.81"/>
    <n v="2439.8172000000004"/>
    <n v="22.302"/>
    <n v="-3.9987000000000004"/>
    <n v="45552"/>
    <x v="4"/>
    <n v="2024"/>
    <n v="2413.5165000000002"/>
    <n v="-1.0779783009973041"/>
  </r>
  <r>
    <n v="11433"/>
    <n v="1029"/>
    <x v="7"/>
    <x v="2"/>
    <x v="0"/>
    <x v="4"/>
    <s v="SAR"/>
    <n v="2840.54"/>
    <n v="18.39"/>
    <n v="15.1"/>
    <n v="766.94580000000008"/>
    <n v="4.9653"/>
    <n v="4.077"/>
    <n v="45647"/>
    <x v="5"/>
    <n v="2024"/>
    <n v="766.05750000000012"/>
    <n v="-0.11582304773036112"/>
  </r>
  <r>
    <n v="11434"/>
    <n v="1058"/>
    <x v="6"/>
    <x v="0"/>
    <x v="0"/>
    <x v="0"/>
    <s v="USD"/>
    <n v="9670.2199999999993"/>
    <n v="75.16"/>
    <n v="91.48"/>
    <n v="9670.2199999999993"/>
    <n v="75.16"/>
    <n v="91.48"/>
    <n v="45355"/>
    <x v="6"/>
    <n v="2024"/>
    <n v="9686.5399999999991"/>
    <n v="0.16876555031840029"/>
  </r>
  <r>
    <n v="11435"/>
    <n v="1086"/>
    <x v="4"/>
    <x v="2"/>
    <x v="2"/>
    <x v="3"/>
    <s v="SAR"/>
    <n v="7674.36"/>
    <n v="76.09"/>
    <n v="144.78"/>
    <n v="2072.0772000000002"/>
    <n v="20.544300000000003"/>
    <n v="39.090600000000002"/>
    <n v="44961"/>
    <x v="0"/>
    <n v="2023"/>
    <n v="2090.6235000000001"/>
    <n v="0.89505835014255242"/>
  </r>
  <r>
    <n v="11436"/>
    <n v="1095"/>
    <x v="6"/>
    <x v="1"/>
    <x v="1"/>
    <x v="1"/>
    <s v="SAR"/>
    <n v="9906.84"/>
    <n v="72.260000000000005"/>
    <n v="18.5"/>
    <n v="2674.8468000000003"/>
    <n v="19.510200000000001"/>
    <n v="4.9950000000000001"/>
    <n v="45131"/>
    <x v="10"/>
    <n v="2023"/>
    <n v="2660.3316"/>
    <n v="-0.54265537749675974"/>
  </r>
  <r>
    <n v="11437"/>
    <n v="1080"/>
    <x v="0"/>
    <x v="3"/>
    <x v="3"/>
    <x v="4"/>
    <s v="USD"/>
    <n v="548.51"/>
    <n v="50.6"/>
    <n v="54.23"/>
    <n v="548.51"/>
    <n v="50.6"/>
    <n v="54.23"/>
    <n v="45310"/>
    <x v="3"/>
    <n v="2024"/>
    <n v="552.14"/>
    <n v="0.66179285701263346"/>
  </r>
  <r>
    <n v="11438"/>
    <n v="1080"/>
    <x v="0"/>
    <x v="3"/>
    <x v="3"/>
    <x v="1"/>
    <s v="SAR"/>
    <n v="2747.62"/>
    <n v="39.549999999999997"/>
    <n v="1.81"/>
    <n v="741.85739999999998"/>
    <n v="10.6785"/>
    <n v="0.48870000000000002"/>
    <n v="45192"/>
    <x v="4"/>
    <n v="2023"/>
    <n v="731.66759999999999"/>
    <n v="-1.3735523835173715"/>
  </r>
  <r>
    <n v="11439"/>
    <n v="1013"/>
    <x v="3"/>
    <x v="3"/>
    <x v="3"/>
    <x v="1"/>
    <s v="SAR"/>
    <n v="7415.23"/>
    <n v="39.47"/>
    <n v="85.1"/>
    <n v="2002.1121000000001"/>
    <n v="10.6569"/>
    <n v="22.977"/>
    <n v="45503"/>
    <x v="10"/>
    <n v="2024"/>
    <n v="2014.4322000000002"/>
    <n v="0.61535515418941822"/>
  </r>
  <r>
    <n v="11440"/>
    <n v="1008"/>
    <x v="1"/>
    <x v="0"/>
    <x v="0"/>
    <x v="2"/>
    <s v="USD"/>
    <n v="9223.27"/>
    <n v="73.38"/>
    <n v="23.32"/>
    <n v="9223.27"/>
    <n v="73.38"/>
    <n v="23.32"/>
    <n v="45369"/>
    <x v="6"/>
    <n v="2024"/>
    <n v="9173.2100000000009"/>
    <n v="-0.54275761199661277"/>
  </r>
  <r>
    <n v="11441"/>
    <n v="1039"/>
    <x v="7"/>
    <x v="2"/>
    <x v="0"/>
    <x v="4"/>
    <s v="SAR"/>
    <n v="297.42"/>
    <n v="49.79"/>
    <n v="46.32"/>
    <n v="80.303400000000011"/>
    <n v="13.443300000000001"/>
    <n v="12.506400000000001"/>
    <n v="45536"/>
    <x v="4"/>
    <n v="2024"/>
    <n v="79.366500000000016"/>
    <n v="-1.1667002891533851"/>
  </r>
  <r>
    <n v="11442"/>
    <n v="1065"/>
    <x v="2"/>
    <x v="1"/>
    <x v="3"/>
    <x v="1"/>
    <s v="USD"/>
    <n v="10.09"/>
    <n v="33.840000000000003"/>
    <n v="63.56"/>
    <n v="10.09"/>
    <n v="33.840000000000003"/>
    <n v="63.56"/>
    <n v="45623"/>
    <x v="1"/>
    <n v="2024"/>
    <n v="39.81"/>
    <n v="294.54905847373641"/>
  </r>
  <r>
    <n v="11443"/>
    <n v="1024"/>
    <x v="7"/>
    <x v="2"/>
    <x v="3"/>
    <x v="3"/>
    <s v="USD"/>
    <n v="2569.86"/>
    <n v="62.55"/>
    <n v="87.25"/>
    <n v="2569.86"/>
    <n v="62.55"/>
    <n v="87.25"/>
    <n v="45411"/>
    <x v="9"/>
    <n v="2024"/>
    <n v="2594.56"/>
    <n v="0.96114185208532776"/>
  </r>
  <r>
    <n v="11444"/>
    <n v="1072"/>
    <x v="2"/>
    <x v="3"/>
    <x v="1"/>
    <x v="0"/>
    <s v="USD"/>
    <n v="8529.26"/>
    <n v="83.7"/>
    <n v="-37.99"/>
    <n v="8529.26"/>
    <n v="83.7"/>
    <n v="-37.99"/>
    <n v="45396"/>
    <x v="9"/>
    <n v="2024"/>
    <n v="8407.57"/>
    <n v="-1.4267357308840389"/>
  </r>
  <r>
    <n v="11445"/>
    <n v="1021"/>
    <x v="3"/>
    <x v="1"/>
    <x v="0"/>
    <x v="4"/>
    <s v="USD"/>
    <n v="7673.86"/>
    <n v="6.15"/>
    <n v="60.98"/>
    <n v="7673.86"/>
    <n v="6.15"/>
    <n v="60.98"/>
    <n v="45192"/>
    <x v="4"/>
    <n v="2023"/>
    <n v="7728.69"/>
    <n v="0.71450352234729331"/>
  </r>
  <r>
    <n v="11446"/>
    <n v="1003"/>
    <x v="2"/>
    <x v="1"/>
    <x v="0"/>
    <x v="2"/>
    <s v="SAR"/>
    <n v="3409.37"/>
    <n v="97.21"/>
    <n v="36.229999999999997"/>
    <n v="920.5299"/>
    <n v="26.246700000000001"/>
    <n v="9.7820999999999998"/>
    <n v="45035"/>
    <x v="9"/>
    <n v="2023"/>
    <n v="904.06529999999998"/>
    <n v="-1.7886002399270247"/>
  </r>
  <r>
    <n v="11447"/>
    <n v="1025"/>
    <x v="0"/>
    <x v="3"/>
    <x v="3"/>
    <x v="4"/>
    <s v="USD"/>
    <n v="30.09"/>
    <n v="9.67"/>
    <n v="-23.25"/>
    <n v="30.09"/>
    <n v="9.67"/>
    <n v="-23.25"/>
    <n v="45415"/>
    <x v="11"/>
    <n v="2024"/>
    <n v="-2.8299999999999983"/>
    <n v="-109.40511797939516"/>
  </r>
  <r>
    <n v="11448"/>
    <n v="1057"/>
    <x v="6"/>
    <x v="2"/>
    <x v="1"/>
    <x v="2"/>
    <s v="USD"/>
    <n v="5551.51"/>
    <n v="51.17"/>
    <n v="51.33"/>
    <n v="5551.51"/>
    <n v="51.17"/>
    <n v="51.33"/>
    <n v="45104"/>
    <x v="2"/>
    <n v="2023"/>
    <n v="5551.67"/>
    <n v="2.8820987443055417E-3"/>
  </r>
  <r>
    <n v="11449"/>
    <n v="1028"/>
    <x v="2"/>
    <x v="3"/>
    <x v="1"/>
    <x v="0"/>
    <s v="SAR"/>
    <n v="2387.1799999999998"/>
    <n v="56.02"/>
    <n v="126.78"/>
    <n v="644.53859999999997"/>
    <n v="15.125400000000003"/>
    <n v="34.230600000000003"/>
    <n v="45175"/>
    <x v="4"/>
    <n v="2023"/>
    <n v="663.64379999999994"/>
    <n v="2.9641669249909937"/>
  </r>
  <r>
    <n v="11450"/>
    <n v="1097"/>
    <x v="7"/>
    <x v="2"/>
    <x v="3"/>
    <x v="3"/>
    <s v="USD"/>
    <n v="7458.63"/>
    <n v="13.82"/>
    <n v="124.36"/>
    <n v="7458.63"/>
    <n v="13.82"/>
    <n v="124.36"/>
    <n v="44931"/>
    <x v="3"/>
    <n v="2023"/>
    <n v="7569.17"/>
    <n v="1.4820416081773731"/>
  </r>
  <r>
    <n v="11451"/>
    <n v="1086"/>
    <x v="4"/>
    <x v="1"/>
    <x v="3"/>
    <x v="1"/>
    <s v="SAR"/>
    <n v="4469.03"/>
    <n v="91.56"/>
    <n v="-43.33"/>
    <n v="1206.6381000000001"/>
    <n v="24.721200000000003"/>
    <n v="-11.6991"/>
    <n v="45083"/>
    <x v="2"/>
    <n v="2023"/>
    <n v="1170.2178000000001"/>
    <n v="-3.018328362083047"/>
  </r>
  <r>
    <n v="11452"/>
    <n v="1036"/>
    <x v="3"/>
    <x v="1"/>
    <x v="0"/>
    <x v="4"/>
    <s v="USD"/>
    <n v="6789.23"/>
    <n v="47.15"/>
    <n v="87.88"/>
    <n v="6789.23"/>
    <n v="47.15"/>
    <n v="87.88"/>
    <n v="45156"/>
    <x v="8"/>
    <n v="2023"/>
    <n v="6829.96"/>
    <n v="0.59992075684576895"/>
  </r>
  <r>
    <n v="11453"/>
    <n v="1074"/>
    <x v="1"/>
    <x v="3"/>
    <x v="3"/>
    <x v="2"/>
    <s v="USD"/>
    <n v="8524.57"/>
    <n v="14.31"/>
    <n v="60.84"/>
    <n v="8524.57"/>
    <n v="14.31"/>
    <n v="60.84"/>
    <n v="45554"/>
    <x v="4"/>
    <n v="2024"/>
    <n v="8571.1"/>
    <n v="0.54583398341499922"/>
  </r>
  <r>
    <n v="11454"/>
    <n v="1069"/>
    <x v="3"/>
    <x v="1"/>
    <x v="2"/>
    <x v="0"/>
    <s v="USD"/>
    <n v="5362.24"/>
    <n v="71.16"/>
    <n v="137.96"/>
    <n v="5362.24"/>
    <n v="71.16"/>
    <n v="137.96"/>
    <n v="45187"/>
    <x v="4"/>
    <n v="2023"/>
    <n v="5429.04"/>
    <n v="1.2457480455928867"/>
  </r>
  <r>
    <n v="11455"/>
    <n v="1017"/>
    <x v="5"/>
    <x v="0"/>
    <x v="1"/>
    <x v="1"/>
    <s v="USD"/>
    <n v="3366.2"/>
    <n v="66.34"/>
    <n v="131.6"/>
    <n v="3366.2"/>
    <n v="66.34"/>
    <n v="131.6"/>
    <n v="45247"/>
    <x v="1"/>
    <n v="2023"/>
    <n v="3431.4599999999996"/>
    <n v="1.938684570138435"/>
  </r>
  <r>
    <n v="11456"/>
    <n v="1084"/>
    <x v="3"/>
    <x v="1"/>
    <x v="3"/>
    <x v="0"/>
    <s v="SAR"/>
    <n v="7697.74"/>
    <n v="96.29"/>
    <n v="65.91"/>
    <n v="2078.3897999999999"/>
    <n v="25.998300000000004"/>
    <n v="17.7957"/>
    <n v="45053"/>
    <x v="11"/>
    <n v="2023"/>
    <n v="2070.1871999999998"/>
    <n v="-0.39466129019686319"/>
  </r>
  <r>
    <n v="11457"/>
    <n v="1041"/>
    <x v="0"/>
    <x v="0"/>
    <x v="2"/>
    <x v="3"/>
    <s v="SAR"/>
    <n v="2659.22"/>
    <n v="44.15"/>
    <n v="-22.21"/>
    <n v="717.98940000000005"/>
    <n v="11.920500000000001"/>
    <n v="-5.9967000000000006"/>
    <n v="44954"/>
    <x v="3"/>
    <n v="2023"/>
    <n v="700.07220000000007"/>
    <n v="-2.495468596054482"/>
  </r>
  <r>
    <n v="11458"/>
    <n v="1099"/>
    <x v="6"/>
    <x v="1"/>
    <x v="1"/>
    <x v="1"/>
    <s v="SAR"/>
    <n v="8916.27"/>
    <n v="26.78"/>
    <n v="41.96"/>
    <n v="2407.3929000000003"/>
    <n v="7.2306000000000008"/>
    <n v="11.3292"/>
    <n v="45436"/>
    <x v="11"/>
    <n v="2024"/>
    <n v="2411.4915000000005"/>
    <n v="0.17025056441763198"/>
  </r>
  <r>
    <n v="11459"/>
    <n v="1040"/>
    <x v="6"/>
    <x v="3"/>
    <x v="2"/>
    <x v="1"/>
    <s v="USD"/>
    <n v="723.56"/>
    <n v="6"/>
    <n v="95.03"/>
    <n v="723.56"/>
    <n v="6"/>
    <n v="95.03"/>
    <n v="45154"/>
    <x v="8"/>
    <n v="2023"/>
    <n v="812.58999999999992"/>
    <n v="12.304439161921611"/>
  </r>
  <r>
    <n v="11460"/>
    <n v="1037"/>
    <x v="4"/>
    <x v="3"/>
    <x v="2"/>
    <x v="1"/>
    <s v="USD"/>
    <n v="8356.33"/>
    <n v="50.88"/>
    <n v="140.35"/>
    <n v="8356.33"/>
    <n v="50.88"/>
    <n v="140.35"/>
    <n v="45567"/>
    <x v="7"/>
    <n v="2024"/>
    <n v="8445.8000000000011"/>
    <n v="1.0706853367447193"/>
  </r>
  <r>
    <n v="11461"/>
    <n v="1033"/>
    <x v="2"/>
    <x v="0"/>
    <x v="3"/>
    <x v="2"/>
    <s v="USD"/>
    <n v="924.64"/>
    <n v="61.73"/>
    <n v="22.77"/>
    <n v="924.64"/>
    <n v="61.73"/>
    <n v="22.77"/>
    <n v="45467"/>
    <x v="2"/>
    <n v="2024"/>
    <n v="885.68"/>
    <n v="-4.2135317528984242"/>
  </r>
  <r>
    <n v="11462"/>
    <n v="1016"/>
    <x v="0"/>
    <x v="3"/>
    <x v="1"/>
    <x v="1"/>
    <s v="SAR"/>
    <n v="570.80999999999995"/>
    <n v="97.26"/>
    <n v="106.93"/>
    <n v="154.11869999999999"/>
    <n v="26.260200000000005"/>
    <n v="28.871100000000002"/>
    <n v="45105"/>
    <x v="2"/>
    <n v="2023"/>
    <n v="156.7296"/>
    <n v="1.6940838457630367"/>
  </r>
  <r>
    <n v="11463"/>
    <n v="1036"/>
    <x v="5"/>
    <x v="1"/>
    <x v="2"/>
    <x v="0"/>
    <s v="USD"/>
    <n v="3638.94"/>
    <n v="71.22"/>
    <n v="86.67"/>
    <n v="3638.94"/>
    <n v="71.22"/>
    <n v="86.67"/>
    <n v="45602"/>
    <x v="1"/>
    <n v="2024"/>
    <n v="3654.3900000000003"/>
    <n v="0.4245741891869611"/>
  </r>
  <r>
    <n v="11464"/>
    <n v="1024"/>
    <x v="0"/>
    <x v="1"/>
    <x v="0"/>
    <x v="2"/>
    <s v="SAR"/>
    <n v="9565.93"/>
    <n v="93.32"/>
    <n v="-34.340000000000003"/>
    <n v="2582.8011000000001"/>
    <n v="25.196400000000001"/>
    <n v="-9.2718000000000007"/>
    <n v="45598"/>
    <x v="1"/>
    <n v="2024"/>
    <n v="2548.3329000000003"/>
    <n v="-1.3345278504024178"/>
  </r>
  <r>
    <n v="11465"/>
    <n v="1075"/>
    <x v="3"/>
    <x v="3"/>
    <x v="1"/>
    <x v="1"/>
    <s v="SAR"/>
    <n v="9835.0300000000007"/>
    <n v="99.16"/>
    <n v="61.6"/>
    <n v="2655.4581000000003"/>
    <n v="26.773199999999999"/>
    <n v="16.632000000000001"/>
    <n v="45214"/>
    <x v="7"/>
    <n v="2023"/>
    <n v="2645.3169000000003"/>
    <n v="-0.38190020772687006"/>
  </r>
  <r>
    <n v="11466"/>
    <n v="1086"/>
    <x v="0"/>
    <x v="1"/>
    <x v="0"/>
    <x v="0"/>
    <s v="SAR"/>
    <n v="2028.68"/>
    <n v="42.84"/>
    <n v="-13.3"/>
    <n v="547.74360000000001"/>
    <n v="11.566800000000002"/>
    <n v="-3.5910000000000006"/>
    <n v="45420"/>
    <x v="11"/>
    <n v="2024"/>
    <n v="532.58579999999995"/>
    <n v="-2.7673166788256407"/>
  </r>
  <r>
    <n v="11467"/>
    <n v="1085"/>
    <x v="0"/>
    <x v="2"/>
    <x v="3"/>
    <x v="0"/>
    <s v="USD"/>
    <n v="1494.89"/>
    <n v="15.03"/>
    <n v="86.71"/>
    <n v="1494.89"/>
    <n v="15.03"/>
    <n v="86.71"/>
    <n v="45191"/>
    <x v="4"/>
    <n v="2023"/>
    <n v="1566.5700000000002"/>
    <n v="4.7950016389165757"/>
  </r>
  <r>
    <n v="11468"/>
    <n v="1084"/>
    <x v="4"/>
    <x v="2"/>
    <x v="0"/>
    <x v="4"/>
    <s v="USD"/>
    <n v="3536"/>
    <n v="19.59"/>
    <n v="72.02"/>
    <n v="3536"/>
    <n v="19.59"/>
    <n v="72.02"/>
    <n v="45393"/>
    <x v="9"/>
    <n v="2024"/>
    <n v="3588.43"/>
    <n v="1.4827488687782804"/>
  </r>
  <r>
    <n v="11469"/>
    <n v="1026"/>
    <x v="5"/>
    <x v="1"/>
    <x v="1"/>
    <x v="0"/>
    <s v="USD"/>
    <n v="3377.5"/>
    <n v="31.84"/>
    <n v="144.61000000000001"/>
    <n v="3377.5"/>
    <n v="31.84"/>
    <n v="144.61000000000001"/>
    <n v="45321"/>
    <x v="3"/>
    <n v="2024"/>
    <n v="3490.27"/>
    <n v="3.3388601036269434"/>
  </r>
  <r>
    <n v="11470"/>
    <n v="1056"/>
    <x v="3"/>
    <x v="3"/>
    <x v="2"/>
    <x v="3"/>
    <s v="USD"/>
    <n v="7598.33"/>
    <n v="50.89"/>
    <n v="137.08000000000001"/>
    <n v="7598.33"/>
    <n v="50.89"/>
    <n v="137.08000000000001"/>
    <n v="45358"/>
    <x v="6"/>
    <n v="2024"/>
    <n v="7684.5199999999995"/>
    <n v="1.1343282010652342"/>
  </r>
  <r>
    <n v="11471"/>
    <n v="1030"/>
    <x v="1"/>
    <x v="0"/>
    <x v="2"/>
    <x v="1"/>
    <s v="SAR"/>
    <n v="4445.55"/>
    <n v="12.24"/>
    <n v="-48.13"/>
    <n v="1200.2985000000001"/>
    <n v="3.3048000000000002"/>
    <n v="-12.995100000000001"/>
    <n v="45361"/>
    <x v="6"/>
    <n v="2024"/>
    <n v="1183.9985999999999"/>
    <n v="-1.3579872006838298"/>
  </r>
  <r>
    <n v="11472"/>
    <n v="1005"/>
    <x v="4"/>
    <x v="3"/>
    <x v="1"/>
    <x v="1"/>
    <s v="SAR"/>
    <n v="7801.04"/>
    <n v="30.17"/>
    <n v="-33.99"/>
    <n v="2106.2808"/>
    <n v="8.145900000000001"/>
    <n v="-9.1773000000000007"/>
    <n v="45314"/>
    <x v="3"/>
    <n v="2024"/>
    <n v="2088.9576000000002"/>
    <n v="-0.82245444197183959"/>
  </r>
  <r>
    <n v="11473"/>
    <n v="1090"/>
    <x v="1"/>
    <x v="0"/>
    <x v="2"/>
    <x v="1"/>
    <s v="USD"/>
    <n v="7489.64"/>
    <n v="30.78"/>
    <n v="103.83"/>
    <n v="7489.64"/>
    <n v="30.78"/>
    <n v="103.83"/>
    <n v="45463"/>
    <x v="2"/>
    <n v="2024"/>
    <n v="7562.6900000000005"/>
    <n v="0.97534727970903812"/>
  </r>
  <r>
    <n v="11474"/>
    <n v="1039"/>
    <x v="4"/>
    <x v="3"/>
    <x v="0"/>
    <x v="0"/>
    <s v="USD"/>
    <n v="5787.32"/>
    <n v="0.41"/>
    <n v="87.13"/>
    <n v="5787.32"/>
    <n v="0.41"/>
    <n v="87.13"/>
    <n v="45071"/>
    <x v="11"/>
    <n v="2023"/>
    <n v="5874.04"/>
    <n v="1.4984483318703647"/>
  </r>
  <r>
    <n v="11475"/>
    <n v="1097"/>
    <x v="6"/>
    <x v="1"/>
    <x v="2"/>
    <x v="0"/>
    <s v="USD"/>
    <n v="8336.7900000000009"/>
    <n v="35.42"/>
    <n v="110.19"/>
    <n v="8336.7900000000009"/>
    <n v="35.42"/>
    <n v="110.19"/>
    <n v="45101"/>
    <x v="2"/>
    <n v="2023"/>
    <n v="8411.5600000000013"/>
    <n v="0.89686797916224326"/>
  </r>
  <r>
    <n v="11476"/>
    <n v="1011"/>
    <x v="7"/>
    <x v="2"/>
    <x v="2"/>
    <x v="1"/>
    <s v="SAR"/>
    <n v="1964.52"/>
    <n v="11.62"/>
    <n v="3.36"/>
    <n v="530.42040000000009"/>
    <n v="3.1374"/>
    <n v="0.90720000000000001"/>
    <n v="45446"/>
    <x v="2"/>
    <n v="2024"/>
    <n v="528.19020000000012"/>
    <n v="-0.4204589416244171"/>
  </r>
  <r>
    <n v="11477"/>
    <n v="1052"/>
    <x v="4"/>
    <x v="3"/>
    <x v="0"/>
    <x v="2"/>
    <s v="USD"/>
    <n v="1626.49"/>
    <n v="42.97"/>
    <n v="119.86"/>
    <n v="1626.49"/>
    <n v="42.97"/>
    <n v="119.86"/>
    <n v="45240"/>
    <x v="1"/>
    <n v="2023"/>
    <n v="1703.3799999999999"/>
    <n v="4.727357684338668"/>
  </r>
  <r>
    <n v="11478"/>
    <n v="1070"/>
    <x v="2"/>
    <x v="0"/>
    <x v="0"/>
    <x v="2"/>
    <s v="SAR"/>
    <n v="7509"/>
    <n v="19.649999999999999"/>
    <n v="38.479999999999997"/>
    <n v="2027.43"/>
    <n v="5.3055000000000003"/>
    <n v="10.3896"/>
    <n v="45547"/>
    <x v="4"/>
    <n v="2024"/>
    <n v="2032.5141000000001"/>
    <n v="0.25076574776934341"/>
  </r>
  <r>
    <n v="11479"/>
    <n v="1009"/>
    <x v="0"/>
    <x v="2"/>
    <x v="0"/>
    <x v="3"/>
    <s v="SAR"/>
    <n v="2455.52"/>
    <n v="82.21"/>
    <n v="2.38"/>
    <n v="662.99040000000002"/>
    <n v="22.1967"/>
    <n v="0.64260000000000006"/>
    <n v="45055"/>
    <x v="11"/>
    <n v="2023"/>
    <n v="641.43630000000007"/>
    <n v="-3.251042549032384"/>
  </r>
  <r>
    <n v="11480"/>
    <n v="1044"/>
    <x v="6"/>
    <x v="0"/>
    <x v="3"/>
    <x v="4"/>
    <s v="SAR"/>
    <n v="37.92"/>
    <n v="8.0500000000000007"/>
    <n v="-47.88"/>
    <n v="10.2384"/>
    <n v="2.1735000000000002"/>
    <n v="-12.927600000000002"/>
    <n v="45440"/>
    <x v="11"/>
    <n v="2024"/>
    <n v="-4.862700000000002"/>
    <n v="-147.49472573839662"/>
  </r>
  <r>
    <n v="11481"/>
    <n v="1016"/>
    <x v="5"/>
    <x v="1"/>
    <x v="0"/>
    <x v="3"/>
    <s v="SAR"/>
    <n v="9120.48"/>
    <n v="86.57"/>
    <n v="124.27"/>
    <n v="2462.5295999999998"/>
    <n v="23.373899999999999"/>
    <n v="33.552900000000001"/>
    <n v="44936"/>
    <x v="3"/>
    <n v="2023"/>
    <n v="2472.7085999999999"/>
    <n v="0.41335543743311765"/>
  </r>
  <r>
    <n v="11482"/>
    <n v="1025"/>
    <x v="1"/>
    <x v="2"/>
    <x v="0"/>
    <x v="1"/>
    <s v="SAR"/>
    <n v="6233.14"/>
    <n v="58.05"/>
    <n v="57.07"/>
    <n v="1682.9478000000001"/>
    <n v="15.673500000000001"/>
    <n v="15.408900000000001"/>
    <n v="45273"/>
    <x v="5"/>
    <n v="2023"/>
    <n v="1682.6831999999999"/>
    <n v="-1.5722412780717246E-2"/>
  </r>
  <r>
    <n v="11483"/>
    <n v="1084"/>
    <x v="7"/>
    <x v="0"/>
    <x v="3"/>
    <x v="1"/>
    <s v="SAR"/>
    <n v="4454.93"/>
    <n v="45.86"/>
    <n v="145.08000000000001"/>
    <n v="1202.8311000000001"/>
    <n v="12.382200000000001"/>
    <n v="39.171600000000005"/>
    <n v="45043"/>
    <x v="9"/>
    <n v="2023"/>
    <n v="1229.6205"/>
    <n v="2.2271954890424763"/>
  </r>
  <r>
    <n v="11484"/>
    <n v="1091"/>
    <x v="7"/>
    <x v="3"/>
    <x v="2"/>
    <x v="1"/>
    <s v="SAR"/>
    <n v="7260.11"/>
    <n v="54.97"/>
    <n v="92.94"/>
    <n v="1960.2297000000001"/>
    <n v="14.841900000000001"/>
    <n v="25.093800000000002"/>
    <n v="45337"/>
    <x v="0"/>
    <n v="2024"/>
    <n v="1970.4816000000003"/>
    <n v="0.52299483065683583"/>
  </r>
  <r>
    <n v="11485"/>
    <n v="1061"/>
    <x v="4"/>
    <x v="1"/>
    <x v="0"/>
    <x v="4"/>
    <s v="USD"/>
    <n v="4957.2849999999999"/>
    <n v="37.61"/>
    <n v="-33.92"/>
    <n v="4957.2849999999999"/>
    <n v="37.61"/>
    <n v="-33.92"/>
    <n v="45323"/>
    <x v="0"/>
    <n v="2024"/>
    <n v="4885.7550000000001"/>
    <n v="-1.4429269247178647"/>
  </r>
  <r>
    <n v="11486"/>
    <n v="1045"/>
    <x v="0"/>
    <x v="1"/>
    <x v="1"/>
    <x v="0"/>
    <s v="USD"/>
    <n v="9537.1200000000008"/>
    <n v="12.76"/>
    <n v="67.64"/>
    <n v="9537.1200000000008"/>
    <n v="12.76"/>
    <n v="67.64"/>
    <n v="44937"/>
    <x v="3"/>
    <n v="2023"/>
    <n v="9592"/>
    <n v="0.57543577096649712"/>
  </r>
  <r>
    <n v="11487"/>
    <n v="1063"/>
    <x v="5"/>
    <x v="1"/>
    <x v="0"/>
    <x v="4"/>
    <s v="USD"/>
    <n v="695.52"/>
    <n v="76.59"/>
    <n v="-46.58"/>
    <n v="695.52"/>
    <n v="76.59"/>
    <n v="-46.58"/>
    <n v="45324"/>
    <x v="0"/>
    <n v="2024"/>
    <n v="572.34999999999991"/>
    <n v="-17.709052219921787"/>
  </r>
  <r>
    <n v="11488"/>
    <n v="1001"/>
    <x v="2"/>
    <x v="3"/>
    <x v="0"/>
    <x v="3"/>
    <s v="SAR"/>
    <n v="6413.07"/>
    <n v="92.79"/>
    <n v="61.56"/>
    <n v="1731.5289"/>
    <n v="25.053300000000004"/>
    <n v="16.621200000000002"/>
    <n v="45534"/>
    <x v="8"/>
    <n v="2024"/>
    <n v="1723.0968"/>
    <n v="-0.48697425725900395"/>
  </r>
  <r>
    <n v="11489"/>
    <n v="1053"/>
    <x v="5"/>
    <x v="3"/>
    <x v="3"/>
    <x v="0"/>
    <s v="SAR"/>
    <n v="7775.12"/>
    <n v="95.01"/>
    <n v="20.04"/>
    <n v="2099.2824000000001"/>
    <n v="25.652700000000003"/>
    <n v="5.4108000000000001"/>
    <n v="45019"/>
    <x v="9"/>
    <n v="2023"/>
    <n v="2079.0405000000001"/>
    <n v="-0.96422949099177901"/>
  </r>
  <r>
    <n v="11490"/>
    <n v="1064"/>
    <x v="0"/>
    <x v="2"/>
    <x v="1"/>
    <x v="0"/>
    <s v="USD"/>
    <n v="4696.57"/>
    <n v="67.069999999999993"/>
    <n v="78.66"/>
    <n v="4696.57"/>
    <n v="67.069999999999993"/>
    <n v="78.66"/>
    <n v="45028"/>
    <x v="9"/>
    <n v="2023"/>
    <n v="4708.16"/>
    <n v="0.24677583853748597"/>
  </r>
  <r>
    <n v="11491"/>
    <n v="1050"/>
    <x v="2"/>
    <x v="3"/>
    <x v="2"/>
    <x v="3"/>
    <s v="SAR"/>
    <n v="7552.13"/>
    <n v="41.03"/>
    <n v="58.31"/>
    <n v="2039.0751000000002"/>
    <n v="11.078100000000001"/>
    <n v="15.743700000000002"/>
    <n v="45024"/>
    <x v="9"/>
    <n v="2023"/>
    <n v="2043.7407000000003"/>
    <n v="0.22880962059710308"/>
  </r>
  <r>
    <n v="11492"/>
    <n v="1052"/>
    <x v="5"/>
    <x v="2"/>
    <x v="2"/>
    <x v="0"/>
    <s v="SAR"/>
    <n v="9269.83"/>
    <n v="47.84"/>
    <n v="2.27"/>
    <n v="2502.8541"/>
    <n v="12.916800000000002"/>
    <n v="0.6129"/>
    <n v="45208"/>
    <x v="7"/>
    <n v="2023"/>
    <n v="2490.5502000000001"/>
    <n v="-0.49159477574022403"/>
  </r>
  <r>
    <n v="11493"/>
    <n v="1035"/>
    <x v="2"/>
    <x v="1"/>
    <x v="1"/>
    <x v="2"/>
    <s v="SAR"/>
    <n v="7442.5"/>
    <n v="65.7"/>
    <n v="-17.53"/>
    <n v="2009.4750000000001"/>
    <n v="17.739000000000001"/>
    <n v="-4.7331000000000003"/>
    <n v="45594"/>
    <x v="7"/>
    <n v="2024"/>
    <n v="1987.0029000000002"/>
    <n v="-1.1183070204904266"/>
  </r>
  <r>
    <n v="11494"/>
    <n v="1025"/>
    <x v="4"/>
    <x v="2"/>
    <x v="0"/>
    <x v="3"/>
    <s v="SAR"/>
    <n v="3100.58"/>
    <n v="82.31"/>
    <n v="30.94"/>
    <n v="837.15660000000003"/>
    <n v="22.223700000000001"/>
    <n v="8.3538000000000014"/>
    <n v="45583"/>
    <x v="7"/>
    <n v="2024"/>
    <n v="823.2867"/>
    <n v="-1.656786794728728"/>
  </r>
  <r>
    <n v="11495"/>
    <n v="1028"/>
    <x v="4"/>
    <x v="0"/>
    <x v="3"/>
    <x v="3"/>
    <s v="SAR"/>
    <n v="5622.85"/>
    <n v="37.46"/>
    <n v="147.37"/>
    <n v="1518.1695000000002"/>
    <n v="10.1142"/>
    <n v="39.789900000000003"/>
    <n v="45347"/>
    <x v="0"/>
    <n v="2024"/>
    <n v="1547.8452000000002"/>
    <n v="1.95470268636012"/>
  </r>
  <r>
    <n v="11496"/>
    <n v="1020"/>
    <x v="0"/>
    <x v="1"/>
    <x v="1"/>
    <x v="2"/>
    <s v="SAR"/>
    <n v="9116.92"/>
    <n v="91.68"/>
    <n v="37.14"/>
    <n v="2461.5684000000001"/>
    <n v="24.753600000000002"/>
    <n v="10.027800000000001"/>
    <n v="45290"/>
    <x v="5"/>
    <n v="2023"/>
    <n v="2446.8425999999999"/>
    <n v="-0.59822834904770472"/>
  </r>
  <r>
    <n v="11497"/>
    <n v="1010"/>
    <x v="0"/>
    <x v="1"/>
    <x v="1"/>
    <x v="4"/>
    <s v="SAR"/>
    <n v="4496.49"/>
    <n v="32.43"/>
    <n v="99.76"/>
    <n v="1214.0523000000001"/>
    <n v="8.7561"/>
    <n v="26.935200000000002"/>
    <n v="45137"/>
    <x v="10"/>
    <n v="2023"/>
    <n v="1232.2313999999999"/>
    <n v="1.497390186567745"/>
  </r>
  <r>
    <n v="11498"/>
    <n v="1039"/>
    <x v="2"/>
    <x v="2"/>
    <x v="2"/>
    <x v="4"/>
    <s v="SAR"/>
    <n v="6820.17"/>
    <n v="53.09"/>
    <n v="-38.61"/>
    <n v="1841.4459000000002"/>
    <n v="14.334300000000002"/>
    <n v="-10.424700000000001"/>
    <n v="45593"/>
    <x v="7"/>
    <n v="2024"/>
    <n v="1816.6869000000002"/>
    <n v="-1.34454126510043"/>
  </r>
  <r>
    <n v="11499"/>
    <n v="1010"/>
    <x v="3"/>
    <x v="1"/>
    <x v="3"/>
    <x v="4"/>
    <s v="SAR"/>
    <n v="4660.49"/>
    <n v="96.14"/>
    <n v="25.77"/>
    <n v="1258.3323"/>
    <n v="25.957800000000002"/>
    <n v="6.9579000000000004"/>
    <n v="45434"/>
    <x v="11"/>
    <n v="2024"/>
    <n v="1239.3324000000002"/>
    <n v="-1.5099270677546783"/>
  </r>
  <r>
    <n v="11500"/>
    <n v="1035"/>
    <x v="6"/>
    <x v="3"/>
    <x v="1"/>
    <x v="0"/>
    <s v="SAR"/>
    <n v="1222.23"/>
    <n v="93.82"/>
    <n v="66.06"/>
    <n v="330.00210000000004"/>
    <n v="25.331399999999999"/>
    <n v="17.836200000000002"/>
    <n v="45002"/>
    <x v="6"/>
    <n v="2023"/>
    <n v="322.50690000000009"/>
    <n v="-2.2712582738109837"/>
  </r>
  <r>
    <n v="11501"/>
    <n v="1058"/>
    <x v="7"/>
    <x v="0"/>
    <x v="3"/>
    <x v="2"/>
    <s v="SAR"/>
    <n v="595.39"/>
    <n v="69.569999999999993"/>
    <n v="100.24"/>
    <n v="160.75530000000001"/>
    <n v="18.783899999999999"/>
    <n v="27.064800000000002"/>
    <n v="45249"/>
    <x v="1"/>
    <n v="2023"/>
    <n v="169.03620000000001"/>
    <n v="5.1512454021733669"/>
  </r>
  <r>
    <n v="11502"/>
    <n v="1038"/>
    <x v="5"/>
    <x v="2"/>
    <x v="0"/>
    <x v="3"/>
    <s v="SAR"/>
    <n v="9523.2199999999993"/>
    <n v="32.46"/>
    <n v="55.68"/>
    <n v="2571.2694000000001"/>
    <n v="8.7642000000000007"/>
    <n v="15.033600000000002"/>
    <n v="45378"/>
    <x v="6"/>
    <n v="2024"/>
    <n v="2577.5388000000003"/>
    <n v="0.24382509277324269"/>
  </r>
  <r>
    <n v="11503"/>
    <n v="1098"/>
    <x v="5"/>
    <x v="2"/>
    <x v="2"/>
    <x v="3"/>
    <s v="USD"/>
    <n v="6129.29"/>
    <n v="21.9"/>
    <n v="53.06"/>
    <n v="6129.29"/>
    <n v="21.9"/>
    <n v="53.06"/>
    <n v="45613"/>
    <x v="1"/>
    <n v="2024"/>
    <n v="6160.4500000000007"/>
    <n v="0.50837862134113421"/>
  </r>
  <r>
    <n v="11504"/>
    <n v="1053"/>
    <x v="3"/>
    <x v="1"/>
    <x v="4"/>
    <x v="3"/>
    <s v="SAR"/>
    <n v="1047.1099999999999"/>
    <n v="8.01"/>
    <n v="102.78"/>
    <n v="282.71969999999999"/>
    <n v="2.1627000000000001"/>
    <n v="27.750600000000002"/>
    <n v="45549"/>
    <x v="4"/>
    <n v="2024"/>
    <n v="308.30760000000004"/>
    <n v="9.0506250537192852"/>
  </r>
  <r>
    <n v="11505"/>
    <n v="1097"/>
    <x v="3"/>
    <x v="3"/>
    <x v="3"/>
    <x v="0"/>
    <s v="SAR"/>
    <n v="8575.81"/>
    <n v="70.87"/>
    <n v="12.66"/>
    <n v="2315.4686999999999"/>
    <n v="19.134900000000002"/>
    <n v="3.4182000000000001"/>
    <n v="44944"/>
    <x v="3"/>
    <n v="2023"/>
    <n v="2299.752"/>
    <n v="-0.67876970222054833"/>
  </r>
  <r>
    <n v="11506"/>
    <n v="1054"/>
    <x v="3"/>
    <x v="1"/>
    <x v="0"/>
    <x v="0"/>
    <s v="USD"/>
    <n v="5231.7"/>
    <n v="50.35"/>
    <n v="-31.88"/>
    <n v="5231.7"/>
    <n v="50.35"/>
    <n v="-31.88"/>
    <n v="45217"/>
    <x v="7"/>
    <n v="2023"/>
    <n v="5149.4699999999993"/>
    <n v="-1.5717644360341763"/>
  </r>
  <r>
    <n v="11507"/>
    <n v="1023"/>
    <x v="1"/>
    <x v="1"/>
    <x v="2"/>
    <x v="4"/>
    <s v="USD"/>
    <n v="7721.6"/>
    <n v="57.23"/>
    <n v="19.43"/>
    <n v="7721.6"/>
    <n v="57.23"/>
    <n v="19.43"/>
    <n v="45124"/>
    <x v="10"/>
    <n v="2023"/>
    <n v="7683.8000000000011"/>
    <n v="-0.48953584749274759"/>
  </r>
  <r>
    <n v="11508"/>
    <n v="1021"/>
    <x v="1"/>
    <x v="2"/>
    <x v="3"/>
    <x v="0"/>
    <s v="USD"/>
    <n v="1276.29"/>
    <n v="47.24"/>
    <n v="51.33"/>
    <n v="1276.29"/>
    <n v="47.24"/>
    <n v="51.33"/>
    <n v="45088"/>
    <x v="2"/>
    <n v="2023"/>
    <n v="1280.3799999999999"/>
    <n v="0.32046008352333688"/>
  </r>
  <r>
    <n v="11509"/>
    <n v="1068"/>
    <x v="2"/>
    <x v="1"/>
    <x v="1"/>
    <x v="4"/>
    <s v="SAR"/>
    <n v="9070.0400000000009"/>
    <n v="48.29"/>
    <n v="143.19"/>
    <n v="2448.9108000000006"/>
    <n v="13.038300000000001"/>
    <n v="38.661300000000004"/>
    <n v="45343"/>
    <x v="0"/>
    <n v="2024"/>
    <n v="2474.5338000000006"/>
    <n v="1.0463018906201076"/>
  </r>
  <r>
    <n v="11510"/>
    <n v="1055"/>
    <x v="1"/>
    <x v="0"/>
    <x v="0"/>
    <x v="4"/>
    <s v="SAR"/>
    <n v="5909.45"/>
    <n v="57.13"/>
    <n v="65.5"/>
    <n v="1595.5515"/>
    <n v="15.425100000000002"/>
    <n v="17.685000000000002"/>
    <n v="45310"/>
    <x v="3"/>
    <n v="2024"/>
    <n v="1597.8114"/>
    <n v="0.14163754664139638"/>
  </r>
  <r>
    <n v="11511"/>
    <n v="1032"/>
    <x v="4"/>
    <x v="1"/>
    <x v="2"/>
    <x v="3"/>
    <s v="USD"/>
    <n v="7385.22"/>
    <n v="50.88"/>
    <n v="39.32"/>
    <n v="7385.22"/>
    <n v="50.88"/>
    <n v="39.32"/>
    <n v="45126"/>
    <x v="10"/>
    <n v="2023"/>
    <n v="7373.66"/>
    <n v="-0.15652885086700194"/>
  </r>
  <r>
    <n v="11512"/>
    <n v="1035"/>
    <x v="4"/>
    <x v="1"/>
    <x v="1"/>
    <x v="0"/>
    <s v="USD"/>
    <n v="323.48"/>
    <n v="2.94"/>
    <n v="132.41"/>
    <n v="323.48"/>
    <n v="2.94"/>
    <n v="132.41"/>
    <n v="45424"/>
    <x v="11"/>
    <n v="2024"/>
    <n v="452.95000000000005"/>
    <n v="40.024112773587234"/>
  </r>
  <r>
    <n v="11513"/>
    <n v="1019"/>
    <x v="0"/>
    <x v="2"/>
    <x v="2"/>
    <x v="4"/>
    <s v="USD"/>
    <n v="3159.9"/>
    <n v="80.16"/>
    <n v="130.07"/>
    <n v="3159.9"/>
    <n v="80.16"/>
    <n v="130.07"/>
    <n v="44969"/>
    <x v="0"/>
    <n v="2023"/>
    <n v="3209.8100000000004"/>
    <n v="1.579480363302636"/>
  </r>
  <r>
    <n v="11514"/>
    <n v="1082"/>
    <x v="7"/>
    <x v="1"/>
    <x v="3"/>
    <x v="2"/>
    <s v="SAR"/>
    <n v="2681.78"/>
    <n v="39.049999999999997"/>
    <n v="33.14"/>
    <n v="724.08060000000012"/>
    <n v="10.5435"/>
    <n v="8.9478000000000009"/>
    <n v="45008"/>
    <x v="6"/>
    <n v="2023"/>
    <n v="722.48490000000015"/>
    <n v="-0.22037601891281144"/>
  </r>
  <r>
    <n v="11515"/>
    <n v="1098"/>
    <x v="2"/>
    <x v="3"/>
    <x v="3"/>
    <x v="2"/>
    <s v="SAR"/>
    <n v="9496.4500000000007"/>
    <n v="74.489999999999995"/>
    <n v="124.95"/>
    <n v="2564.0415000000003"/>
    <n v="20.112300000000001"/>
    <n v="33.736499999999999"/>
    <n v="45465"/>
    <x v="2"/>
    <n v="2024"/>
    <n v="2577.6657000000005"/>
    <n v="0.53135645425395794"/>
  </r>
  <r>
    <n v="11516"/>
    <n v="1080"/>
    <x v="7"/>
    <x v="2"/>
    <x v="0"/>
    <x v="0"/>
    <s v="USD"/>
    <n v="1861.53"/>
    <n v="94.85"/>
    <n v="-37.19"/>
    <n v="1861.53"/>
    <n v="94.85"/>
    <n v="-37.19"/>
    <n v="45230"/>
    <x v="7"/>
    <n v="2023"/>
    <n v="1729.49"/>
    <n v="-7.0930900925582714"/>
  </r>
  <r>
    <n v="11517"/>
    <n v="1061"/>
    <x v="5"/>
    <x v="1"/>
    <x v="2"/>
    <x v="3"/>
    <s v="SAR"/>
    <n v="7073.45"/>
    <n v="30.63"/>
    <n v="127.14"/>
    <n v="1909.8315"/>
    <n v="8.2701000000000011"/>
    <n v="34.327800000000003"/>
    <n v="45507"/>
    <x v="8"/>
    <n v="2024"/>
    <n v="1935.8892000000001"/>
    <n v="1.3643978539468014"/>
  </r>
  <r>
    <n v="11518"/>
    <n v="1097"/>
    <x v="6"/>
    <x v="0"/>
    <x v="2"/>
    <x v="3"/>
    <s v="SAR"/>
    <n v="437.11"/>
    <n v="8.9600000000000009"/>
    <n v="12.12"/>
    <n v="118.01970000000001"/>
    <n v="2.4192000000000005"/>
    <n v="3.2724000000000002"/>
    <n v="45125"/>
    <x v="10"/>
    <n v="2023"/>
    <n v="118.87290000000002"/>
    <n v="0.72293015488092205"/>
  </r>
  <r>
    <n v="11519"/>
    <n v="1072"/>
    <x v="0"/>
    <x v="0"/>
    <x v="2"/>
    <x v="4"/>
    <s v="USD"/>
    <n v="1984.86"/>
    <n v="23.23"/>
    <n v="63.02"/>
    <n v="1984.86"/>
    <n v="23.23"/>
    <n v="63.02"/>
    <n v="45332"/>
    <x v="0"/>
    <n v="2024"/>
    <n v="2024.6499999999999"/>
    <n v="2.0046753927229126"/>
  </r>
  <r>
    <n v="11520"/>
    <n v="1025"/>
    <x v="5"/>
    <x v="2"/>
    <x v="3"/>
    <x v="0"/>
    <s v="USD"/>
    <n v="3392.59"/>
    <n v="22.21"/>
    <n v="3.94"/>
    <n v="3392.59"/>
    <n v="22.21"/>
    <n v="3.94"/>
    <n v="45353"/>
    <x v="6"/>
    <n v="2024"/>
    <n v="3374.32"/>
    <n v="-0.53852661241116673"/>
  </r>
  <r>
    <n v="11521"/>
    <n v="1065"/>
    <x v="5"/>
    <x v="2"/>
    <x v="0"/>
    <x v="2"/>
    <s v="USD"/>
    <n v="4957.2849999999999"/>
    <n v="74.180000000000007"/>
    <n v="146.96"/>
    <n v="4957.2849999999999"/>
    <n v="74.180000000000007"/>
    <n v="146.96"/>
    <n v="45387"/>
    <x v="9"/>
    <n v="2024"/>
    <n v="5030.0649999999996"/>
    <n v="1.4681423400107116"/>
  </r>
  <r>
    <n v="11522"/>
    <n v="1072"/>
    <x v="2"/>
    <x v="1"/>
    <x v="2"/>
    <x v="4"/>
    <s v="SAR"/>
    <n v="7901.87"/>
    <n v="6.19"/>
    <n v="-35.64"/>
    <n v="2133.5048999999999"/>
    <n v="1.6713000000000002"/>
    <n v="-9.6228000000000016"/>
    <n v="45406"/>
    <x v="9"/>
    <n v="2024"/>
    <n v="2122.2107999999998"/>
    <n v="-0.52936836470354498"/>
  </r>
  <r>
    <n v="11523"/>
    <n v="1072"/>
    <x v="3"/>
    <x v="3"/>
    <x v="2"/>
    <x v="4"/>
    <s v="SAR"/>
    <n v="9526.49"/>
    <n v="5.09"/>
    <n v="39.39"/>
    <n v="2572.1523000000002"/>
    <n v="1.3743000000000001"/>
    <n v="10.635300000000001"/>
    <n v="45654"/>
    <x v="5"/>
    <n v="2024"/>
    <n v="2581.4133000000002"/>
    <n v="0.3600486643034318"/>
  </r>
  <r>
    <n v="11524"/>
    <n v="1039"/>
    <x v="3"/>
    <x v="1"/>
    <x v="1"/>
    <x v="1"/>
    <s v="SAR"/>
    <n v="9168.51"/>
    <n v="69.36"/>
    <n v="74.2"/>
    <n v="2475.4977000000003"/>
    <n v="18.7272"/>
    <n v="20.034000000000002"/>
    <n v="45050"/>
    <x v="11"/>
    <n v="2023"/>
    <n v="2476.8045000000006"/>
    <n v="5.2789384534673668E-2"/>
  </r>
  <r>
    <n v="11525"/>
    <n v="1016"/>
    <x v="7"/>
    <x v="0"/>
    <x v="2"/>
    <x v="0"/>
    <s v="SAR"/>
    <n v="824.33"/>
    <n v="55.67"/>
    <n v="73.12"/>
    <n v="222.56910000000002"/>
    <n v="15.030900000000001"/>
    <n v="19.742400000000004"/>
    <n v="45454"/>
    <x v="2"/>
    <n v="2024"/>
    <n v="227.28060000000002"/>
    <n v="2.1168706707265303"/>
  </r>
  <r>
    <n v="11526"/>
    <n v="1000"/>
    <x v="0"/>
    <x v="3"/>
    <x v="0"/>
    <x v="4"/>
    <s v="SAR"/>
    <n v="8300.3799999999992"/>
    <n v="41.78"/>
    <n v="97.75"/>
    <n v="2241.1025999999997"/>
    <n v="11.280600000000002"/>
    <n v="26.392500000000002"/>
    <n v="45564"/>
    <x v="4"/>
    <n v="2024"/>
    <n v="2256.2144999999996"/>
    <n v="0.67430647753476358"/>
  </r>
  <r>
    <n v="11527"/>
    <n v="1088"/>
    <x v="3"/>
    <x v="3"/>
    <x v="1"/>
    <x v="2"/>
    <s v="USD"/>
    <n v="4517.22"/>
    <n v="57.54"/>
    <n v="94.88"/>
    <n v="4517.22"/>
    <n v="57.54"/>
    <n v="94.88"/>
    <n v="45452"/>
    <x v="2"/>
    <n v="2024"/>
    <n v="4554.5600000000004"/>
    <n v="0.82661459924466807"/>
  </r>
  <r>
    <n v="11528"/>
    <n v="1060"/>
    <x v="5"/>
    <x v="3"/>
    <x v="1"/>
    <x v="1"/>
    <s v="SAR"/>
    <n v="8660.2000000000007"/>
    <n v="50.88"/>
    <n v="108.63"/>
    <n v="2338.2540000000004"/>
    <n v="13.737600000000002"/>
    <n v="29.330100000000002"/>
    <n v="44965"/>
    <x v="0"/>
    <n v="2023"/>
    <n v="2353.8465000000006"/>
    <n v="0.66684372185399865"/>
  </r>
  <r>
    <n v="11529"/>
    <n v="1042"/>
    <x v="3"/>
    <x v="1"/>
    <x v="1"/>
    <x v="2"/>
    <s v="SAR"/>
    <n v="4957.2849999999999"/>
    <n v="10.35"/>
    <n v="-3.14"/>
    <n v="1338.46695"/>
    <n v="2.7945000000000002"/>
    <n v="-0.84780000000000011"/>
    <n v="45125"/>
    <x v="10"/>
    <n v="2023"/>
    <n v="1334.82465"/>
    <n v="-0.27212476184040257"/>
  </r>
  <r>
    <n v="11530"/>
    <n v="1041"/>
    <x v="1"/>
    <x v="0"/>
    <x v="3"/>
    <x v="3"/>
    <s v="USD"/>
    <n v="8229.4599999999991"/>
    <n v="50.88"/>
    <n v="24.1"/>
    <n v="8229.4599999999991"/>
    <n v="50.88"/>
    <n v="24.1"/>
    <n v="45034"/>
    <x v="9"/>
    <n v="2023"/>
    <n v="8202.6799999999985"/>
    <n v="-0.32541624845372608"/>
  </r>
  <r>
    <n v="11531"/>
    <n v="1024"/>
    <x v="3"/>
    <x v="2"/>
    <x v="1"/>
    <x v="1"/>
    <s v="USD"/>
    <n v="1604.83"/>
    <n v="82.44"/>
    <n v="26.41"/>
    <n v="1604.83"/>
    <n v="82.44"/>
    <n v="26.41"/>
    <n v="45194"/>
    <x v="4"/>
    <n v="2023"/>
    <n v="1548.8"/>
    <n v="-3.491335530866198"/>
  </r>
  <r>
    <n v="11532"/>
    <n v="1038"/>
    <x v="5"/>
    <x v="1"/>
    <x v="2"/>
    <x v="1"/>
    <s v="USD"/>
    <n v="3345.08"/>
    <n v="36.24"/>
    <n v="141.16999999999999"/>
    <n v="3345.08"/>
    <n v="36.24"/>
    <n v="141.16999999999999"/>
    <n v="45279"/>
    <x v="5"/>
    <n v="2023"/>
    <n v="3450.01"/>
    <n v="3.136845755557415"/>
  </r>
  <r>
    <n v="11533"/>
    <n v="1034"/>
    <x v="7"/>
    <x v="2"/>
    <x v="3"/>
    <x v="4"/>
    <s v="USD"/>
    <n v="298.2"/>
    <n v="76.3"/>
    <n v="31.86"/>
    <n v="298.2"/>
    <n v="76.3"/>
    <n v="31.86"/>
    <n v="45237"/>
    <x v="1"/>
    <n v="2023"/>
    <n v="253.76"/>
    <n v="-14.902749832327297"/>
  </r>
  <r>
    <n v="11534"/>
    <n v="1002"/>
    <x v="2"/>
    <x v="3"/>
    <x v="3"/>
    <x v="3"/>
    <s v="SAR"/>
    <n v="1246.04"/>
    <n v="84.54"/>
    <n v="-5.63"/>
    <n v="336.43080000000003"/>
    <n v="22.825800000000005"/>
    <n v="-1.5201"/>
    <n v="45316"/>
    <x v="3"/>
    <n v="2024"/>
    <n v="312.0849"/>
    <n v="-7.2365253121890154"/>
  </r>
  <r>
    <n v="11535"/>
    <n v="1043"/>
    <x v="0"/>
    <x v="3"/>
    <x v="3"/>
    <x v="4"/>
    <s v="SAR"/>
    <n v="4462.8"/>
    <n v="82.09"/>
    <n v="76.47"/>
    <n v="1204.9560000000001"/>
    <n v="22.164300000000001"/>
    <n v="20.646900000000002"/>
    <n v="44966"/>
    <x v="0"/>
    <n v="2023"/>
    <n v="1203.4386000000002"/>
    <n v="-0.12592990947387278"/>
  </r>
  <r>
    <n v="11536"/>
    <n v="1050"/>
    <x v="6"/>
    <x v="1"/>
    <x v="3"/>
    <x v="0"/>
    <s v="USD"/>
    <n v="8185.2"/>
    <n v="65.040000000000006"/>
    <n v="35.450000000000003"/>
    <n v="8185.2"/>
    <n v="65.040000000000006"/>
    <n v="35.450000000000003"/>
    <n v="45507"/>
    <x v="8"/>
    <n v="2024"/>
    <n v="8155.61"/>
    <n v="-0.36150613302057377"/>
  </r>
  <r>
    <n v="11537"/>
    <n v="1093"/>
    <x v="3"/>
    <x v="0"/>
    <x v="3"/>
    <x v="2"/>
    <s v="SAR"/>
    <n v="7738.96"/>
    <n v="71.73"/>
    <n v="0.02"/>
    <n v="2089.5192000000002"/>
    <n v="19.367100000000001"/>
    <n v="5.4000000000000003E-3"/>
    <n v="45078"/>
    <x v="2"/>
    <n v="2023"/>
    <n v="2070.1575000000003"/>
    <n v="-0.92661029388961813"/>
  </r>
  <r>
    <n v="11538"/>
    <n v="1097"/>
    <x v="4"/>
    <x v="3"/>
    <x v="3"/>
    <x v="2"/>
    <s v="USD"/>
    <n v="2360.62"/>
    <n v="78.77"/>
    <n v="93.03"/>
    <n v="2360.62"/>
    <n v="78.77"/>
    <n v="93.03"/>
    <n v="45113"/>
    <x v="10"/>
    <n v="2023"/>
    <n v="2374.88"/>
    <n v="0.60407858952309157"/>
  </r>
  <r>
    <n v="11539"/>
    <n v="1011"/>
    <x v="4"/>
    <x v="2"/>
    <x v="3"/>
    <x v="4"/>
    <s v="SAR"/>
    <n v="1525.39"/>
    <n v="73.37"/>
    <n v="-11.61"/>
    <n v="411.85530000000006"/>
    <n v="19.809900000000003"/>
    <n v="-3.1347"/>
    <n v="45356"/>
    <x v="6"/>
    <n v="2024"/>
    <n v="388.91070000000002"/>
    <n v="-5.5710342928693635"/>
  </r>
  <r>
    <n v="11540"/>
    <n v="1018"/>
    <x v="7"/>
    <x v="2"/>
    <x v="1"/>
    <x v="2"/>
    <s v="SAR"/>
    <n v="3898.74"/>
    <n v="45.17"/>
    <n v="76.67"/>
    <n v="1052.6597999999999"/>
    <n v="12.195900000000002"/>
    <n v="20.700900000000001"/>
    <n v="45383"/>
    <x v="9"/>
    <n v="2024"/>
    <n v="1061.1648"/>
    <n v="0.80795333877098741"/>
  </r>
  <r>
    <n v="11541"/>
    <n v="1043"/>
    <x v="5"/>
    <x v="1"/>
    <x v="0"/>
    <x v="2"/>
    <s v="SAR"/>
    <n v="8833.85"/>
    <n v="15.91"/>
    <n v="36.11"/>
    <n v="2385.1395000000002"/>
    <n v="4.2957000000000001"/>
    <n v="9.7497000000000007"/>
    <n v="45153"/>
    <x v="8"/>
    <n v="2023"/>
    <n v="2390.5934999999999"/>
    <n v="0.22866587048682058"/>
  </r>
  <r>
    <n v="11542"/>
    <n v="1058"/>
    <x v="6"/>
    <x v="2"/>
    <x v="2"/>
    <x v="0"/>
    <s v="USD"/>
    <n v="923.34"/>
    <n v="30.97"/>
    <n v="13.83"/>
    <n v="923.34"/>
    <n v="30.97"/>
    <n v="13.83"/>
    <n v="45354"/>
    <x v="6"/>
    <n v="2024"/>
    <n v="906.2"/>
    <n v="-1.856304286611649"/>
  </r>
  <r>
    <n v="11543"/>
    <n v="1048"/>
    <x v="6"/>
    <x v="0"/>
    <x v="2"/>
    <x v="3"/>
    <s v="USD"/>
    <n v="5433.71"/>
    <n v="20.72"/>
    <n v="139.19999999999999"/>
    <n v="5433.71"/>
    <n v="20.72"/>
    <n v="139.19999999999999"/>
    <n v="45130"/>
    <x v="10"/>
    <n v="2023"/>
    <n v="5552.19"/>
    <n v="2.180462336046642"/>
  </r>
  <r>
    <n v="11544"/>
    <n v="1060"/>
    <x v="1"/>
    <x v="3"/>
    <x v="1"/>
    <x v="1"/>
    <s v="SAR"/>
    <n v="897.19"/>
    <n v="36.14"/>
    <n v="14.88"/>
    <n v="242.24130000000002"/>
    <n v="9.7578000000000014"/>
    <n v="4.0176000000000007"/>
    <n v="45044"/>
    <x v="9"/>
    <n v="2023"/>
    <n v="236.50110000000001"/>
    <n v="-2.3696207046445013"/>
  </r>
  <r>
    <n v="11545"/>
    <n v="1016"/>
    <x v="6"/>
    <x v="2"/>
    <x v="1"/>
    <x v="4"/>
    <s v="SAR"/>
    <n v="4707.42"/>
    <n v="48.93"/>
    <n v="19.5"/>
    <n v="1271.0034000000001"/>
    <n v="13.2111"/>
    <n v="5.2650000000000006"/>
    <n v="45320"/>
    <x v="3"/>
    <n v="2024"/>
    <n v="1263.0573000000002"/>
    <n v="-0.62518322138241322"/>
  </r>
  <r>
    <n v="11546"/>
    <n v="1073"/>
    <x v="4"/>
    <x v="2"/>
    <x v="3"/>
    <x v="4"/>
    <s v="USD"/>
    <n v="1276.6500000000001"/>
    <n v="95.9"/>
    <n v="124.13"/>
    <n v="1276.6500000000001"/>
    <n v="95.9"/>
    <n v="124.13"/>
    <n v="45148"/>
    <x v="8"/>
    <n v="2023"/>
    <n v="1304.8800000000001"/>
    <n v="2.21125602161908"/>
  </r>
  <r>
    <n v="11547"/>
    <n v="1056"/>
    <x v="2"/>
    <x v="3"/>
    <x v="0"/>
    <x v="0"/>
    <s v="USD"/>
    <n v="812.57"/>
    <n v="95.95"/>
    <n v="-24.19"/>
    <n v="812.57"/>
    <n v="95.95"/>
    <n v="-24.19"/>
    <n v="44989"/>
    <x v="6"/>
    <n v="2023"/>
    <n v="692.43"/>
    <n v="-14.785187737671832"/>
  </r>
  <r>
    <n v="11548"/>
    <n v="1054"/>
    <x v="5"/>
    <x v="1"/>
    <x v="3"/>
    <x v="0"/>
    <s v="SAR"/>
    <n v="1916.58"/>
    <n v="76.959999999999994"/>
    <n v="-28.39"/>
    <n v="517.47659999999996"/>
    <n v="20.779199999999999"/>
    <n v="-7.6653000000000002"/>
    <n v="45322"/>
    <x v="3"/>
    <n v="2024"/>
    <n v="489.03209999999996"/>
    <n v="-5.4967702887434911"/>
  </r>
  <r>
    <n v="11549"/>
    <n v="1046"/>
    <x v="5"/>
    <x v="2"/>
    <x v="1"/>
    <x v="1"/>
    <s v="SAR"/>
    <n v="4957.2849999999999"/>
    <n v="98.01"/>
    <n v="51.33"/>
    <n v="1338.46695"/>
    <n v="26.462700000000002"/>
    <n v="13.8591"/>
    <n v="44931"/>
    <x v="3"/>
    <n v="2023"/>
    <n v="1325.8633499999999"/>
    <n v="-0.94164446869607066"/>
  </r>
  <r>
    <n v="11550"/>
    <n v="1011"/>
    <x v="3"/>
    <x v="1"/>
    <x v="3"/>
    <x v="3"/>
    <s v="USD"/>
    <n v="2769.89"/>
    <n v="99.8"/>
    <n v="68.33"/>
    <n v="2769.89"/>
    <n v="99.8"/>
    <n v="68.33"/>
    <n v="45260"/>
    <x v="1"/>
    <n v="2023"/>
    <n v="2738.4199999999996"/>
    <n v="-1.1361462007516543"/>
  </r>
  <r>
    <n v="11551"/>
    <n v="1061"/>
    <x v="3"/>
    <x v="1"/>
    <x v="2"/>
    <x v="4"/>
    <s v="SAR"/>
    <n v="6456.23"/>
    <n v="88.53"/>
    <n v="26.86"/>
    <n v="1743.1821"/>
    <n v="23.903100000000002"/>
    <n v="7.2522000000000002"/>
    <n v="45218"/>
    <x v="7"/>
    <n v="2023"/>
    <n v="1726.5311999999999"/>
    <n v="-0.95520141011085413"/>
  </r>
  <r>
    <n v="11552"/>
    <n v="1079"/>
    <x v="3"/>
    <x v="2"/>
    <x v="2"/>
    <x v="0"/>
    <s v="USD"/>
    <n v="559.27"/>
    <n v="7.95"/>
    <n v="51.33"/>
    <n v="559.27"/>
    <n v="7.95"/>
    <n v="51.33"/>
    <n v="45434"/>
    <x v="11"/>
    <n v="2024"/>
    <n v="602.65"/>
    <n v="7.7565397750639224"/>
  </r>
  <r>
    <n v="11553"/>
    <n v="1087"/>
    <x v="4"/>
    <x v="0"/>
    <x v="3"/>
    <x v="4"/>
    <s v="USD"/>
    <n v="817.28"/>
    <n v="42.6"/>
    <n v="-18.05"/>
    <n v="817.28"/>
    <n v="42.6"/>
    <n v="-18.05"/>
    <n v="45071"/>
    <x v="11"/>
    <n v="2023"/>
    <n v="756.63"/>
    <n v="-7.420957321848082"/>
  </r>
  <r>
    <n v="11554"/>
    <n v="1082"/>
    <x v="4"/>
    <x v="1"/>
    <x v="0"/>
    <x v="2"/>
    <s v="SAR"/>
    <n v="1895.17"/>
    <n v="53.41"/>
    <n v="2.29"/>
    <n v="511.69590000000005"/>
    <n v="14.4207"/>
    <n v="0.61830000000000007"/>
    <n v="45588"/>
    <x v="7"/>
    <n v="2024"/>
    <n v="497.89350000000002"/>
    <n v="-2.6973833481956762"/>
  </r>
  <r>
    <n v="11555"/>
    <n v="1007"/>
    <x v="7"/>
    <x v="2"/>
    <x v="3"/>
    <x v="4"/>
    <s v="USD"/>
    <n v="8721.91"/>
    <n v="12.41"/>
    <n v="63.03"/>
    <n v="8721.91"/>
    <n v="12.41"/>
    <n v="63.03"/>
    <n v="45085"/>
    <x v="2"/>
    <n v="2023"/>
    <n v="8772.5300000000007"/>
    <n v="0.58037746319326855"/>
  </r>
  <r>
    <n v="11556"/>
    <n v="1094"/>
    <x v="4"/>
    <x v="1"/>
    <x v="3"/>
    <x v="3"/>
    <s v="SAR"/>
    <n v="6289.76"/>
    <n v="80.86"/>
    <n v="-6.57"/>
    <n v="1698.2352000000001"/>
    <n v="21.8322"/>
    <n v="-1.7739000000000003"/>
    <n v="44937"/>
    <x v="3"/>
    <n v="2023"/>
    <n v="1674.6291000000001"/>
    <n v="-1.3900371397318816"/>
  </r>
  <r>
    <n v="11557"/>
    <n v="1020"/>
    <x v="4"/>
    <x v="3"/>
    <x v="0"/>
    <x v="3"/>
    <s v="USD"/>
    <n v="7306.39"/>
    <n v="14.87"/>
    <n v="34.56"/>
    <n v="7306.39"/>
    <n v="14.87"/>
    <n v="34.56"/>
    <n v="44995"/>
    <x v="6"/>
    <n v="2023"/>
    <n v="7326.0800000000008"/>
    <n v="0.2694901312412834"/>
  </r>
  <r>
    <n v="11558"/>
    <n v="1080"/>
    <x v="4"/>
    <x v="0"/>
    <x v="0"/>
    <x v="4"/>
    <s v="USD"/>
    <n v="3709.92"/>
    <n v="38.33"/>
    <n v="64.53"/>
    <n v="3709.92"/>
    <n v="38.33"/>
    <n v="64.53"/>
    <n v="45630"/>
    <x v="5"/>
    <n v="2024"/>
    <n v="3736.1200000000003"/>
    <n v="0.70621468926553677"/>
  </r>
  <r>
    <n v="11559"/>
    <n v="1086"/>
    <x v="4"/>
    <x v="0"/>
    <x v="0"/>
    <x v="2"/>
    <s v="USD"/>
    <n v="2140.0700000000002"/>
    <n v="6.89"/>
    <n v="144.72999999999999"/>
    <n v="2140.0700000000002"/>
    <n v="6.89"/>
    <n v="144.72999999999999"/>
    <n v="45540"/>
    <x v="4"/>
    <n v="2024"/>
    <n v="2277.9100000000003"/>
    <n v="6.4409108113286013"/>
  </r>
  <r>
    <n v="11560"/>
    <n v="1079"/>
    <x v="2"/>
    <x v="3"/>
    <x v="2"/>
    <x v="3"/>
    <s v="SAR"/>
    <n v="389.23"/>
    <n v="52.46"/>
    <n v="-34.020000000000003"/>
    <n v="105.09210000000002"/>
    <n v="14.164200000000001"/>
    <n v="-9.1854000000000013"/>
    <n v="45470"/>
    <x v="2"/>
    <n v="2024"/>
    <n v="81.742500000000021"/>
    <n v="-22.218225727718828"/>
  </r>
  <r>
    <n v="11561"/>
    <n v="1069"/>
    <x v="4"/>
    <x v="3"/>
    <x v="3"/>
    <x v="0"/>
    <s v="SAR"/>
    <n v="4890.47"/>
    <n v="59.7"/>
    <n v="42.08"/>
    <n v="1320.4269000000002"/>
    <n v="16.119000000000003"/>
    <n v="11.361600000000001"/>
    <n v="45128"/>
    <x v="10"/>
    <n v="2023"/>
    <n v="1315.6695000000002"/>
    <n v="-0.360292569016884"/>
  </r>
  <r>
    <n v="11562"/>
    <n v="1071"/>
    <x v="7"/>
    <x v="1"/>
    <x v="1"/>
    <x v="4"/>
    <s v="USD"/>
    <n v="5747.07"/>
    <n v="50.88"/>
    <n v="29.25"/>
    <n v="5747.07"/>
    <n v="50.88"/>
    <n v="29.25"/>
    <n v="45192"/>
    <x v="4"/>
    <n v="2023"/>
    <n v="5725.44"/>
    <n v="-0.37636569591113389"/>
  </r>
  <r>
    <n v="11563"/>
    <n v="1024"/>
    <x v="6"/>
    <x v="3"/>
    <x v="0"/>
    <x v="2"/>
    <s v="USD"/>
    <n v="8971.06"/>
    <n v="33.950000000000003"/>
    <n v="114.85"/>
    <n v="8971.06"/>
    <n v="33.950000000000003"/>
    <n v="114.85"/>
    <n v="45034"/>
    <x v="9"/>
    <n v="2023"/>
    <n v="9051.9599999999991"/>
    <n v="0.90178864036133977"/>
  </r>
  <r>
    <n v="11564"/>
    <n v="1081"/>
    <x v="6"/>
    <x v="0"/>
    <x v="0"/>
    <x v="0"/>
    <s v="SAR"/>
    <n v="8822.11"/>
    <n v="50.88"/>
    <n v="130.06"/>
    <n v="2381.9697000000001"/>
    <n v="13.737600000000002"/>
    <n v="35.116200000000006"/>
    <n v="44980"/>
    <x v="0"/>
    <n v="2023"/>
    <n v="2403.3483000000001"/>
    <n v="0.89751771401626168"/>
  </r>
  <r>
    <n v="11565"/>
    <n v="1088"/>
    <x v="1"/>
    <x v="3"/>
    <x v="3"/>
    <x v="4"/>
    <s v="USD"/>
    <n v="4252.6000000000004"/>
    <n v="73.41"/>
    <n v="131.4"/>
    <n v="4252.6000000000004"/>
    <n v="73.41"/>
    <n v="131.4"/>
    <n v="45264"/>
    <x v="5"/>
    <n v="2023"/>
    <n v="4310.59"/>
    <n v="1.3636363636363638"/>
  </r>
  <r>
    <n v="11566"/>
    <n v="1011"/>
    <x v="2"/>
    <x v="2"/>
    <x v="1"/>
    <x v="2"/>
    <s v="SAR"/>
    <n v="4241.54"/>
    <n v="76.2"/>
    <n v="25.03"/>
    <n v="1145.2158000000002"/>
    <n v="20.574000000000002"/>
    <n v="6.7581000000000007"/>
    <n v="45116"/>
    <x v="10"/>
    <n v="2023"/>
    <n v="1131.3999000000001"/>
    <n v="-1.2064014485304866"/>
  </r>
  <r>
    <n v="11567"/>
    <n v="1014"/>
    <x v="3"/>
    <x v="2"/>
    <x v="3"/>
    <x v="0"/>
    <s v="SAR"/>
    <n v="1619.62"/>
    <n v="30.16"/>
    <n v="10.93"/>
    <n v="437.29739999999998"/>
    <n v="8.1432000000000002"/>
    <n v="2.9511000000000003"/>
    <n v="45165"/>
    <x v="8"/>
    <n v="2023"/>
    <n v="432.1053"/>
    <n v="-1.1873155431520974"/>
  </r>
  <r>
    <n v="11568"/>
    <n v="1058"/>
    <x v="0"/>
    <x v="1"/>
    <x v="3"/>
    <x v="3"/>
    <s v="USD"/>
    <n v="2581.92"/>
    <n v="6.77"/>
    <n v="39.83"/>
    <n v="2581.92"/>
    <n v="6.77"/>
    <n v="39.83"/>
    <n v="45269"/>
    <x v="5"/>
    <n v="2023"/>
    <n v="2614.98"/>
    <n v="1.2804424614240566"/>
  </r>
  <r>
    <n v="11569"/>
    <n v="1025"/>
    <x v="4"/>
    <x v="0"/>
    <x v="0"/>
    <x v="4"/>
    <s v="USD"/>
    <n v="9257.3799999999992"/>
    <n v="3.76"/>
    <n v="18.8"/>
    <n v="9257.3799999999992"/>
    <n v="3.76"/>
    <n v="18.8"/>
    <n v="45217"/>
    <x v="7"/>
    <n v="2023"/>
    <n v="9272.4199999999983"/>
    <n v="0.16246497389110096"/>
  </r>
  <r>
    <n v="11570"/>
    <n v="1025"/>
    <x v="1"/>
    <x v="2"/>
    <x v="0"/>
    <x v="4"/>
    <s v="USD"/>
    <n v="1418.95"/>
    <n v="76.81"/>
    <n v="93.77"/>
    <n v="1418.95"/>
    <n v="76.81"/>
    <n v="93.77"/>
    <n v="45249"/>
    <x v="1"/>
    <n v="2023"/>
    <n v="1435.91"/>
    <n v="1.1952500088093303"/>
  </r>
  <r>
    <n v="11571"/>
    <n v="1046"/>
    <x v="0"/>
    <x v="3"/>
    <x v="2"/>
    <x v="3"/>
    <s v="USD"/>
    <n v="9687.31"/>
    <n v="38.54"/>
    <n v="-7.29"/>
    <n v="9687.31"/>
    <n v="38.54"/>
    <n v="-7.29"/>
    <n v="45247"/>
    <x v="1"/>
    <n v="2023"/>
    <n v="9641.4799999999977"/>
    <n v="-0.47309314969790378"/>
  </r>
  <r>
    <n v="11572"/>
    <n v="1031"/>
    <x v="7"/>
    <x v="2"/>
    <x v="1"/>
    <x v="1"/>
    <s v="USD"/>
    <n v="5052.34"/>
    <n v="13.39"/>
    <n v="81.739999999999995"/>
    <n v="5052.34"/>
    <n v="13.39"/>
    <n v="81.739999999999995"/>
    <n v="44968"/>
    <x v="0"/>
    <n v="2023"/>
    <n v="5120.6899999999996"/>
    <n v="1.3528384867210044"/>
  </r>
  <r>
    <n v="11573"/>
    <n v="1009"/>
    <x v="6"/>
    <x v="2"/>
    <x v="1"/>
    <x v="0"/>
    <s v="SAR"/>
    <n v="4571.5"/>
    <n v="18.45"/>
    <n v="135.4"/>
    <n v="1234.3050000000001"/>
    <n v="4.9815000000000005"/>
    <n v="36.558000000000007"/>
    <n v="45124"/>
    <x v="10"/>
    <n v="2023"/>
    <n v="1265.8815"/>
    <n v="2.5582412774800396"/>
  </r>
  <r>
    <n v="11574"/>
    <n v="1015"/>
    <x v="1"/>
    <x v="1"/>
    <x v="0"/>
    <x v="3"/>
    <s v="USD"/>
    <n v="1754.64"/>
    <n v="76.62"/>
    <n v="5.98"/>
    <n v="1754.64"/>
    <n v="76.62"/>
    <n v="5.98"/>
    <n v="45559"/>
    <x v="4"/>
    <n v="2024"/>
    <n v="1684"/>
    <n v="-4.0258970501071447"/>
  </r>
  <r>
    <n v="11575"/>
    <n v="1070"/>
    <x v="7"/>
    <x v="3"/>
    <x v="0"/>
    <x v="4"/>
    <s v="SAR"/>
    <n v="6618.8"/>
    <n v="59.89"/>
    <n v="85.38"/>
    <n v="1787.0760000000002"/>
    <n v="16.170300000000001"/>
    <n v="23.052600000000002"/>
    <n v="45210"/>
    <x v="7"/>
    <n v="2023"/>
    <n v="1793.9583000000002"/>
    <n v="0.385115126609053"/>
  </r>
  <r>
    <n v="11576"/>
    <n v="1016"/>
    <x v="1"/>
    <x v="3"/>
    <x v="0"/>
    <x v="0"/>
    <s v="USD"/>
    <n v="4603.8599999999997"/>
    <n v="50.14"/>
    <n v="-21.29"/>
    <n v="4603.8599999999997"/>
    <n v="50.14"/>
    <n v="-21.29"/>
    <n v="45108"/>
    <x v="10"/>
    <n v="2023"/>
    <n v="4532.4299999999994"/>
    <n v="-1.5515241558170756"/>
  </r>
  <r>
    <n v="11577"/>
    <n v="1022"/>
    <x v="5"/>
    <x v="3"/>
    <x v="1"/>
    <x v="0"/>
    <s v="USD"/>
    <n v="3712.92"/>
    <n v="62.3"/>
    <n v="-25.72"/>
    <n v="3712.92"/>
    <n v="62.3"/>
    <n v="-25.72"/>
    <n v="45538"/>
    <x v="4"/>
    <n v="2024"/>
    <n v="3624.9"/>
    <n v="-2.3706408971914286"/>
  </r>
  <r>
    <n v="11578"/>
    <n v="1025"/>
    <x v="7"/>
    <x v="1"/>
    <x v="2"/>
    <x v="1"/>
    <s v="USD"/>
    <n v="2652.52"/>
    <n v="13.75"/>
    <n v="-26.87"/>
    <n v="2652.52"/>
    <n v="13.75"/>
    <n v="-26.87"/>
    <n v="44937"/>
    <x v="3"/>
    <n v="2023"/>
    <n v="2611.9"/>
    <n v="-1.5313739387450425"/>
  </r>
  <r>
    <n v="11579"/>
    <n v="1084"/>
    <x v="6"/>
    <x v="3"/>
    <x v="1"/>
    <x v="4"/>
    <s v="USD"/>
    <n v="674.2"/>
    <n v="31.9"/>
    <n v="-22.29"/>
    <n v="674.2"/>
    <n v="31.9"/>
    <n v="-22.29"/>
    <n v="45368"/>
    <x v="6"/>
    <n v="2024"/>
    <n v="620.0100000000001"/>
    <n v="-8.0376742806288917"/>
  </r>
  <r>
    <n v="11580"/>
    <n v="1085"/>
    <x v="6"/>
    <x v="3"/>
    <x v="0"/>
    <x v="2"/>
    <s v="USD"/>
    <n v="5198.09"/>
    <n v="37.409999999999997"/>
    <n v="-6.77"/>
    <n v="5198.09"/>
    <n v="37.409999999999997"/>
    <n v="-6.77"/>
    <n v="45555"/>
    <x v="4"/>
    <n v="2024"/>
    <n v="5153.91"/>
    <n v="-0.84992756954958437"/>
  </r>
  <r>
    <n v="11581"/>
    <n v="1006"/>
    <x v="2"/>
    <x v="2"/>
    <x v="0"/>
    <x v="1"/>
    <s v="USD"/>
    <n v="3135.95"/>
    <n v="31.45"/>
    <n v="62.57"/>
    <n v="3135.95"/>
    <n v="31.45"/>
    <n v="62.57"/>
    <n v="45350"/>
    <x v="0"/>
    <n v="2024"/>
    <n v="3167.07"/>
    <n v="0.99236276088585595"/>
  </r>
  <r>
    <n v="11582"/>
    <n v="1013"/>
    <x v="1"/>
    <x v="2"/>
    <x v="2"/>
    <x v="1"/>
    <s v="SAR"/>
    <n v="7081.57"/>
    <n v="86.44"/>
    <n v="103.4"/>
    <n v="1912.0239000000001"/>
    <n v="23.338800000000003"/>
    <n v="27.918000000000003"/>
    <n v="45426"/>
    <x v="11"/>
    <n v="2024"/>
    <n v="1916.6031"/>
    <n v="0.2394949142633625"/>
  </r>
  <r>
    <n v="11583"/>
    <n v="1078"/>
    <x v="4"/>
    <x v="3"/>
    <x v="3"/>
    <x v="2"/>
    <s v="USD"/>
    <n v="7237.99"/>
    <n v="58.14"/>
    <n v="-24.63"/>
    <n v="7237.99"/>
    <n v="58.14"/>
    <n v="-24.63"/>
    <n v="45314"/>
    <x v="3"/>
    <n v="2024"/>
    <n v="7155.2199999999993"/>
    <n v="-1.1435495213450144"/>
  </r>
  <r>
    <n v="11584"/>
    <n v="1006"/>
    <x v="6"/>
    <x v="0"/>
    <x v="3"/>
    <x v="2"/>
    <s v="USD"/>
    <n v="3327.75"/>
    <n v="72.930000000000007"/>
    <n v="124"/>
    <n v="3327.75"/>
    <n v="72.930000000000007"/>
    <n v="124"/>
    <n v="45502"/>
    <x v="10"/>
    <n v="2024"/>
    <n v="3378.82"/>
    <n v="1.5346705732101267"/>
  </r>
  <r>
    <n v="11585"/>
    <n v="1008"/>
    <x v="1"/>
    <x v="0"/>
    <x v="1"/>
    <x v="1"/>
    <s v="USD"/>
    <n v="6694.52"/>
    <n v="23.67"/>
    <n v="118.54"/>
    <n v="6694.52"/>
    <n v="23.67"/>
    <n v="118.54"/>
    <n v="45614"/>
    <x v="1"/>
    <n v="2024"/>
    <n v="6789.39"/>
    <n v="1.4171292340600969"/>
  </r>
  <r>
    <n v="11586"/>
    <n v="1047"/>
    <x v="2"/>
    <x v="3"/>
    <x v="3"/>
    <x v="0"/>
    <s v="USD"/>
    <n v="2594.17"/>
    <n v="26.41"/>
    <n v="95.48"/>
    <n v="2594.17"/>
    <n v="26.41"/>
    <n v="95.48"/>
    <n v="45380"/>
    <x v="6"/>
    <n v="2024"/>
    <n v="2663.2400000000002"/>
    <n v="2.6625086251093801"/>
  </r>
  <r>
    <n v="11587"/>
    <n v="1071"/>
    <x v="4"/>
    <x v="0"/>
    <x v="3"/>
    <x v="3"/>
    <s v="SAR"/>
    <n v="7274.47"/>
    <n v="22.53"/>
    <n v="35.19"/>
    <n v="1964.1069000000002"/>
    <n v="6.0831000000000008"/>
    <n v="9.5013000000000005"/>
    <n v="45521"/>
    <x v="8"/>
    <n v="2024"/>
    <n v="1967.5251000000001"/>
    <n v="0.17403329727114136"/>
  </r>
  <r>
    <n v="11588"/>
    <n v="1058"/>
    <x v="7"/>
    <x v="1"/>
    <x v="1"/>
    <x v="3"/>
    <s v="SAR"/>
    <n v="170.61"/>
    <n v="68.8"/>
    <n v="-49.69"/>
    <n v="46.064700000000009"/>
    <n v="18.576000000000001"/>
    <n v="-13.4163"/>
    <n v="44928"/>
    <x v="3"/>
    <n v="2023"/>
    <n v="14.072400000000009"/>
    <n v="-69.450794209014703"/>
  </r>
  <r>
    <n v="11589"/>
    <n v="1086"/>
    <x v="2"/>
    <x v="2"/>
    <x v="0"/>
    <x v="1"/>
    <s v="SAR"/>
    <n v="1524.57"/>
    <n v="34.9"/>
    <n v="51.33"/>
    <n v="411.63389999999998"/>
    <n v="9.423"/>
    <n v="13.8591"/>
    <n v="45655"/>
    <x v="5"/>
    <n v="2024"/>
    <n v="416.07"/>
    <n v="1.0776809198659294"/>
  </r>
  <r>
    <n v="11590"/>
    <n v="1092"/>
    <x v="5"/>
    <x v="1"/>
    <x v="3"/>
    <x v="0"/>
    <s v="SAR"/>
    <n v="4957.2849999999999"/>
    <n v="40.51"/>
    <n v="125.8"/>
    <n v="1338.46695"/>
    <n v="10.9377"/>
    <n v="33.966000000000001"/>
    <n v="45168"/>
    <x v="8"/>
    <n v="2023"/>
    <n v="1361.4952499999999"/>
    <n v="1.7204982162615223"/>
  </r>
  <r>
    <n v="11591"/>
    <n v="1081"/>
    <x v="4"/>
    <x v="2"/>
    <x v="0"/>
    <x v="2"/>
    <s v="SAR"/>
    <n v="7731.63"/>
    <n v="70.91"/>
    <n v="17.059999999999999"/>
    <n v="2087.5401000000002"/>
    <n v="19.145700000000001"/>
    <n v="4.6062000000000003"/>
    <n v="44986"/>
    <x v="6"/>
    <n v="2023"/>
    <n v="2073.0006000000003"/>
    <n v="-0.69648961473841864"/>
  </r>
  <r>
    <n v="11592"/>
    <n v="1094"/>
    <x v="1"/>
    <x v="0"/>
    <x v="1"/>
    <x v="1"/>
    <s v="SAR"/>
    <n v="673.1"/>
    <n v="97.18"/>
    <n v="93.6"/>
    <n v="181.73700000000002"/>
    <n v="26.238600000000005"/>
    <n v="25.271999999999998"/>
    <n v="45294"/>
    <x v="3"/>
    <n v="2024"/>
    <n v="180.7704"/>
    <n v="-0.53186747882930097"/>
  </r>
  <r>
    <n v="11593"/>
    <n v="1093"/>
    <x v="6"/>
    <x v="0"/>
    <x v="0"/>
    <x v="4"/>
    <s v="USD"/>
    <n v="1888.69"/>
    <n v="16.190000000000001"/>
    <n v="-37.590000000000003"/>
    <n v="1888.69"/>
    <n v="16.190000000000001"/>
    <n v="-37.590000000000003"/>
    <n v="45641"/>
    <x v="5"/>
    <n v="2024"/>
    <n v="1834.91"/>
    <n v="-2.8474762930920372"/>
  </r>
  <r>
    <n v="11594"/>
    <n v="1038"/>
    <x v="6"/>
    <x v="3"/>
    <x v="0"/>
    <x v="0"/>
    <s v="USD"/>
    <n v="3592.65"/>
    <n v="6.27"/>
    <n v="51.33"/>
    <n v="3592.65"/>
    <n v="6.27"/>
    <n v="51.33"/>
    <n v="44966"/>
    <x v="0"/>
    <n v="2023"/>
    <n v="3637.71"/>
    <n v="1.2542273809026763"/>
  </r>
  <r>
    <n v="11595"/>
    <n v="1098"/>
    <x v="1"/>
    <x v="0"/>
    <x v="1"/>
    <x v="4"/>
    <s v="SAR"/>
    <n v="101.66"/>
    <n v="19.48"/>
    <n v="-36.340000000000003"/>
    <n v="27.4482"/>
    <n v="5.2596000000000007"/>
    <n v="-9.8118000000000016"/>
    <n v="45241"/>
    <x v="1"/>
    <n v="2023"/>
    <n v="12.376799999999999"/>
    <n v="-54.90851859138305"/>
  </r>
  <r>
    <n v="11596"/>
    <n v="1017"/>
    <x v="1"/>
    <x v="0"/>
    <x v="0"/>
    <x v="4"/>
    <s v="USD"/>
    <n v="7623.59"/>
    <n v="73.5"/>
    <n v="67.44"/>
    <n v="7623.59"/>
    <n v="73.5"/>
    <n v="67.44"/>
    <n v="45483"/>
    <x v="10"/>
    <n v="2024"/>
    <n v="7617.53"/>
    <n v="-7.9490108990646166E-2"/>
  </r>
  <r>
    <n v="11597"/>
    <n v="1058"/>
    <x v="1"/>
    <x v="3"/>
    <x v="3"/>
    <x v="1"/>
    <s v="USD"/>
    <n v="5605.45"/>
    <n v="19.46"/>
    <n v="69.510000000000005"/>
    <n v="5605.45"/>
    <n v="19.46"/>
    <n v="69.510000000000005"/>
    <n v="45224"/>
    <x v="7"/>
    <n v="2023"/>
    <n v="5655.5"/>
    <n v="0.89288103542088515"/>
  </r>
  <r>
    <n v="11598"/>
    <n v="1016"/>
    <x v="3"/>
    <x v="3"/>
    <x v="3"/>
    <x v="0"/>
    <s v="USD"/>
    <n v="9007.7900000000009"/>
    <n v="58.44"/>
    <n v="10.43"/>
    <n v="9007.7900000000009"/>
    <n v="58.44"/>
    <n v="10.43"/>
    <n v="45557"/>
    <x v="4"/>
    <n v="2024"/>
    <n v="8959.7800000000007"/>
    <n v="-0.53298311794568909"/>
  </r>
  <r>
    <n v="11599"/>
    <n v="1013"/>
    <x v="4"/>
    <x v="2"/>
    <x v="3"/>
    <x v="4"/>
    <s v="USD"/>
    <n v="320"/>
    <n v="59.03"/>
    <n v="-34.18"/>
    <n v="320"/>
    <n v="59.03"/>
    <n v="-34.18"/>
    <n v="45569"/>
    <x v="7"/>
    <n v="2024"/>
    <n v="226.79000000000002"/>
    <n v="-29.128125000000004"/>
  </r>
  <r>
    <n v="11600"/>
    <n v="1030"/>
    <x v="6"/>
    <x v="0"/>
    <x v="3"/>
    <x v="0"/>
    <s v="USD"/>
    <n v="2721.19"/>
    <n v="29.44"/>
    <n v="139.87"/>
    <n v="2721.19"/>
    <n v="29.44"/>
    <n v="139.87"/>
    <n v="45376"/>
    <x v="6"/>
    <n v="2024"/>
    <n v="2831.62"/>
    <n v="4.0581510295128238"/>
  </r>
  <r>
    <n v="11601"/>
    <n v="1023"/>
    <x v="4"/>
    <x v="2"/>
    <x v="0"/>
    <x v="3"/>
    <s v="SAR"/>
    <n v="7315.2"/>
    <n v="6.87"/>
    <n v="57.12"/>
    <n v="1975.104"/>
    <n v="1.8549000000000002"/>
    <n v="15.4224"/>
    <n v="45321"/>
    <x v="3"/>
    <n v="2024"/>
    <n v="1988.6714999999999"/>
    <n v="0.68692585301837261"/>
  </r>
  <r>
    <n v="11602"/>
    <n v="1098"/>
    <x v="2"/>
    <x v="2"/>
    <x v="3"/>
    <x v="4"/>
    <s v="SAR"/>
    <n v="6754.74"/>
    <n v="39.92"/>
    <n v="65.95"/>
    <n v="1823.7798"/>
    <n v="10.778400000000001"/>
    <n v="17.806500000000003"/>
    <n v="45488"/>
    <x v="10"/>
    <n v="2024"/>
    <n v="1830.8079"/>
    <n v="0.38535902196087501"/>
  </r>
  <r>
    <n v="11603"/>
    <n v="1059"/>
    <x v="6"/>
    <x v="1"/>
    <x v="0"/>
    <x v="4"/>
    <s v="SAR"/>
    <n v="2438.14"/>
    <n v="18.68"/>
    <n v="73"/>
    <n v="658.29780000000005"/>
    <n v="5.0436000000000005"/>
    <n v="19.71"/>
    <n v="45014"/>
    <x v="6"/>
    <n v="2023"/>
    <n v="672.96420000000012"/>
    <n v="2.2279278466371903"/>
  </r>
  <r>
    <n v="11604"/>
    <n v="1044"/>
    <x v="3"/>
    <x v="0"/>
    <x v="2"/>
    <x v="0"/>
    <s v="SAR"/>
    <n v="5960.92"/>
    <n v="18.45"/>
    <n v="128.21"/>
    <n v="1609.4484000000002"/>
    <n v="4.9815000000000005"/>
    <n v="34.616700000000002"/>
    <n v="45459"/>
    <x v="2"/>
    <n v="2024"/>
    <n v="1639.0836000000002"/>
    <n v="1.8413265066466247"/>
  </r>
  <r>
    <n v="11605"/>
    <n v="1097"/>
    <x v="1"/>
    <x v="0"/>
    <x v="0"/>
    <x v="3"/>
    <s v="SAR"/>
    <n v="7939.64"/>
    <n v="52.26"/>
    <n v="-37.950000000000003"/>
    <n v="2143.7028"/>
    <n v="14.110200000000001"/>
    <n v="-10.246500000000001"/>
    <n v="45314"/>
    <x v="3"/>
    <n v="2024"/>
    <n v="2119.3460999999998"/>
    <n v="-1.1361976109748051"/>
  </r>
  <r>
    <n v="11606"/>
    <n v="1002"/>
    <x v="5"/>
    <x v="1"/>
    <x v="3"/>
    <x v="4"/>
    <s v="SAR"/>
    <n v="343.47"/>
    <n v="67.31"/>
    <n v="128.66"/>
    <n v="92.73690000000002"/>
    <n v="18.1737"/>
    <n v="34.738199999999999"/>
    <n v="45307"/>
    <x v="3"/>
    <n v="2024"/>
    <n v="109.30140000000003"/>
    <n v="17.861821993187174"/>
  </r>
  <r>
    <n v="11607"/>
    <n v="1036"/>
    <x v="1"/>
    <x v="2"/>
    <x v="2"/>
    <x v="1"/>
    <s v="USD"/>
    <n v="7179.11"/>
    <n v="7.54"/>
    <n v="-2.06"/>
    <n v="7179.11"/>
    <n v="7.54"/>
    <n v="-2.06"/>
    <n v="45481"/>
    <x v="10"/>
    <n v="2024"/>
    <n v="7169.5099999999993"/>
    <n v="-0.1337213108588669"/>
  </r>
  <r>
    <n v="11608"/>
    <n v="1042"/>
    <x v="7"/>
    <x v="0"/>
    <x v="1"/>
    <x v="0"/>
    <s v="SAR"/>
    <n v="2528.4499999999998"/>
    <n v="57.83"/>
    <n v="-34.409999999999997"/>
    <n v="682.68150000000003"/>
    <n v="15.614100000000001"/>
    <n v="-9.2906999999999993"/>
    <n v="45357"/>
    <x v="6"/>
    <n v="2024"/>
    <n v="657.77670000000001"/>
    <n v="-3.6480847950325304"/>
  </r>
  <r>
    <n v="11609"/>
    <n v="1039"/>
    <x v="1"/>
    <x v="2"/>
    <x v="0"/>
    <x v="0"/>
    <s v="USD"/>
    <n v="9479.0300000000007"/>
    <n v="50.88"/>
    <n v="81.45"/>
    <n v="9479.0300000000007"/>
    <n v="50.88"/>
    <n v="81.45"/>
    <n v="45461"/>
    <x v="2"/>
    <n v="2024"/>
    <n v="9509.6000000000022"/>
    <n v="0.32250135298653976"/>
  </r>
  <r>
    <n v="11610"/>
    <n v="1089"/>
    <x v="3"/>
    <x v="1"/>
    <x v="3"/>
    <x v="4"/>
    <s v="USD"/>
    <n v="5386.82"/>
    <n v="67.33"/>
    <n v="145.4"/>
    <n v="5386.82"/>
    <n v="67.33"/>
    <n v="145.4"/>
    <n v="45142"/>
    <x v="8"/>
    <n v="2023"/>
    <n v="5464.8899999999994"/>
    <n v="1.4492780527286973"/>
  </r>
  <r>
    <n v="11611"/>
    <n v="1054"/>
    <x v="4"/>
    <x v="3"/>
    <x v="3"/>
    <x v="3"/>
    <s v="SAR"/>
    <n v="343.53"/>
    <n v="81.02"/>
    <n v="-38.549999999999997"/>
    <n v="92.753100000000003"/>
    <n v="21.875399999999999"/>
    <n v="-10.4085"/>
    <n v="45203"/>
    <x v="7"/>
    <n v="2023"/>
    <n v="60.469200000000001"/>
    <n v="-34.806276016650656"/>
  </r>
  <r>
    <n v="11612"/>
    <n v="1086"/>
    <x v="6"/>
    <x v="2"/>
    <x v="3"/>
    <x v="4"/>
    <s v="SAR"/>
    <n v="4040.27"/>
    <n v="80.7"/>
    <n v="35.22"/>
    <n v="1090.8729000000001"/>
    <n v="21.789000000000001"/>
    <n v="9.5094000000000012"/>
    <n v="45120"/>
    <x v="10"/>
    <n v="2023"/>
    <n v="1078.5933"/>
    <n v="-1.1256673440141376"/>
  </r>
  <r>
    <n v="11613"/>
    <n v="1038"/>
    <x v="1"/>
    <x v="0"/>
    <x v="1"/>
    <x v="2"/>
    <s v="SAR"/>
    <n v="9663.4599999999991"/>
    <n v="36.99"/>
    <n v="55.96"/>
    <n v="2609.1342"/>
    <n v="9.9873000000000012"/>
    <n v="15.109200000000001"/>
    <n v="45653"/>
    <x v="5"/>
    <n v="2024"/>
    <n v="2614.2561000000001"/>
    <n v="0.1963064989144675"/>
  </r>
  <r>
    <n v="11614"/>
    <n v="1014"/>
    <x v="6"/>
    <x v="3"/>
    <x v="2"/>
    <x v="4"/>
    <s v="USD"/>
    <n v="7306.43"/>
    <n v="56.73"/>
    <n v="0.42"/>
    <n v="7306.43"/>
    <n v="56.73"/>
    <n v="0.42"/>
    <n v="45105"/>
    <x v="2"/>
    <n v="2023"/>
    <n v="7250.1200000000008"/>
    <n v="-0.77069102147012969"/>
  </r>
  <r>
    <n v="11615"/>
    <n v="1003"/>
    <x v="0"/>
    <x v="2"/>
    <x v="2"/>
    <x v="2"/>
    <s v="SAR"/>
    <n v="3011.79"/>
    <n v="79.37"/>
    <n v="146.57"/>
    <n v="813.18330000000003"/>
    <n v="21.429900000000004"/>
    <n v="39.573900000000002"/>
    <n v="45069"/>
    <x v="11"/>
    <n v="2023"/>
    <n v="831.32730000000004"/>
    <n v="2.2312312611437051"/>
  </r>
  <r>
    <n v="11616"/>
    <n v="1092"/>
    <x v="2"/>
    <x v="2"/>
    <x v="3"/>
    <x v="1"/>
    <s v="SAR"/>
    <n v="5756.92"/>
    <n v="50.88"/>
    <n v="78.19"/>
    <n v="1554.3684000000001"/>
    <n v="13.737600000000002"/>
    <n v="21.1113"/>
    <n v="45464"/>
    <x v="2"/>
    <n v="2024"/>
    <n v="1561.7421000000002"/>
    <n v="0.4743856089714637"/>
  </r>
  <r>
    <n v="11617"/>
    <n v="1085"/>
    <x v="4"/>
    <x v="3"/>
    <x v="0"/>
    <x v="0"/>
    <s v="SAR"/>
    <n v="5995.02"/>
    <n v="60.56"/>
    <n v="118.87"/>
    <n v="1618.6554000000003"/>
    <n v="16.351200000000002"/>
    <n v="32.094900000000003"/>
    <n v="45144"/>
    <x v="8"/>
    <n v="2023"/>
    <n v="1634.3991000000003"/>
    <n v="0.97264062505212656"/>
  </r>
  <r>
    <n v="11618"/>
    <n v="1024"/>
    <x v="6"/>
    <x v="3"/>
    <x v="3"/>
    <x v="0"/>
    <s v="USD"/>
    <n v="243.25"/>
    <n v="83.65"/>
    <n v="33.159999999999997"/>
    <n v="243.25"/>
    <n v="83.65"/>
    <n v="33.159999999999997"/>
    <n v="45437"/>
    <x v="11"/>
    <n v="2024"/>
    <n v="192.76"/>
    <n v="-20.756423432682432"/>
  </r>
  <r>
    <n v="11619"/>
    <n v="1012"/>
    <x v="5"/>
    <x v="3"/>
    <x v="3"/>
    <x v="3"/>
    <s v="SAR"/>
    <n v="1796.55"/>
    <n v="37.24"/>
    <n v="20.79"/>
    <n v="485.06850000000003"/>
    <n v="10.054800000000002"/>
    <n v="5.6132999999999997"/>
    <n v="44985"/>
    <x v="0"/>
    <n v="2023"/>
    <n v="480.62700000000001"/>
    <n v="-0.91564387297876537"/>
  </r>
  <r>
    <n v="11620"/>
    <n v="1081"/>
    <x v="2"/>
    <x v="0"/>
    <x v="0"/>
    <x v="4"/>
    <s v="SAR"/>
    <n v="5522.25"/>
    <n v="45.54"/>
    <n v="60.63"/>
    <n v="1491.0075000000002"/>
    <n v="12.2958"/>
    <n v="16.370100000000001"/>
    <n v="45272"/>
    <x v="5"/>
    <n v="2023"/>
    <n v="1495.0818000000002"/>
    <n v="0.27325818280592151"/>
  </r>
  <r>
    <n v="11621"/>
    <n v="1032"/>
    <x v="7"/>
    <x v="0"/>
    <x v="3"/>
    <x v="1"/>
    <s v="USD"/>
    <n v="4033.5"/>
    <n v="69.87"/>
    <n v="37.06"/>
    <n v="4033.5"/>
    <n v="69.87"/>
    <n v="37.06"/>
    <n v="45483"/>
    <x v="10"/>
    <n v="2024"/>
    <n v="4000.69"/>
    <n v="-0.81343746126193139"/>
  </r>
  <r>
    <n v="11622"/>
    <n v="1015"/>
    <x v="7"/>
    <x v="2"/>
    <x v="1"/>
    <x v="2"/>
    <s v="USD"/>
    <n v="1908.48"/>
    <n v="6.79"/>
    <n v="92.99"/>
    <n v="1908.48"/>
    <n v="6.79"/>
    <n v="92.99"/>
    <n v="45345"/>
    <x v="0"/>
    <n v="2024"/>
    <n v="1994.68"/>
    <n v="4.5166834339369544"/>
  </r>
  <r>
    <n v="11623"/>
    <n v="1041"/>
    <x v="5"/>
    <x v="2"/>
    <x v="3"/>
    <x v="2"/>
    <s v="USD"/>
    <n v="7728.96"/>
    <n v="50.88"/>
    <n v="3.16"/>
    <n v="7728.96"/>
    <n v="50.88"/>
    <n v="3.16"/>
    <n v="45150"/>
    <x v="8"/>
    <n v="2023"/>
    <n v="7681.24"/>
    <n v="-0.6174181261126982"/>
  </r>
  <r>
    <n v="11624"/>
    <n v="1065"/>
    <x v="1"/>
    <x v="1"/>
    <x v="1"/>
    <x v="1"/>
    <s v="SAR"/>
    <n v="4895.0600000000004"/>
    <n v="29.57"/>
    <n v="39.92"/>
    <n v="1321.6662000000001"/>
    <n v="7.9839000000000002"/>
    <n v="10.778400000000001"/>
    <n v="45276"/>
    <x v="5"/>
    <n v="2023"/>
    <n v="1324.4607000000001"/>
    <n v="0.21143765347105048"/>
  </r>
  <r>
    <n v="11625"/>
    <n v="1054"/>
    <x v="2"/>
    <x v="0"/>
    <x v="3"/>
    <x v="1"/>
    <s v="SAR"/>
    <n v="3106.63"/>
    <n v="1.7"/>
    <n v="129.03"/>
    <n v="838.79010000000005"/>
    <n v="0.45900000000000002"/>
    <n v="34.838100000000004"/>
    <n v="45548"/>
    <x v="4"/>
    <n v="2024"/>
    <n v="873.16920000000016"/>
    <n v="4.0986535248806586"/>
  </r>
  <r>
    <n v="11626"/>
    <n v="1098"/>
    <x v="6"/>
    <x v="2"/>
    <x v="2"/>
    <x v="2"/>
    <s v="USD"/>
    <n v="1625.16"/>
    <n v="19.600000000000001"/>
    <n v="101.22"/>
    <n v="1625.16"/>
    <n v="19.600000000000001"/>
    <n v="101.22"/>
    <n v="45003"/>
    <x v="6"/>
    <n v="2023"/>
    <n v="1706.7800000000002"/>
    <n v="5.022274729872751"/>
  </r>
  <r>
    <n v="11627"/>
    <n v="1041"/>
    <x v="2"/>
    <x v="3"/>
    <x v="0"/>
    <x v="2"/>
    <s v="SAR"/>
    <n v="6115.52"/>
    <n v="39.590000000000003"/>
    <n v="-16.39"/>
    <n v="1651.1904000000002"/>
    <n v="10.689300000000001"/>
    <n v="-4.4253"/>
    <n v="45525"/>
    <x v="8"/>
    <n v="2024"/>
    <n v="1636.0758000000001"/>
    <n v="-0.91537596148814815"/>
  </r>
  <r>
    <n v="11628"/>
    <n v="1033"/>
    <x v="1"/>
    <x v="3"/>
    <x v="2"/>
    <x v="0"/>
    <s v="USD"/>
    <n v="6665.95"/>
    <n v="19.739999999999998"/>
    <n v="127.37"/>
    <n v="6665.95"/>
    <n v="19.739999999999998"/>
    <n v="127.37"/>
    <n v="45134"/>
    <x v="10"/>
    <n v="2023"/>
    <n v="6773.58"/>
    <n v="1.6146235720339939"/>
  </r>
  <r>
    <n v="11629"/>
    <n v="1029"/>
    <x v="3"/>
    <x v="0"/>
    <x v="3"/>
    <x v="4"/>
    <s v="USD"/>
    <n v="6699.28"/>
    <n v="60.24"/>
    <n v="67.8"/>
    <n v="6699.28"/>
    <n v="60.24"/>
    <n v="67.8"/>
    <n v="45085"/>
    <x v="2"/>
    <n v="2023"/>
    <n v="6706.84"/>
    <n v="0.11284794783917071"/>
  </r>
  <r>
    <n v="11630"/>
    <n v="1012"/>
    <x v="4"/>
    <x v="3"/>
    <x v="3"/>
    <x v="3"/>
    <s v="USD"/>
    <n v="2210.67"/>
    <n v="44.87"/>
    <n v="85.86"/>
    <n v="2210.67"/>
    <n v="44.87"/>
    <n v="85.86"/>
    <n v="45450"/>
    <x v="2"/>
    <n v="2024"/>
    <n v="2251.6600000000003"/>
    <n v="1.8541890015244249"/>
  </r>
  <r>
    <n v="11631"/>
    <n v="1012"/>
    <x v="5"/>
    <x v="1"/>
    <x v="1"/>
    <x v="4"/>
    <s v="USD"/>
    <n v="5957.43"/>
    <n v="3.95"/>
    <n v="8.85"/>
    <n v="5957.43"/>
    <n v="3.95"/>
    <n v="8.85"/>
    <n v="45151"/>
    <x v="8"/>
    <n v="2023"/>
    <n v="5962.3300000000008"/>
    <n v="8.2250232063154738E-2"/>
  </r>
  <r>
    <n v="11632"/>
    <n v="1017"/>
    <x v="1"/>
    <x v="2"/>
    <x v="3"/>
    <x v="3"/>
    <s v="USD"/>
    <n v="9055.01"/>
    <n v="27.5"/>
    <n v="38.31"/>
    <n v="9055.01"/>
    <n v="27.5"/>
    <n v="38.31"/>
    <n v="45284"/>
    <x v="5"/>
    <n v="2023"/>
    <n v="9065.82"/>
    <n v="0.1193814253104083"/>
  </r>
  <r>
    <n v="11633"/>
    <n v="1031"/>
    <x v="3"/>
    <x v="2"/>
    <x v="3"/>
    <x v="1"/>
    <s v="SAR"/>
    <n v="3538.34"/>
    <n v="1.95"/>
    <n v="111.36"/>
    <n v="955.35180000000014"/>
    <n v="0.52649999999999997"/>
    <n v="30.067200000000003"/>
    <n v="45310"/>
    <x v="3"/>
    <n v="2024"/>
    <n v="984.89250000000004"/>
    <n v="3.0921279470033971"/>
  </r>
  <r>
    <n v="11634"/>
    <n v="1095"/>
    <x v="2"/>
    <x v="2"/>
    <x v="3"/>
    <x v="2"/>
    <s v="SAR"/>
    <n v="2115.56"/>
    <n v="35.81"/>
    <n v="16.14"/>
    <n v="571.20119999999997"/>
    <n v="9.6687000000000012"/>
    <n v="4.3578000000000001"/>
    <n v="45470"/>
    <x v="2"/>
    <n v="2024"/>
    <n v="565.89030000000002"/>
    <n v="-0.92977745845071769"/>
  </r>
  <r>
    <n v="11635"/>
    <n v="1098"/>
    <x v="2"/>
    <x v="0"/>
    <x v="2"/>
    <x v="2"/>
    <s v="SAR"/>
    <n v="7723.77"/>
    <n v="25.91"/>
    <n v="-16.989999999999998"/>
    <n v="2085.4179000000004"/>
    <n v="6.9957000000000003"/>
    <n v="-4.5872999999999999"/>
    <n v="45492"/>
    <x v="10"/>
    <n v="2024"/>
    <n v="2073.8349000000003"/>
    <n v="-0.55542824294353654"/>
  </r>
  <r>
    <n v="11636"/>
    <n v="1038"/>
    <x v="1"/>
    <x v="3"/>
    <x v="1"/>
    <x v="1"/>
    <s v="SAR"/>
    <n v="1777.06"/>
    <n v="68.819999999999993"/>
    <n v="25.66"/>
    <n v="479.80619999999999"/>
    <n v="18.581399999999999"/>
    <n v="6.9282000000000004"/>
    <n v="45430"/>
    <x v="11"/>
    <n v="2024"/>
    <n v="468.15300000000002"/>
    <n v="-2.4287305999797413"/>
  </r>
  <r>
    <n v="11637"/>
    <n v="1045"/>
    <x v="6"/>
    <x v="1"/>
    <x v="2"/>
    <x v="1"/>
    <s v="USD"/>
    <n v="2544.9499999999998"/>
    <n v="30.74"/>
    <n v="-36.159999999999997"/>
    <n v="2544.9499999999998"/>
    <n v="30.74"/>
    <n v="-36.159999999999997"/>
    <n v="45376"/>
    <x v="6"/>
    <n v="2024"/>
    <n v="2478.0500000000002"/>
    <n v="-2.6287353386117602"/>
  </r>
  <r>
    <n v="11638"/>
    <n v="1028"/>
    <x v="2"/>
    <x v="0"/>
    <x v="1"/>
    <x v="3"/>
    <s v="SAR"/>
    <n v="1015.44"/>
    <n v="37.520000000000003"/>
    <n v="93.57"/>
    <n v="274.16880000000003"/>
    <n v="10.130400000000002"/>
    <n v="25.2639"/>
    <n v="45168"/>
    <x v="8"/>
    <n v="2023"/>
    <n v="289.3023"/>
    <n v="5.519774678956904"/>
  </r>
  <r>
    <n v="11639"/>
    <n v="1061"/>
    <x v="6"/>
    <x v="2"/>
    <x v="2"/>
    <x v="1"/>
    <s v="USD"/>
    <n v="2686.06"/>
    <n v="72.53"/>
    <n v="-20.45"/>
    <n v="2686.06"/>
    <n v="72.53"/>
    <n v="-20.45"/>
    <n v="45295"/>
    <x v="3"/>
    <n v="2024"/>
    <n v="2593.08"/>
    <n v="-3.4615756907887389"/>
  </r>
  <r>
    <n v="11640"/>
    <n v="1092"/>
    <x v="6"/>
    <x v="1"/>
    <x v="3"/>
    <x v="3"/>
    <s v="USD"/>
    <n v="4109.25"/>
    <n v="48.09"/>
    <n v="7.03"/>
    <n v="4109.25"/>
    <n v="48.09"/>
    <n v="7.03"/>
    <n v="45553"/>
    <x v="4"/>
    <n v="2024"/>
    <n v="4068.19"/>
    <n v="-0.99920910141753361"/>
  </r>
  <r>
    <n v="11641"/>
    <n v="1061"/>
    <x v="4"/>
    <x v="2"/>
    <x v="2"/>
    <x v="4"/>
    <s v="SAR"/>
    <n v="650.94000000000005"/>
    <n v="55.65"/>
    <n v="126.22"/>
    <n v="175.75380000000001"/>
    <n v="15.025500000000001"/>
    <n v="34.0794"/>
    <n v="45397"/>
    <x v="9"/>
    <n v="2024"/>
    <n v="194.80770000000001"/>
    <n v="10.841244968814328"/>
  </r>
  <r>
    <n v="11642"/>
    <n v="1056"/>
    <x v="6"/>
    <x v="2"/>
    <x v="2"/>
    <x v="2"/>
    <s v="SAR"/>
    <n v="8718.3700000000008"/>
    <n v="84.13"/>
    <n v="58.1"/>
    <n v="2353.9599000000003"/>
    <n v="22.7151"/>
    <n v="15.687000000000001"/>
    <n v="45214"/>
    <x v="7"/>
    <n v="2023"/>
    <n v="2346.9318000000003"/>
    <n v="-0.29856498405091764"/>
  </r>
  <r>
    <n v="11643"/>
    <n v="1015"/>
    <x v="0"/>
    <x v="0"/>
    <x v="1"/>
    <x v="2"/>
    <s v="USD"/>
    <n v="5141.6099999999997"/>
    <n v="20.69"/>
    <n v="14.27"/>
    <n v="5141.6099999999997"/>
    <n v="20.69"/>
    <n v="14.27"/>
    <n v="45325"/>
    <x v="0"/>
    <n v="2024"/>
    <n v="5135.1900000000005"/>
    <n v="-0.12486361275942755"/>
  </r>
  <r>
    <n v="11644"/>
    <n v="1055"/>
    <x v="4"/>
    <x v="2"/>
    <x v="1"/>
    <x v="2"/>
    <s v="SAR"/>
    <n v="5885.16"/>
    <n v="98.92"/>
    <n v="59.53"/>
    <n v="1588.9932000000001"/>
    <n v="26.708400000000001"/>
    <n v="16.0731"/>
    <n v="45030"/>
    <x v="9"/>
    <n v="2023"/>
    <n v="1578.3579000000002"/>
    <n v="-0.66931060497930384"/>
  </r>
  <r>
    <n v="11645"/>
    <n v="1009"/>
    <x v="3"/>
    <x v="1"/>
    <x v="2"/>
    <x v="4"/>
    <s v="SAR"/>
    <n v="3719.14"/>
    <n v="90.01"/>
    <n v="-6.34"/>
    <n v="1004.1678000000001"/>
    <n v="24.302700000000002"/>
    <n v="-1.7118"/>
    <n v="45237"/>
    <x v="1"/>
    <n v="2023"/>
    <n v="978.15330000000006"/>
    <n v="-2.590652677769592"/>
  </r>
  <r>
    <n v="11646"/>
    <n v="1029"/>
    <x v="3"/>
    <x v="2"/>
    <x v="1"/>
    <x v="4"/>
    <s v="SAR"/>
    <n v="6701.65"/>
    <n v="28.66"/>
    <n v="-44.97"/>
    <n v="1809.4455"/>
    <n v="7.7382000000000009"/>
    <n v="-12.1419"/>
    <n v="45053"/>
    <x v="11"/>
    <n v="2023"/>
    <n v="1789.5654"/>
    <n v="-1.0986846522871232"/>
  </r>
  <r>
    <n v="11647"/>
    <n v="1024"/>
    <x v="2"/>
    <x v="3"/>
    <x v="1"/>
    <x v="0"/>
    <s v="SAR"/>
    <n v="4323.5"/>
    <n v="89.29"/>
    <n v="70.75"/>
    <n v="1167.345"/>
    <n v="24.108300000000003"/>
    <n v="19.102500000000003"/>
    <n v="44966"/>
    <x v="0"/>
    <n v="2023"/>
    <n v="1162.3391999999999"/>
    <n v="-0.4288192436683243"/>
  </r>
  <r>
    <n v="11648"/>
    <n v="1083"/>
    <x v="2"/>
    <x v="2"/>
    <x v="1"/>
    <x v="3"/>
    <s v="USD"/>
    <n v="7615.52"/>
    <n v="75.400000000000006"/>
    <n v="92.83"/>
    <n v="7615.52"/>
    <n v="75.400000000000006"/>
    <n v="92.83"/>
    <n v="44998"/>
    <x v="6"/>
    <n v="2023"/>
    <n v="7632.9500000000007"/>
    <n v="0.22887471899489453"/>
  </r>
  <r>
    <n v="11649"/>
    <n v="1004"/>
    <x v="6"/>
    <x v="0"/>
    <x v="0"/>
    <x v="3"/>
    <s v="USD"/>
    <n v="8215.81"/>
    <n v="93.08"/>
    <n v="125.96"/>
    <n v="8215.81"/>
    <n v="93.08"/>
    <n v="125.96"/>
    <n v="45173"/>
    <x v="4"/>
    <n v="2023"/>
    <n v="8248.6899999999987"/>
    <n v="0.40020399692787439"/>
  </r>
  <r>
    <n v="11650"/>
    <n v="1064"/>
    <x v="4"/>
    <x v="1"/>
    <x v="1"/>
    <x v="0"/>
    <s v="SAR"/>
    <n v="6721.77"/>
    <n v="69.11"/>
    <n v="104.38"/>
    <n v="1814.8779000000002"/>
    <n v="18.659700000000001"/>
    <n v="28.182600000000001"/>
    <n v="45173"/>
    <x v="4"/>
    <n v="2023"/>
    <n v="1824.4008000000003"/>
    <n v="0.52471298482393769"/>
  </r>
  <r>
    <n v="11651"/>
    <n v="1093"/>
    <x v="4"/>
    <x v="0"/>
    <x v="0"/>
    <x v="2"/>
    <s v="USD"/>
    <n v="4918.4399999999996"/>
    <n v="67.45"/>
    <n v="135.34"/>
    <n v="4918.4399999999996"/>
    <n v="67.45"/>
    <n v="135.34"/>
    <n v="45238"/>
    <x v="1"/>
    <n v="2023"/>
    <n v="4986.33"/>
    <n v="1.3803157098592238"/>
  </r>
  <r>
    <n v="11652"/>
    <n v="1048"/>
    <x v="0"/>
    <x v="3"/>
    <x v="0"/>
    <x v="3"/>
    <s v="USD"/>
    <n v="7824.87"/>
    <n v="0.35"/>
    <n v="147.19"/>
    <n v="7824.87"/>
    <n v="0.35"/>
    <n v="147.19"/>
    <n v="44960"/>
    <x v="0"/>
    <n v="2023"/>
    <n v="7971.7099999999991"/>
    <n v="1.8765806971873016"/>
  </r>
  <r>
    <n v="11653"/>
    <n v="1002"/>
    <x v="6"/>
    <x v="2"/>
    <x v="1"/>
    <x v="3"/>
    <s v="SAR"/>
    <n v="4947.91"/>
    <n v="47.46"/>
    <n v="98.99"/>
    <n v="1335.9357"/>
    <n v="12.814200000000001"/>
    <n v="26.7273"/>
    <n v="45055"/>
    <x v="11"/>
    <n v="2023"/>
    <n v="1349.8488"/>
    <n v="1.0414498242692367"/>
  </r>
  <r>
    <n v="11654"/>
    <n v="1044"/>
    <x v="0"/>
    <x v="0"/>
    <x v="2"/>
    <x v="2"/>
    <s v="SAR"/>
    <n v="1123.98"/>
    <n v="20.03"/>
    <n v="123.58"/>
    <n v="303.47460000000001"/>
    <n v="5.408100000000001"/>
    <n v="33.366599999999998"/>
    <n v="44936"/>
    <x v="3"/>
    <n v="2023"/>
    <n v="331.43310000000002"/>
    <n v="9.2127973807363102"/>
  </r>
  <r>
    <n v="11655"/>
    <n v="1013"/>
    <x v="7"/>
    <x v="0"/>
    <x v="1"/>
    <x v="1"/>
    <s v="USD"/>
    <n v="1172.24"/>
    <n v="32.409999999999997"/>
    <n v="84.75"/>
    <n v="1172.24"/>
    <n v="32.409999999999997"/>
    <n v="84.75"/>
    <n v="45094"/>
    <x v="2"/>
    <n v="2023"/>
    <n v="1224.58"/>
    <n v="4.4649559817102302"/>
  </r>
  <r>
    <n v="11656"/>
    <n v="1029"/>
    <x v="6"/>
    <x v="0"/>
    <x v="3"/>
    <x v="1"/>
    <s v="USD"/>
    <n v="9486.35"/>
    <n v="97.88"/>
    <n v="-15.81"/>
    <n v="9486.35"/>
    <n v="97.88"/>
    <n v="-15.81"/>
    <n v="45142"/>
    <x v="8"/>
    <n v="2023"/>
    <n v="9372.6600000000017"/>
    <n v="-1.1984588382254502"/>
  </r>
  <r>
    <n v="11657"/>
    <n v="1067"/>
    <x v="5"/>
    <x v="0"/>
    <x v="2"/>
    <x v="0"/>
    <s v="USD"/>
    <n v="2143.4899999999998"/>
    <n v="8.5500000000000007"/>
    <n v="-13.66"/>
    <n v="2143.4899999999998"/>
    <n v="8.5500000000000007"/>
    <n v="-13.66"/>
    <n v="45334"/>
    <x v="0"/>
    <n v="2024"/>
    <n v="2121.2799999999997"/>
    <n v="-1.0361606538868855"/>
  </r>
  <r>
    <n v="11658"/>
    <n v="1017"/>
    <x v="5"/>
    <x v="3"/>
    <x v="0"/>
    <x v="4"/>
    <s v="SAR"/>
    <n v="8161.09"/>
    <n v="72.25"/>
    <n v="-27.95"/>
    <n v="2203.4943000000003"/>
    <n v="19.5075"/>
    <n v="-7.5465"/>
    <n v="45452"/>
    <x v="2"/>
    <n v="2024"/>
    <n v="2176.4403000000002"/>
    <n v="-1.227777171921888"/>
  </r>
  <r>
    <n v="11659"/>
    <n v="1061"/>
    <x v="1"/>
    <x v="3"/>
    <x v="0"/>
    <x v="3"/>
    <s v="USD"/>
    <n v="4957.2849999999999"/>
    <n v="17.29"/>
    <n v="138.59"/>
    <n v="4957.2849999999999"/>
    <n v="17.29"/>
    <n v="138.59"/>
    <n v="45528"/>
    <x v="8"/>
    <n v="2024"/>
    <n v="5078.585"/>
    <n v="2.446903900017853"/>
  </r>
  <r>
    <n v="11660"/>
    <n v="1036"/>
    <x v="6"/>
    <x v="2"/>
    <x v="2"/>
    <x v="3"/>
    <s v="USD"/>
    <n v="4313.49"/>
    <n v="0.74"/>
    <n v="84.55"/>
    <n v="4313.49"/>
    <n v="0.74"/>
    <n v="84.55"/>
    <n v="44944"/>
    <x v="3"/>
    <n v="2023"/>
    <n v="4397.3"/>
    <n v="1.9429742505488594"/>
  </r>
  <r>
    <n v="11661"/>
    <n v="1024"/>
    <x v="4"/>
    <x v="2"/>
    <x v="2"/>
    <x v="0"/>
    <s v="SAR"/>
    <n v="6552.93"/>
    <n v="50.14"/>
    <n v="107.98"/>
    <n v="1769.2911000000001"/>
    <n v="13.537800000000001"/>
    <n v="29.154600000000002"/>
    <n v="45266"/>
    <x v="5"/>
    <n v="2023"/>
    <n v="1784.9079000000002"/>
    <n v="0.88265859699401639"/>
  </r>
  <r>
    <n v="11662"/>
    <n v="1047"/>
    <x v="2"/>
    <x v="1"/>
    <x v="1"/>
    <x v="0"/>
    <s v="USD"/>
    <n v="4957.2849999999999"/>
    <n v="16.12"/>
    <n v="16.23"/>
    <n v="4957.2849999999999"/>
    <n v="16.12"/>
    <n v="16.23"/>
    <n v="45607"/>
    <x v="1"/>
    <n v="2024"/>
    <n v="4957.3949999999995"/>
    <n v="2.2189565457705063E-3"/>
  </r>
  <r>
    <n v="11663"/>
    <n v="1064"/>
    <x v="3"/>
    <x v="3"/>
    <x v="0"/>
    <x v="3"/>
    <s v="SAR"/>
    <n v="7375.09"/>
    <n v="96.55"/>
    <n v="42.08"/>
    <n v="1991.2743000000003"/>
    <n v="26.0685"/>
    <n v="11.361600000000001"/>
    <n v="45494"/>
    <x v="10"/>
    <n v="2024"/>
    <n v="1976.5674000000001"/>
    <n v="-0.73856725816227309"/>
  </r>
  <r>
    <n v="11664"/>
    <n v="1052"/>
    <x v="1"/>
    <x v="0"/>
    <x v="3"/>
    <x v="2"/>
    <s v="SAR"/>
    <n v="6902.23"/>
    <n v="20.37"/>
    <n v="-42.04"/>
    <n v="1863.6021000000001"/>
    <n v="5.4999000000000002"/>
    <n v="-11.350800000000001"/>
    <n v="45602"/>
    <x v="1"/>
    <n v="2024"/>
    <n v="1846.7514000000001"/>
    <n v="-0.90420052649650917"/>
  </r>
  <r>
    <n v="11665"/>
    <n v="1078"/>
    <x v="2"/>
    <x v="0"/>
    <x v="1"/>
    <x v="2"/>
    <s v="USD"/>
    <n v="5435.4"/>
    <n v="19.2"/>
    <n v="127.8"/>
    <n v="5435.4"/>
    <n v="19.2"/>
    <n v="127.8"/>
    <n v="45590"/>
    <x v="7"/>
    <n v="2024"/>
    <n v="5544"/>
    <n v="1.9980130257202782"/>
  </r>
  <r>
    <n v="11666"/>
    <n v="1072"/>
    <x v="5"/>
    <x v="1"/>
    <x v="2"/>
    <x v="4"/>
    <s v="SAR"/>
    <n v="5663.24"/>
    <n v="3.22"/>
    <n v="120.6"/>
    <n v="1529.0748000000001"/>
    <n v="0.86940000000000006"/>
    <n v="32.561999999999998"/>
    <n v="45016"/>
    <x v="6"/>
    <n v="2023"/>
    <n v="1560.7674"/>
    <n v="2.0726651174945787"/>
  </r>
  <r>
    <n v="11667"/>
    <n v="1014"/>
    <x v="6"/>
    <x v="0"/>
    <x v="0"/>
    <x v="3"/>
    <s v="SAR"/>
    <n v="1066.6600000000001"/>
    <n v="32.979999999999997"/>
    <n v="106.96"/>
    <n v="287.99820000000005"/>
    <n v="8.9046000000000003"/>
    <n v="28.879200000000001"/>
    <n v="45211"/>
    <x v="7"/>
    <n v="2023"/>
    <n v="307.97280000000006"/>
    <n v="6.9356683479271739"/>
  </r>
  <r>
    <n v="11668"/>
    <n v="1048"/>
    <x v="1"/>
    <x v="1"/>
    <x v="2"/>
    <x v="3"/>
    <s v="USD"/>
    <n v="4365.13"/>
    <n v="2.41"/>
    <n v="-38.340000000000003"/>
    <n v="4365.13"/>
    <n v="2.41"/>
    <n v="-38.340000000000003"/>
    <n v="45460"/>
    <x v="2"/>
    <n v="2024"/>
    <n v="4324.38"/>
    <n v="-0.93353462554379829"/>
  </r>
  <r>
    <n v="11669"/>
    <n v="1087"/>
    <x v="6"/>
    <x v="2"/>
    <x v="2"/>
    <x v="3"/>
    <s v="SAR"/>
    <n v="874.85"/>
    <n v="49.89"/>
    <n v="51.33"/>
    <n v="236.20950000000002"/>
    <n v="13.470300000000002"/>
    <n v="13.8591"/>
    <n v="45193"/>
    <x v="4"/>
    <n v="2023"/>
    <n v="236.59830000000002"/>
    <n v="0.16459964565353977"/>
  </r>
  <r>
    <n v="11670"/>
    <n v="1067"/>
    <x v="5"/>
    <x v="3"/>
    <x v="2"/>
    <x v="3"/>
    <s v="USD"/>
    <n v="3085.55"/>
    <n v="50.56"/>
    <n v="16.829999999999998"/>
    <n v="3085.55"/>
    <n v="50.56"/>
    <n v="16.829999999999998"/>
    <n v="45359"/>
    <x v="6"/>
    <n v="2024"/>
    <n v="3051.82"/>
    <n v="-1.0931600525027954"/>
  </r>
  <r>
    <n v="11671"/>
    <n v="1011"/>
    <x v="1"/>
    <x v="1"/>
    <x v="1"/>
    <x v="0"/>
    <s v="SAR"/>
    <n v="9004.1200000000008"/>
    <n v="5.32"/>
    <n v="2.61"/>
    <n v="2431.1124000000004"/>
    <n v="1.4364000000000001"/>
    <n v="0.70469999999999999"/>
    <n v="45577"/>
    <x v="7"/>
    <n v="2024"/>
    <n v="2430.3807000000002"/>
    <n v="-3.0097333220792256E-2"/>
  </r>
  <r>
    <n v="11672"/>
    <n v="1058"/>
    <x v="5"/>
    <x v="0"/>
    <x v="3"/>
    <x v="1"/>
    <s v="SAR"/>
    <n v="5749.59"/>
    <n v="50.88"/>
    <n v="117.69"/>
    <n v="1552.3893"/>
    <n v="13.737600000000002"/>
    <n v="31.776300000000003"/>
    <n v="44978"/>
    <x v="0"/>
    <n v="2023"/>
    <n v="1570.4280000000001"/>
    <n v="1.1619958988380039"/>
  </r>
  <r>
    <n v="11673"/>
    <n v="1036"/>
    <x v="0"/>
    <x v="1"/>
    <x v="3"/>
    <x v="3"/>
    <s v="USD"/>
    <n v="7429.61"/>
    <n v="83.21"/>
    <n v="-11.03"/>
    <n v="7429.61"/>
    <n v="83.21"/>
    <n v="-11.03"/>
    <n v="44993"/>
    <x v="6"/>
    <n v="2023"/>
    <n v="7335.37"/>
    <n v="-1.2684380472191676"/>
  </r>
  <r>
    <n v="11674"/>
    <n v="1060"/>
    <x v="5"/>
    <x v="2"/>
    <x v="0"/>
    <x v="1"/>
    <s v="USD"/>
    <n v="5743.12"/>
    <n v="46.25"/>
    <n v="56.42"/>
    <n v="5743.12"/>
    <n v="46.25"/>
    <n v="56.42"/>
    <n v="45523"/>
    <x v="8"/>
    <n v="2024"/>
    <n v="5753.29"/>
    <n v="0.17708144701834547"/>
  </r>
  <r>
    <n v="11675"/>
    <n v="1042"/>
    <x v="4"/>
    <x v="0"/>
    <x v="2"/>
    <x v="2"/>
    <s v="USD"/>
    <n v="1950.43"/>
    <n v="43.46"/>
    <n v="64.28"/>
    <n v="1950.43"/>
    <n v="43.46"/>
    <n v="64.28"/>
    <n v="45176"/>
    <x v="4"/>
    <n v="2023"/>
    <n v="1971.25"/>
    <n v="1.0674569197561563"/>
  </r>
  <r>
    <n v="11676"/>
    <n v="1069"/>
    <x v="4"/>
    <x v="2"/>
    <x v="3"/>
    <x v="4"/>
    <s v="SAR"/>
    <n v="5952.14"/>
    <n v="69.88"/>
    <n v="35"/>
    <n v="1607.0778000000003"/>
    <n v="18.867599999999999"/>
    <n v="9.4500000000000011"/>
    <n v="45257"/>
    <x v="1"/>
    <n v="2023"/>
    <n v="1597.6602000000003"/>
    <n v="-0.58600772159256986"/>
  </r>
  <r>
    <n v="11677"/>
    <n v="1038"/>
    <x v="6"/>
    <x v="2"/>
    <x v="2"/>
    <x v="2"/>
    <s v="USD"/>
    <n v="7556.33"/>
    <n v="71.489999999999995"/>
    <n v="-1.86"/>
    <n v="7556.33"/>
    <n v="71.489999999999995"/>
    <n v="-1.86"/>
    <n v="45341"/>
    <x v="0"/>
    <n v="2024"/>
    <n v="7482.9800000000005"/>
    <n v="-0.97070932582351488"/>
  </r>
  <r>
    <n v="11678"/>
    <n v="1055"/>
    <x v="3"/>
    <x v="1"/>
    <x v="0"/>
    <x v="3"/>
    <s v="SAR"/>
    <n v="1392.67"/>
    <n v="50.88"/>
    <n v="142.06"/>
    <n v="376.02090000000004"/>
    <n v="13.737600000000002"/>
    <n v="38.356200000000001"/>
    <n v="45049"/>
    <x v="11"/>
    <n v="2023"/>
    <n v="400.63950000000006"/>
    <n v="6.5471360767446694"/>
  </r>
  <r>
    <n v="11679"/>
    <n v="1062"/>
    <x v="5"/>
    <x v="2"/>
    <x v="2"/>
    <x v="2"/>
    <s v="USD"/>
    <n v="8170.9"/>
    <n v="83.05"/>
    <n v="32.68"/>
    <n v="8170.9"/>
    <n v="83.05"/>
    <n v="32.68"/>
    <n v="45128"/>
    <x v="10"/>
    <n v="2023"/>
    <n v="8120.53"/>
    <n v="-0.61645595956381793"/>
  </r>
  <r>
    <n v="11680"/>
    <n v="1045"/>
    <x v="2"/>
    <x v="0"/>
    <x v="3"/>
    <x v="0"/>
    <s v="SAR"/>
    <n v="5558.37"/>
    <n v="23.23"/>
    <n v="95.46"/>
    <n v="1500.7599"/>
    <n v="6.2721000000000009"/>
    <n v="25.7742"/>
    <n v="44932"/>
    <x v="3"/>
    <n v="2023"/>
    <n v="1520.2620000000002"/>
    <n v="1.2994816825796052"/>
  </r>
  <r>
    <n v="11681"/>
    <n v="1087"/>
    <x v="4"/>
    <x v="2"/>
    <x v="2"/>
    <x v="1"/>
    <s v="USD"/>
    <n v="52.71"/>
    <n v="6.64"/>
    <n v="-13.19"/>
    <n v="52.71"/>
    <n v="6.64"/>
    <n v="-13.19"/>
    <n v="45412"/>
    <x v="9"/>
    <n v="2024"/>
    <n v="32.880000000000003"/>
    <n v="-37.620944792259529"/>
  </r>
  <r>
    <n v="11682"/>
    <n v="1010"/>
    <x v="7"/>
    <x v="2"/>
    <x v="3"/>
    <x v="3"/>
    <s v="SAR"/>
    <n v="5202.59"/>
    <n v="38.03"/>
    <n v="114.56"/>
    <n v="1404.6993000000002"/>
    <n v="10.2681"/>
    <n v="30.931200000000004"/>
    <n v="45125"/>
    <x v="10"/>
    <n v="2023"/>
    <n v="1425.3624000000002"/>
    <n v="1.4709980990237554"/>
  </r>
  <r>
    <n v="11683"/>
    <n v="1061"/>
    <x v="3"/>
    <x v="1"/>
    <x v="0"/>
    <x v="0"/>
    <s v="USD"/>
    <n v="3962.76"/>
    <n v="85.51"/>
    <n v="-6.82"/>
    <n v="3962.76"/>
    <n v="85.51"/>
    <n v="-6.82"/>
    <n v="44939"/>
    <x v="3"/>
    <n v="2023"/>
    <n v="3870.43"/>
    <n v="-2.3299417577647903"/>
  </r>
  <r>
    <n v="11684"/>
    <n v="1076"/>
    <x v="0"/>
    <x v="2"/>
    <x v="2"/>
    <x v="1"/>
    <s v="SAR"/>
    <n v="2971.5"/>
    <n v="7.8"/>
    <n v="85.06"/>
    <n v="802.30500000000006"/>
    <n v="2.1059999999999999"/>
    <n v="22.966200000000001"/>
    <n v="44932"/>
    <x v="3"/>
    <n v="2023"/>
    <n v="823.16520000000003"/>
    <n v="2.6000336530371864"/>
  </r>
  <r>
    <n v="11685"/>
    <n v="1097"/>
    <x v="1"/>
    <x v="3"/>
    <x v="3"/>
    <x v="0"/>
    <s v="SAR"/>
    <n v="7714.86"/>
    <n v="57.6"/>
    <n v="51.3"/>
    <n v="2083.0122000000001"/>
    <n v="15.552000000000001"/>
    <n v="13.851000000000001"/>
    <n v="45337"/>
    <x v="0"/>
    <n v="2024"/>
    <n v="2081.3112000000001"/>
    <n v="-8.1660587489598022E-2"/>
  </r>
  <r>
    <n v="11686"/>
    <n v="1024"/>
    <x v="1"/>
    <x v="1"/>
    <x v="0"/>
    <x v="2"/>
    <s v="USD"/>
    <n v="8996"/>
    <n v="70.11"/>
    <n v="-20.69"/>
    <n v="8996"/>
    <n v="70.11"/>
    <n v="-20.69"/>
    <n v="45047"/>
    <x v="11"/>
    <n v="2023"/>
    <n v="8905.1999999999989"/>
    <n v="-1.0093374833259225"/>
  </r>
  <r>
    <n v="11687"/>
    <n v="1070"/>
    <x v="4"/>
    <x v="1"/>
    <x v="2"/>
    <x v="3"/>
    <s v="SAR"/>
    <n v="7628.9"/>
    <n v="48.14"/>
    <n v="-45.01"/>
    <n v="2059.8029999999999"/>
    <n v="12.997800000000002"/>
    <n v="-12.152699999999999"/>
    <n v="45483"/>
    <x v="10"/>
    <n v="2024"/>
    <n v="2034.6524999999997"/>
    <n v="-1.2210148252041579"/>
  </r>
  <r>
    <n v="11688"/>
    <n v="1051"/>
    <x v="3"/>
    <x v="0"/>
    <x v="0"/>
    <x v="2"/>
    <s v="USD"/>
    <n v="8469.26"/>
    <n v="25.52"/>
    <n v="136.15"/>
    <n v="8469.26"/>
    <n v="25.52"/>
    <n v="136.15"/>
    <n v="45288"/>
    <x v="5"/>
    <n v="2023"/>
    <n v="8579.89"/>
    <n v="1.3062534389072953"/>
  </r>
  <r>
    <n v="11689"/>
    <n v="1003"/>
    <x v="4"/>
    <x v="0"/>
    <x v="3"/>
    <x v="4"/>
    <s v="SAR"/>
    <n v="9088.7199999999993"/>
    <n v="32.630000000000003"/>
    <n v="-24.86"/>
    <n v="2453.9544000000001"/>
    <n v="8.810100000000002"/>
    <n v="-6.7122000000000002"/>
    <n v="45464"/>
    <x v="2"/>
    <n v="2024"/>
    <n v="2438.4321"/>
    <n v="-0.63254231618973855"/>
  </r>
  <r>
    <n v="11690"/>
    <n v="1058"/>
    <x v="1"/>
    <x v="0"/>
    <x v="2"/>
    <x v="3"/>
    <s v="USD"/>
    <n v="9127.17"/>
    <n v="7.17"/>
    <n v="90.99"/>
    <n v="9127.17"/>
    <n v="7.17"/>
    <n v="90.99"/>
    <n v="44930"/>
    <x v="3"/>
    <n v="2023"/>
    <n v="9210.99"/>
    <n v="0.91835694963499082"/>
  </r>
  <r>
    <n v="11691"/>
    <n v="1071"/>
    <x v="7"/>
    <x v="0"/>
    <x v="2"/>
    <x v="2"/>
    <s v="SAR"/>
    <n v="1155.24"/>
    <n v="29.26"/>
    <n v="80.540000000000006"/>
    <n v="311.91480000000001"/>
    <n v="7.9002000000000008"/>
    <n v="21.745800000000003"/>
    <n v="45210"/>
    <x v="7"/>
    <n v="2023"/>
    <n v="325.7604"/>
    <n v="4.4389044700668263"/>
  </r>
  <r>
    <n v="11692"/>
    <n v="1019"/>
    <x v="5"/>
    <x v="3"/>
    <x v="2"/>
    <x v="3"/>
    <s v="USD"/>
    <n v="4569.29"/>
    <n v="4.4400000000000004"/>
    <n v="51.33"/>
    <n v="4569.29"/>
    <n v="4.4400000000000004"/>
    <n v="51.33"/>
    <n v="45648"/>
    <x v="5"/>
    <n v="2024"/>
    <n v="4616.18"/>
    <n v="1.0261988186348425"/>
  </r>
  <r>
    <n v="11693"/>
    <n v="1092"/>
    <x v="3"/>
    <x v="1"/>
    <x v="0"/>
    <x v="1"/>
    <s v="SAR"/>
    <n v="12.86"/>
    <n v="72.63"/>
    <n v="-12.92"/>
    <n v="3.4722"/>
    <n v="19.610099999999999"/>
    <n v="-3.4884000000000004"/>
    <n v="45285"/>
    <x v="5"/>
    <n v="2023"/>
    <n v="-19.626300000000001"/>
    <n v="-665.24105754276832"/>
  </r>
  <r>
    <n v="11694"/>
    <n v="1062"/>
    <x v="6"/>
    <x v="2"/>
    <x v="0"/>
    <x v="3"/>
    <s v="SAR"/>
    <n v="5069.5600000000004"/>
    <n v="89.8"/>
    <n v="-14.33"/>
    <n v="1368.7812000000001"/>
    <n v="24.246000000000002"/>
    <n v="-3.8691000000000004"/>
    <n v="45619"/>
    <x v="1"/>
    <n v="2024"/>
    <n v="1340.6661000000001"/>
    <n v="-2.0540244123750382"/>
  </r>
  <r>
    <n v="11695"/>
    <n v="1053"/>
    <x v="5"/>
    <x v="0"/>
    <x v="3"/>
    <x v="3"/>
    <s v="USD"/>
    <n v="9243.2000000000007"/>
    <n v="63.35"/>
    <n v="67.069999999999993"/>
    <n v="9243.2000000000007"/>
    <n v="63.35"/>
    <n v="67.069999999999993"/>
    <n v="45208"/>
    <x v="7"/>
    <n v="2023"/>
    <n v="9246.92"/>
    <n v="4.0245802319542924E-2"/>
  </r>
  <r>
    <n v="11696"/>
    <n v="1073"/>
    <x v="5"/>
    <x v="0"/>
    <x v="1"/>
    <x v="1"/>
    <s v="USD"/>
    <n v="1999.03"/>
    <n v="65.67"/>
    <n v="59.38"/>
    <n v="1999.03"/>
    <n v="65.67"/>
    <n v="59.38"/>
    <n v="45583"/>
    <x v="7"/>
    <n v="2024"/>
    <n v="1992.74"/>
    <n v="-0.31465260651415933"/>
  </r>
  <r>
    <n v="11697"/>
    <n v="1097"/>
    <x v="5"/>
    <x v="0"/>
    <x v="2"/>
    <x v="2"/>
    <s v="USD"/>
    <n v="6401.47"/>
    <n v="47.21"/>
    <n v="125.19"/>
    <n v="6401.47"/>
    <n v="47.21"/>
    <n v="125.19"/>
    <n v="45554"/>
    <x v="4"/>
    <n v="2024"/>
    <n v="6479.45"/>
    <n v="1.21815770440227"/>
  </r>
  <r>
    <n v="11698"/>
    <n v="1056"/>
    <x v="6"/>
    <x v="2"/>
    <x v="2"/>
    <x v="3"/>
    <s v="USD"/>
    <n v="4957.2849999999999"/>
    <n v="15.6"/>
    <n v="78"/>
    <n v="4957.2849999999999"/>
    <n v="15.6"/>
    <n v="78"/>
    <n v="45275"/>
    <x v="5"/>
    <n v="2023"/>
    <n v="5019.6849999999995"/>
    <n v="1.2587535314189118"/>
  </r>
  <r>
    <n v="11699"/>
    <n v="1089"/>
    <x v="7"/>
    <x v="0"/>
    <x v="3"/>
    <x v="0"/>
    <s v="USD"/>
    <n v="1611.94"/>
    <n v="0.77"/>
    <n v="113.85"/>
    <n v="1611.94"/>
    <n v="0.77"/>
    <n v="113.85"/>
    <n v="44956"/>
    <x v="3"/>
    <n v="2023"/>
    <n v="1725.02"/>
    <n v="7.0151494472498976"/>
  </r>
  <r>
    <n v="11700"/>
    <n v="1040"/>
    <x v="0"/>
    <x v="2"/>
    <x v="2"/>
    <x v="3"/>
    <s v="USD"/>
    <n v="2392.89"/>
    <n v="34.4"/>
    <n v="-43.52"/>
    <n v="2392.89"/>
    <n v="34.4"/>
    <n v="-43.52"/>
    <n v="45443"/>
    <x v="11"/>
    <n v="2024"/>
    <n v="2314.9699999999998"/>
    <n v="-3.2563134953967801"/>
  </r>
  <r>
    <n v="11701"/>
    <n v="1002"/>
    <x v="7"/>
    <x v="1"/>
    <x v="0"/>
    <x v="2"/>
    <s v="SAR"/>
    <n v="4625.6000000000004"/>
    <n v="75.150000000000006"/>
    <n v="84.2"/>
    <n v="1248.9120000000003"/>
    <n v="20.290500000000002"/>
    <n v="22.734000000000002"/>
    <n v="45300"/>
    <x v="3"/>
    <n v="2024"/>
    <n v="1251.3555000000001"/>
    <n v="0.19565029401591144"/>
  </r>
  <r>
    <n v="11702"/>
    <n v="1005"/>
    <x v="7"/>
    <x v="1"/>
    <x v="0"/>
    <x v="1"/>
    <s v="USD"/>
    <n v="1890.21"/>
    <n v="96.04"/>
    <n v="-3.26"/>
    <n v="1890.21"/>
    <n v="96.04"/>
    <n v="-3.26"/>
    <n v="45544"/>
    <x v="4"/>
    <n v="2024"/>
    <n v="1790.91"/>
    <n v="-5.2533845445744127"/>
  </r>
  <r>
    <n v="11703"/>
    <n v="1004"/>
    <x v="7"/>
    <x v="1"/>
    <x v="2"/>
    <x v="2"/>
    <s v="SAR"/>
    <n v="5854.09"/>
    <n v="43.11"/>
    <n v="0.56999999999999995"/>
    <n v="1580.6043000000002"/>
    <n v="11.639700000000001"/>
    <n v="0.15390000000000001"/>
    <n v="45050"/>
    <x v="11"/>
    <n v="2023"/>
    <n v="1569.1185000000003"/>
    <n v="-0.72667143825940494"/>
  </r>
  <r>
    <n v="11704"/>
    <n v="1004"/>
    <x v="2"/>
    <x v="3"/>
    <x v="2"/>
    <x v="4"/>
    <s v="USD"/>
    <n v="4850.57"/>
    <n v="36.54"/>
    <n v="94.12"/>
    <n v="4850.57"/>
    <n v="36.54"/>
    <n v="94.12"/>
    <n v="45372"/>
    <x v="6"/>
    <n v="2024"/>
    <n v="4908.1499999999996"/>
    <n v="1.1870769827051255"/>
  </r>
  <r>
    <n v="11705"/>
    <n v="1053"/>
    <x v="4"/>
    <x v="2"/>
    <x v="0"/>
    <x v="3"/>
    <s v="USD"/>
    <n v="5196.79"/>
    <n v="44.6"/>
    <n v="108.69"/>
    <n v="5196.79"/>
    <n v="44.6"/>
    <n v="108.69"/>
    <n v="45320"/>
    <x v="3"/>
    <n v="2024"/>
    <n v="5260.8799999999992"/>
    <n v="1.2332613016881575"/>
  </r>
  <r>
    <n v="11706"/>
    <n v="1046"/>
    <x v="1"/>
    <x v="0"/>
    <x v="2"/>
    <x v="3"/>
    <s v="SAR"/>
    <n v="1353.33"/>
    <n v="42.78"/>
    <n v="24.35"/>
    <n v="365.39910000000003"/>
    <n v="11.550600000000001"/>
    <n v="6.5745000000000005"/>
    <n v="45576"/>
    <x v="7"/>
    <n v="2024"/>
    <n v="360.42300000000006"/>
    <n v="-1.3618260143497891"/>
  </r>
  <r>
    <n v="11707"/>
    <n v="1086"/>
    <x v="4"/>
    <x v="0"/>
    <x v="0"/>
    <x v="1"/>
    <s v="USD"/>
    <n v="5177.3500000000004"/>
    <n v="62.59"/>
    <n v="108.02"/>
    <n v="5177.3500000000004"/>
    <n v="62.59"/>
    <n v="108.02"/>
    <n v="45544"/>
    <x v="4"/>
    <n v="2024"/>
    <n v="5222.7800000000007"/>
    <n v="0.87747592880527658"/>
  </r>
  <r>
    <n v="11708"/>
    <n v="1048"/>
    <x v="3"/>
    <x v="0"/>
    <x v="1"/>
    <x v="3"/>
    <s v="USD"/>
    <n v="504.29"/>
    <n v="73.41"/>
    <n v="38.75"/>
    <n v="504.29"/>
    <n v="73.41"/>
    <n v="38.75"/>
    <n v="45651"/>
    <x v="5"/>
    <n v="2024"/>
    <n v="469.63"/>
    <n v="-6.873029407682087"/>
  </r>
  <r>
    <n v="11709"/>
    <n v="1008"/>
    <x v="7"/>
    <x v="0"/>
    <x v="1"/>
    <x v="0"/>
    <s v="USD"/>
    <n v="8816.5400000000009"/>
    <n v="78.5"/>
    <n v="121.53"/>
    <n v="8816.5400000000009"/>
    <n v="78.5"/>
    <n v="121.53"/>
    <n v="44982"/>
    <x v="0"/>
    <n v="2023"/>
    <n v="8859.5700000000015"/>
    <n v="0.48805994188196278"/>
  </r>
  <r>
    <n v="11710"/>
    <n v="1098"/>
    <x v="0"/>
    <x v="3"/>
    <x v="2"/>
    <x v="0"/>
    <s v="USD"/>
    <n v="3439.06"/>
    <n v="64.959999999999994"/>
    <n v="-45.02"/>
    <n v="3439.06"/>
    <n v="64.959999999999994"/>
    <n v="-45.02"/>
    <n v="45058"/>
    <x v="11"/>
    <n v="2023"/>
    <n v="3329.08"/>
    <n v="-3.1979668863003261"/>
  </r>
  <r>
    <n v="11711"/>
    <n v="1019"/>
    <x v="3"/>
    <x v="0"/>
    <x v="2"/>
    <x v="2"/>
    <s v="USD"/>
    <n v="8564.81"/>
    <n v="43.77"/>
    <n v="-33.299999999999997"/>
    <n v="8564.81"/>
    <n v="43.77"/>
    <n v="-33.299999999999997"/>
    <n v="45048"/>
    <x v="11"/>
    <n v="2023"/>
    <n v="8487.74"/>
    <n v="-0.89984483018303962"/>
  </r>
  <r>
    <n v="11712"/>
    <n v="1060"/>
    <x v="4"/>
    <x v="3"/>
    <x v="2"/>
    <x v="1"/>
    <s v="USD"/>
    <n v="7019.55"/>
    <n v="95.01"/>
    <n v="105.27"/>
    <n v="7019.55"/>
    <n v="95.01"/>
    <n v="105.27"/>
    <n v="45128"/>
    <x v="10"/>
    <n v="2023"/>
    <n v="7029.81"/>
    <n v="0.14616321559074288"/>
  </r>
  <r>
    <n v="11713"/>
    <n v="1034"/>
    <x v="1"/>
    <x v="2"/>
    <x v="0"/>
    <x v="4"/>
    <s v="USD"/>
    <n v="4957.2849999999999"/>
    <n v="71.099999999999994"/>
    <n v="74.819999999999993"/>
    <n v="4957.2849999999999"/>
    <n v="71.099999999999994"/>
    <n v="74.819999999999993"/>
    <n v="45646"/>
    <x v="5"/>
    <n v="2024"/>
    <n v="4961.0049999999992"/>
    <n v="7.5041075911512017E-2"/>
  </r>
  <r>
    <n v="11714"/>
    <n v="1049"/>
    <x v="6"/>
    <x v="1"/>
    <x v="4"/>
    <x v="2"/>
    <s v="SAR"/>
    <n v="3152.3"/>
    <n v="42.67"/>
    <n v="61.8"/>
    <n v="851.12100000000009"/>
    <n v="11.520900000000001"/>
    <n v="16.686"/>
    <n v="45528"/>
    <x v="8"/>
    <n v="2024"/>
    <n v="856.28610000000015"/>
    <n v="0.60685848428131828"/>
  </r>
  <r>
    <n v="11715"/>
    <n v="1081"/>
    <x v="4"/>
    <x v="0"/>
    <x v="1"/>
    <x v="1"/>
    <s v="SAR"/>
    <n v="2285.16"/>
    <n v="44.66"/>
    <n v="72.8"/>
    <n v="616.9932"/>
    <n v="12.058199999999999"/>
    <n v="19.655999999999999"/>
    <n v="45628"/>
    <x v="5"/>
    <n v="2024"/>
    <n v="624.59099999999989"/>
    <n v="1.2314236202279052"/>
  </r>
  <r>
    <n v="11716"/>
    <n v="1061"/>
    <x v="5"/>
    <x v="1"/>
    <x v="3"/>
    <x v="1"/>
    <s v="SAR"/>
    <n v="4073.34"/>
    <n v="81.8"/>
    <n v="51.33"/>
    <n v="1099.8018000000002"/>
    <n v="22.086000000000002"/>
    <n v="13.8591"/>
    <n v="45191"/>
    <x v="4"/>
    <n v="2023"/>
    <n v="1091.5749000000001"/>
    <n v="-0.74803478226713227"/>
  </r>
  <r>
    <n v="11717"/>
    <n v="1016"/>
    <x v="4"/>
    <x v="2"/>
    <x v="3"/>
    <x v="2"/>
    <s v="SAR"/>
    <n v="4957.2849999999999"/>
    <n v="44.05"/>
    <n v="81.11"/>
    <n v="1338.46695"/>
    <n v="11.8935"/>
    <n v="21.899700000000003"/>
    <n v="45484"/>
    <x v="10"/>
    <n v="2024"/>
    <n v="1348.47315"/>
    <n v="0.74758663260232194"/>
  </r>
  <r>
    <n v="11718"/>
    <n v="1087"/>
    <x v="5"/>
    <x v="2"/>
    <x v="2"/>
    <x v="2"/>
    <s v="SAR"/>
    <n v="9188.3700000000008"/>
    <n v="51.63"/>
    <n v="79.5"/>
    <n v="2480.8599000000004"/>
    <n v="13.940100000000001"/>
    <n v="21.465"/>
    <n v="44966"/>
    <x v="0"/>
    <n v="2023"/>
    <n v="2488.3848000000007"/>
    <n v="0.30331821639746753"/>
  </r>
  <r>
    <n v="11719"/>
    <n v="1002"/>
    <x v="6"/>
    <x v="0"/>
    <x v="0"/>
    <x v="3"/>
    <s v="USD"/>
    <n v="3876.27"/>
    <n v="29.16"/>
    <n v="101.89"/>
    <n v="3876.27"/>
    <n v="29.16"/>
    <n v="101.89"/>
    <n v="45505"/>
    <x v="8"/>
    <n v="2024"/>
    <n v="3949"/>
    <n v="1.8762882874515965"/>
  </r>
  <r>
    <n v="11720"/>
    <n v="1031"/>
    <x v="4"/>
    <x v="2"/>
    <x v="2"/>
    <x v="4"/>
    <s v="SAR"/>
    <n v="9885.68"/>
    <n v="50.88"/>
    <n v="51.33"/>
    <n v="2669.1336000000001"/>
    <n v="13.737600000000002"/>
    <n v="13.8591"/>
    <n v="45039"/>
    <x v="9"/>
    <n v="2023"/>
    <n v="2669.2551000000003"/>
    <n v="4.5520389088053699E-3"/>
  </r>
  <r>
    <n v="11721"/>
    <n v="1098"/>
    <x v="0"/>
    <x v="1"/>
    <x v="1"/>
    <x v="0"/>
    <s v="SAR"/>
    <n v="7616.88"/>
    <n v="52.23"/>
    <n v="2.38"/>
    <n v="2056.5576000000001"/>
    <n v="14.1021"/>
    <n v="0.64260000000000006"/>
    <n v="45265"/>
    <x v="5"/>
    <n v="2023"/>
    <n v="2043.0980999999999"/>
    <n v="-0.65446744598838369"/>
  </r>
  <r>
    <n v="11722"/>
    <n v="1012"/>
    <x v="0"/>
    <x v="0"/>
    <x v="2"/>
    <x v="3"/>
    <s v="USD"/>
    <n v="814.34"/>
    <n v="55.25"/>
    <n v="73.349999999999994"/>
    <n v="814.34"/>
    <n v="55.25"/>
    <n v="73.349999999999994"/>
    <n v="44988"/>
    <x v="6"/>
    <n v="2023"/>
    <n v="832.44"/>
    <n v="2.2226588402878398"/>
  </r>
  <r>
    <n v="11723"/>
    <n v="1088"/>
    <x v="3"/>
    <x v="3"/>
    <x v="2"/>
    <x v="1"/>
    <s v="SAR"/>
    <n v="6605.28"/>
    <n v="88.07"/>
    <n v="66.790000000000006"/>
    <n v="1783.4256"/>
    <n v="23.7789"/>
    <n v="18.033300000000004"/>
    <n v="45153"/>
    <x v="8"/>
    <n v="2023"/>
    <n v="1777.68"/>
    <n v="-0.32216650921686868"/>
  </r>
  <r>
    <n v="11724"/>
    <n v="1072"/>
    <x v="6"/>
    <x v="0"/>
    <x v="1"/>
    <x v="4"/>
    <s v="USD"/>
    <n v="4957.2849999999999"/>
    <n v="50.88"/>
    <n v="-23.03"/>
    <n v="4957.2849999999999"/>
    <n v="50.88"/>
    <n v="-23.03"/>
    <n v="45100"/>
    <x v="2"/>
    <n v="2023"/>
    <n v="4883.375"/>
    <n v="-1.490937075435445"/>
  </r>
  <r>
    <n v="11725"/>
    <n v="1067"/>
    <x v="7"/>
    <x v="1"/>
    <x v="1"/>
    <x v="4"/>
    <s v="USD"/>
    <n v="2444.75"/>
    <n v="82.42"/>
    <n v="54.06"/>
    <n v="2444.75"/>
    <n v="82.42"/>
    <n v="54.06"/>
    <n v="45060"/>
    <x v="11"/>
    <n v="2023"/>
    <n v="2416.39"/>
    <n v="-1.1600368135801207"/>
  </r>
  <r>
    <n v="11726"/>
    <n v="1013"/>
    <x v="0"/>
    <x v="0"/>
    <x v="1"/>
    <x v="2"/>
    <s v="SAR"/>
    <n v="2573.06"/>
    <n v="6.54"/>
    <n v="-36.090000000000003"/>
    <n v="694.72620000000006"/>
    <n v="1.7658"/>
    <n v="-9.7443000000000008"/>
    <n v="45211"/>
    <x v="7"/>
    <n v="2023"/>
    <n v="683.2161000000001"/>
    <n v="-1.6567821970727461"/>
  </r>
  <r>
    <n v="11727"/>
    <n v="1097"/>
    <x v="4"/>
    <x v="0"/>
    <x v="1"/>
    <x v="4"/>
    <s v="SAR"/>
    <n v="4957.2849999999999"/>
    <n v="44.35"/>
    <n v="-13.01"/>
    <n v="1338.46695"/>
    <n v="11.974500000000001"/>
    <n v="-3.5127000000000002"/>
    <n v="45552"/>
    <x v="4"/>
    <n v="2024"/>
    <n v="1322.97975"/>
    <n v="-1.1570849769581537"/>
  </r>
  <r>
    <n v="11728"/>
    <n v="1010"/>
    <x v="6"/>
    <x v="1"/>
    <x v="3"/>
    <x v="4"/>
    <s v="USD"/>
    <n v="5004.8"/>
    <n v="34.33"/>
    <n v="132.59"/>
    <n v="5004.8"/>
    <n v="34.33"/>
    <n v="132.59"/>
    <n v="45034"/>
    <x v="9"/>
    <n v="2023"/>
    <n v="5103.0600000000004"/>
    <n v="1.9633152173913044"/>
  </r>
  <r>
    <n v="11729"/>
    <n v="1055"/>
    <x v="1"/>
    <x v="0"/>
    <x v="0"/>
    <x v="1"/>
    <s v="USD"/>
    <n v="6698.01"/>
    <n v="21.35"/>
    <n v="-26.15"/>
    <n v="6698.01"/>
    <n v="21.35"/>
    <n v="-26.15"/>
    <n v="45069"/>
    <x v="11"/>
    <n v="2023"/>
    <n v="6650.51"/>
    <n v="-0.70916585672460919"/>
  </r>
  <r>
    <n v="11730"/>
    <n v="1066"/>
    <x v="5"/>
    <x v="0"/>
    <x v="0"/>
    <x v="3"/>
    <s v="SAR"/>
    <n v="2816.67"/>
    <n v="90.9"/>
    <n v="65.78"/>
    <n v="760.50090000000012"/>
    <n v="24.543000000000003"/>
    <n v="17.7606"/>
    <n v="45495"/>
    <x v="10"/>
    <n v="2024"/>
    <n v="753.71850000000006"/>
    <n v="-0.89183326410264618"/>
  </r>
  <r>
    <n v="11731"/>
    <n v="1091"/>
    <x v="4"/>
    <x v="1"/>
    <x v="1"/>
    <x v="4"/>
    <s v="USD"/>
    <n v="5234.32"/>
    <n v="89.01"/>
    <n v="14.7"/>
    <n v="5234.32"/>
    <n v="89.01"/>
    <n v="14.7"/>
    <n v="45220"/>
    <x v="7"/>
    <n v="2023"/>
    <n v="5160.0099999999993"/>
    <n v="-1.4196686484586347"/>
  </r>
  <r>
    <n v="11732"/>
    <n v="1028"/>
    <x v="5"/>
    <x v="2"/>
    <x v="0"/>
    <x v="2"/>
    <s v="SAR"/>
    <n v="3507.5"/>
    <n v="46.53"/>
    <n v="61.06"/>
    <n v="947.02500000000009"/>
    <n v="12.5631"/>
    <n v="16.4862"/>
    <n v="45203"/>
    <x v="7"/>
    <n v="2023"/>
    <n v="950.94810000000018"/>
    <n v="0.41425516749821806"/>
  </r>
  <r>
    <n v="11733"/>
    <n v="1008"/>
    <x v="5"/>
    <x v="1"/>
    <x v="0"/>
    <x v="3"/>
    <s v="SAR"/>
    <n v="3218.18"/>
    <n v="13.46"/>
    <n v="-3.01"/>
    <n v="868.90859999999998"/>
    <n v="3.6342000000000003"/>
    <n v="-0.81269999999999998"/>
    <n v="45418"/>
    <x v="11"/>
    <n v="2024"/>
    <n v="864.46170000000006"/>
    <n v="-0.51177995015816402"/>
  </r>
  <r>
    <n v="11734"/>
    <n v="1066"/>
    <x v="7"/>
    <x v="0"/>
    <x v="0"/>
    <x v="2"/>
    <s v="SAR"/>
    <n v="2477.2199999999998"/>
    <n v="1.34"/>
    <n v="38.880000000000003"/>
    <n v="668.84939999999995"/>
    <n v="0.36180000000000007"/>
    <n v="10.497600000000002"/>
    <n v="45489"/>
    <x v="10"/>
    <n v="2024"/>
    <n v="678.98519999999996"/>
    <n v="1.5154084013531302"/>
  </r>
  <r>
    <n v="11735"/>
    <n v="1024"/>
    <x v="6"/>
    <x v="3"/>
    <x v="0"/>
    <x v="4"/>
    <s v="SAR"/>
    <n v="4095.98"/>
    <n v="43.85"/>
    <n v="123.47"/>
    <n v="1105.9146000000001"/>
    <n v="11.839500000000001"/>
    <n v="33.3369"/>
    <n v="45397"/>
    <x v="9"/>
    <n v="2024"/>
    <n v="1127.412"/>
    <n v="1.9438571477399791"/>
  </r>
  <r>
    <n v="11736"/>
    <n v="1097"/>
    <x v="6"/>
    <x v="3"/>
    <x v="1"/>
    <x v="3"/>
    <s v="USD"/>
    <n v="6603.7"/>
    <n v="50.88"/>
    <n v="25.24"/>
    <n v="6603.7"/>
    <n v="50.88"/>
    <n v="25.24"/>
    <n v="45202"/>
    <x v="7"/>
    <n v="2023"/>
    <n v="6578.0599999999995"/>
    <n v="-0.38826718354861678"/>
  </r>
  <r>
    <n v="11737"/>
    <n v="1075"/>
    <x v="3"/>
    <x v="1"/>
    <x v="2"/>
    <x v="4"/>
    <s v="USD"/>
    <n v="2228.2199999999998"/>
    <n v="60.96"/>
    <n v="20.61"/>
    <n v="2228.2199999999998"/>
    <n v="60.96"/>
    <n v="20.61"/>
    <n v="45160"/>
    <x v="8"/>
    <n v="2023"/>
    <n v="2187.87"/>
    <n v="-1.8108624821606487"/>
  </r>
  <r>
    <n v="11738"/>
    <n v="1041"/>
    <x v="5"/>
    <x v="3"/>
    <x v="2"/>
    <x v="1"/>
    <s v="SAR"/>
    <n v="9654.7900000000009"/>
    <n v="60.84"/>
    <n v="39.22"/>
    <n v="2606.7933000000003"/>
    <n v="16.426800000000004"/>
    <n v="10.589400000000001"/>
    <n v="45168"/>
    <x v="8"/>
    <n v="2023"/>
    <n v="2600.9558999999999"/>
    <n v="-0.2239302978107241"/>
  </r>
  <r>
    <n v="11739"/>
    <n v="1008"/>
    <x v="3"/>
    <x v="0"/>
    <x v="2"/>
    <x v="3"/>
    <s v="SAR"/>
    <n v="1254.8699999999999"/>
    <n v="89.89"/>
    <n v="-29.9"/>
    <n v="338.81489999999997"/>
    <n v="24.270300000000002"/>
    <n v="-8.0730000000000004"/>
    <n v="45184"/>
    <x v="4"/>
    <n v="2023"/>
    <n v="306.47159999999997"/>
    <n v="-9.5460087499103494"/>
  </r>
  <r>
    <n v="11740"/>
    <n v="1078"/>
    <x v="7"/>
    <x v="0"/>
    <x v="3"/>
    <x v="2"/>
    <s v="USD"/>
    <n v="4807.2700000000004"/>
    <n v="19"/>
    <n v="27.47"/>
    <n v="4807.2700000000004"/>
    <n v="19"/>
    <n v="27.47"/>
    <n v="44958"/>
    <x v="0"/>
    <n v="2023"/>
    <n v="4815.7400000000007"/>
    <n v="0.17619147665930973"/>
  </r>
  <r>
    <n v="11741"/>
    <n v="1039"/>
    <x v="5"/>
    <x v="1"/>
    <x v="0"/>
    <x v="1"/>
    <s v="USD"/>
    <n v="859.43"/>
    <n v="37.14"/>
    <n v="-48.62"/>
    <n v="859.43"/>
    <n v="37.14"/>
    <n v="-48.62"/>
    <n v="45293"/>
    <x v="3"/>
    <n v="2024"/>
    <n v="773.67"/>
    <n v="-9.9787068173091455"/>
  </r>
  <r>
    <n v="11742"/>
    <n v="1024"/>
    <x v="3"/>
    <x v="0"/>
    <x v="1"/>
    <x v="0"/>
    <s v="USD"/>
    <n v="236.43"/>
    <n v="85.95"/>
    <n v="50.68"/>
    <n v="236.43"/>
    <n v="85.95"/>
    <n v="50.68"/>
    <n v="45274"/>
    <x v="5"/>
    <n v="2023"/>
    <n v="201.16000000000003"/>
    <n v="-14.917734636044496"/>
  </r>
  <r>
    <n v="11743"/>
    <n v="1004"/>
    <x v="3"/>
    <x v="2"/>
    <x v="1"/>
    <x v="2"/>
    <s v="USD"/>
    <n v="9227.5499999999993"/>
    <n v="47.43"/>
    <n v="119.59"/>
    <n v="9227.5499999999993"/>
    <n v="47.43"/>
    <n v="119.59"/>
    <n v="45058"/>
    <x v="11"/>
    <n v="2023"/>
    <n v="9299.7099999999991"/>
    <n v="0.78200605794604205"/>
  </r>
  <r>
    <n v="11744"/>
    <n v="1010"/>
    <x v="1"/>
    <x v="0"/>
    <x v="3"/>
    <x v="4"/>
    <s v="USD"/>
    <n v="8105.74"/>
    <n v="5.97"/>
    <n v="60.41"/>
    <n v="8105.74"/>
    <n v="5.97"/>
    <n v="60.41"/>
    <n v="45294"/>
    <x v="3"/>
    <n v="2024"/>
    <n v="8160.1799999999994"/>
    <n v="0.67162282530651118"/>
  </r>
  <r>
    <n v="11745"/>
    <n v="1058"/>
    <x v="3"/>
    <x v="1"/>
    <x v="1"/>
    <x v="2"/>
    <s v="SAR"/>
    <n v="6944.61"/>
    <n v="11.08"/>
    <n v="71.55"/>
    <n v="1875.0447000000001"/>
    <n v="2.9916"/>
    <n v="19.3185"/>
    <n v="45191"/>
    <x v="4"/>
    <n v="2023"/>
    <n v="1891.3716000000002"/>
    <n v="0.87074724138576542"/>
  </r>
  <r>
    <n v="11746"/>
    <n v="1097"/>
    <x v="6"/>
    <x v="2"/>
    <x v="2"/>
    <x v="0"/>
    <s v="SAR"/>
    <n v="8653.26"/>
    <n v="81.349999999999994"/>
    <n v="-43.89"/>
    <n v="2336.3802000000001"/>
    <n v="21.964500000000001"/>
    <n v="-11.850300000000001"/>
    <n v="45141"/>
    <x v="8"/>
    <n v="2023"/>
    <n v="2302.5654"/>
    <n v="-1.447315809301928"/>
  </r>
  <r>
    <n v="11747"/>
    <n v="1087"/>
    <x v="3"/>
    <x v="2"/>
    <x v="3"/>
    <x v="2"/>
    <s v="SAR"/>
    <n v="8030.46"/>
    <n v="74.37"/>
    <n v="121.9"/>
    <n v="2168.2242000000001"/>
    <n v="20.079900000000002"/>
    <n v="32.913000000000004"/>
    <n v="45141"/>
    <x v="8"/>
    <n v="2023"/>
    <n v="2181.0572999999999"/>
    <n v="0.59187144945619563"/>
  </r>
  <r>
    <n v="11748"/>
    <n v="1078"/>
    <x v="5"/>
    <x v="3"/>
    <x v="1"/>
    <x v="1"/>
    <s v="SAR"/>
    <n v="6475.9"/>
    <n v="87.59"/>
    <n v="27"/>
    <n v="1748.4929999999999"/>
    <n v="23.649300000000004"/>
    <n v="7.2900000000000009"/>
    <n v="45208"/>
    <x v="7"/>
    <n v="2023"/>
    <n v="1732.1336999999999"/>
    <n v="-0.93562284778949678"/>
  </r>
  <r>
    <n v="11749"/>
    <n v="1037"/>
    <x v="3"/>
    <x v="0"/>
    <x v="3"/>
    <x v="2"/>
    <s v="USD"/>
    <n v="8474.9500000000007"/>
    <n v="11.89"/>
    <n v="144.97"/>
    <n v="8474.9500000000007"/>
    <n v="11.89"/>
    <n v="144.97"/>
    <n v="45456"/>
    <x v="2"/>
    <n v="2024"/>
    <n v="8608.0300000000007"/>
    <n v="1.5702747508834856"/>
  </r>
  <r>
    <n v="11750"/>
    <n v="1071"/>
    <x v="0"/>
    <x v="1"/>
    <x v="3"/>
    <x v="3"/>
    <s v="USD"/>
    <n v="3914.1"/>
    <n v="76.040000000000006"/>
    <n v="-25.91"/>
    <n v="3914.1"/>
    <n v="76.040000000000006"/>
    <n v="-25.91"/>
    <n v="44928"/>
    <x v="3"/>
    <n v="2023"/>
    <n v="3812.15"/>
    <n v="-2.6046856237704712"/>
  </r>
  <r>
    <n v="11751"/>
    <n v="1004"/>
    <x v="2"/>
    <x v="3"/>
    <x v="1"/>
    <x v="0"/>
    <s v="SAR"/>
    <n v="5531.99"/>
    <n v="65.510000000000005"/>
    <n v="138.93"/>
    <n v="1493.6373000000001"/>
    <n v="17.687700000000003"/>
    <n v="37.511100000000006"/>
    <n v="45439"/>
    <x v="11"/>
    <n v="2024"/>
    <n v="1513.4607000000001"/>
    <n v="1.3271896731555914"/>
  </r>
  <r>
    <n v="11752"/>
    <n v="1047"/>
    <x v="5"/>
    <x v="3"/>
    <x v="2"/>
    <x v="2"/>
    <s v="SAR"/>
    <n v="7765.34"/>
    <n v="23.23"/>
    <n v="76.86"/>
    <n v="2096.6418000000003"/>
    <n v="6.2721000000000009"/>
    <n v="20.752200000000002"/>
    <n v="45390"/>
    <x v="9"/>
    <n v="2024"/>
    <n v="2111.1219000000001"/>
    <n v="0.69063299224502717"/>
  </r>
  <r>
    <n v="11753"/>
    <n v="1089"/>
    <x v="0"/>
    <x v="0"/>
    <x v="1"/>
    <x v="0"/>
    <s v="USD"/>
    <n v="857.13"/>
    <n v="97.39"/>
    <n v="51.33"/>
    <n v="857.13"/>
    <n v="97.39"/>
    <n v="51.33"/>
    <n v="45373"/>
    <x v="6"/>
    <n v="2024"/>
    <n v="811.07"/>
    <n v="-5.37374727287576"/>
  </r>
  <r>
    <n v="11754"/>
    <n v="1017"/>
    <x v="7"/>
    <x v="0"/>
    <x v="0"/>
    <x v="1"/>
    <s v="SAR"/>
    <n v="8587.8700000000008"/>
    <n v="57.04"/>
    <n v="144.34"/>
    <n v="2318.7249000000002"/>
    <n v="15.4008"/>
    <n v="38.971800000000002"/>
    <n v="45289"/>
    <x v="5"/>
    <n v="2023"/>
    <n v="2342.2959000000001"/>
    <n v="1.0165500875071467"/>
  </r>
  <r>
    <n v="11755"/>
    <n v="1069"/>
    <x v="5"/>
    <x v="1"/>
    <x v="0"/>
    <x v="3"/>
    <s v="SAR"/>
    <n v="1576.74"/>
    <n v="90.69"/>
    <n v="-47.23"/>
    <n v="425.71980000000002"/>
    <n v="24.4863"/>
    <n v="-12.7521"/>
    <n v="45142"/>
    <x v="8"/>
    <n v="2023"/>
    <n v="388.48140000000006"/>
    <n v="-8.7471618656214716"/>
  </r>
  <r>
    <n v="11756"/>
    <n v="1036"/>
    <x v="6"/>
    <x v="3"/>
    <x v="1"/>
    <x v="4"/>
    <s v="USD"/>
    <n v="8646.77"/>
    <n v="85.91"/>
    <n v="96.14"/>
    <n v="8646.77"/>
    <n v="85.91"/>
    <n v="96.14"/>
    <n v="45090"/>
    <x v="2"/>
    <n v="2023"/>
    <n v="8657"/>
    <n v="0.11831007416642288"/>
  </r>
  <r>
    <n v="11757"/>
    <n v="1059"/>
    <x v="2"/>
    <x v="1"/>
    <x v="2"/>
    <x v="2"/>
    <s v="USD"/>
    <n v="3120.22"/>
    <n v="33.31"/>
    <n v="51.33"/>
    <n v="3120.22"/>
    <n v="33.31"/>
    <n v="51.33"/>
    <n v="45629"/>
    <x v="5"/>
    <n v="2024"/>
    <n v="3138.24"/>
    <n v="0.57752337976168344"/>
  </r>
  <r>
    <n v="11758"/>
    <n v="1047"/>
    <x v="2"/>
    <x v="3"/>
    <x v="0"/>
    <x v="1"/>
    <s v="USD"/>
    <n v="3274.56"/>
    <n v="53.6"/>
    <n v="-14.84"/>
    <n v="3274.56"/>
    <n v="53.6"/>
    <n v="-14.84"/>
    <n v="45513"/>
    <x v="8"/>
    <n v="2024"/>
    <n v="3206.12"/>
    <n v="-2.09005179321802"/>
  </r>
  <r>
    <n v="11759"/>
    <n v="1076"/>
    <x v="6"/>
    <x v="3"/>
    <x v="0"/>
    <x v="0"/>
    <s v="SAR"/>
    <n v="748.75"/>
    <n v="43.14"/>
    <n v="18.670000000000002"/>
    <n v="202.16250000000002"/>
    <n v="11.6478"/>
    <n v="5.0409000000000006"/>
    <n v="45464"/>
    <x v="2"/>
    <n v="2024"/>
    <n v="195.55560000000003"/>
    <n v="-3.2681135225375622"/>
  </r>
  <r>
    <n v="11760"/>
    <n v="1027"/>
    <x v="2"/>
    <x v="3"/>
    <x v="1"/>
    <x v="0"/>
    <s v="USD"/>
    <n v="8860.14"/>
    <n v="70.91"/>
    <n v="62.25"/>
    <n v="8860.14"/>
    <n v="70.91"/>
    <n v="62.25"/>
    <n v="45437"/>
    <x v="11"/>
    <n v="2024"/>
    <n v="8851.48"/>
    <n v="-9.7741119214820496E-2"/>
  </r>
  <r>
    <n v="11761"/>
    <n v="1068"/>
    <x v="6"/>
    <x v="0"/>
    <x v="1"/>
    <x v="1"/>
    <s v="USD"/>
    <n v="1753.36"/>
    <n v="58.8"/>
    <n v="85.96"/>
    <n v="1753.36"/>
    <n v="58.8"/>
    <n v="85.96"/>
    <n v="45147"/>
    <x v="8"/>
    <n v="2023"/>
    <n v="1780.52"/>
    <n v="1.5490258703289683"/>
  </r>
  <r>
    <n v="11762"/>
    <n v="1076"/>
    <x v="0"/>
    <x v="3"/>
    <x v="1"/>
    <x v="2"/>
    <s v="SAR"/>
    <n v="6304.2"/>
    <n v="78.489999999999995"/>
    <n v="124.38"/>
    <n v="1702.134"/>
    <n v="21.192299999999999"/>
    <n v="33.582599999999999"/>
    <n v="45481"/>
    <x v="10"/>
    <n v="2024"/>
    <n v="1714.5243"/>
    <n v="0.72792741347038481"/>
  </r>
  <r>
    <n v="11763"/>
    <n v="1080"/>
    <x v="7"/>
    <x v="3"/>
    <x v="3"/>
    <x v="4"/>
    <s v="USD"/>
    <n v="6443.24"/>
    <n v="1.18"/>
    <n v="102.21"/>
    <n v="6443.24"/>
    <n v="1.18"/>
    <n v="102.21"/>
    <n v="45560"/>
    <x v="4"/>
    <n v="2024"/>
    <n v="6544.2699999999995"/>
    <n v="1.5679999503355455"/>
  </r>
  <r>
    <n v="11764"/>
    <n v="1039"/>
    <x v="1"/>
    <x v="3"/>
    <x v="3"/>
    <x v="2"/>
    <s v="SAR"/>
    <n v="2818.7"/>
    <n v="68.78"/>
    <n v="22.67"/>
    <n v="761.04899999999998"/>
    <n v="18.570600000000002"/>
    <n v="6.1209000000000007"/>
    <n v="45567"/>
    <x v="7"/>
    <n v="2024"/>
    <n v="748.59929999999997"/>
    <n v="-1.6358605030687909"/>
  </r>
  <r>
    <n v="11765"/>
    <n v="1044"/>
    <x v="5"/>
    <x v="2"/>
    <x v="3"/>
    <x v="3"/>
    <s v="SAR"/>
    <n v="9856.75"/>
    <n v="31.91"/>
    <n v="114.34"/>
    <n v="2661.3225000000002"/>
    <n v="8.6157000000000004"/>
    <n v="30.871800000000004"/>
    <n v="45209"/>
    <x v="7"/>
    <n v="2023"/>
    <n v="2683.5786000000003"/>
    <n v="0.83627970679990871"/>
  </r>
  <r>
    <n v="11766"/>
    <n v="1095"/>
    <x v="6"/>
    <x v="0"/>
    <x v="1"/>
    <x v="2"/>
    <s v="SAR"/>
    <n v="651.02"/>
    <n v="50.88"/>
    <n v="143.22"/>
    <n v="175.77540000000002"/>
    <n v="13.737600000000002"/>
    <n v="38.669400000000003"/>
    <n v="44997"/>
    <x v="6"/>
    <n v="2023"/>
    <n v="200.7072"/>
    <n v="14.183896040060212"/>
  </r>
  <r>
    <n v="11767"/>
    <n v="1061"/>
    <x v="5"/>
    <x v="2"/>
    <x v="2"/>
    <x v="3"/>
    <s v="SAR"/>
    <n v="6082.64"/>
    <n v="80.12"/>
    <n v="-4.5999999999999996"/>
    <n v="1642.3128000000002"/>
    <n v="21.632400000000004"/>
    <n v="-1.242"/>
    <n v="45300"/>
    <x v="3"/>
    <n v="2024"/>
    <n v="1619.4384000000002"/>
    <n v="-1.3928162771428199"/>
  </r>
  <r>
    <n v="11768"/>
    <n v="1092"/>
    <x v="7"/>
    <x v="0"/>
    <x v="0"/>
    <x v="0"/>
    <s v="USD"/>
    <n v="4800.6400000000003"/>
    <n v="8.92"/>
    <n v="-35.18"/>
    <n v="4800.6400000000003"/>
    <n v="8.92"/>
    <n v="-35.18"/>
    <n v="45185"/>
    <x v="4"/>
    <n v="2023"/>
    <n v="4756.54"/>
    <n v="-0.9186275163311558"/>
  </r>
  <r>
    <n v="11769"/>
    <n v="1057"/>
    <x v="0"/>
    <x v="1"/>
    <x v="3"/>
    <x v="3"/>
    <s v="SAR"/>
    <n v="2462.39"/>
    <n v="22.85"/>
    <n v="35.32"/>
    <n v="664.84530000000007"/>
    <n v="6.1695000000000011"/>
    <n v="9.5364000000000004"/>
    <n v="45371"/>
    <x v="6"/>
    <n v="2024"/>
    <n v="668.21220000000005"/>
    <n v="0.50641856082911307"/>
  </r>
  <r>
    <n v="11770"/>
    <n v="1066"/>
    <x v="1"/>
    <x v="2"/>
    <x v="2"/>
    <x v="4"/>
    <s v="USD"/>
    <n v="1643.88"/>
    <n v="20.37"/>
    <n v="126.28"/>
    <n v="1643.88"/>
    <n v="20.37"/>
    <n v="126.28"/>
    <n v="45127"/>
    <x v="10"/>
    <n v="2023"/>
    <n v="1749.7900000000002"/>
    <n v="6.4426843808550505"/>
  </r>
  <r>
    <n v="11771"/>
    <n v="1055"/>
    <x v="7"/>
    <x v="1"/>
    <x v="1"/>
    <x v="1"/>
    <s v="USD"/>
    <n v="7373.47"/>
    <n v="41.98"/>
    <n v="-19.940000000000001"/>
    <n v="7373.47"/>
    <n v="41.98"/>
    <n v="-19.940000000000001"/>
    <n v="45568"/>
    <x v="7"/>
    <n v="2024"/>
    <n v="7311.5500000000011"/>
    <n v="-0.83976743649869057"/>
  </r>
  <r>
    <n v="11772"/>
    <n v="1039"/>
    <x v="0"/>
    <x v="3"/>
    <x v="3"/>
    <x v="3"/>
    <s v="USD"/>
    <n v="9163.99"/>
    <n v="32.229999999999997"/>
    <n v="127.16"/>
    <n v="9163.99"/>
    <n v="32.229999999999997"/>
    <n v="127.16"/>
    <n v="45306"/>
    <x v="3"/>
    <n v="2024"/>
    <n v="9258.92"/>
    <n v="1.0359024835251895"/>
  </r>
  <r>
    <n v="11773"/>
    <n v="1097"/>
    <x v="2"/>
    <x v="1"/>
    <x v="1"/>
    <x v="2"/>
    <s v="USD"/>
    <n v="1084.3900000000001"/>
    <n v="72.05"/>
    <n v="148.44"/>
    <n v="1084.3900000000001"/>
    <n v="72.05"/>
    <n v="148.44"/>
    <n v="45519"/>
    <x v="8"/>
    <n v="2024"/>
    <n v="1160.7800000000002"/>
    <n v="7.0445135052886867"/>
  </r>
  <r>
    <n v="11774"/>
    <n v="1039"/>
    <x v="5"/>
    <x v="1"/>
    <x v="2"/>
    <x v="3"/>
    <s v="USD"/>
    <n v="1947.86"/>
    <n v="69.94"/>
    <n v="-39.200000000000003"/>
    <n v="1947.86"/>
    <n v="69.94"/>
    <n v="-39.200000000000003"/>
    <n v="45341"/>
    <x v="0"/>
    <n v="2024"/>
    <n v="1838.7199999999998"/>
    <n v="-5.6030720893698733"/>
  </r>
  <r>
    <n v="11775"/>
    <n v="1090"/>
    <x v="4"/>
    <x v="1"/>
    <x v="3"/>
    <x v="0"/>
    <s v="SAR"/>
    <n v="9862.83"/>
    <n v="32.549999999999997"/>
    <n v="49.05"/>
    <n v="2662.9641000000001"/>
    <n v="8.7884999999999991"/>
    <n v="13.243500000000001"/>
    <n v="44991"/>
    <x v="6"/>
    <n v="2023"/>
    <n v="2667.4191000000001"/>
    <n v="0.1672947825319914"/>
  </r>
  <r>
    <n v="11776"/>
    <n v="1076"/>
    <x v="1"/>
    <x v="1"/>
    <x v="3"/>
    <x v="3"/>
    <s v="USD"/>
    <n v="160.08000000000001"/>
    <n v="43.7"/>
    <n v="15.78"/>
    <n v="160.08000000000001"/>
    <n v="43.7"/>
    <n v="15.78"/>
    <n v="45304"/>
    <x v="3"/>
    <n v="2024"/>
    <n v="132.16"/>
    <n v="-17.441279360319839"/>
  </r>
  <r>
    <n v="11777"/>
    <n v="1032"/>
    <x v="2"/>
    <x v="0"/>
    <x v="3"/>
    <x v="2"/>
    <s v="SAR"/>
    <n v="5087.4399999999996"/>
    <n v="20.79"/>
    <n v="28.74"/>
    <n v="1373.6088"/>
    <n v="5.6132999999999997"/>
    <n v="7.7598000000000003"/>
    <n v="45584"/>
    <x v="7"/>
    <n v="2024"/>
    <n v="1375.7553"/>
    <n v="0.15626719922003998"/>
  </r>
  <r>
    <n v="11778"/>
    <n v="1005"/>
    <x v="7"/>
    <x v="2"/>
    <x v="3"/>
    <x v="3"/>
    <s v="SAR"/>
    <n v="5165.97"/>
    <n v="67.08"/>
    <n v="40.33"/>
    <n v="1394.8119000000002"/>
    <n v="18.111599999999999"/>
    <n v="10.889100000000001"/>
    <n v="45572"/>
    <x v="7"/>
    <n v="2024"/>
    <n v="1387.5894000000003"/>
    <n v="-0.51781175655298017"/>
  </r>
  <r>
    <n v="11779"/>
    <n v="1087"/>
    <x v="1"/>
    <x v="0"/>
    <x v="2"/>
    <x v="4"/>
    <s v="SAR"/>
    <n v="2638.98"/>
    <n v="39.619999999999997"/>
    <n v="97.94"/>
    <n v="712.52460000000008"/>
    <n v="10.6974"/>
    <n v="26.4438"/>
    <n v="45028"/>
    <x v="9"/>
    <n v="2023"/>
    <n v="728.27100000000007"/>
    <n v="2.2099447513812152"/>
  </r>
  <r>
    <n v="11780"/>
    <n v="1018"/>
    <x v="2"/>
    <x v="0"/>
    <x v="3"/>
    <x v="2"/>
    <s v="USD"/>
    <n v="6633.66"/>
    <n v="13.28"/>
    <n v="68.260000000000005"/>
    <n v="6633.66"/>
    <n v="13.28"/>
    <n v="68.260000000000005"/>
    <n v="44968"/>
    <x v="0"/>
    <n v="2023"/>
    <n v="6688.64"/>
    <n v="0.82880340566142985"/>
  </r>
  <r>
    <n v="11781"/>
    <n v="1079"/>
    <x v="0"/>
    <x v="0"/>
    <x v="0"/>
    <x v="0"/>
    <s v="USD"/>
    <n v="9449.9599999999991"/>
    <n v="12.73"/>
    <n v="142.24"/>
    <n v="9449.9599999999991"/>
    <n v="12.73"/>
    <n v="142.24"/>
    <n v="45122"/>
    <x v="10"/>
    <n v="2023"/>
    <n v="9579.4699999999993"/>
    <n v="1.3704819914581652"/>
  </r>
  <r>
    <n v="11782"/>
    <n v="1039"/>
    <x v="6"/>
    <x v="1"/>
    <x v="0"/>
    <x v="1"/>
    <s v="USD"/>
    <n v="4507.6400000000003"/>
    <n v="32.229999999999997"/>
    <n v="16.55"/>
    <n v="4507.6400000000003"/>
    <n v="32.229999999999997"/>
    <n v="16.55"/>
    <n v="45286"/>
    <x v="5"/>
    <n v="2023"/>
    <n v="4491.9600000000009"/>
    <n v="-0.34785386588103739"/>
  </r>
  <r>
    <n v="11783"/>
    <n v="1091"/>
    <x v="5"/>
    <x v="0"/>
    <x v="1"/>
    <x v="2"/>
    <s v="USD"/>
    <n v="7496.7"/>
    <n v="74.73"/>
    <n v="58.3"/>
    <n v="7496.7"/>
    <n v="74.73"/>
    <n v="58.3"/>
    <n v="45025"/>
    <x v="9"/>
    <n v="2023"/>
    <n v="7480.27"/>
    <n v="-0.21916309842997597"/>
  </r>
  <r>
    <n v="11784"/>
    <n v="1096"/>
    <x v="3"/>
    <x v="2"/>
    <x v="3"/>
    <x v="2"/>
    <s v="SAR"/>
    <n v="6464.24"/>
    <n v="2.5499999999999998"/>
    <n v="112.67"/>
    <n v="1745.3448000000001"/>
    <n v="0.6885"/>
    <n v="30.420900000000003"/>
    <n v="45314"/>
    <x v="3"/>
    <n v="2024"/>
    <n v="1775.0772000000002"/>
    <n v="1.7035258591883966"/>
  </r>
  <r>
    <n v="11785"/>
    <n v="1058"/>
    <x v="3"/>
    <x v="0"/>
    <x v="0"/>
    <x v="1"/>
    <s v="USD"/>
    <n v="4734.6899999999996"/>
    <n v="25.78"/>
    <n v="24.61"/>
    <n v="4734.6899999999996"/>
    <n v="25.78"/>
    <n v="24.61"/>
    <n v="44991"/>
    <x v="6"/>
    <n v="2023"/>
    <n v="4733.5199999999995"/>
    <n v="-2.4711227134194675E-2"/>
  </r>
  <r>
    <n v="11786"/>
    <n v="1058"/>
    <x v="0"/>
    <x v="3"/>
    <x v="0"/>
    <x v="3"/>
    <s v="USD"/>
    <n v="507.62"/>
    <n v="16.25"/>
    <n v="43.06"/>
    <n v="507.62"/>
    <n v="16.25"/>
    <n v="43.06"/>
    <n v="45223"/>
    <x v="7"/>
    <n v="2023"/>
    <n v="534.43000000000006"/>
    <n v="5.2815097907883857"/>
  </r>
  <r>
    <n v="11787"/>
    <n v="1047"/>
    <x v="7"/>
    <x v="1"/>
    <x v="0"/>
    <x v="3"/>
    <s v="SAR"/>
    <n v="7420.08"/>
    <n v="95.65"/>
    <n v="86.99"/>
    <n v="2003.4216000000001"/>
    <n v="25.825500000000002"/>
    <n v="23.487300000000001"/>
    <n v="45353"/>
    <x v="6"/>
    <n v="2024"/>
    <n v="2001.0834000000002"/>
    <n v="-0.11671033196407588"/>
  </r>
  <r>
    <n v="11788"/>
    <n v="1040"/>
    <x v="5"/>
    <x v="3"/>
    <x v="2"/>
    <x v="3"/>
    <s v="SAR"/>
    <n v="3638.88"/>
    <n v="70.53"/>
    <n v="122.15"/>
    <n v="982.49760000000015"/>
    <n v="19.043100000000003"/>
    <n v="32.980500000000006"/>
    <n v="45149"/>
    <x v="8"/>
    <n v="2023"/>
    <n v="996.43500000000017"/>
    <n v="1.4185683507013147"/>
  </r>
  <r>
    <n v="11789"/>
    <n v="1012"/>
    <x v="7"/>
    <x v="2"/>
    <x v="3"/>
    <x v="0"/>
    <s v="SAR"/>
    <n v="2252.6999999999998"/>
    <n v="23.32"/>
    <n v="33.14"/>
    <n v="608.22900000000004"/>
    <n v="6.2964000000000002"/>
    <n v="8.9478000000000009"/>
    <n v="45621"/>
    <x v="1"/>
    <n v="2024"/>
    <n v="610.88040000000012"/>
    <n v="0.43592133883783907"/>
  </r>
  <r>
    <n v="11790"/>
    <n v="1044"/>
    <x v="5"/>
    <x v="2"/>
    <x v="2"/>
    <x v="2"/>
    <s v="SAR"/>
    <n v="9483.2000000000007"/>
    <n v="20.75"/>
    <n v="56.39"/>
    <n v="2560.4640000000004"/>
    <n v="5.6025"/>
    <n v="15.225300000000001"/>
    <n v="45075"/>
    <x v="11"/>
    <n v="2023"/>
    <n v="2570.0868000000005"/>
    <n v="0.37582250717057536"/>
  </r>
  <r>
    <n v="11791"/>
    <n v="1088"/>
    <x v="0"/>
    <x v="2"/>
    <x v="2"/>
    <x v="4"/>
    <s v="SAR"/>
    <n v="7737.29"/>
    <n v="85.8"/>
    <n v="145.02000000000001"/>
    <n v="2089.0682999999999"/>
    <n v="23.166"/>
    <n v="39.155400000000007"/>
    <n v="45435"/>
    <x v="11"/>
    <n v="2024"/>
    <n v="2105.0576999999998"/>
    <n v="0.76538426244848046"/>
  </r>
  <r>
    <n v="11792"/>
    <n v="1052"/>
    <x v="5"/>
    <x v="2"/>
    <x v="0"/>
    <x v="1"/>
    <s v="SAR"/>
    <n v="9623.06"/>
    <n v="19.02"/>
    <n v="-41.51"/>
    <n v="2598.2262000000001"/>
    <n v="5.1354000000000006"/>
    <n v="-11.207700000000001"/>
    <n v="45368"/>
    <x v="6"/>
    <n v="2024"/>
    <n v="2581.8831"/>
    <n v="-0.62900989913811201"/>
  </r>
  <r>
    <n v="11793"/>
    <n v="1041"/>
    <x v="6"/>
    <x v="0"/>
    <x v="0"/>
    <x v="2"/>
    <s v="SAR"/>
    <n v="2569.61"/>
    <n v="99.71"/>
    <n v="39.65"/>
    <n v="693.79470000000003"/>
    <n v="26.921700000000001"/>
    <n v="10.705500000000001"/>
    <n v="45340"/>
    <x v="0"/>
    <n v="2024"/>
    <n v="677.57850000000008"/>
    <n v="-2.3373196710784905"/>
  </r>
  <r>
    <n v="11794"/>
    <n v="1099"/>
    <x v="7"/>
    <x v="1"/>
    <x v="1"/>
    <x v="3"/>
    <s v="USD"/>
    <n v="8359.58"/>
    <n v="28.23"/>
    <n v="77.2"/>
    <n v="8359.58"/>
    <n v="28.23"/>
    <n v="77.2"/>
    <n v="45042"/>
    <x v="9"/>
    <n v="2023"/>
    <n v="8408.5500000000011"/>
    <n v="0.58579498013058062"/>
  </r>
  <r>
    <n v="11795"/>
    <n v="1062"/>
    <x v="0"/>
    <x v="2"/>
    <x v="3"/>
    <x v="1"/>
    <s v="USD"/>
    <n v="6081.14"/>
    <n v="8.43"/>
    <n v="-48.31"/>
    <n v="6081.14"/>
    <n v="8.43"/>
    <n v="-48.31"/>
    <n v="45379"/>
    <x v="6"/>
    <n v="2024"/>
    <n v="6024.4"/>
    <n v="-0.9330487375722315"/>
  </r>
  <r>
    <n v="11796"/>
    <n v="1026"/>
    <x v="6"/>
    <x v="3"/>
    <x v="3"/>
    <x v="4"/>
    <s v="SAR"/>
    <n v="9815.2199999999993"/>
    <n v="69.09"/>
    <n v="69.36"/>
    <n v="2650.1093999999998"/>
    <n v="18.654300000000003"/>
    <n v="18.7272"/>
    <n v="45246"/>
    <x v="1"/>
    <n v="2023"/>
    <n v="2650.1822999999995"/>
    <n v="2.7508298336663792E-3"/>
  </r>
  <r>
    <n v="11797"/>
    <n v="1037"/>
    <x v="5"/>
    <x v="2"/>
    <x v="0"/>
    <x v="2"/>
    <s v="SAR"/>
    <n v="4957.2849999999999"/>
    <n v="60.96"/>
    <n v="-38.76"/>
    <n v="1338.46695"/>
    <n v="16.459200000000003"/>
    <n v="-10.465199999999999"/>
    <n v="45377"/>
    <x v="6"/>
    <n v="2024"/>
    <n v="1311.5425499999999"/>
    <n v="-2.0115849704021458"/>
  </r>
  <r>
    <n v="11798"/>
    <n v="1059"/>
    <x v="0"/>
    <x v="1"/>
    <x v="0"/>
    <x v="2"/>
    <s v="USD"/>
    <n v="9729.9500000000007"/>
    <n v="99.98"/>
    <n v="121.51"/>
    <n v="9729.9500000000007"/>
    <n v="99.98"/>
    <n v="121.51"/>
    <n v="45005"/>
    <x v="6"/>
    <n v="2023"/>
    <n v="9751.4800000000014"/>
    <n v="0.22127554612305306"/>
  </r>
  <r>
    <n v="11799"/>
    <n v="1006"/>
    <x v="5"/>
    <x v="3"/>
    <x v="3"/>
    <x v="0"/>
    <s v="SAR"/>
    <n v="9518.16"/>
    <n v="80.209999999999994"/>
    <n v="111.42"/>
    <n v="2569.9032000000002"/>
    <n v="21.656700000000001"/>
    <n v="30.083400000000001"/>
    <n v="45283"/>
    <x v="5"/>
    <n v="2023"/>
    <n v="2578.3299000000002"/>
    <n v="0.32789950998932565"/>
  </r>
  <r>
    <n v="11800"/>
    <n v="1004"/>
    <x v="7"/>
    <x v="3"/>
    <x v="1"/>
    <x v="2"/>
    <s v="SAR"/>
    <n v="86.53"/>
    <n v="42.88"/>
    <n v="-43.55"/>
    <n v="23.363100000000003"/>
    <n v="11.577600000000002"/>
    <n v="-11.7585"/>
    <n v="45045"/>
    <x v="9"/>
    <n v="2023"/>
    <n v="2.7000000000001023E-2"/>
    <n v="-99.884433144574132"/>
  </r>
  <r>
    <n v="11801"/>
    <n v="1044"/>
    <x v="0"/>
    <x v="3"/>
    <x v="0"/>
    <x v="2"/>
    <s v="SAR"/>
    <n v="7413.44"/>
    <n v="67.66"/>
    <n v="51.33"/>
    <n v="2001.6288"/>
    <n v="18.2682"/>
    <n v="13.8591"/>
    <n v="45512"/>
    <x v="8"/>
    <n v="2024"/>
    <n v="1997.2196999999999"/>
    <n v="-0.22027560754521522"/>
  </r>
  <r>
    <n v="11802"/>
    <n v="1057"/>
    <x v="5"/>
    <x v="0"/>
    <x v="1"/>
    <x v="4"/>
    <s v="SAR"/>
    <n v="2726.63"/>
    <n v="81.78"/>
    <n v="100.72"/>
    <n v="736.19010000000003"/>
    <n v="22.0806"/>
    <n v="27.194400000000002"/>
    <n v="45447"/>
    <x v="2"/>
    <n v="2024"/>
    <n v="741.3039"/>
    <n v="0.69463036789003296"/>
  </r>
  <r>
    <n v="11803"/>
    <n v="1030"/>
    <x v="7"/>
    <x v="2"/>
    <x v="2"/>
    <x v="4"/>
    <s v="SAR"/>
    <n v="7053.22"/>
    <n v="51.37"/>
    <n v="23.91"/>
    <n v="1904.3694000000003"/>
    <n v="13.869899999999999"/>
    <n v="6.4557000000000002"/>
    <n v="45205"/>
    <x v="7"/>
    <n v="2023"/>
    <n v="1896.9552000000003"/>
    <n v="-0.3893257264058117"/>
  </r>
  <r>
    <n v="11804"/>
    <n v="1022"/>
    <x v="6"/>
    <x v="0"/>
    <x v="0"/>
    <x v="1"/>
    <s v="USD"/>
    <n v="9806.31"/>
    <n v="27.29"/>
    <n v="65.010000000000005"/>
    <n v="9806.31"/>
    <n v="27.29"/>
    <n v="65.010000000000005"/>
    <n v="45492"/>
    <x v="10"/>
    <n v="2024"/>
    <n v="9844.0299999999988"/>
    <n v="0.38465029149598584"/>
  </r>
  <r>
    <n v="11805"/>
    <n v="1041"/>
    <x v="4"/>
    <x v="3"/>
    <x v="2"/>
    <x v="3"/>
    <s v="SAR"/>
    <n v="403.2"/>
    <n v="21.01"/>
    <n v="4.07"/>
    <n v="108.864"/>
    <n v="5.6727000000000007"/>
    <n v="1.0989000000000002"/>
    <n v="44971"/>
    <x v="0"/>
    <n v="2023"/>
    <n v="104.2902"/>
    <n v="-4.2013888888888893"/>
  </r>
  <r>
    <n v="11806"/>
    <n v="1009"/>
    <x v="6"/>
    <x v="0"/>
    <x v="0"/>
    <x v="4"/>
    <s v="SAR"/>
    <n v="5674.21"/>
    <n v="50.88"/>
    <n v="-15.41"/>
    <n v="1532.0367000000001"/>
    <n v="13.737600000000002"/>
    <n v="-4.1607000000000003"/>
    <n v="45151"/>
    <x v="8"/>
    <n v="2023"/>
    <n v="1514.1384000000003"/>
    <n v="-1.1682683580621795"/>
  </r>
  <r>
    <n v="11807"/>
    <n v="1031"/>
    <x v="5"/>
    <x v="0"/>
    <x v="2"/>
    <x v="1"/>
    <s v="SAR"/>
    <n v="7352.18"/>
    <n v="84.81"/>
    <n v="9.2200000000000006"/>
    <n v="1985.0886000000003"/>
    <n v="22.898700000000002"/>
    <n v="2.4894000000000003"/>
    <n v="45454"/>
    <x v="2"/>
    <n v="2024"/>
    <n v="1964.6793000000002"/>
    <n v="-1.028130432062327"/>
  </r>
  <r>
    <n v="11808"/>
    <n v="1052"/>
    <x v="0"/>
    <x v="0"/>
    <x v="0"/>
    <x v="2"/>
    <s v="USD"/>
    <n v="2541.0500000000002"/>
    <n v="38.04"/>
    <n v="-0.66"/>
    <n v="2541.0500000000002"/>
    <n v="38.04"/>
    <n v="-0.66"/>
    <n v="45650"/>
    <x v="5"/>
    <n v="2024"/>
    <n v="2502.3500000000004"/>
    <n v="-1.5229924637453018"/>
  </r>
  <r>
    <n v="11809"/>
    <n v="1029"/>
    <x v="3"/>
    <x v="2"/>
    <x v="1"/>
    <x v="1"/>
    <s v="USD"/>
    <n v="2258.9699999999998"/>
    <n v="28.67"/>
    <n v="39.659999999999997"/>
    <n v="2258.9699999999998"/>
    <n v="28.67"/>
    <n v="39.659999999999997"/>
    <n v="45638"/>
    <x v="5"/>
    <n v="2024"/>
    <n v="2269.9599999999996"/>
    <n v="0.48650491153047609"/>
  </r>
  <r>
    <n v="11810"/>
    <n v="1038"/>
    <x v="6"/>
    <x v="3"/>
    <x v="1"/>
    <x v="1"/>
    <s v="SAR"/>
    <n v="612.85"/>
    <n v="80.59"/>
    <n v="99.34"/>
    <n v="165.46950000000001"/>
    <n v="21.759300000000003"/>
    <n v="26.821800000000003"/>
    <n v="45167"/>
    <x v="8"/>
    <n v="2023"/>
    <n v="170.53200000000001"/>
    <n v="3.0594762176715347"/>
  </r>
  <r>
    <n v="11811"/>
    <n v="1030"/>
    <x v="6"/>
    <x v="3"/>
    <x v="1"/>
    <x v="1"/>
    <s v="SAR"/>
    <n v="948.26"/>
    <n v="3.19"/>
    <n v="60.83"/>
    <n v="256.03020000000004"/>
    <n v="0.86130000000000007"/>
    <n v="16.424099999999999"/>
    <n v="45540"/>
    <x v="4"/>
    <n v="2024"/>
    <n v="271.59300000000002"/>
    <n v="6.0785016767553195"/>
  </r>
  <r>
    <n v="11812"/>
    <n v="1081"/>
    <x v="7"/>
    <x v="2"/>
    <x v="2"/>
    <x v="1"/>
    <s v="SAR"/>
    <n v="6570.93"/>
    <n v="59.4"/>
    <n v="71.84"/>
    <n v="1774.1511000000003"/>
    <n v="16.038"/>
    <n v="19.396800000000002"/>
    <n v="45408"/>
    <x v="9"/>
    <n v="2024"/>
    <n v="1777.5099000000002"/>
    <n v="0.18931871135440503"/>
  </r>
  <r>
    <n v="11813"/>
    <n v="1099"/>
    <x v="2"/>
    <x v="0"/>
    <x v="1"/>
    <x v="4"/>
    <s v="SAR"/>
    <n v="5057.05"/>
    <n v="87.36"/>
    <n v="44.02"/>
    <n v="1365.4035000000001"/>
    <n v="23.587200000000003"/>
    <n v="11.885400000000002"/>
    <n v="45021"/>
    <x v="9"/>
    <n v="2023"/>
    <n v="1353.7017000000001"/>
    <n v="-0.85702138598590083"/>
  </r>
  <r>
    <n v="11814"/>
    <n v="1001"/>
    <x v="3"/>
    <x v="0"/>
    <x v="2"/>
    <x v="3"/>
    <s v="USD"/>
    <n v="310.42"/>
    <n v="41.01"/>
    <n v="14.95"/>
    <n v="310.42"/>
    <n v="41.01"/>
    <n v="14.95"/>
    <n v="45291"/>
    <x v="5"/>
    <n v="2023"/>
    <n v="284.36"/>
    <n v="-8.3950776367502087"/>
  </r>
  <r>
    <n v="11815"/>
    <n v="1077"/>
    <x v="5"/>
    <x v="1"/>
    <x v="0"/>
    <x v="1"/>
    <s v="USD"/>
    <n v="9696.92"/>
    <n v="26.93"/>
    <n v="-21.3"/>
    <n v="9696.92"/>
    <n v="26.93"/>
    <n v="-21.3"/>
    <n v="45111"/>
    <x v="10"/>
    <n v="2023"/>
    <n v="9648.69"/>
    <n v="-0.49737442404392324"/>
  </r>
  <r>
    <n v="11816"/>
    <n v="1076"/>
    <x v="4"/>
    <x v="1"/>
    <x v="2"/>
    <x v="0"/>
    <s v="SAR"/>
    <n v="6563.9"/>
    <n v="49.17"/>
    <n v="20.91"/>
    <n v="1772.2529999999999"/>
    <n v="13.275900000000002"/>
    <n v="5.6457000000000006"/>
    <n v="45062"/>
    <x v="11"/>
    <n v="2023"/>
    <n v="1764.6227999999999"/>
    <n v="-0.4305367235942047"/>
  </r>
  <r>
    <n v="11817"/>
    <n v="1092"/>
    <x v="0"/>
    <x v="1"/>
    <x v="0"/>
    <x v="2"/>
    <s v="SAR"/>
    <n v="5159.53"/>
    <n v="71.75"/>
    <n v="83.04"/>
    <n v="1393.0731000000001"/>
    <n v="19.372500000000002"/>
    <n v="22.420800000000003"/>
    <n v="44951"/>
    <x v="3"/>
    <n v="2023"/>
    <n v="1396.1214000000002"/>
    <n v="0.21881838074398258"/>
  </r>
  <r>
    <n v="11818"/>
    <n v="1011"/>
    <x v="2"/>
    <x v="2"/>
    <x v="3"/>
    <x v="2"/>
    <s v="USD"/>
    <n v="2734.52"/>
    <n v="51.66"/>
    <n v="96.76"/>
    <n v="2734.52"/>
    <n v="51.66"/>
    <n v="96.76"/>
    <n v="45244"/>
    <x v="1"/>
    <n v="2023"/>
    <n v="2779.6200000000003"/>
    <n v="1.6492839693986516"/>
  </r>
  <r>
    <n v="11819"/>
    <n v="1038"/>
    <x v="5"/>
    <x v="3"/>
    <x v="3"/>
    <x v="2"/>
    <s v="USD"/>
    <n v="4957.2849999999999"/>
    <n v="0.76"/>
    <n v="43.84"/>
    <n v="4957.2849999999999"/>
    <n v="0.76"/>
    <n v="43.84"/>
    <n v="45259"/>
    <x v="1"/>
    <n v="2023"/>
    <n v="5000.3649999999998"/>
    <n v="0.8690240726526719"/>
  </r>
  <r>
    <n v="11820"/>
    <n v="1065"/>
    <x v="1"/>
    <x v="1"/>
    <x v="3"/>
    <x v="2"/>
    <s v="SAR"/>
    <n v="3648.04"/>
    <n v="7.83"/>
    <n v="79"/>
    <n v="984.97080000000005"/>
    <n v="2.1141000000000001"/>
    <n v="21.330000000000002"/>
    <n v="45488"/>
    <x v="10"/>
    <n v="2024"/>
    <n v="1004.1867000000001"/>
    <n v="1.9509106259799784"/>
  </r>
  <r>
    <n v="11821"/>
    <n v="1095"/>
    <x v="4"/>
    <x v="3"/>
    <x v="2"/>
    <x v="2"/>
    <s v="SAR"/>
    <n v="7027.92"/>
    <n v="72.13"/>
    <n v="-7.89"/>
    <n v="1897.5384000000001"/>
    <n v="19.475100000000001"/>
    <n v="-2.1303000000000001"/>
    <n v="45607"/>
    <x v="1"/>
    <n v="2024"/>
    <n v="1875.933"/>
    <n v="-1.1386014638755138"/>
  </r>
  <r>
    <n v="11822"/>
    <n v="1012"/>
    <x v="6"/>
    <x v="3"/>
    <x v="3"/>
    <x v="1"/>
    <s v="SAR"/>
    <n v="6828.89"/>
    <n v="40"/>
    <n v="122.01"/>
    <n v="1843.8003000000001"/>
    <n v="10.8"/>
    <n v="32.942700000000002"/>
    <n v="45026"/>
    <x v="9"/>
    <n v="2023"/>
    <n v="1865.9430000000002"/>
    <n v="1.2009272370765967"/>
  </r>
  <r>
    <n v="11823"/>
    <n v="1045"/>
    <x v="1"/>
    <x v="3"/>
    <x v="3"/>
    <x v="3"/>
    <s v="USD"/>
    <n v="936.51"/>
    <n v="78.48"/>
    <n v="123.19"/>
    <n v="936.51"/>
    <n v="78.48"/>
    <n v="123.19"/>
    <n v="45296"/>
    <x v="3"/>
    <n v="2024"/>
    <n v="981.22"/>
    <n v="4.7741081248465038"/>
  </r>
  <r>
    <n v="11824"/>
    <n v="1026"/>
    <x v="6"/>
    <x v="2"/>
    <x v="3"/>
    <x v="0"/>
    <s v="USD"/>
    <n v="9093.51"/>
    <n v="64.95"/>
    <n v="14.07"/>
    <n v="9093.51"/>
    <n v="64.95"/>
    <n v="14.07"/>
    <n v="45519"/>
    <x v="8"/>
    <n v="2024"/>
    <n v="9042.6299999999992"/>
    <n v="-0.55951992135050166"/>
  </r>
  <r>
    <n v="11825"/>
    <n v="1016"/>
    <x v="6"/>
    <x v="2"/>
    <x v="0"/>
    <x v="4"/>
    <s v="USD"/>
    <n v="4874.87"/>
    <n v="58.15"/>
    <n v="51.33"/>
    <n v="4874.87"/>
    <n v="58.15"/>
    <n v="51.33"/>
    <n v="44938"/>
    <x v="3"/>
    <n v="2023"/>
    <n v="4868.05"/>
    <n v="-0.13990116659521179"/>
  </r>
  <r>
    <n v="11826"/>
    <n v="1094"/>
    <x v="1"/>
    <x v="2"/>
    <x v="1"/>
    <x v="0"/>
    <s v="USD"/>
    <n v="3935.52"/>
    <n v="90.14"/>
    <n v="71.33"/>
    <n v="3935.52"/>
    <n v="90.14"/>
    <n v="71.33"/>
    <n v="45646"/>
    <x v="5"/>
    <n v="2024"/>
    <n v="3916.71"/>
    <n v="-0.47795462861324556"/>
  </r>
  <r>
    <n v="11827"/>
    <n v="1097"/>
    <x v="4"/>
    <x v="2"/>
    <x v="2"/>
    <x v="4"/>
    <s v="SAR"/>
    <n v="9555.07"/>
    <n v="2.13"/>
    <n v="44.49"/>
    <n v="2579.8688999999999"/>
    <n v="0.57510000000000006"/>
    <n v="12.012300000000002"/>
    <n v="45003"/>
    <x v="6"/>
    <n v="2023"/>
    <n v="2591.3060999999998"/>
    <n v="0.44332485266983923"/>
  </r>
  <r>
    <n v="11828"/>
    <n v="1059"/>
    <x v="7"/>
    <x v="1"/>
    <x v="3"/>
    <x v="4"/>
    <s v="USD"/>
    <n v="4387.71"/>
    <n v="15.5"/>
    <n v="132.22999999999999"/>
    <n v="4387.71"/>
    <n v="15.5"/>
    <n v="132.22999999999999"/>
    <n v="45513"/>
    <x v="8"/>
    <n v="2024"/>
    <n v="4504.4399999999996"/>
    <n v="2.6603854858229004"/>
  </r>
  <r>
    <n v="11829"/>
    <n v="1063"/>
    <x v="1"/>
    <x v="0"/>
    <x v="0"/>
    <x v="0"/>
    <s v="USD"/>
    <n v="7215"/>
    <n v="62.44"/>
    <n v="97.94"/>
    <n v="7215"/>
    <n v="62.44"/>
    <n v="97.94"/>
    <n v="45608"/>
    <x v="1"/>
    <n v="2024"/>
    <n v="7250.5"/>
    <n v="0.49203049203049204"/>
  </r>
  <r>
    <n v="11830"/>
    <n v="1087"/>
    <x v="5"/>
    <x v="0"/>
    <x v="1"/>
    <x v="1"/>
    <s v="USD"/>
    <n v="6554.81"/>
    <n v="6.58"/>
    <n v="84.5"/>
    <n v="6554.81"/>
    <n v="6.58"/>
    <n v="84.5"/>
    <n v="45274"/>
    <x v="5"/>
    <n v="2023"/>
    <n v="6632.7300000000005"/>
    <n v="1.1887453640914076"/>
  </r>
  <r>
    <n v="11831"/>
    <n v="1034"/>
    <x v="2"/>
    <x v="0"/>
    <x v="1"/>
    <x v="2"/>
    <s v="SAR"/>
    <n v="1659.75"/>
    <n v="64.5"/>
    <n v="54.02"/>
    <n v="448.13250000000005"/>
    <n v="17.415000000000003"/>
    <n v="14.585400000000002"/>
    <n v="45369"/>
    <x v="6"/>
    <n v="2024"/>
    <n v="445.30290000000002"/>
    <n v="-0.6314203946377468"/>
  </r>
  <r>
    <n v="11832"/>
    <n v="1069"/>
    <x v="2"/>
    <x v="1"/>
    <x v="1"/>
    <x v="1"/>
    <s v="USD"/>
    <n v="9911.52"/>
    <n v="98.41"/>
    <n v="-33.03"/>
    <n v="9911.52"/>
    <n v="98.41"/>
    <n v="-33.03"/>
    <n v="45617"/>
    <x v="1"/>
    <n v="2024"/>
    <n v="9780.08"/>
    <n v="-1.3261336303614379"/>
  </r>
  <r>
    <n v="11833"/>
    <n v="1082"/>
    <x v="1"/>
    <x v="0"/>
    <x v="0"/>
    <x v="2"/>
    <s v="USD"/>
    <n v="4641.41"/>
    <n v="87.88"/>
    <n v="-28.44"/>
    <n v="4641.41"/>
    <n v="87.88"/>
    <n v="-28.44"/>
    <n v="45014"/>
    <x v="6"/>
    <n v="2023"/>
    <n v="4525.09"/>
    <n v="-2.5061349891520033"/>
  </r>
  <r>
    <n v="11834"/>
    <n v="1029"/>
    <x v="5"/>
    <x v="1"/>
    <x v="3"/>
    <x v="3"/>
    <s v="USD"/>
    <n v="3953.88"/>
    <n v="59.09"/>
    <n v="9.8000000000000007"/>
    <n v="3953.88"/>
    <n v="59.09"/>
    <n v="9.8000000000000007"/>
    <n v="45391"/>
    <x v="9"/>
    <n v="2024"/>
    <n v="3904.59"/>
    <n v="-1.2466235697593251"/>
  </r>
  <r>
    <n v="11835"/>
    <n v="1070"/>
    <x v="7"/>
    <x v="1"/>
    <x v="1"/>
    <x v="4"/>
    <s v="SAR"/>
    <n v="4957.2849999999999"/>
    <n v="89.4"/>
    <n v="-7.7"/>
    <n v="1338.46695"/>
    <n v="24.138000000000002"/>
    <n v="-2.0790000000000002"/>
    <n v="45420"/>
    <x v="11"/>
    <n v="2024"/>
    <n v="1312.2499500000001"/>
    <n v="-1.9587334599483388"/>
  </r>
  <r>
    <n v="11836"/>
    <n v="1073"/>
    <x v="2"/>
    <x v="1"/>
    <x v="0"/>
    <x v="0"/>
    <s v="USD"/>
    <n v="5297.09"/>
    <n v="11.63"/>
    <n v="140.51"/>
    <n v="5297.09"/>
    <n v="11.63"/>
    <n v="140.51"/>
    <n v="45148"/>
    <x v="8"/>
    <n v="2023"/>
    <n v="5425.97"/>
    <n v="2.433033986585087"/>
  </r>
  <r>
    <n v="11837"/>
    <n v="1095"/>
    <x v="5"/>
    <x v="0"/>
    <x v="0"/>
    <x v="3"/>
    <s v="SAR"/>
    <n v="7053.72"/>
    <n v="45.47"/>
    <n v="31.96"/>
    <n v="1904.5044000000003"/>
    <n v="12.276900000000001"/>
    <n v="8.6292000000000009"/>
    <n v="45441"/>
    <x v="11"/>
    <n v="2024"/>
    <n v="1900.8567000000003"/>
    <n v="-0.19153014296002677"/>
  </r>
  <r>
    <n v="11838"/>
    <n v="1097"/>
    <x v="7"/>
    <x v="3"/>
    <x v="2"/>
    <x v="2"/>
    <s v="SAR"/>
    <n v="8464"/>
    <n v="42.87"/>
    <n v="125.32"/>
    <n v="2285.2800000000002"/>
    <n v="11.5749"/>
    <n v="33.836399999999998"/>
    <n v="45044"/>
    <x v="9"/>
    <n v="2023"/>
    <n v="2307.5415000000003"/>
    <n v="0.97412570888468797"/>
  </r>
  <r>
    <n v="11839"/>
    <n v="1062"/>
    <x v="5"/>
    <x v="0"/>
    <x v="0"/>
    <x v="1"/>
    <s v="USD"/>
    <n v="2362.59"/>
    <n v="33.64"/>
    <n v="113.62"/>
    <n v="2362.59"/>
    <n v="33.64"/>
    <n v="113.62"/>
    <n v="45062"/>
    <x v="11"/>
    <n v="2023"/>
    <n v="2442.5700000000002"/>
    <n v="3.3852678628115749"/>
  </r>
  <r>
    <n v="11840"/>
    <n v="1027"/>
    <x v="6"/>
    <x v="0"/>
    <x v="1"/>
    <x v="0"/>
    <s v="SAR"/>
    <n v="1702.97"/>
    <n v="50.88"/>
    <n v="112.51"/>
    <n v="459.80190000000005"/>
    <n v="13.737600000000002"/>
    <n v="30.377700000000004"/>
    <n v="45113"/>
    <x v="10"/>
    <n v="2023"/>
    <n v="476.44200000000006"/>
    <n v="3.6189715614485287"/>
  </r>
  <r>
    <n v="11841"/>
    <n v="1059"/>
    <x v="2"/>
    <x v="2"/>
    <x v="1"/>
    <x v="4"/>
    <s v="USD"/>
    <n v="694.38"/>
    <n v="89.1"/>
    <n v="-6.86"/>
    <n v="694.38"/>
    <n v="89.1"/>
    <n v="-6.86"/>
    <n v="45468"/>
    <x v="2"/>
    <n v="2024"/>
    <n v="598.41999999999996"/>
    <n v="-13.819522451683516"/>
  </r>
  <r>
    <n v="11842"/>
    <n v="1078"/>
    <x v="7"/>
    <x v="1"/>
    <x v="0"/>
    <x v="3"/>
    <s v="SAR"/>
    <n v="8972.36"/>
    <n v="77.77"/>
    <n v="39.46"/>
    <n v="2422.5372000000002"/>
    <n v="20.997900000000001"/>
    <n v="10.654200000000001"/>
    <n v="45505"/>
    <x v="8"/>
    <n v="2024"/>
    <n v="2412.1935000000003"/>
    <n v="-0.4269779634343695"/>
  </r>
  <r>
    <n v="11843"/>
    <n v="1093"/>
    <x v="2"/>
    <x v="3"/>
    <x v="1"/>
    <x v="4"/>
    <s v="SAR"/>
    <n v="2011.67"/>
    <n v="65.290000000000006"/>
    <n v="13.59"/>
    <n v="543.15090000000009"/>
    <n v="17.628300000000003"/>
    <n v="3.6693000000000002"/>
    <n v="45237"/>
    <x v="1"/>
    <n v="2023"/>
    <n v="529.19190000000015"/>
    <n v="-2.5700040265053414"/>
  </r>
  <r>
    <n v="11844"/>
    <n v="1036"/>
    <x v="6"/>
    <x v="2"/>
    <x v="0"/>
    <x v="2"/>
    <s v="USD"/>
    <n v="3084.46"/>
    <n v="12.9"/>
    <n v="144.08000000000001"/>
    <n v="3084.46"/>
    <n v="12.9"/>
    <n v="144.08000000000001"/>
    <n v="45305"/>
    <x v="3"/>
    <n v="2024"/>
    <n v="3215.64"/>
    <n v="4.2529324419833623"/>
  </r>
  <r>
    <n v="11845"/>
    <n v="1092"/>
    <x v="1"/>
    <x v="3"/>
    <x v="1"/>
    <x v="4"/>
    <s v="USD"/>
    <n v="2865.21"/>
    <n v="37.82"/>
    <n v="125.35"/>
    <n v="2865.21"/>
    <n v="37.82"/>
    <n v="125.35"/>
    <n v="45338"/>
    <x v="0"/>
    <n v="2024"/>
    <n v="2952.74"/>
    <n v="3.0549244208975956"/>
  </r>
  <r>
    <n v="11846"/>
    <n v="1021"/>
    <x v="6"/>
    <x v="3"/>
    <x v="2"/>
    <x v="1"/>
    <s v="SAR"/>
    <n v="3052.83"/>
    <n v="92.43"/>
    <n v="-0.02"/>
    <n v="824.26409999999998"/>
    <n v="24.956100000000003"/>
    <n v="-5.4000000000000003E-3"/>
    <n v="45347"/>
    <x v="0"/>
    <n v="2024"/>
    <n v="799.30259999999998"/>
    <n v="-3.0283376408119684"/>
  </r>
  <r>
    <n v="11847"/>
    <n v="1067"/>
    <x v="2"/>
    <x v="1"/>
    <x v="3"/>
    <x v="3"/>
    <s v="SAR"/>
    <n v="6683.93"/>
    <n v="61.69"/>
    <n v="12.7"/>
    <n v="1804.6611000000003"/>
    <n v="16.656300000000002"/>
    <n v="3.4289999999999998"/>
    <n v="45143"/>
    <x v="8"/>
    <n v="2023"/>
    <n v="1791.4338000000002"/>
    <n v="-0.73295202074228782"/>
  </r>
  <r>
    <n v="11848"/>
    <n v="1019"/>
    <x v="2"/>
    <x v="0"/>
    <x v="2"/>
    <x v="3"/>
    <s v="SAR"/>
    <n v="9541.59"/>
    <n v="60.34"/>
    <n v="55.78"/>
    <n v="2576.2293000000004"/>
    <n v="16.291800000000002"/>
    <n v="15.060600000000001"/>
    <n v="45596"/>
    <x v="7"/>
    <n v="2024"/>
    <n v="2574.9981000000002"/>
    <n v="-4.779077700886334E-2"/>
  </r>
  <r>
    <n v="11849"/>
    <n v="1095"/>
    <x v="4"/>
    <x v="1"/>
    <x v="2"/>
    <x v="1"/>
    <s v="SAR"/>
    <n v="3301.24"/>
    <n v="91.31"/>
    <n v="5.72"/>
    <n v="891.33479999999997"/>
    <n v="24.653700000000001"/>
    <n v="1.5444"/>
    <n v="44997"/>
    <x v="6"/>
    <n v="2023"/>
    <n v="868.22550000000001"/>
    <n v="-2.5926621511916736"/>
  </r>
  <r>
    <n v="11850"/>
    <n v="1099"/>
    <x v="7"/>
    <x v="1"/>
    <x v="3"/>
    <x v="4"/>
    <s v="USD"/>
    <n v="4082.4"/>
    <n v="55.98"/>
    <n v="114.91"/>
    <n v="4082.4"/>
    <n v="55.98"/>
    <n v="114.91"/>
    <n v="45036"/>
    <x v="9"/>
    <n v="2023"/>
    <n v="4141.33"/>
    <n v="1.4435136194395455"/>
  </r>
  <r>
    <n v="11851"/>
    <n v="1067"/>
    <x v="1"/>
    <x v="2"/>
    <x v="1"/>
    <x v="1"/>
    <s v="SAR"/>
    <n v="7713.76"/>
    <n v="59.76"/>
    <n v="113.85"/>
    <n v="2082.7152000000001"/>
    <n v="16.135200000000001"/>
    <n v="30.7395"/>
    <n v="45211"/>
    <x v="7"/>
    <n v="2023"/>
    <n v="2097.3195000000001"/>
    <n v="0.70121445313310227"/>
  </r>
  <r>
    <n v="11852"/>
    <n v="1090"/>
    <x v="6"/>
    <x v="1"/>
    <x v="3"/>
    <x v="0"/>
    <s v="SAR"/>
    <n v="4329.0600000000004"/>
    <n v="34.57"/>
    <n v="94.87"/>
    <n v="1168.8462000000002"/>
    <n v="9.3338999999999999"/>
    <n v="25.614900000000002"/>
    <n v="45528"/>
    <x v="8"/>
    <n v="2024"/>
    <n v="1185.1272000000001"/>
    <n v="1.3929120871505594"/>
  </r>
  <r>
    <n v="11853"/>
    <n v="1063"/>
    <x v="7"/>
    <x v="0"/>
    <x v="0"/>
    <x v="1"/>
    <s v="USD"/>
    <n v="9261.17"/>
    <n v="37.14"/>
    <n v="87.86"/>
    <n v="9261.17"/>
    <n v="37.14"/>
    <n v="87.86"/>
    <n v="45495"/>
    <x v="10"/>
    <n v="2024"/>
    <n v="9311.8900000000012"/>
    <n v="0.54766298426656679"/>
  </r>
  <r>
    <n v="11854"/>
    <n v="1016"/>
    <x v="0"/>
    <x v="3"/>
    <x v="3"/>
    <x v="4"/>
    <s v="SAR"/>
    <n v="5037.1499999999996"/>
    <n v="68.56"/>
    <n v="59.46"/>
    <n v="1360.0305000000001"/>
    <n v="18.511200000000002"/>
    <n v="16.054200000000002"/>
    <n v="45224"/>
    <x v="7"/>
    <n v="2023"/>
    <n v="1357.5735000000002"/>
    <n v="-0.18065771319099097"/>
  </r>
  <r>
    <n v="11855"/>
    <n v="1011"/>
    <x v="7"/>
    <x v="1"/>
    <x v="2"/>
    <x v="1"/>
    <s v="USD"/>
    <n v="3483.87"/>
    <n v="32.04"/>
    <n v="19.420000000000002"/>
    <n v="3483.87"/>
    <n v="32.04"/>
    <n v="19.420000000000002"/>
    <n v="45425"/>
    <x v="11"/>
    <n v="2024"/>
    <n v="3471.25"/>
    <n v="-0.36224084136319662"/>
  </r>
  <r>
    <n v="11856"/>
    <n v="1021"/>
    <x v="0"/>
    <x v="3"/>
    <x v="3"/>
    <x v="2"/>
    <s v="USD"/>
    <n v="9716.01"/>
    <n v="55.91"/>
    <n v="117.39"/>
    <n v="9716.01"/>
    <n v="55.91"/>
    <n v="117.39"/>
    <n v="45487"/>
    <x v="10"/>
    <n v="2024"/>
    <n v="9777.49"/>
    <n v="0.63277003625974038"/>
  </r>
  <r>
    <n v="11857"/>
    <n v="1016"/>
    <x v="1"/>
    <x v="1"/>
    <x v="1"/>
    <x v="1"/>
    <s v="USD"/>
    <n v="4263.5600000000004"/>
    <n v="27.92"/>
    <n v="121.77"/>
    <n v="4263.5600000000004"/>
    <n v="27.92"/>
    <n v="121.77"/>
    <n v="45623"/>
    <x v="1"/>
    <n v="2024"/>
    <n v="4357.4100000000008"/>
    <n v="2.2012121325840375"/>
  </r>
  <r>
    <n v="11858"/>
    <n v="1009"/>
    <x v="6"/>
    <x v="3"/>
    <x v="2"/>
    <x v="1"/>
    <s v="SAR"/>
    <n v="2319.44"/>
    <n v="16.61"/>
    <n v="-40.1"/>
    <n v="626.24880000000007"/>
    <n v="4.4847000000000001"/>
    <n v="-10.827000000000002"/>
    <n v="45637"/>
    <x v="5"/>
    <n v="2024"/>
    <n v="610.9371000000001"/>
    <n v="-2.444986720932639"/>
  </r>
  <r>
    <n v="11859"/>
    <n v="1064"/>
    <x v="6"/>
    <x v="1"/>
    <x v="0"/>
    <x v="4"/>
    <s v="USD"/>
    <n v="1785.23"/>
    <n v="50.88"/>
    <n v="29.72"/>
    <n v="1785.23"/>
    <n v="50.88"/>
    <n v="29.72"/>
    <n v="45456"/>
    <x v="2"/>
    <n v="2024"/>
    <n v="1764.07"/>
    <n v="-1.185281448328787"/>
  </r>
  <r>
    <n v="11860"/>
    <n v="1021"/>
    <x v="5"/>
    <x v="2"/>
    <x v="1"/>
    <x v="0"/>
    <s v="USD"/>
    <n v="9951.86"/>
    <n v="21.74"/>
    <n v="-44.67"/>
    <n v="9951.86"/>
    <n v="21.74"/>
    <n v="-44.67"/>
    <n v="45124"/>
    <x v="10"/>
    <n v="2023"/>
    <n v="9885.4500000000007"/>
    <n v="-0.66731244209625129"/>
  </r>
  <r>
    <n v="11861"/>
    <n v="1089"/>
    <x v="2"/>
    <x v="3"/>
    <x v="2"/>
    <x v="0"/>
    <s v="USD"/>
    <n v="7532.35"/>
    <n v="89.85"/>
    <n v="117.9"/>
    <n v="7532.35"/>
    <n v="89.85"/>
    <n v="117.9"/>
    <n v="45433"/>
    <x v="11"/>
    <n v="2024"/>
    <n v="7560.4"/>
    <n v="0.37239374166096917"/>
  </r>
  <r>
    <n v="11862"/>
    <n v="1081"/>
    <x v="3"/>
    <x v="1"/>
    <x v="0"/>
    <x v="4"/>
    <s v="SAR"/>
    <n v="4092.51"/>
    <n v="30.36"/>
    <n v="-14.58"/>
    <n v="1104.9777000000001"/>
    <n v="8.1972000000000005"/>
    <n v="-3.9366000000000003"/>
    <n v="45415"/>
    <x v="11"/>
    <n v="2024"/>
    <n v="1092.8439000000001"/>
    <n v="-1.0981036087877609"/>
  </r>
  <r>
    <n v="11863"/>
    <n v="1049"/>
    <x v="4"/>
    <x v="1"/>
    <x v="1"/>
    <x v="4"/>
    <s v="SAR"/>
    <n v="8265.3700000000008"/>
    <n v="59.74"/>
    <n v="84.77"/>
    <n v="2231.6499000000003"/>
    <n v="16.129800000000003"/>
    <n v="22.887900000000002"/>
    <n v="44953"/>
    <x v="3"/>
    <n v="2023"/>
    <n v="2238.4080000000004"/>
    <n v="0.30282975837742282"/>
  </r>
  <r>
    <n v="11864"/>
    <n v="1013"/>
    <x v="7"/>
    <x v="2"/>
    <x v="0"/>
    <x v="4"/>
    <s v="SAR"/>
    <n v="5472.59"/>
    <n v="26.34"/>
    <n v="51.33"/>
    <n v="1477.5993000000001"/>
    <n v="7.1118000000000006"/>
    <n v="13.8591"/>
    <n v="45044"/>
    <x v="9"/>
    <n v="2023"/>
    <n v="1484.3466000000001"/>
    <n v="0.45663936088762352"/>
  </r>
  <r>
    <n v="11865"/>
    <n v="1063"/>
    <x v="1"/>
    <x v="2"/>
    <x v="3"/>
    <x v="2"/>
    <s v="SAR"/>
    <n v="3180.72"/>
    <n v="25.8"/>
    <n v="113.21"/>
    <n v="858.7944"/>
    <n v="6.9660000000000011"/>
    <n v="30.566700000000001"/>
    <n v="44980"/>
    <x v="0"/>
    <n v="2023"/>
    <n v="882.39509999999996"/>
    <n v="2.7481199225332631"/>
  </r>
  <r>
    <n v="11866"/>
    <n v="1046"/>
    <x v="3"/>
    <x v="2"/>
    <x v="3"/>
    <x v="3"/>
    <s v="USD"/>
    <n v="4957.2849999999999"/>
    <n v="35.06"/>
    <n v="51.94"/>
    <n v="4957.2849999999999"/>
    <n v="35.06"/>
    <n v="51.94"/>
    <n v="45430"/>
    <x v="11"/>
    <n v="2024"/>
    <n v="4974.1649999999991"/>
    <n v="0.34050896811460296"/>
  </r>
  <r>
    <n v="11867"/>
    <n v="1028"/>
    <x v="7"/>
    <x v="3"/>
    <x v="0"/>
    <x v="1"/>
    <s v="USD"/>
    <n v="7461.49"/>
    <n v="91.59"/>
    <n v="14.88"/>
    <n v="7461.49"/>
    <n v="91.59"/>
    <n v="14.88"/>
    <n v="45078"/>
    <x v="2"/>
    <n v="2023"/>
    <n v="7384.78"/>
    <n v="-1.0280788421615523"/>
  </r>
  <r>
    <n v="11868"/>
    <n v="1075"/>
    <x v="3"/>
    <x v="3"/>
    <x v="3"/>
    <x v="4"/>
    <s v="USD"/>
    <n v="5006.6899999999996"/>
    <n v="39.15"/>
    <n v="14.77"/>
    <n v="5006.6899999999996"/>
    <n v="39.15"/>
    <n v="14.77"/>
    <n v="45405"/>
    <x v="9"/>
    <n v="2024"/>
    <n v="4982.3100000000004"/>
    <n v="-0.48694846295656413"/>
  </r>
  <r>
    <n v="11869"/>
    <n v="1035"/>
    <x v="1"/>
    <x v="2"/>
    <x v="0"/>
    <x v="4"/>
    <s v="SAR"/>
    <n v="461.13"/>
    <n v="82.13"/>
    <n v="51.33"/>
    <n v="124.50510000000001"/>
    <n v="22.1751"/>
    <n v="13.8591"/>
    <n v="45088"/>
    <x v="2"/>
    <n v="2023"/>
    <n v="116.18910000000001"/>
    <n v="-6.6792444646845794"/>
  </r>
  <r>
    <n v="11870"/>
    <n v="1098"/>
    <x v="6"/>
    <x v="0"/>
    <x v="1"/>
    <x v="4"/>
    <s v="USD"/>
    <n v="779.45"/>
    <n v="19.73"/>
    <n v="107.72"/>
    <n v="779.45"/>
    <n v="19.73"/>
    <n v="107.72"/>
    <n v="45588"/>
    <x v="7"/>
    <n v="2024"/>
    <n v="867.44"/>
    <n v="11.288729232150875"/>
  </r>
  <r>
    <n v="11871"/>
    <n v="1051"/>
    <x v="1"/>
    <x v="0"/>
    <x v="2"/>
    <x v="0"/>
    <s v="SAR"/>
    <n v="7889.61"/>
    <n v="4.82"/>
    <n v="92.22"/>
    <n v="2130.1947"/>
    <n v="1.3014000000000001"/>
    <n v="24.8994"/>
    <n v="45142"/>
    <x v="8"/>
    <n v="2023"/>
    <n v="2153.7927"/>
    <n v="1.1077860629359373"/>
  </r>
  <r>
    <n v="11872"/>
    <n v="1075"/>
    <x v="7"/>
    <x v="1"/>
    <x v="0"/>
    <x v="4"/>
    <s v="SAR"/>
    <n v="8236.5300000000007"/>
    <n v="78.17"/>
    <n v="13.84"/>
    <n v="2223.8631000000005"/>
    <n v="21.105900000000002"/>
    <n v="3.7368000000000001"/>
    <n v="45346"/>
    <x v="0"/>
    <n v="2024"/>
    <n v="2206.4940000000006"/>
    <n v="-0.78103278929354958"/>
  </r>
  <r>
    <n v="11873"/>
    <n v="1006"/>
    <x v="3"/>
    <x v="0"/>
    <x v="2"/>
    <x v="1"/>
    <s v="SAR"/>
    <n v="6786.11"/>
    <n v="54.19"/>
    <n v="48.04"/>
    <n v="1832.2497000000001"/>
    <n v="14.6313"/>
    <n v="12.970800000000001"/>
    <n v="45274"/>
    <x v="5"/>
    <n v="2023"/>
    <n v="1830.5892000000001"/>
    <n v="-9.0626294003486471E-2"/>
  </r>
  <r>
    <n v="11874"/>
    <n v="1028"/>
    <x v="2"/>
    <x v="1"/>
    <x v="2"/>
    <x v="4"/>
    <s v="USD"/>
    <n v="8392.2999999999993"/>
    <n v="50.37"/>
    <n v="-34.770000000000003"/>
    <n v="8392.2999999999993"/>
    <n v="50.37"/>
    <n v="-34.770000000000003"/>
    <n v="45266"/>
    <x v="5"/>
    <n v="2023"/>
    <n v="8307.159999999998"/>
    <n v="-1.0145013881772578"/>
  </r>
  <r>
    <n v="11875"/>
    <n v="1010"/>
    <x v="4"/>
    <x v="3"/>
    <x v="0"/>
    <x v="1"/>
    <s v="USD"/>
    <n v="4957.2849999999999"/>
    <n v="27.22"/>
    <n v="51.33"/>
    <n v="4957.2849999999999"/>
    <n v="27.22"/>
    <n v="51.33"/>
    <n v="45480"/>
    <x v="10"/>
    <n v="2024"/>
    <n v="4981.3949999999995"/>
    <n v="0.48635493016842885"/>
  </r>
  <r>
    <n v="11876"/>
    <n v="1032"/>
    <x v="4"/>
    <x v="3"/>
    <x v="3"/>
    <x v="2"/>
    <s v="SAR"/>
    <n v="8970.3799999999992"/>
    <n v="7.23"/>
    <n v="3.19"/>
    <n v="2422.0025999999998"/>
    <n v="1.9521000000000002"/>
    <n v="0.86130000000000007"/>
    <n v="45278"/>
    <x v="5"/>
    <n v="2023"/>
    <n v="2420.9117999999999"/>
    <n v="-4.5037111025396925E-2"/>
  </r>
  <r>
    <n v="11877"/>
    <n v="1005"/>
    <x v="2"/>
    <x v="0"/>
    <x v="1"/>
    <x v="3"/>
    <s v="USD"/>
    <n v="1512.48"/>
    <n v="48.29"/>
    <n v="127.85"/>
    <n v="1512.48"/>
    <n v="48.29"/>
    <n v="127.85"/>
    <n v="45599"/>
    <x v="1"/>
    <n v="2024"/>
    <n v="1592.04"/>
    <n v="5.2602348460806096"/>
  </r>
  <r>
    <n v="11878"/>
    <n v="1078"/>
    <x v="2"/>
    <x v="3"/>
    <x v="2"/>
    <x v="0"/>
    <s v="SAR"/>
    <n v="3883.54"/>
    <n v="86.72"/>
    <n v="69.36"/>
    <n v="1048.5558000000001"/>
    <n v="23.414400000000001"/>
    <n v="18.7272"/>
    <n v="45512"/>
    <x v="8"/>
    <n v="2024"/>
    <n v="1043.8686"/>
    <n v="-0.44701483697863292"/>
  </r>
  <r>
    <n v="11879"/>
    <n v="1031"/>
    <x v="6"/>
    <x v="2"/>
    <x v="1"/>
    <x v="1"/>
    <s v="USD"/>
    <n v="4646.47"/>
    <n v="12"/>
    <n v="63.56"/>
    <n v="4646.47"/>
    <n v="12"/>
    <n v="63.56"/>
    <n v="45301"/>
    <x v="3"/>
    <n v="2024"/>
    <n v="4698.0300000000007"/>
    <n v="1.1096595910443843"/>
  </r>
  <r>
    <n v="11880"/>
    <n v="1050"/>
    <x v="7"/>
    <x v="2"/>
    <x v="2"/>
    <x v="2"/>
    <s v="SAR"/>
    <n v="2983.66"/>
    <n v="92.92"/>
    <n v="-17.46"/>
    <n v="805.58820000000003"/>
    <n v="25.088400000000004"/>
    <n v="-4.7142000000000008"/>
    <n v="45463"/>
    <x v="2"/>
    <n v="2024"/>
    <n v="775.78560000000004"/>
    <n v="-3.6994831850814105"/>
  </r>
  <r>
    <n v="11881"/>
    <n v="1074"/>
    <x v="0"/>
    <x v="0"/>
    <x v="0"/>
    <x v="3"/>
    <s v="SAR"/>
    <n v="7256.41"/>
    <n v="27.47"/>
    <n v="-36.090000000000003"/>
    <n v="1959.2307000000001"/>
    <n v="7.4169"/>
    <n v="-9.7443000000000008"/>
    <n v="45229"/>
    <x v="7"/>
    <n v="2023"/>
    <n v="1942.0695000000001"/>
    <n v="-0.87591522529735788"/>
  </r>
  <r>
    <n v="11882"/>
    <n v="1057"/>
    <x v="1"/>
    <x v="0"/>
    <x v="3"/>
    <x v="3"/>
    <s v="SAR"/>
    <n v="9125.26"/>
    <n v="53.22"/>
    <n v="60.52"/>
    <n v="2463.8202000000001"/>
    <n v="14.369400000000001"/>
    <n v="16.340400000000002"/>
    <n v="45168"/>
    <x v="8"/>
    <n v="2023"/>
    <n v="2465.7912000000001"/>
    <n v="7.9997720612892204E-2"/>
  </r>
  <r>
    <n v="11883"/>
    <n v="1086"/>
    <x v="4"/>
    <x v="1"/>
    <x v="1"/>
    <x v="3"/>
    <s v="USD"/>
    <n v="4130.7"/>
    <n v="6.65"/>
    <n v="43.6"/>
    <n v="4130.7"/>
    <n v="6.65"/>
    <n v="43.6"/>
    <n v="45304"/>
    <x v="3"/>
    <n v="2024"/>
    <n v="4167.6500000000005"/>
    <n v="0.89452150967148436"/>
  </r>
  <r>
    <n v="11884"/>
    <n v="1025"/>
    <x v="2"/>
    <x v="3"/>
    <x v="2"/>
    <x v="1"/>
    <s v="USD"/>
    <n v="9416"/>
    <n v="42.5"/>
    <n v="-26.06"/>
    <n v="9416"/>
    <n v="42.5"/>
    <n v="-26.06"/>
    <n v="45611"/>
    <x v="1"/>
    <n v="2024"/>
    <n v="9347.44"/>
    <n v="-0.7281223449447749"/>
  </r>
  <r>
    <n v="11885"/>
    <n v="1097"/>
    <x v="1"/>
    <x v="1"/>
    <x v="0"/>
    <x v="2"/>
    <s v="USD"/>
    <n v="5172.5200000000004"/>
    <n v="12.59"/>
    <n v="117.12"/>
    <n v="5172.5200000000004"/>
    <n v="12.59"/>
    <n v="117.12"/>
    <n v="45315"/>
    <x v="3"/>
    <n v="2024"/>
    <n v="5277.05"/>
    <n v="2.0208718380982575"/>
  </r>
  <r>
    <n v="11886"/>
    <n v="1045"/>
    <x v="4"/>
    <x v="1"/>
    <x v="0"/>
    <x v="4"/>
    <s v="USD"/>
    <n v="5229.93"/>
    <n v="4.8"/>
    <n v="33.450000000000003"/>
    <n v="5229.93"/>
    <n v="4.8"/>
    <n v="33.450000000000003"/>
    <n v="45213"/>
    <x v="7"/>
    <n v="2023"/>
    <n v="5258.58"/>
    <n v="0.54780847927218912"/>
  </r>
  <r>
    <n v="11887"/>
    <n v="1097"/>
    <x v="2"/>
    <x v="2"/>
    <x v="2"/>
    <x v="2"/>
    <s v="USD"/>
    <n v="6006.19"/>
    <n v="96.66"/>
    <n v="2.09"/>
    <n v="6006.19"/>
    <n v="96.66"/>
    <n v="2.09"/>
    <n v="45085"/>
    <x v="2"/>
    <n v="2023"/>
    <n v="5911.62"/>
    <n v="-1.5745422638977455"/>
  </r>
  <r>
    <n v="11888"/>
    <n v="1028"/>
    <x v="7"/>
    <x v="2"/>
    <x v="2"/>
    <x v="2"/>
    <s v="SAR"/>
    <n v="2690.63"/>
    <n v="73.010000000000005"/>
    <n v="107.65"/>
    <n v="726.47010000000012"/>
    <n v="19.712700000000002"/>
    <n v="29.065500000000004"/>
    <n v="45280"/>
    <x v="5"/>
    <n v="2023"/>
    <n v="735.82290000000012"/>
    <n v="1.2874308247510806"/>
  </r>
  <r>
    <n v="11889"/>
    <n v="1003"/>
    <x v="4"/>
    <x v="2"/>
    <x v="2"/>
    <x v="2"/>
    <s v="USD"/>
    <n v="3839.77"/>
    <n v="71.91"/>
    <n v="132.61000000000001"/>
    <n v="3839.77"/>
    <n v="71.91"/>
    <n v="132.61000000000001"/>
    <n v="45656"/>
    <x v="5"/>
    <n v="2024"/>
    <n v="3900.4700000000003"/>
    <n v="1.5808238514286015"/>
  </r>
  <r>
    <n v="11890"/>
    <n v="1080"/>
    <x v="6"/>
    <x v="2"/>
    <x v="3"/>
    <x v="1"/>
    <s v="SAR"/>
    <n v="5536.84"/>
    <n v="9.0500000000000007"/>
    <n v="11.19"/>
    <n v="1494.9468000000002"/>
    <n v="2.4435000000000002"/>
    <n v="3.0213000000000001"/>
    <n v="45381"/>
    <x v="6"/>
    <n v="2024"/>
    <n v="1495.5246000000002"/>
    <n v="3.8650204809963791E-2"/>
  </r>
  <r>
    <n v="11891"/>
    <n v="1098"/>
    <x v="0"/>
    <x v="1"/>
    <x v="2"/>
    <x v="1"/>
    <s v="USD"/>
    <n v="9420.41"/>
    <n v="92.94"/>
    <n v="105.19"/>
    <n v="9420.41"/>
    <n v="92.94"/>
    <n v="105.19"/>
    <n v="45553"/>
    <x v="4"/>
    <n v="2024"/>
    <n v="9432.66"/>
    <n v="0.13003680306908086"/>
  </r>
  <r>
    <n v="11892"/>
    <n v="1012"/>
    <x v="0"/>
    <x v="2"/>
    <x v="2"/>
    <x v="1"/>
    <s v="USD"/>
    <n v="6430.5"/>
    <n v="46.95"/>
    <n v="80.5"/>
    <n v="6430.5"/>
    <n v="46.95"/>
    <n v="80.5"/>
    <n v="45167"/>
    <x v="8"/>
    <n v="2023"/>
    <n v="6464.05"/>
    <n v="0.52173236917813537"/>
  </r>
  <r>
    <n v="11893"/>
    <n v="1038"/>
    <x v="2"/>
    <x v="3"/>
    <x v="3"/>
    <x v="2"/>
    <s v="USD"/>
    <n v="3337.83"/>
    <n v="85.23"/>
    <n v="147.94999999999999"/>
    <n v="3337.83"/>
    <n v="85.23"/>
    <n v="147.94999999999999"/>
    <n v="45138"/>
    <x v="10"/>
    <n v="2023"/>
    <n v="3400.5499999999997"/>
    <n v="1.8790651411246224"/>
  </r>
  <r>
    <n v="11894"/>
    <n v="1014"/>
    <x v="4"/>
    <x v="2"/>
    <x v="0"/>
    <x v="2"/>
    <s v="SAR"/>
    <n v="114.58"/>
    <n v="50.88"/>
    <n v="-9.1999999999999993"/>
    <n v="30.936600000000002"/>
    <n v="13.737600000000002"/>
    <n v="-2.484"/>
    <n v="45289"/>
    <x v="5"/>
    <n v="2023"/>
    <n v="14.714999999999998"/>
    <n v="-52.434979926688783"/>
  </r>
  <r>
    <n v="11895"/>
    <n v="1028"/>
    <x v="6"/>
    <x v="2"/>
    <x v="2"/>
    <x v="3"/>
    <s v="USD"/>
    <n v="9816.84"/>
    <n v="29.82"/>
    <n v="142.13999999999999"/>
    <n v="9816.84"/>
    <n v="29.82"/>
    <n v="142.13999999999999"/>
    <n v="45524"/>
    <x v="8"/>
    <n v="2024"/>
    <n v="9929.16"/>
    <n v="1.1441563680369649"/>
  </r>
  <r>
    <n v="11896"/>
    <n v="1028"/>
    <x v="5"/>
    <x v="2"/>
    <x v="1"/>
    <x v="1"/>
    <s v="SAR"/>
    <n v="4934.92"/>
    <n v="99.6"/>
    <n v="13.05"/>
    <n v="1332.4284"/>
    <n v="26.891999999999999"/>
    <n v="3.5235000000000003"/>
    <n v="45059"/>
    <x v="11"/>
    <n v="2023"/>
    <n v="1309.0599"/>
    <n v="-1.7538278229434316"/>
  </r>
  <r>
    <n v="11897"/>
    <n v="1074"/>
    <x v="1"/>
    <x v="0"/>
    <x v="0"/>
    <x v="0"/>
    <s v="USD"/>
    <n v="9385.57"/>
    <n v="42.78"/>
    <n v="32.39"/>
    <n v="9385.57"/>
    <n v="42.78"/>
    <n v="32.39"/>
    <n v="45435"/>
    <x v="11"/>
    <n v="2024"/>
    <n v="9375.1799999999985"/>
    <n v="-0.11070185401632507"/>
  </r>
  <r>
    <n v="11898"/>
    <n v="1031"/>
    <x v="1"/>
    <x v="3"/>
    <x v="1"/>
    <x v="1"/>
    <s v="SAR"/>
    <n v="5497.96"/>
    <n v="88.85"/>
    <n v="21.77"/>
    <n v="1484.4492"/>
    <n v="23.9895"/>
    <n v="5.8779000000000003"/>
    <n v="45203"/>
    <x v="7"/>
    <n v="2023"/>
    <n v="1466.3376000000001"/>
    <n v="-1.2200889057032063"/>
  </r>
  <r>
    <n v="11899"/>
    <n v="1001"/>
    <x v="3"/>
    <x v="3"/>
    <x v="2"/>
    <x v="1"/>
    <s v="SAR"/>
    <n v="6058.59"/>
    <n v="32.799999999999997"/>
    <n v="3.69"/>
    <n v="1635.8193000000001"/>
    <n v="8.8559999999999999"/>
    <n v="0.99630000000000007"/>
    <n v="45191"/>
    <x v="4"/>
    <n v="2023"/>
    <n v="1627.9596000000001"/>
    <n v="-0.48047482995218355"/>
  </r>
  <r>
    <n v="11900"/>
    <n v="1046"/>
    <x v="6"/>
    <x v="1"/>
    <x v="3"/>
    <x v="1"/>
    <s v="SAR"/>
    <n v="7122"/>
    <n v="52.53"/>
    <n v="88.64"/>
    <n v="1922.94"/>
    <n v="14.183100000000001"/>
    <n v="23.9328"/>
    <n v="45531"/>
    <x v="8"/>
    <n v="2024"/>
    <n v="1932.6897000000001"/>
    <n v="0.50702049985958997"/>
  </r>
  <r>
    <n v="11901"/>
    <n v="1077"/>
    <x v="4"/>
    <x v="1"/>
    <x v="3"/>
    <x v="1"/>
    <s v="SAR"/>
    <n v="3216.55"/>
    <n v="85.42"/>
    <n v="67.83"/>
    <n v="868.46850000000006"/>
    <n v="23.063400000000001"/>
    <n v="18.3141"/>
    <n v="45529"/>
    <x v="8"/>
    <n v="2024"/>
    <n v="863.71920000000011"/>
    <n v="-0.54685921251029845"/>
  </r>
  <r>
    <n v="11902"/>
    <n v="1083"/>
    <x v="7"/>
    <x v="2"/>
    <x v="3"/>
    <x v="0"/>
    <s v="USD"/>
    <n v="6992.85"/>
    <n v="60.58"/>
    <n v="11.14"/>
    <n v="6992.85"/>
    <n v="60.58"/>
    <n v="11.14"/>
    <n v="45583"/>
    <x v="7"/>
    <n v="2024"/>
    <n v="6943.4100000000008"/>
    <n v="-0.70700787232673368"/>
  </r>
  <r>
    <n v="11903"/>
    <n v="1021"/>
    <x v="7"/>
    <x v="0"/>
    <x v="2"/>
    <x v="4"/>
    <s v="USD"/>
    <n v="5272.65"/>
    <n v="72.52"/>
    <n v="-23.56"/>
    <n v="5272.65"/>
    <n v="72.52"/>
    <n v="-23.56"/>
    <n v="45286"/>
    <x v="5"/>
    <n v="2023"/>
    <n v="5176.5699999999988"/>
    <n v="-1.8222336016993352"/>
  </r>
  <r>
    <n v="11904"/>
    <n v="1074"/>
    <x v="3"/>
    <x v="1"/>
    <x v="2"/>
    <x v="1"/>
    <s v="SAR"/>
    <n v="6728.07"/>
    <n v="22.88"/>
    <n v="13.48"/>
    <n v="1816.5789"/>
    <n v="6.1776"/>
    <n v="3.6396000000000002"/>
    <n v="45590"/>
    <x v="7"/>
    <n v="2024"/>
    <n v="1814.0409"/>
    <n v="-0.13971317183085191"/>
  </r>
  <r>
    <n v="11905"/>
    <n v="1026"/>
    <x v="2"/>
    <x v="1"/>
    <x v="1"/>
    <x v="3"/>
    <s v="USD"/>
    <n v="8359.9699999999993"/>
    <n v="15.59"/>
    <n v="26.25"/>
    <n v="8359.9699999999993"/>
    <n v="15.59"/>
    <n v="26.25"/>
    <n v="45593"/>
    <x v="7"/>
    <n v="2024"/>
    <n v="8370.6299999999992"/>
    <n v="0.12751241930294011"/>
  </r>
  <r>
    <n v="11906"/>
    <n v="1066"/>
    <x v="4"/>
    <x v="2"/>
    <x v="3"/>
    <x v="0"/>
    <s v="SAR"/>
    <n v="1850.45"/>
    <n v="23.03"/>
    <n v="26.13"/>
    <n v="499.62150000000003"/>
    <n v="6.2181000000000006"/>
    <n v="7.0551000000000004"/>
    <n v="45062"/>
    <x v="11"/>
    <n v="2023"/>
    <n v="500.45850000000002"/>
    <n v="0.16752681780107537"/>
  </r>
  <r>
    <n v="11907"/>
    <n v="1080"/>
    <x v="3"/>
    <x v="2"/>
    <x v="2"/>
    <x v="4"/>
    <s v="USD"/>
    <n v="6139.37"/>
    <n v="49.3"/>
    <n v="21.45"/>
    <n v="6139.37"/>
    <n v="49.3"/>
    <n v="21.45"/>
    <n v="45354"/>
    <x v="6"/>
    <n v="2024"/>
    <n v="6111.5199999999995"/>
    <n v="-0.45362960694664106"/>
  </r>
  <r>
    <n v="11908"/>
    <n v="1055"/>
    <x v="0"/>
    <x v="1"/>
    <x v="0"/>
    <x v="1"/>
    <s v="USD"/>
    <n v="530.59"/>
    <n v="50.88"/>
    <n v="-40.26"/>
    <n v="530.59"/>
    <n v="50.88"/>
    <n v="-40.26"/>
    <n v="44955"/>
    <x v="3"/>
    <n v="2023"/>
    <n v="439.45000000000005"/>
    <n v="-17.17710473246763"/>
  </r>
  <r>
    <n v="11909"/>
    <n v="1091"/>
    <x v="1"/>
    <x v="1"/>
    <x v="2"/>
    <x v="4"/>
    <s v="USD"/>
    <n v="1030.1300000000001"/>
    <n v="35.4"/>
    <n v="42.81"/>
    <n v="1030.1300000000001"/>
    <n v="35.4"/>
    <n v="42.81"/>
    <n v="45521"/>
    <x v="8"/>
    <n v="2024"/>
    <n v="1037.5400000000002"/>
    <n v="0.71932668692300994"/>
  </r>
  <r>
    <n v="11910"/>
    <n v="1092"/>
    <x v="4"/>
    <x v="3"/>
    <x v="2"/>
    <x v="3"/>
    <s v="SAR"/>
    <n v="6749.2"/>
    <n v="56.48"/>
    <n v="117.24"/>
    <n v="1822.2840000000001"/>
    <n v="15.249600000000001"/>
    <n v="31.654800000000002"/>
    <n v="45256"/>
    <x v="1"/>
    <n v="2023"/>
    <n v="1838.6892"/>
    <n v="0.90025484501866893"/>
  </r>
  <r>
    <n v="11911"/>
    <n v="1020"/>
    <x v="3"/>
    <x v="0"/>
    <x v="0"/>
    <x v="0"/>
    <s v="USD"/>
    <n v="718.67"/>
    <n v="80.48"/>
    <n v="-13.93"/>
    <n v="718.67"/>
    <n v="80.48"/>
    <n v="-13.93"/>
    <n v="44960"/>
    <x v="0"/>
    <n v="2023"/>
    <n v="624.26"/>
    <n v="-13.136766527056926"/>
  </r>
  <r>
    <n v="11912"/>
    <n v="1046"/>
    <x v="0"/>
    <x v="3"/>
    <x v="3"/>
    <x v="0"/>
    <s v="SAR"/>
    <n v="5957.62"/>
    <n v="23.88"/>
    <n v="-20.87"/>
    <n v="1608.5574000000001"/>
    <n v="6.4476000000000004"/>
    <n v="-5.6349000000000009"/>
    <n v="45430"/>
    <x v="11"/>
    <n v="2024"/>
    <n v="1596.4749000000002"/>
    <n v="-0.75113887760548681"/>
  </r>
  <r>
    <n v="11913"/>
    <n v="1079"/>
    <x v="6"/>
    <x v="1"/>
    <x v="0"/>
    <x v="4"/>
    <s v="USD"/>
    <n v="2207.9299999999998"/>
    <n v="88.3"/>
    <n v="44.37"/>
    <n v="2207.9299999999998"/>
    <n v="88.3"/>
    <n v="44.37"/>
    <n v="45030"/>
    <x v="9"/>
    <n v="2023"/>
    <n v="2163.9999999999995"/>
    <n v="-1.9896464108916496"/>
  </r>
  <r>
    <n v="11914"/>
    <n v="1058"/>
    <x v="3"/>
    <x v="3"/>
    <x v="3"/>
    <x v="1"/>
    <s v="SAR"/>
    <n v="3047.81"/>
    <n v="95.31"/>
    <n v="24.12"/>
    <n v="822.90870000000007"/>
    <n v="25.733700000000002"/>
    <n v="6.5124000000000004"/>
    <n v="45420"/>
    <x v="11"/>
    <n v="2024"/>
    <n v="803.68740000000003"/>
    <n v="-2.3357755240648204"/>
  </r>
  <r>
    <n v="11915"/>
    <n v="1083"/>
    <x v="2"/>
    <x v="3"/>
    <x v="0"/>
    <x v="2"/>
    <s v="USD"/>
    <n v="1305.07"/>
    <n v="3.9"/>
    <n v="62.26"/>
    <n v="1305.07"/>
    <n v="3.9"/>
    <n v="62.26"/>
    <n v="45297"/>
    <x v="3"/>
    <n v="2024"/>
    <n v="1363.4299999999998"/>
    <n v="4.4717907851686123"/>
  </r>
  <r>
    <n v="11916"/>
    <n v="1005"/>
    <x v="2"/>
    <x v="1"/>
    <x v="1"/>
    <x v="0"/>
    <s v="SAR"/>
    <n v="2494.19"/>
    <n v="5.91"/>
    <n v="139.41"/>
    <n v="673.43130000000008"/>
    <n v="1.5957000000000001"/>
    <n v="37.640700000000002"/>
    <n v="45314"/>
    <x v="3"/>
    <n v="2024"/>
    <n v="709.47630000000015"/>
    <n v="5.3524390683949497"/>
  </r>
  <r>
    <n v="11917"/>
    <n v="1018"/>
    <x v="2"/>
    <x v="2"/>
    <x v="3"/>
    <x v="2"/>
    <s v="SAR"/>
    <n v="8214.7000000000007"/>
    <n v="9.1"/>
    <n v="102.18"/>
    <n v="2217.9690000000005"/>
    <n v="2.4569999999999999"/>
    <n v="27.588600000000003"/>
    <n v="45163"/>
    <x v="8"/>
    <n v="2023"/>
    <n v="2243.1006000000007"/>
    <n v="1.13309067890489"/>
  </r>
  <r>
    <n v="11918"/>
    <n v="1056"/>
    <x v="4"/>
    <x v="1"/>
    <x v="2"/>
    <x v="0"/>
    <s v="SAR"/>
    <n v="6392.4"/>
    <n v="77.680000000000007"/>
    <n v="87.41"/>
    <n v="1725.9480000000001"/>
    <n v="20.973600000000005"/>
    <n v="23.6007"/>
    <n v="45016"/>
    <x v="6"/>
    <n v="2023"/>
    <n v="1728.5751"/>
    <n v="0.1522120017520803"/>
  </r>
  <r>
    <n v="11919"/>
    <n v="1068"/>
    <x v="7"/>
    <x v="2"/>
    <x v="1"/>
    <x v="1"/>
    <s v="USD"/>
    <n v="9498.1"/>
    <n v="18.93"/>
    <n v="33.19"/>
    <n v="9498.1"/>
    <n v="18.93"/>
    <n v="33.19"/>
    <n v="45259"/>
    <x v="1"/>
    <n v="2023"/>
    <n v="9512.36"/>
    <n v="0.15013529021593788"/>
  </r>
  <r>
    <n v="11920"/>
    <n v="1002"/>
    <x v="7"/>
    <x v="1"/>
    <x v="3"/>
    <x v="1"/>
    <s v="SAR"/>
    <n v="496.96"/>
    <n v="72.569999999999993"/>
    <n v="7.47"/>
    <n v="134.17920000000001"/>
    <n v="19.593899999999998"/>
    <n v="2.0169000000000001"/>
    <n v="45303"/>
    <x v="3"/>
    <n v="2024"/>
    <n v="116.60220000000002"/>
    <n v="-13.099645846748226"/>
  </r>
  <r>
    <n v="11921"/>
    <n v="1000"/>
    <x v="1"/>
    <x v="1"/>
    <x v="4"/>
    <x v="0"/>
    <s v="USD"/>
    <n v="7926.2"/>
    <n v="44.13"/>
    <n v="58.05"/>
    <n v="7926.2"/>
    <n v="44.13"/>
    <n v="58.05"/>
    <n v="45166"/>
    <x v="8"/>
    <n v="2023"/>
    <n v="7940.12"/>
    <n v="0.17562009537987933"/>
  </r>
  <r>
    <n v="11922"/>
    <n v="1057"/>
    <x v="3"/>
    <x v="1"/>
    <x v="3"/>
    <x v="4"/>
    <s v="SAR"/>
    <n v="6993.78"/>
    <n v="83.63"/>
    <n v="127.09"/>
    <n v="1888.3206"/>
    <n v="22.580100000000002"/>
    <n v="34.314300000000003"/>
    <n v="45656"/>
    <x v="5"/>
    <n v="2024"/>
    <n v="1900.0548000000001"/>
    <n v="0.62140930941493733"/>
  </r>
  <r>
    <n v="11923"/>
    <n v="1037"/>
    <x v="6"/>
    <x v="0"/>
    <x v="0"/>
    <x v="1"/>
    <s v="SAR"/>
    <n v="2616.31"/>
    <n v="80.86"/>
    <n v="125.35"/>
    <n v="706.40370000000007"/>
    <n v="21.8322"/>
    <n v="33.844500000000004"/>
    <n v="45108"/>
    <x v="10"/>
    <n v="2023"/>
    <n v="718.41600000000005"/>
    <n v="1.7004865631366317"/>
  </r>
  <r>
    <n v="11924"/>
    <n v="1014"/>
    <x v="3"/>
    <x v="2"/>
    <x v="3"/>
    <x v="1"/>
    <s v="SAR"/>
    <n v="7294.38"/>
    <n v="95.97"/>
    <n v="39.1"/>
    <n v="1969.4826"/>
    <n v="25.911900000000003"/>
    <n v="10.557"/>
    <n v="45183"/>
    <x v="4"/>
    <n v="2023"/>
    <n v="1954.1277"/>
    <n v="-0.77964131290116512"/>
  </r>
  <r>
    <n v="11925"/>
    <n v="1033"/>
    <x v="1"/>
    <x v="0"/>
    <x v="2"/>
    <x v="3"/>
    <s v="USD"/>
    <n v="7168.32"/>
    <n v="25.1"/>
    <n v="-0.76"/>
    <n v="7168.32"/>
    <n v="25.1"/>
    <n v="-0.76"/>
    <n v="45115"/>
    <x v="10"/>
    <n v="2023"/>
    <n v="7142.4599999999991"/>
    <n v="-0.36075398419713411"/>
  </r>
  <r>
    <n v="11926"/>
    <n v="1060"/>
    <x v="0"/>
    <x v="1"/>
    <x v="3"/>
    <x v="1"/>
    <s v="USD"/>
    <n v="4598.8599999999997"/>
    <n v="22.92"/>
    <n v="-4.93"/>
    <n v="4598.8599999999997"/>
    <n v="22.92"/>
    <n v="-4.93"/>
    <n v="45341"/>
    <x v="0"/>
    <n v="2024"/>
    <n v="4571.0099999999993"/>
    <n v="-0.60558486233544839"/>
  </r>
  <r>
    <n v="11927"/>
    <n v="1034"/>
    <x v="1"/>
    <x v="3"/>
    <x v="2"/>
    <x v="3"/>
    <s v="USD"/>
    <n v="6889.51"/>
    <n v="3.15"/>
    <n v="-43.2"/>
    <n v="6889.51"/>
    <n v="3.15"/>
    <n v="-43.2"/>
    <n v="45181"/>
    <x v="4"/>
    <n v="2023"/>
    <n v="6843.1600000000008"/>
    <n v="-0.67276192356205311"/>
  </r>
  <r>
    <n v="11928"/>
    <n v="1063"/>
    <x v="2"/>
    <x v="0"/>
    <x v="2"/>
    <x v="1"/>
    <s v="USD"/>
    <n v="4451.3599999999997"/>
    <n v="41.04"/>
    <n v="118.53"/>
    <n v="4451.3599999999997"/>
    <n v="41.04"/>
    <n v="118.53"/>
    <n v="44971"/>
    <x v="0"/>
    <n v="2023"/>
    <n v="4528.8499999999995"/>
    <n v="1.7408162898529891"/>
  </r>
  <r>
    <n v="11929"/>
    <n v="1024"/>
    <x v="4"/>
    <x v="2"/>
    <x v="2"/>
    <x v="1"/>
    <s v="USD"/>
    <n v="3362.1"/>
    <n v="45.91"/>
    <n v="2.97"/>
    <n v="3362.1"/>
    <n v="45.91"/>
    <n v="2.97"/>
    <n v="45524"/>
    <x v="8"/>
    <n v="2024"/>
    <n v="3319.16"/>
    <n v="-1.2771779542547812"/>
  </r>
  <r>
    <n v="11930"/>
    <n v="1023"/>
    <x v="0"/>
    <x v="1"/>
    <x v="4"/>
    <x v="4"/>
    <s v="USD"/>
    <n v="4670.24"/>
    <n v="96.45"/>
    <n v="21.8"/>
    <n v="4670.24"/>
    <n v="96.45"/>
    <n v="21.8"/>
    <n v="45127"/>
    <x v="10"/>
    <n v="2023"/>
    <n v="4595.59"/>
    <n v="-1.5984189249374767"/>
  </r>
  <r>
    <n v="11931"/>
    <n v="1011"/>
    <x v="4"/>
    <x v="0"/>
    <x v="2"/>
    <x v="4"/>
    <s v="USD"/>
    <n v="8952.34"/>
    <n v="83.08"/>
    <n v="111.84"/>
    <n v="8952.34"/>
    <n v="83.08"/>
    <n v="111.84"/>
    <n v="45285"/>
    <x v="5"/>
    <n v="2023"/>
    <n v="8981.1"/>
    <n v="0.3212567887278634"/>
  </r>
  <r>
    <n v="11932"/>
    <n v="1017"/>
    <x v="2"/>
    <x v="3"/>
    <x v="0"/>
    <x v="1"/>
    <s v="SAR"/>
    <n v="3851.99"/>
    <n v="16.68"/>
    <n v="-26"/>
    <n v="1040.0373"/>
    <n v="4.5036000000000005"/>
    <n v="-7.0200000000000005"/>
    <n v="45269"/>
    <x v="5"/>
    <n v="2023"/>
    <n v="1028.5137"/>
    <n v="-1.1079987227381174"/>
  </r>
  <r>
    <n v="11933"/>
    <n v="1014"/>
    <x v="5"/>
    <x v="0"/>
    <x v="3"/>
    <x v="0"/>
    <s v="SAR"/>
    <n v="4042.84"/>
    <n v="79.849999999999994"/>
    <n v="42.25"/>
    <n v="1091.5668000000001"/>
    <n v="21.5595"/>
    <n v="11.407500000000001"/>
    <n v="45138"/>
    <x v="10"/>
    <n v="2023"/>
    <n v="1081.4148"/>
    <n v="-0.93003927931849872"/>
  </r>
  <r>
    <n v="11934"/>
    <n v="1079"/>
    <x v="1"/>
    <x v="2"/>
    <x v="0"/>
    <x v="0"/>
    <s v="USD"/>
    <n v="6087.95"/>
    <n v="17.829999999999998"/>
    <n v="-25.53"/>
    <n v="6087.95"/>
    <n v="17.829999999999998"/>
    <n v="-25.53"/>
    <n v="45557"/>
    <x v="4"/>
    <n v="2024"/>
    <n v="6044.59"/>
    <n v="-0.71222661158518064"/>
  </r>
  <r>
    <n v="11935"/>
    <n v="1026"/>
    <x v="1"/>
    <x v="0"/>
    <x v="1"/>
    <x v="1"/>
    <s v="USD"/>
    <n v="7532.46"/>
    <n v="7.78"/>
    <n v="38.369999999999997"/>
    <n v="7532.46"/>
    <n v="7.78"/>
    <n v="38.369999999999997"/>
    <n v="45224"/>
    <x v="7"/>
    <n v="2023"/>
    <n v="7563.05"/>
    <n v="0.40610902679868194"/>
  </r>
  <r>
    <n v="11936"/>
    <n v="1071"/>
    <x v="6"/>
    <x v="3"/>
    <x v="3"/>
    <x v="0"/>
    <s v="USD"/>
    <n v="7348.86"/>
    <n v="83.71"/>
    <n v="-40.57"/>
    <n v="7348.86"/>
    <n v="83.71"/>
    <n v="-40.57"/>
    <n v="45081"/>
    <x v="2"/>
    <n v="2023"/>
    <n v="7224.58"/>
    <n v="-1.6911466540388578"/>
  </r>
  <r>
    <n v="11937"/>
    <n v="1059"/>
    <x v="3"/>
    <x v="3"/>
    <x v="2"/>
    <x v="1"/>
    <s v="USD"/>
    <n v="207.79"/>
    <n v="97.6"/>
    <n v="53.52"/>
    <n v="207.79"/>
    <n v="97.6"/>
    <n v="53.52"/>
    <n v="45624"/>
    <x v="1"/>
    <n v="2024"/>
    <n v="163.71"/>
    <n v="-21.213725395832327"/>
  </r>
  <r>
    <n v="11938"/>
    <n v="1045"/>
    <x v="0"/>
    <x v="2"/>
    <x v="3"/>
    <x v="4"/>
    <s v="USD"/>
    <n v="6877.28"/>
    <n v="8.81"/>
    <n v="109.14"/>
    <n v="6877.28"/>
    <n v="8.81"/>
    <n v="109.14"/>
    <n v="45123"/>
    <x v="10"/>
    <n v="2023"/>
    <n v="6977.61"/>
    <n v="1.4588616429751298"/>
  </r>
  <r>
    <n v="11939"/>
    <n v="1088"/>
    <x v="7"/>
    <x v="3"/>
    <x v="1"/>
    <x v="2"/>
    <s v="SAR"/>
    <n v="4957.2849999999999"/>
    <n v="81.39"/>
    <n v="85.26"/>
    <n v="1338.46695"/>
    <n v="21.975300000000001"/>
    <n v="23.020200000000003"/>
    <n v="45408"/>
    <x v="9"/>
    <n v="2024"/>
    <n v="1339.5118499999999"/>
    <n v="7.8066925746653817E-2"/>
  </r>
  <r>
    <n v="11940"/>
    <n v="1016"/>
    <x v="4"/>
    <x v="1"/>
    <x v="1"/>
    <x v="3"/>
    <s v="USD"/>
    <n v="5245.66"/>
    <n v="85.92"/>
    <n v="51.83"/>
    <n v="5245.66"/>
    <n v="85.92"/>
    <n v="51.83"/>
    <n v="45639"/>
    <x v="5"/>
    <n v="2024"/>
    <n v="5211.57"/>
    <n v="-0.6498705596626545"/>
  </r>
  <r>
    <n v="11941"/>
    <n v="1092"/>
    <x v="0"/>
    <x v="3"/>
    <x v="0"/>
    <x v="0"/>
    <s v="USD"/>
    <n v="5621.02"/>
    <n v="11.88"/>
    <n v="115.75"/>
    <n v="5621.02"/>
    <n v="11.88"/>
    <n v="115.75"/>
    <n v="45305"/>
    <x v="3"/>
    <n v="2024"/>
    <n v="5724.89"/>
    <n v="1.8478852592589956"/>
  </r>
  <r>
    <n v="11942"/>
    <n v="1052"/>
    <x v="6"/>
    <x v="1"/>
    <x v="3"/>
    <x v="0"/>
    <s v="USD"/>
    <n v="7319.88"/>
    <n v="28.33"/>
    <n v="-4.4400000000000004"/>
    <n v="7319.88"/>
    <n v="28.33"/>
    <n v="-4.4400000000000004"/>
    <n v="45632"/>
    <x v="5"/>
    <n v="2024"/>
    <n v="7287.1100000000006"/>
    <n v="-0.44768493472570581"/>
  </r>
  <r>
    <n v="11943"/>
    <n v="1007"/>
    <x v="6"/>
    <x v="0"/>
    <x v="3"/>
    <x v="4"/>
    <s v="SAR"/>
    <n v="8315.02"/>
    <n v="73.37"/>
    <n v="116.16"/>
    <n v="2245.0554000000002"/>
    <n v="19.809900000000003"/>
    <n v="31.363200000000003"/>
    <n v="45293"/>
    <x v="3"/>
    <n v="2024"/>
    <n v="2256.6086999999998"/>
    <n v="0.51461090893347217"/>
  </r>
  <r>
    <n v="11944"/>
    <n v="1078"/>
    <x v="4"/>
    <x v="1"/>
    <x v="3"/>
    <x v="0"/>
    <s v="SAR"/>
    <n v="6466.15"/>
    <n v="80.77"/>
    <n v="5.27"/>
    <n v="1745.8605"/>
    <n v="21.8079"/>
    <n v="1.4229000000000001"/>
    <n v="45463"/>
    <x v="2"/>
    <n v="2024"/>
    <n v="1725.4755"/>
    <n v="-1.1676190623477649"/>
  </r>
  <r>
    <n v="11945"/>
    <n v="1026"/>
    <x v="7"/>
    <x v="1"/>
    <x v="0"/>
    <x v="1"/>
    <s v="SAR"/>
    <n v="5643.43"/>
    <n v="35.4"/>
    <n v="22.5"/>
    <n v="1523.7261000000001"/>
    <n v="9.5579999999999998"/>
    <n v="6.0750000000000002"/>
    <n v="44997"/>
    <x v="6"/>
    <n v="2023"/>
    <n v="1520.2431000000001"/>
    <n v="-0.22858438928098687"/>
  </r>
  <r>
    <n v="11946"/>
    <n v="1045"/>
    <x v="3"/>
    <x v="0"/>
    <x v="1"/>
    <x v="1"/>
    <s v="SAR"/>
    <n v="3743.95"/>
    <n v="15.99"/>
    <n v="51.33"/>
    <n v="1010.8665"/>
    <n v="4.3173000000000004"/>
    <n v="13.8591"/>
    <n v="44954"/>
    <x v="3"/>
    <n v="2023"/>
    <n v="1020.4082999999999"/>
    <n v="0.94392286221771116"/>
  </r>
  <r>
    <n v="11947"/>
    <n v="1049"/>
    <x v="4"/>
    <x v="3"/>
    <x v="2"/>
    <x v="2"/>
    <s v="USD"/>
    <n v="1387.4"/>
    <n v="64.83"/>
    <n v="-29.65"/>
    <n v="1387.4"/>
    <n v="64.83"/>
    <n v="-29.65"/>
    <n v="45319"/>
    <x v="3"/>
    <n v="2024"/>
    <n v="1292.92"/>
    <n v="-6.8098601701023487"/>
  </r>
  <r>
    <n v="11948"/>
    <n v="1070"/>
    <x v="4"/>
    <x v="1"/>
    <x v="3"/>
    <x v="2"/>
    <s v="SAR"/>
    <n v="9586.19"/>
    <n v="70.2"/>
    <n v="136.41999999999999"/>
    <n v="2588.2713000000003"/>
    <n v="18.954000000000001"/>
    <n v="36.833399999999997"/>
    <n v="45449"/>
    <x v="2"/>
    <n v="2024"/>
    <n v="2606.1507000000001"/>
    <n v="0.69078539023324159"/>
  </r>
  <r>
    <n v="11949"/>
    <n v="1002"/>
    <x v="2"/>
    <x v="3"/>
    <x v="0"/>
    <x v="2"/>
    <s v="SAR"/>
    <n v="4623.8"/>
    <n v="50.36"/>
    <n v="-12"/>
    <n v="1248.4260000000002"/>
    <n v="13.597200000000001"/>
    <n v="-3.24"/>
    <n v="45275"/>
    <x v="5"/>
    <n v="2023"/>
    <n v="1231.5888000000002"/>
    <n v="-1.3486742506163762"/>
  </r>
  <r>
    <n v="11950"/>
    <n v="1092"/>
    <x v="7"/>
    <x v="0"/>
    <x v="0"/>
    <x v="1"/>
    <s v="SAR"/>
    <n v="5666.46"/>
    <n v="14.49"/>
    <n v="16.66"/>
    <n v="1529.9442000000001"/>
    <n v="3.9123000000000001"/>
    <n v="4.4982000000000006"/>
    <n v="45044"/>
    <x v="9"/>
    <n v="2023"/>
    <n v="1530.5301000000002"/>
    <n v="3.8295514306992406E-2"/>
  </r>
  <r>
    <n v="11951"/>
    <n v="1063"/>
    <x v="3"/>
    <x v="2"/>
    <x v="2"/>
    <x v="2"/>
    <s v="SAR"/>
    <n v="7513.22"/>
    <n v="84.45"/>
    <n v="55.83"/>
    <n v="2028.5694000000003"/>
    <n v="22.801500000000001"/>
    <n v="15.074100000000001"/>
    <n v="45306"/>
    <x v="3"/>
    <n v="2024"/>
    <n v="2020.8420000000003"/>
    <n v="-0.38092854994263436"/>
  </r>
  <r>
    <n v="11952"/>
    <n v="1043"/>
    <x v="1"/>
    <x v="3"/>
    <x v="1"/>
    <x v="2"/>
    <s v="SAR"/>
    <n v="693.42"/>
    <n v="64.53"/>
    <n v="19.57"/>
    <n v="187.2234"/>
    <n v="17.423100000000002"/>
    <n v="5.2839"/>
    <n v="45134"/>
    <x v="10"/>
    <n v="2023"/>
    <n v="175.08419999999998"/>
    <n v="-6.4838049090017611"/>
  </r>
  <r>
    <n v="11953"/>
    <n v="1052"/>
    <x v="2"/>
    <x v="3"/>
    <x v="3"/>
    <x v="1"/>
    <s v="USD"/>
    <n v="8551.56"/>
    <n v="86.92"/>
    <n v="124.03"/>
    <n v="8551.56"/>
    <n v="86.92"/>
    <n v="124.03"/>
    <n v="45349"/>
    <x v="0"/>
    <n v="2024"/>
    <n v="8588.67"/>
    <n v="0.43395590979891391"/>
  </r>
  <r>
    <n v="11954"/>
    <n v="1023"/>
    <x v="5"/>
    <x v="2"/>
    <x v="3"/>
    <x v="4"/>
    <s v="SAR"/>
    <n v="7972.29"/>
    <n v="93.3"/>
    <n v="130.13999999999999"/>
    <n v="2152.5183000000002"/>
    <n v="25.191000000000003"/>
    <n v="35.137799999999999"/>
    <n v="45019"/>
    <x v="9"/>
    <n v="2023"/>
    <n v="2162.4651000000003"/>
    <n v="0.46210060095656308"/>
  </r>
  <r>
    <n v="11955"/>
    <n v="1059"/>
    <x v="7"/>
    <x v="2"/>
    <x v="0"/>
    <x v="0"/>
    <s v="SAR"/>
    <n v="7746.54"/>
    <n v="80.569999999999993"/>
    <n v="15.2"/>
    <n v="2091.5658000000003"/>
    <n v="21.753899999999998"/>
    <n v="4.1040000000000001"/>
    <n v="45067"/>
    <x v="11"/>
    <n v="2023"/>
    <n v="2073.9159"/>
    <n v="-0.84386061389988298"/>
  </r>
  <r>
    <n v="11956"/>
    <n v="1002"/>
    <x v="3"/>
    <x v="0"/>
    <x v="1"/>
    <x v="3"/>
    <s v="SAR"/>
    <n v="229.61"/>
    <n v="50.88"/>
    <n v="-31.59"/>
    <n v="61.994700000000009"/>
    <n v="13.737600000000002"/>
    <n v="-8.529300000000001"/>
    <n v="45281"/>
    <x v="5"/>
    <n v="2023"/>
    <n v="39.727800000000009"/>
    <n v="-35.9174251992509"/>
  </r>
  <r>
    <n v="11957"/>
    <n v="1019"/>
    <x v="6"/>
    <x v="3"/>
    <x v="3"/>
    <x v="1"/>
    <s v="USD"/>
    <n v="5269.92"/>
    <n v="95.43"/>
    <n v="-7.97"/>
    <n v="5269.92"/>
    <n v="95.43"/>
    <n v="-7.97"/>
    <n v="45449"/>
    <x v="2"/>
    <n v="2024"/>
    <n v="5166.5199999999995"/>
    <n v="-1.962079120745666"/>
  </r>
  <r>
    <n v="11958"/>
    <n v="1045"/>
    <x v="2"/>
    <x v="3"/>
    <x v="2"/>
    <x v="1"/>
    <s v="USD"/>
    <n v="552.14"/>
    <n v="61.93"/>
    <n v="51.33"/>
    <n v="552.14"/>
    <n v="61.93"/>
    <n v="51.33"/>
    <n v="44995"/>
    <x v="6"/>
    <n v="2023"/>
    <n v="541.54"/>
    <n v="-1.9198029485275478"/>
  </r>
  <r>
    <n v="11959"/>
    <n v="1014"/>
    <x v="3"/>
    <x v="0"/>
    <x v="1"/>
    <x v="3"/>
    <s v="USD"/>
    <n v="5513.22"/>
    <n v="72.819999999999993"/>
    <n v="7.7"/>
    <n v="5513.22"/>
    <n v="72.819999999999993"/>
    <n v="7.7"/>
    <n v="45508"/>
    <x v="8"/>
    <n v="2024"/>
    <n v="5448.1"/>
    <n v="-1.1811609186645915"/>
  </r>
  <r>
    <n v="11960"/>
    <n v="1024"/>
    <x v="0"/>
    <x v="3"/>
    <x v="1"/>
    <x v="3"/>
    <s v="USD"/>
    <n v="7187.3"/>
    <n v="69.94"/>
    <n v="40.69"/>
    <n v="7187.3"/>
    <n v="69.94"/>
    <n v="40.69"/>
    <n v="45623"/>
    <x v="1"/>
    <n v="2024"/>
    <n v="7158.05"/>
    <n v="-0.40696784606180342"/>
  </r>
  <r>
    <n v="11961"/>
    <n v="1093"/>
    <x v="4"/>
    <x v="1"/>
    <x v="4"/>
    <x v="2"/>
    <s v="USD"/>
    <n v="4957.2849999999999"/>
    <n v="62.11"/>
    <n v="101.74"/>
    <n v="4957.2849999999999"/>
    <n v="62.11"/>
    <n v="101.74"/>
    <n v="45050"/>
    <x v="11"/>
    <n v="2023"/>
    <n v="4996.915"/>
    <n v="0.79942952644441456"/>
  </r>
  <r>
    <n v="11962"/>
    <n v="1077"/>
    <x v="5"/>
    <x v="1"/>
    <x v="0"/>
    <x v="3"/>
    <s v="USD"/>
    <n v="6951.88"/>
    <n v="1.94"/>
    <n v="34.130000000000003"/>
    <n v="6951.88"/>
    <n v="1.94"/>
    <n v="34.130000000000003"/>
    <n v="45345"/>
    <x v="0"/>
    <n v="2024"/>
    <n v="6984.0700000000006"/>
    <n v="0.46304021358251302"/>
  </r>
  <r>
    <n v="11963"/>
    <n v="1070"/>
    <x v="1"/>
    <x v="1"/>
    <x v="3"/>
    <x v="0"/>
    <s v="USD"/>
    <n v="4500.83"/>
    <n v="35.590000000000003"/>
    <n v="-10.6"/>
    <n v="4500.83"/>
    <n v="35.590000000000003"/>
    <n v="-10.6"/>
    <n v="45449"/>
    <x v="2"/>
    <n v="2024"/>
    <n v="4454.6399999999994"/>
    <n v="-1.0262551573820828"/>
  </r>
  <r>
    <n v="11964"/>
    <n v="1016"/>
    <x v="4"/>
    <x v="3"/>
    <x v="0"/>
    <x v="0"/>
    <s v="USD"/>
    <n v="8117.41"/>
    <n v="10.01"/>
    <n v="21.59"/>
    <n v="8117.41"/>
    <n v="10.01"/>
    <n v="21.59"/>
    <n v="45604"/>
    <x v="1"/>
    <n v="2024"/>
    <n v="8128.99"/>
    <n v="0.14265633989166496"/>
  </r>
  <r>
    <n v="11965"/>
    <n v="1083"/>
    <x v="0"/>
    <x v="1"/>
    <x v="1"/>
    <x v="0"/>
    <s v="SAR"/>
    <n v="5340.55"/>
    <n v="30.03"/>
    <n v="98.6"/>
    <n v="1441.9485000000002"/>
    <n v="8.1081000000000003"/>
    <n v="26.622"/>
    <n v="45529"/>
    <x v="8"/>
    <n v="2024"/>
    <n v="1460.4624000000003"/>
    <n v="1.2839501549465877"/>
  </r>
  <r>
    <n v="11966"/>
    <n v="1099"/>
    <x v="0"/>
    <x v="1"/>
    <x v="3"/>
    <x v="0"/>
    <s v="SAR"/>
    <n v="3367.85"/>
    <n v="6.86"/>
    <n v="34.81"/>
    <n v="909.31950000000006"/>
    <n v="1.8522000000000003"/>
    <n v="9.3987000000000016"/>
    <n v="45267"/>
    <x v="5"/>
    <n v="2023"/>
    <n v="916.86599999999999"/>
    <n v="0.82990632005582221"/>
  </r>
  <r>
    <n v="11967"/>
    <n v="1008"/>
    <x v="5"/>
    <x v="0"/>
    <x v="3"/>
    <x v="0"/>
    <s v="USD"/>
    <n v="3326.6"/>
    <n v="92"/>
    <n v="-0.09"/>
    <n v="3326.6"/>
    <n v="92"/>
    <n v="-0.09"/>
    <n v="45231"/>
    <x v="1"/>
    <n v="2023"/>
    <n v="3234.5099999999998"/>
    <n v="-2.7682919497384719"/>
  </r>
  <r>
    <n v="11968"/>
    <n v="1037"/>
    <x v="1"/>
    <x v="0"/>
    <x v="1"/>
    <x v="2"/>
    <s v="SAR"/>
    <n v="8975.89"/>
    <n v="45.13"/>
    <n v="51.33"/>
    <n v="2423.4902999999999"/>
    <n v="12.185100000000002"/>
    <n v="13.8591"/>
    <n v="45083"/>
    <x v="2"/>
    <n v="2023"/>
    <n v="2425.1642999999999"/>
    <n v="6.9073930273209586E-2"/>
  </r>
  <r>
    <n v="11969"/>
    <n v="1047"/>
    <x v="6"/>
    <x v="2"/>
    <x v="3"/>
    <x v="1"/>
    <s v="USD"/>
    <n v="4534.1899999999996"/>
    <n v="18.940000000000001"/>
    <n v="40.96"/>
    <n v="4534.1899999999996"/>
    <n v="18.940000000000001"/>
    <n v="40.96"/>
    <n v="45014"/>
    <x v="6"/>
    <n v="2023"/>
    <n v="4556.21"/>
    <n v="0.4856435217756645"/>
  </r>
  <r>
    <n v="11970"/>
    <n v="1059"/>
    <x v="2"/>
    <x v="2"/>
    <x v="2"/>
    <x v="3"/>
    <s v="SAR"/>
    <n v="4063.48"/>
    <n v="58.48"/>
    <n v="9.2799999999999994"/>
    <n v="1097.1396"/>
    <n v="15.7896"/>
    <n v="2.5055999999999998"/>
    <n v="45154"/>
    <x v="8"/>
    <n v="2023"/>
    <n v="1083.8555999999999"/>
    <n v="-1.2107848445175073"/>
  </r>
  <r>
    <n v="11971"/>
    <n v="1062"/>
    <x v="7"/>
    <x v="2"/>
    <x v="2"/>
    <x v="1"/>
    <s v="SAR"/>
    <n v="408.34"/>
    <n v="19.649999999999999"/>
    <n v="149.13999999999999"/>
    <n v="110.2518"/>
    <n v="5.3055000000000003"/>
    <n v="40.267800000000001"/>
    <n v="45291"/>
    <x v="5"/>
    <n v="2023"/>
    <n v="145.2141"/>
    <n v="31.711318998873484"/>
  </r>
  <r>
    <n v="11972"/>
    <n v="1085"/>
    <x v="1"/>
    <x v="2"/>
    <x v="3"/>
    <x v="3"/>
    <s v="USD"/>
    <n v="3649.6"/>
    <n v="80.44"/>
    <n v="103.53"/>
    <n v="3649.6"/>
    <n v="80.44"/>
    <n v="103.53"/>
    <n v="45572"/>
    <x v="7"/>
    <n v="2024"/>
    <n v="3672.69"/>
    <n v="0.63267207365190714"/>
  </r>
  <r>
    <n v="11973"/>
    <n v="1001"/>
    <x v="7"/>
    <x v="0"/>
    <x v="0"/>
    <x v="2"/>
    <s v="SAR"/>
    <n v="8497.77"/>
    <n v="30.59"/>
    <n v="88.49"/>
    <n v="2294.3979000000004"/>
    <n v="8.2592999999999996"/>
    <n v="23.892299999999999"/>
    <n v="45192"/>
    <x v="4"/>
    <n v="2023"/>
    <n v="2310.0309000000002"/>
    <n v="0.6813552261357978"/>
  </r>
  <r>
    <n v="11974"/>
    <n v="1087"/>
    <x v="3"/>
    <x v="0"/>
    <x v="2"/>
    <x v="2"/>
    <s v="USD"/>
    <n v="7612.27"/>
    <n v="31.49"/>
    <n v="120.97"/>
    <n v="7612.27"/>
    <n v="31.49"/>
    <n v="120.97"/>
    <n v="45010"/>
    <x v="6"/>
    <n v="2023"/>
    <n v="7701.7500000000009"/>
    <n v="1.1754706546141953"/>
  </r>
  <r>
    <n v="11975"/>
    <n v="1071"/>
    <x v="0"/>
    <x v="0"/>
    <x v="3"/>
    <x v="4"/>
    <s v="USD"/>
    <n v="2216.92"/>
    <n v="87"/>
    <n v="83.28"/>
    <n v="2216.92"/>
    <n v="87"/>
    <n v="83.28"/>
    <n v="45138"/>
    <x v="10"/>
    <n v="2023"/>
    <n v="2213.2000000000003"/>
    <n v="-0.16780037168684475"/>
  </r>
  <r>
    <n v="11976"/>
    <n v="1010"/>
    <x v="3"/>
    <x v="1"/>
    <x v="2"/>
    <x v="4"/>
    <s v="SAR"/>
    <n v="4136.4399999999996"/>
    <n v="55.92"/>
    <n v="108.2"/>
    <n v="1116.8388"/>
    <n v="15.098400000000002"/>
    <n v="29.214000000000002"/>
    <n v="45144"/>
    <x v="8"/>
    <n v="2023"/>
    <n v="1130.9543999999999"/>
    <n v="1.2638887545812341"/>
  </r>
  <r>
    <n v="11977"/>
    <n v="1063"/>
    <x v="6"/>
    <x v="1"/>
    <x v="0"/>
    <x v="2"/>
    <s v="USD"/>
    <n v="1973.83"/>
    <n v="88.73"/>
    <n v="32.51"/>
    <n v="1973.83"/>
    <n v="88.73"/>
    <n v="32.51"/>
    <n v="45077"/>
    <x v="11"/>
    <n v="2023"/>
    <n v="1917.61"/>
    <n v="-2.848269607818303"/>
  </r>
  <r>
    <n v="11978"/>
    <n v="1076"/>
    <x v="3"/>
    <x v="2"/>
    <x v="1"/>
    <x v="2"/>
    <s v="SAR"/>
    <n v="9542.6299999999992"/>
    <n v="41.29"/>
    <n v="50.07"/>
    <n v="2576.5101"/>
    <n v="11.148300000000001"/>
    <n v="13.5189"/>
    <n v="45612"/>
    <x v="1"/>
    <n v="2024"/>
    <n v="2578.8807000000002"/>
    <n v="9.2008178038968283E-2"/>
  </r>
  <r>
    <n v="11979"/>
    <n v="1080"/>
    <x v="1"/>
    <x v="1"/>
    <x v="3"/>
    <x v="3"/>
    <s v="SAR"/>
    <n v="5985.2"/>
    <n v="34.39"/>
    <n v="-40.6"/>
    <n v="1616.0040000000001"/>
    <n v="9.2853000000000012"/>
    <n v="-10.962000000000002"/>
    <n v="45066"/>
    <x v="11"/>
    <n v="2023"/>
    <n v="1595.7567000000001"/>
    <n v="-1.25292387890129"/>
  </r>
  <r>
    <n v="11980"/>
    <n v="1071"/>
    <x v="3"/>
    <x v="3"/>
    <x v="3"/>
    <x v="2"/>
    <s v="USD"/>
    <n v="7546"/>
    <n v="50.62"/>
    <n v="6.13"/>
    <n v="7546"/>
    <n v="50.62"/>
    <n v="6.13"/>
    <n v="44981"/>
    <x v="0"/>
    <n v="2023"/>
    <n v="7501.51"/>
    <n v="-0.58958388550225282"/>
  </r>
  <r>
    <n v="11981"/>
    <n v="1020"/>
    <x v="6"/>
    <x v="0"/>
    <x v="3"/>
    <x v="1"/>
    <s v="USD"/>
    <n v="7140.95"/>
    <n v="6.15"/>
    <n v="23.6"/>
    <n v="7140.95"/>
    <n v="6.15"/>
    <n v="23.6"/>
    <n v="45067"/>
    <x v="11"/>
    <n v="2023"/>
    <n v="7158.4000000000005"/>
    <n v="0.24436524552055405"/>
  </r>
  <r>
    <n v="11982"/>
    <n v="1017"/>
    <x v="6"/>
    <x v="2"/>
    <x v="3"/>
    <x v="3"/>
    <s v="USD"/>
    <n v="8738.16"/>
    <n v="15.42"/>
    <n v="75.09"/>
    <n v="8738.16"/>
    <n v="15.42"/>
    <n v="75.09"/>
    <n v="45000"/>
    <x v="6"/>
    <n v="2023"/>
    <n v="8797.83"/>
    <n v="0.68286687357521503"/>
  </r>
  <r>
    <n v="11983"/>
    <n v="1093"/>
    <x v="6"/>
    <x v="2"/>
    <x v="3"/>
    <x v="2"/>
    <s v="USD"/>
    <n v="9493.7800000000007"/>
    <n v="21.95"/>
    <n v="42.84"/>
    <n v="9493.7800000000007"/>
    <n v="21.95"/>
    <n v="42.84"/>
    <n v="45061"/>
    <x v="11"/>
    <n v="2023"/>
    <n v="9514.67"/>
    <n v="0.22003880435400866"/>
  </r>
  <r>
    <n v="11984"/>
    <n v="1063"/>
    <x v="1"/>
    <x v="3"/>
    <x v="3"/>
    <x v="3"/>
    <s v="USD"/>
    <n v="334.14"/>
    <n v="81.67"/>
    <n v="71.569999999999993"/>
    <n v="334.14"/>
    <n v="81.67"/>
    <n v="71.569999999999993"/>
    <n v="45568"/>
    <x v="7"/>
    <n v="2024"/>
    <n v="324.03999999999996"/>
    <n v="-3.0226851020530345"/>
  </r>
  <r>
    <n v="11985"/>
    <n v="1081"/>
    <x v="6"/>
    <x v="1"/>
    <x v="0"/>
    <x v="3"/>
    <s v="SAR"/>
    <n v="9753.26"/>
    <n v="73.38"/>
    <n v="92.67"/>
    <n v="2633.3802000000001"/>
    <n v="19.8126"/>
    <n v="25.020900000000001"/>
    <n v="44952"/>
    <x v="3"/>
    <n v="2023"/>
    <n v="2638.5884999999998"/>
    <n v="0.19778002432007352"/>
  </r>
  <r>
    <n v="11986"/>
    <n v="1094"/>
    <x v="0"/>
    <x v="2"/>
    <x v="1"/>
    <x v="0"/>
    <s v="USD"/>
    <n v="8706.7199999999993"/>
    <n v="19.329999999999998"/>
    <n v="-41.46"/>
    <n v="8706.7199999999993"/>
    <n v="19.329999999999998"/>
    <n v="-41.46"/>
    <n v="45414"/>
    <x v="11"/>
    <n v="2024"/>
    <n v="8645.93"/>
    <n v="-0.69819633570391615"/>
  </r>
  <r>
    <n v="11987"/>
    <n v="1037"/>
    <x v="4"/>
    <x v="1"/>
    <x v="0"/>
    <x v="4"/>
    <s v="SAR"/>
    <n v="3835.64"/>
    <n v="27.67"/>
    <n v="1.66"/>
    <n v="1035.6228000000001"/>
    <n v="7.4709000000000012"/>
    <n v="0.44819999999999999"/>
    <n v="45361"/>
    <x v="6"/>
    <n v="2024"/>
    <n v="1028.6001000000001"/>
    <n v="-0.67811369158732315"/>
  </r>
  <r>
    <n v="11988"/>
    <n v="1031"/>
    <x v="6"/>
    <x v="1"/>
    <x v="0"/>
    <x v="3"/>
    <s v="USD"/>
    <n v="8372.32"/>
    <n v="94.43"/>
    <n v="-15.82"/>
    <n v="8372.32"/>
    <n v="94.43"/>
    <n v="-15.82"/>
    <n v="45507"/>
    <x v="8"/>
    <n v="2024"/>
    <n v="8262.07"/>
    <n v="-1.3168392990234488"/>
  </r>
  <r>
    <n v="11989"/>
    <n v="1010"/>
    <x v="3"/>
    <x v="3"/>
    <x v="1"/>
    <x v="3"/>
    <s v="SAR"/>
    <n v="7368.21"/>
    <n v="8.58"/>
    <n v="-12.51"/>
    <n v="1989.4167000000002"/>
    <n v="2.3166000000000002"/>
    <n v="-3.3777000000000004"/>
    <n v="44988"/>
    <x v="6"/>
    <n v="2023"/>
    <n v="1983.7224000000001"/>
    <n v="-0.28622962700574495"/>
  </r>
  <r>
    <n v="11990"/>
    <n v="1044"/>
    <x v="2"/>
    <x v="2"/>
    <x v="0"/>
    <x v="0"/>
    <s v="SAR"/>
    <n v="7933.21"/>
    <n v="54.75"/>
    <n v="50.63"/>
    <n v="2141.9666999999999"/>
    <n v="14.782500000000001"/>
    <n v="13.670100000000001"/>
    <n v="45126"/>
    <x v="10"/>
    <n v="2023"/>
    <n v="2140.8543"/>
    <n v="-5.1933580480032632E-2"/>
  </r>
  <r>
    <n v="11991"/>
    <n v="1088"/>
    <x v="3"/>
    <x v="1"/>
    <x v="2"/>
    <x v="2"/>
    <s v="SAR"/>
    <n v="2214.6999999999998"/>
    <n v="52.2"/>
    <n v="98"/>
    <n v="597.96899999999994"/>
    <n v="14.094000000000001"/>
    <n v="26.46"/>
    <n v="45416"/>
    <x v="11"/>
    <n v="2024"/>
    <n v="610.33499999999992"/>
    <n v="2.0680001806113695"/>
  </r>
  <r>
    <n v="11992"/>
    <n v="1032"/>
    <x v="2"/>
    <x v="1"/>
    <x v="0"/>
    <x v="3"/>
    <s v="SAR"/>
    <n v="6489.15"/>
    <n v="72.569999999999993"/>
    <n v="4.5599999999999996"/>
    <n v="1752.0705"/>
    <n v="19.593899999999998"/>
    <n v="1.2312000000000001"/>
    <n v="45419"/>
    <x v="11"/>
    <n v="2024"/>
    <n v="1733.7077999999999"/>
    <n v="-1.0480571415362565"/>
  </r>
  <r>
    <n v="11993"/>
    <n v="1040"/>
    <x v="3"/>
    <x v="3"/>
    <x v="3"/>
    <x v="0"/>
    <s v="SAR"/>
    <n v="269"/>
    <n v="26.14"/>
    <n v="114.89"/>
    <n v="72.63000000000001"/>
    <n v="7.0578000000000003"/>
    <n v="31.020300000000002"/>
    <n v="45605"/>
    <x v="1"/>
    <n v="2024"/>
    <n v="96.592500000000015"/>
    <n v="32.992565055762078"/>
  </r>
  <r>
    <n v="11994"/>
    <n v="1007"/>
    <x v="1"/>
    <x v="3"/>
    <x v="2"/>
    <x v="1"/>
    <s v="USD"/>
    <n v="8483.81"/>
    <n v="93.48"/>
    <n v="128.49"/>
    <n v="8483.81"/>
    <n v="93.48"/>
    <n v="128.49"/>
    <n v="45394"/>
    <x v="9"/>
    <n v="2024"/>
    <n v="8518.82"/>
    <n v="0.41266836480307789"/>
  </r>
  <r>
    <n v="11995"/>
    <n v="1010"/>
    <x v="3"/>
    <x v="1"/>
    <x v="2"/>
    <x v="0"/>
    <s v="SAR"/>
    <n v="9510.92"/>
    <n v="41.06"/>
    <n v="20.11"/>
    <n v="2567.9484000000002"/>
    <n v="11.086200000000002"/>
    <n v="5.4297000000000004"/>
    <n v="45042"/>
    <x v="9"/>
    <n v="2023"/>
    <n v="2562.2919000000002"/>
    <n v="-0.22027311763741048"/>
  </r>
  <r>
    <n v="11996"/>
    <n v="1085"/>
    <x v="1"/>
    <x v="3"/>
    <x v="1"/>
    <x v="4"/>
    <s v="USD"/>
    <n v="6624.61"/>
    <n v="50.88"/>
    <n v="86.27"/>
    <n v="6624.61"/>
    <n v="50.88"/>
    <n v="86.27"/>
    <n v="45297"/>
    <x v="3"/>
    <n v="2024"/>
    <n v="6660"/>
    <n v="0.53422012767544047"/>
  </r>
  <r>
    <n v="11997"/>
    <n v="1050"/>
    <x v="1"/>
    <x v="1"/>
    <x v="0"/>
    <x v="4"/>
    <s v="SAR"/>
    <n v="5131.57"/>
    <n v="33.69"/>
    <n v="-26.59"/>
    <n v="1385.5238999999999"/>
    <n v="9.0962999999999994"/>
    <n v="-7.1793000000000005"/>
    <n v="45577"/>
    <x v="7"/>
    <n v="2024"/>
    <n v="1369.2483"/>
    <n v="-1.174689227663269"/>
  </r>
  <r>
    <n v="11998"/>
    <n v="1087"/>
    <x v="6"/>
    <x v="2"/>
    <x v="0"/>
    <x v="2"/>
    <s v="USD"/>
    <n v="7260.05"/>
    <n v="34.869999999999997"/>
    <n v="98.81"/>
    <n v="7260.05"/>
    <n v="34.869999999999997"/>
    <n v="98.81"/>
    <n v="45158"/>
    <x v="8"/>
    <n v="2023"/>
    <n v="7323.9900000000007"/>
    <n v="0.88071018794636402"/>
  </r>
  <r>
    <n v="11999"/>
    <n v="1040"/>
    <x v="0"/>
    <x v="0"/>
    <x v="2"/>
    <x v="2"/>
    <s v="SAR"/>
    <n v="3270.35"/>
    <n v="19.89"/>
    <n v="51.33"/>
    <n v="882.99450000000002"/>
    <n v="5.3703000000000003"/>
    <n v="13.8591"/>
    <n v="45374"/>
    <x v="6"/>
    <n v="2024"/>
    <n v="891.48329999999999"/>
    <n v="0.96136499151466959"/>
  </r>
  <r>
    <n v="12000"/>
    <n v="1016"/>
    <x v="2"/>
    <x v="3"/>
    <x v="0"/>
    <x v="4"/>
    <s v="SAR"/>
    <n v="6267.61"/>
    <n v="92.81"/>
    <n v="87.48"/>
    <n v="1692.2547"/>
    <n v="25.058700000000002"/>
    <n v="23.619600000000002"/>
    <n v="45140"/>
    <x v="8"/>
    <n v="2023"/>
    <n v="1690.8155999999999"/>
    <n v="-8.5040390196582105E-2"/>
  </r>
  <r>
    <n v="12001"/>
    <n v="1075"/>
    <x v="6"/>
    <x v="0"/>
    <x v="0"/>
    <x v="4"/>
    <s v="USD"/>
    <n v="7192.54"/>
    <n v="17.489999999999998"/>
    <n v="34.380000000000003"/>
    <n v="7192.54"/>
    <n v="17.489999999999998"/>
    <n v="34.380000000000003"/>
    <n v="45134"/>
    <x v="10"/>
    <n v="2023"/>
    <n v="7209.43"/>
    <n v="0.23482663982403998"/>
  </r>
  <r>
    <n v="12002"/>
    <n v="1045"/>
    <x v="6"/>
    <x v="1"/>
    <x v="1"/>
    <x v="3"/>
    <s v="USD"/>
    <n v="1435.38"/>
    <n v="88.28"/>
    <n v="135.69"/>
    <n v="1435.38"/>
    <n v="88.28"/>
    <n v="135.69"/>
    <n v="45028"/>
    <x v="9"/>
    <n v="2023"/>
    <n v="1482.7900000000002"/>
    <n v="3.3029581016873575"/>
  </r>
  <r>
    <n v="12003"/>
    <n v="1031"/>
    <x v="4"/>
    <x v="1"/>
    <x v="2"/>
    <x v="4"/>
    <s v="SAR"/>
    <n v="1409.28"/>
    <n v="40.49"/>
    <n v="42.89"/>
    <n v="380.50560000000002"/>
    <n v="10.932300000000001"/>
    <n v="11.580300000000001"/>
    <n v="44936"/>
    <x v="3"/>
    <n v="2023"/>
    <n v="381.15360000000004"/>
    <n v="0.17029972752043587"/>
  </r>
  <r>
    <n v="12004"/>
    <n v="1078"/>
    <x v="1"/>
    <x v="1"/>
    <x v="3"/>
    <x v="2"/>
    <s v="SAR"/>
    <n v="7164.22"/>
    <n v="26.93"/>
    <n v="-43.82"/>
    <n v="1934.3394000000003"/>
    <n v="7.2711000000000006"/>
    <n v="-11.8314"/>
    <n v="45399"/>
    <x v="9"/>
    <n v="2024"/>
    <n v="1915.2369000000003"/>
    <n v="-0.98754644608903663"/>
  </r>
  <r>
    <n v="12005"/>
    <n v="1079"/>
    <x v="1"/>
    <x v="0"/>
    <x v="2"/>
    <x v="4"/>
    <s v="USD"/>
    <n v="4323.51"/>
    <n v="19.850000000000001"/>
    <n v="46.13"/>
    <n v="4323.51"/>
    <n v="19.850000000000001"/>
    <n v="46.13"/>
    <n v="45049"/>
    <x v="11"/>
    <n v="2023"/>
    <n v="4349.79"/>
    <n v="0.60783946376902098"/>
  </r>
  <r>
    <n v="12006"/>
    <n v="1053"/>
    <x v="2"/>
    <x v="1"/>
    <x v="1"/>
    <x v="2"/>
    <s v="SAR"/>
    <n v="8893.1200000000008"/>
    <n v="50.43"/>
    <n v="109.1"/>
    <n v="2401.1424000000002"/>
    <n v="13.616100000000001"/>
    <n v="29.457000000000001"/>
    <n v="44930"/>
    <x v="3"/>
    <n v="2023"/>
    <n v="2416.9832999999999"/>
    <n v="0.65972347162750522"/>
  </r>
  <r>
    <n v="12007"/>
    <n v="1085"/>
    <x v="3"/>
    <x v="3"/>
    <x v="1"/>
    <x v="1"/>
    <s v="SAR"/>
    <n v="3126.27"/>
    <n v="66.930000000000007"/>
    <n v="79.42"/>
    <n v="844.0929000000001"/>
    <n v="18.071100000000001"/>
    <n v="21.4434"/>
    <n v="45393"/>
    <x v="9"/>
    <n v="2024"/>
    <n v="847.4652000000001"/>
    <n v="0.39951763603271617"/>
  </r>
  <r>
    <n v="12008"/>
    <n v="1091"/>
    <x v="3"/>
    <x v="2"/>
    <x v="1"/>
    <x v="4"/>
    <s v="USD"/>
    <n v="433.88"/>
    <n v="89.82"/>
    <n v="143.26"/>
    <n v="433.88"/>
    <n v="89.82"/>
    <n v="143.26"/>
    <n v="45185"/>
    <x v="4"/>
    <n v="2023"/>
    <n v="487.32"/>
    <n v="12.316769613718078"/>
  </r>
  <r>
    <n v="12009"/>
    <n v="1019"/>
    <x v="7"/>
    <x v="2"/>
    <x v="0"/>
    <x v="2"/>
    <s v="SAR"/>
    <n v="6502.26"/>
    <n v="65.239999999999995"/>
    <n v="118.65"/>
    <n v="1755.6102000000001"/>
    <n v="17.614799999999999"/>
    <n v="32.035500000000006"/>
    <n v="45647"/>
    <x v="5"/>
    <n v="2024"/>
    <n v="1770.0309"/>
    <n v="0.82140671089744222"/>
  </r>
  <r>
    <n v="12010"/>
    <n v="1032"/>
    <x v="6"/>
    <x v="3"/>
    <x v="2"/>
    <x v="0"/>
    <s v="SAR"/>
    <n v="6845.55"/>
    <n v="48.37"/>
    <n v="55.31"/>
    <n v="1848.2985000000001"/>
    <n v="13.059900000000001"/>
    <n v="14.933700000000002"/>
    <n v="45213"/>
    <x v="7"/>
    <n v="2023"/>
    <n v="1850.1723000000002"/>
    <n v="0.10137972843672172"/>
  </r>
  <r>
    <n v="12011"/>
    <n v="1073"/>
    <x v="7"/>
    <x v="2"/>
    <x v="0"/>
    <x v="3"/>
    <s v="USD"/>
    <n v="5540.38"/>
    <n v="3.35"/>
    <n v="-8.6999999999999993"/>
    <n v="5540.38"/>
    <n v="3.35"/>
    <n v="-8.6999999999999993"/>
    <n v="44957"/>
    <x v="3"/>
    <n v="2023"/>
    <n v="5528.33"/>
    <n v="-0.21749410690241464"/>
  </r>
  <r>
    <n v="12012"/>
    <n v="1039"/>
    <x v="5"/>
    <x v="0"/>
    <x v="0"/>
    <x v="2"/>
    <s v="SAR"/>
    <n v="6836.49"/>
    <n v="91.54"/>
    <n v="-49.25"/>
    <n v="1845.8523"/>
    <n v="24.715800000000002"/>
    <n v="-13.297500000000001"/>
    <n v="45614"/>
    <x v="1"/>
    <n v="2024"/>
    <n v="1807.8390000000002"/>
    <n v="-2.0593901256346459"/>
  </r>
  <r>
    <n v="12013"/>
    <n v="1031"/>
    <x v="5"/>
    <x v="1"/>
    <x v="2"/>
    <x v="4"/>
    <s v="USD"/>
    <n v="5242.3100000000004"/>
    <n v="90.24"/>
    <n v="146.1"/>
    <n v="5242.3100000000004"/>
    <n v="90.24"/>
    <n v="146.1"/>
    <n v="45447"/>
    <x v="2"/>
    <n v="2024"/>
    <n v="5298.170000000001"/>
    <n v="1.0655607928565842"/>
  </r>
  <r>
    <n v="12014"/>
    <n v="1096"/>
    <x v="7"/>
    <x v="1"/>
    <x v="1"/>
    <x v="4"/>
    <s v="USD"/>
    <n v="6929.4"/>
    <n v="37.869999999999997"/>
    <n v="51.33"/>
    <n v="6929.4"/>
    <n v="37.869999999999997"/>
    <n v="51.33"/>
    <n v="45642"/>
    <x v="5"/>
    <n v="2024"/>
    <n v="6942.86"/>
    <n v="0.19424481196063154"/>
  </r>
  <r>
    <n v="12015"/>
    <n v="1001"/>
    <x v="3"/>
    <x v="1"/>
    <x v="3"/>
    <x v="1"/>
    <s v="SAR"/>
    <n v="448.93"/>
    <n v="2.9"/>
    <n v="4.83"/>
    <n v="121.21110000000002"/>
    <n v="0.78300000000000003"/>
    <n v="1.3041"/>
    <n v="45546"/>
    <x v="4"/>
    <n v="2024"/>
    <n v="121.73220000000002"/>
    <n v="0.42991112200120279"/>
  </r>
  <r>
    <n v="12016"/>
    <n v="1096"/>
    <x v="5"/>
    <x v="0"/>
    <x v="3"/>
    <x v="0"/>
    <s v="SAR"/>
    <n v="3690.29"/>
    <n v="73.34"/>
    <n v="77.64"/>
    <n v="996.37830000000008"/>
    <n v="19.801800000000004"/>
    <n v="20.962800000000001"/>
    <n v="45050"/>
    <x v="11"/>
    <n v="2023"/>
    <n v="997.53930000000014"/>
    <n v="0.11652200775548781"/>
  </r>
  <r>
    <n v="12017"/>
    <n v="1032"/>
    <x v="4"/>
    <x v="0"/>
    <x v="2"/>
    <x v="2"/>
    <s v="USD"/>
    <n v="4957.2849999999999"/>
    <n v="79.17"/>
    <n v="95.85"/>
    <n v="4957.2849999999999"/>
    <n v="79.17"/>
    <n v="95.85"/>
    <n v="45056"/>
    <x v="11"/>
    <n v="2023"/>
    <n v="4973.9650000000001"/>
    <n v="0.33647450166774739"/>
  </r>
  <r>
    <n v="12018"/>
    <n v="1076"/>
    <x v="3"/>
    <x v="0"/>
    <x v="2"/>
    <x v="0"/>
    <s v="USD"/>
    <n v="1002.27"/>
    <n v="54.25"/>
    <n v="65.599999999999994"/>
    <n v="1002.27"/>
    <n v="54.25"/>
    <n v="65.599999999999994"/>
    <n v="45442"/>
    <x v="11"/>
    <n v="2024"/>
    <n v="1013.62"/>
    <n v="1.1324293852953791"/>
  </r>
  <r>
    <n v="12019"/>
    <n v="1029"/>
    <x v="1"/>
    <x v="3"/>
    <x v="1"/>
    <x v="1"/>
    <s v="SAR"/>
    <n v="2348.59"/>
    <n v="40.29"/>
    <n v="51.33"/>
    <n v="634.11930000000007"/>
    <n v="10.878300000000001"/>
    <n v="13.8591"/>
    <n v="45406"/>
    <x v="9"/>
    <n v="2024"/>
    <n v="637.10010000000011"/>
    <n v="0.47006927560791767"/>
  </r>
  <r>
    <n v="12020"/>
    <n v="1032"/>
    <x v="6"/>
    <x v="0"/>
    <x v="2"/>
    <x v="3"/>
    <s v="USD"/>
    <n v="1921.19"/>
    <n v="85.11"/>
    <n v="-34.44"/>
    <n v="1921.19"/>
    <n v="85.11"/>
    <n v="-34.44"/>
    <n v="45468"/>
    <x v="2"/>
    <n v="2024"/>
    <n v="1801.64"/>
    <n v="-6.2227057188513371"/>
  </r>
  <r>
    <n v="12021"/>
    <n v="1076"/>
    <x v="0"/>
    <x v="2"/>
    <x v="2"/>
    <x v="0"/>
    <s v="SAR"/>
    <n v="9731.58"/>
    <n v="19.25"/>
    <n v="129.30000000000001"/>
    <n v="2627.5266000000001"/>
    <n v="5.1975000000000007"/>
    <n v="34.911000000000008"/>
    <n v="45003"/>
    <x v="6"/>
    <n v="2023"/>
    <n v="2657.2401"/>
    <n v="1.1308543936339219"/>
  </r>
  <r>
    <n v="12022"/>
    <n v="1025"/>
    <x v="6"/>
    <x v="3"/>
    <x v="1"/>
    <x v="1"/>
    <s v="USD"/>
    <n v="2872.59"/>
    <n v="43.96"/>
    <n v="28.4"/>
    <n v="2872.59"/>
    <n v="43.96"/>
    <n v="28.4"/>
    <n v="45109"/>
    <x v="10"/>
    <n v="2023"/>
    <n v="2857.03"/>
    <n v="-0.54167145328779953"/>
  </r>
  <r>
    <n v="12023"/>
    <n v="1021"/>
    <x v="7"/>
    <x v="3"/>
    <x v="1"/>
    <x v="2"/>
    <s v="USD"/>
    <n v="2317.2800000000002"/>
    <n v="2.4500000000000002"/>
    <n v="46.14"/>
    <n v="2317.2800000000002"/>
    <n v="2.4500000000000002"/>
    <n v="46.14"/>
    <n v="45292"/>
    <x v="3"/>
    <n v="2024"/>
    <n v="2360.9700000000003"/>
    <n v="1.8854001242836427"/>
  </r>
  <r>
    <n v="12024"/>
    <n v="1065"/>
    <x v="3"/>
    <x v="3"/>
    <x v="0"/>
    <x v="3"/>
    <s v="USD"/>
    <n v="8350.4"/>
    <n v="16.399999999999999"/>
    <n v="38.950000000000003"/>
    <n v="8350.4"/>
    <n v="16.399999999999999"/>
    <n v="38.950000000000003"/>
    <n v="45218"/>
    <x v="7"/>
    <n v="2023"/>
    <n v="8372.9500000000007"/>
    <n v="0.27004694385897687"/>
  </r>
  <r>
    <n v="12025"/>
    <n v="1037"/>
    <x v="7"/>
    <x v="0"/>
    <x v="2"/>
    <x v="4"/>
    <s v="SAR"/>
    <n v="4196.97"/>
    <n v="94.08"/>
    <n v="56.26"/>
    <n v="1133.1819"/>
    <n v="25.401600000000002"/>
    <n v="15.190200000000001"/>
    <n v="45640"/>
    <x v="5"/>
    <n v="2024"/>
    <n v="1122.9705000000001"/>
    <n v="-0.90112628872734379"/>
  </r>
  <r>
    <n v="12026"/>
    <n v="1089"/>
    <x v="4"/>
    <x v="3"/>
    <x v="3"/>
    <x v="1"/>
    <s v="USD"/>
    <n v="4220.4399999999996"/>
    <n v="57.81"/>
    <n v="69.63"/>
    <n v="4220.4399999999996"/>
    <n v="57.81"/>
    <n v="69.63"/>
    <n v="45315"/>
    <x v="3"/>
    <n v="2024"/>
    <n v="4232.2599999999993"/>
    <n v="0.28006558557875466"/>
  </r>
  <r>
    <n v="12027"/>
    <n v="1045"/>
    <x v="3"/>
    <x v="0"/>
    <x v="2"/>
    <x v="4"/>
    <s v="USD"/>
    <n v="4441.47"/>
    <n v="80.56"/>
    <n v="51.33"/>
    <n v="4441.47"/>
    <n v="80.56"/>
    <n v="51.33"/>
    <n v="45083"/>
    <x v="2"/>
    <n v="2023"/>
    <n v="4412.24"/>
    <n v="-0.65811544376073694"/>
  </r>
  <r>
    <n v="12028"/>
    <n v="1014"/>
    <x v="6"/>
    <x v="0"/>
    <x v="3"/>
    <x v="3"/>
    <s v="USD"/>
    <n v="4171.18"/>
    <n v="48.65"/>
    <n v="54.99"/>
    <n v="4171.18"/>
    <n v="48.65"/>
    <n v="54.99"/>
    <n v="45026"/>
    <x v="9"/>
    <n v="2023"/>
    <n v="4177.5200000000004"/>
    <n v="0.15199535862753472"/>
  </r>
  <r>
    <n v="12029"/>
    <n v="1097"/>
    <x v="4"/>
    <x v="3"/>
    <x v="3"/>
    <x v="1"/>
    <s v="USD"/>
    <n v="3272.39"/>
    <n v="83.48"/>
    <n v="86.95"/>
    <n v="3272.39"/>
    <n v="83.48"/>
    <n v="86.95"/>
    <n v="45560"/>
    <x v="4"/>
    <n v="2024"/>
    <n v="3275.8599999999997"/>
    <n v="0.10603870565549947"/>
  </r>
  <r>
    <n v="12030"/>
    <n v="1043"/>
    <x v="4"/>
    <x v="1"/>
    <x v="3"/>
    <x v="1"/>
    <s v="SAR"/>
    <n v="2870.53"/>
    <n v="53.9"/>
    <n v="17.66"/>
    <n v="775.04310000000009"/>
    <n v="14.553000000000001"/>
    <n v="4.7682000000000002"/>
    <n v="45036"/>
    <x v="9"/>
    <n v="2023"/>
    <n v="765.25830000000008"/>
    <n v="-1.262484628274221"/>
  </r>
  <r>
    <n v="12031"/>
    <n v="1048"/>
    <x v="4"/>
    <x v="1"/>
    <x v="0"/>
    <x v="3"/>
    <s v="USD"/>
    <n v="8820.7800000000007"/>
    <n v="0.45"/>
    <n v="137.34"/>
    <n v="8820.7800000000007"/>
    <n v="0.45"/>
    <n v="137.34"/>
    <n v="45605"/>
    <x v="1"/>
    <n v="2024"/>
    <n v="8957.67"/>
    <n v="1.5519035731533948"/>
  </r>
  <r>
    <n v="12032"/>
    <n v="1074"/>
    <x v="2"/>
    <x v="3"/>
    <x v="1"/>
    <x v="2"/>
    <s v="SAR"/>
    <n v="1625.46"/>
    <n v="89.97"/>
    <n v="-37.090000000000003"/>
    <n v="438.87420000000003"/>
    <n v="24.291900000000002"/>
    <n v="-10.014300000000002"/>
    <n v="45568"/>
    <x v="7"/>
    <n v="2024"/>
    <n v="404.56800000000004"/>
    <n v="-7.8168641492254496"/>
  </r>
  <r>
    <n v="12033"/>
    <n v="1060"/>
    <x v="3"/>
    <x v="1"/>
    <x v="1"/>
    <x v="1"/>
    <s v="USD"/>
    <n v="1818.81"/>
    <n v="14.86"/>
    <n v="59.11"/>
    <n v="1818.81"/>
    <n v="14.86"/>
    <n v="59.11"/>
    <n v="45196"/>
    <x v="4"/>
    <n v="2023"/>
    <n v="1863.06"/>
    <n v="2.4329094297920069"/>
  </r>
  <r>
    <n v="12034"/>
    <n v="1066"/>
    <x v="5"/>
    <x v="2"/>
    <x v="0"/>
    <x v="3"/>
    <s v="USD"/>
    <n v="5721.47"/>
    <n v="50.88"/>
    <n v="-32.520000000000003"/>
    <n v="5721.47"/>
    <n v="50.88"/>
    <n v="-32.520000000000003"/>
    <n v="45064"/>
    <x v="11"/>
    <n v="2023"/>
    <n v="5638.07"/>
    <n v="-1.4576673477270703"/>
  </r>
  <r>
    <n v="12035"/>
    <n v="1005"/>
    <x v="5"/>
    <x v="2"/>
    <x v="1"/>
    <x v="0"/>
    <s v="SAR"/>
    <n v="3443.15"/>
    <n v="47.67"/>
    <n v="38.549999999999997"/>
    <n v="929.65050000000008"/>
    <n v="12.870900000000001"/>
    <n v="10.4085"/>
    <n v="45614"/>
    <x v="1"/>
    <n v="2024"/>
    <n v="927.18810000000008"/>
    <n v="-0.26487373480679033"/>
  </r>
  <r>
    <n v="12036"/>
    <n v="1008"/>
    <x v="3"/>
    <x v="0"/>
    <x v="0"/>
    <x v="4"/>
    <s v="SAR"/>
    <n v="4221.08"/>
    <n v="50.88"/>
    <n v="1.52"/>
    <n v="1139.6916000000001"/>
    <n v="13.737600000000002"/>
    <n v="0.41040000000000004"/>
    <n v="44990"/>
    <x v="6"/>
    <n v="2023"/>
    <n v="1126.3644000000002"/>
    <n v="-1.1693689766600017"/>
  </r>
  <r>
    <n v="12037"/>
    <n v="1005"/>
    <x v="3"/>
    <x v="1"/>
    <x v="2"/>
    <x v="1"/>
    <s v="USD"/>
    <n v="8067.4"/>
    <n v="5.31"/>
    <n v="137.38"/>
    <n v="8067.4"/>
    <n v="5.31"/>
    <n v="137.38"/>
    <n v="45569"/>
    <x v="7"/>
    <n v="2024"/>
    <n v="8199.4699999999993"/>
    <n v="1.6370825792696533"/>
  </r>
  <r>
    <n v="12038"/>
    <n v="1072"/>
    <x v="2"/>
    <x v="2"/>
    <x v="0"/>
    <x v="0"/>
    <s v="USD"/>
    <n v="4957.2849999999999"/>
    <n v="76.260000000000005"/>
    <n v="-47.38"/>
    <n v="4957.2849999999999"/>
    <n v="76.260000000000005"/>
    <n v="-47.38"/>
    <n v="45433"/>
    <x v="11"/>
    <n v="2024"/>
    <n v="4833.6449999999995"/>
    <n v="-2.494107157446062"/>
  </r>
  <r>
    <n v="12039"/>
    <n v="1094"/>
    <x v="5"/>
    <x v="3"/>
    <x v="1"/>
    <x v="1"/>
    <s v="USD"/>
    <n v="7907.63"/>
    <n v="30.05"/>
    <n v="28.24"/>
    <n v="7907.63"/>
    <n v="30.05"/>
    <n v="28.24"/>
    <n v="45626"/>
    <x v="1"/>
    <n v="2024"/>
    <n v="7905.82"/>
    <n v="-2.2889285411684692E-2"/>
  </r>
  <r>
    <n v="12040"/>
    <n v="1031"/>
    <x v="3"/>
    <x v="1"/>
    <x v="1"/>
    <x v="2"/>
    <s v="SAR"/>
    <n v="2356.9299999999998"/>
    <n v="40.96"/>
    <n v="51.33"/>
    <n v="636.37109999999996"/>
    <n v="11.059200000000001"/>
    <n v="13.8591"/>
    <n v="45276"/>
    <x v="5"/>
    <n v="2023"/>
    <n v="639.17099999999994"/>
    <n v="0.43997912538768641"/>
  </r>
  <r>
    <n v="12041"/>
    <n v="1040"/>
    <x v="3"/>
    <x v="2"/>
    <x v="2"/>
    <x v="3"/>
    <s v="USD"/>
    <n v="9799.91"/>
    <n v="56.41"/>
    <n v="-12.31"/>
    <n v="9799.91"/>
    <n v="56.41"/>
    <n v="-12.31"/>
    <n v="45073"/>
    <x v="11"/>
    <n v="2023"/>
    <n v="9731.19"/>
    <n v="-0.70123092967180312"/>
  </r>
  <r>
    <n v="12042"/>
    <n v="1075"/>
    <x v="7"/>
    <x v="2"/>
    <x v="4"/>
    <x v="1"/>
    <s v="SAR"/>
    <n v="3638.13"/>
    <n v="37.340000000000003"/>
    <n v="113.12"/>
    <n v="982.29510000000005"/>
    <n v="10.081800000000001"/>
    <n v="30.542400000000004"/>
    <n v="45261"/>
    <x v="5"/>
    <n v="2023"/>
    <n v="1002.7557"/>
    <n v="2.0829382127631506"/>
  </r>
  <r>
    <n v="12043"/>
    <n v="1007"/>
    <x v="2"/>
    <x v="3"/>
    <x v="2"/>
    <x v="3"/>
    <s v="USD"/>
    <n v="1698.98"/>
    <n v="77.5"/>
    <n v="121.95"/>
    <n v="1698.98"/>
    <n v="77.5"/>
    <n v="121.95"/>
    <n v="45458"/>
    <x v="2"/>
    <n v="2024"/>
    <n v="1743.43"/>
    <n v="2.6162756477415861"/>
  </r>
  <r>
    <n v="12044"/>
    <n v="1071"/>
    <x v="2"/>
    <x v="0"/>
    <x v="3"/>
    <x v="1"/>
    <s v="SAR"/>
    <n v="4999.97"/>
    <n v="88.45"/>
    <n v="91.6"/>
    <n v="1349.9919000000002"/>
    <n v="23.881500000000003"/>
    <n v="24.731999999999999"/>
    <n v="45480"/>
    <x v="10"/>
    <n v="2024"/>
    <n v="1350.8424000000002"/>
    <n v="6.3000378002267765E-2"/>
  </r>
  <r>
    <n v="12045"/>
    <n v="1049"/>
    <x v="6"/>
    <x v="3"/>
    <x v="0"/>
    <x v="2"/>
    <s v="SAR"/>
    <n v="7255.6"/>
    <n v="5.97"/>
    <n v="-8.19"/>
    <n v="1959.0120000000002"/>
    <n v="1.6119000000000001"/>
    <n v="-2.2113"/>
    <n v="45333"/>
    <x v="0"/>
    <n v="2024"/>
    <n v="1955.1888000000001"/>
    <n v="-0.19515960086002535"/>
  </r>
  <r>
    <n v="12046"/>
    <n v="1091"/>
    <x v="2"/>
    <x v="0"/>
    <x v="2"/>
    <x v="2"/>
    <s v="SAR"/>
    <n v="4957.2849999999999"/>
    <n v="63.54"/>
    <n v="4.41"/>
    <n v="1338.46695"/>
    <n v="17.155799999999999"/>
    <n v="1.1907000000000001"/>
    <n v="45270"/>
    <x v="5"/>
    <n v="2023"/>
    <n v="1322.5018500000001"/>
    <n v="-1.1927900050128246"/>
  </r>
  <r>
    <n v="12047"/>
    <n v="1061"/>
    <x v="0"/>
    <x v="2"/>
    <x v="2"/>
    <x v="0"/>
    <s v="USD"/>
    <n v="6346.53"/>
    <n v="31.77"/>
    <n v="-16.61"/>
    <n v="6346.53"/>
    <n v="31.77"/>
    <n v="-16.61"/>
    <n v="45578"/>
    <x v="7"/>
    <n v="2024"/>
    <n v="6298.15"/>
    <n v="-0.76230633117624902"/>
  </r>
  <r>
    <n v="12048"/>
    <n v="1083"/>
    <x v="5"/>
    <x v="0"/>
    <x v="1"/>
    <x v="2"/>
    <s v="USD"/>
    <n v="8582.2000000000007"/>
    <n v="58.33"/>
    <n v="-13.19"/>
    <n v="8582.2000000000007"/>
    <n v="58.33"/>
    <n v="-13.19"/>
    <n v="45447"/>
    <x v="2"/>
    <n v="2024"/>
    <n v="8510.68"/>
    <n v="-0.83335275337326087"/>
  </r>
  <r>
    <n v="12049"/>
    <n v="1061"/>
    <x v="6"/>
    <x v="2"/>
    <x v="0"/>
    <x v="3"/>
    <s v="SAR"/>
    <n v="2625.2"/>
    <n v="48.39"/>
    <n v="-42.7"/>
    <n v="708.80399999999997"/>
    <n v="13.065300000000001"/>
    <n v="-11.529000000000002"/>
    <n v="45517"/>
    <x v="8"/>
    <n v="2024"/>
    <n v="684.2097"/>
    <n v="-3.4698308700289511"/>
  </r>
  <r>
    <n v="12050"/>
    <n v="1006"/>
    <x v="0"/>
    <x v="2"/>
    <x v="3"/>
    <x v="2"/>
    <s v="SAR"/>
    <n v="6934.3"/>
    <n v="33.369999999999997"/>
    <n v="121.46"/>
    <n v="1872.2610000000002"/>
    <n v="9.0099"/>
    <n v="32.794200000000004"/>
    <n v="45586"/>
    <x v="7"/>
    <n v="2024"/>
    <n v="1896.0453000000002"/>
    <n v="1.2703517298069018"/>
  </r>
  <r>
    <n v="12051"/>
    <n v="1074"/>
    <x v="3"/>
    <x v="1"/>
    <x v="3"/>
    <x v="1"/>
    <s v="SAR"/>
    <n v="4005.09"/>
    <n v="9.48"/>
    <n v="55.7"/>
    <n v="1081.3743000000002"/>
    <n v="2.5596000000000001"/>
    <n v="15.039000000000001"/>
    <n v="45631"/>
    <x v="5"/>
    <n v="2024"/>
    <n v="1093.8537000000001"/>
    <n v="1.1540314949227108"/>
  </r>
  <r>
    <n v="12052"/>
    <n v="1083"/>
    <x v="7"/>
    <x v="0"/>
    <x v="0"/>
    <x v="2"/>
    <s v="USD"/>
    <n v="4147.21"/>
    <n v="55.94"/>
    <n v="15.55"/>
    <n v="4147.21"/>
    <n v="55.94"/>
    <n v="15.55"/>
    <n v="45062"/>
    <x v="11"/>
    <n v="2023"/>
    <n v="4106.82"/>
    <n v="-0.97390775967457643"/>
  </r>
  <r>
    <n v="12053"/>
    <n v="1079"/>
    <x v="7"/>
    <x v="0"/>
    <x v="0"/>
    <x v="3"/>
    <s v="USD"/>
    <n v="2815.33"/>
    <n v="11.28"/>
    <n v="7.92"/>
    <n v="2815.33"/>
    <n v="11.28"/>
    <n v="7.92"/>
    <n v="44965"/>
    <x v="0"/>
    <n v="2023"/>
    <n v="2811.97"/>
    <n v="-0.11934657748825181"/>
  </r>
  <r>
    <n v="12054"/>
    <n v="1003"/>
    <x v="3"/>
    <x v="0"/>
    <x v="2"/>
    <x v="1"/>
    <s v="USD"/>
    <n v="6247.69"/>
    <n v="15.61"/>
    <n v="58.94"/>
    <n v="6247.69"/>
    <n v="15.61"/>
    <n v="58.94"/>
    <n v="45246"/>
    <x v="1"/>
    <n v="2023"/>
    <n v="6291.0199999999995"/>
    <n v="0.69353633102794787"/>
  </r>
  <r>
    <n v="12055"/>
    <n v="1005"/>
    <x v="6"/>
    <x v="3"/>
    <x v="1"/>
    <x v="0"/>
    <s v="SAR"/>
    <n v="3616.38"/>
    <n v="98.22"/>
    <n v="15.34"/>
    <n v="976.4226000000001"/>
    <n v="26.519400000000001"/>
    <n v="4.1417999999999999"/>
    <n v="45213"/>
    <x v="7"/>
    <n v="2023"/>
    <n v="954.04500000000007"/>
    <n v="-2.2917945569879272"/>
  </r>
  <r>
    <n v="12056"/>
    <n v="1057"/>
    <x v="2"/>
    <x v="1"/>
    <x v="1"/>
    <x v="0"/>
    <s v="USD"/>
    <n v="4957.2849999999999"/>
    <n v="31.67"/>
    <n v="122.74"/>
    <n v="4957.2849999999999"/>
    <n v="31.67"/>
    <n v="122.74"/>
    <n v="45389"/>
    <x v="9"/>
    <n v="2024"/>
    <n v="5048.3549999999996"/>
    <n v="1.8370942965756456"/>
  </r>
  <r>
    <n v="12057"/>
    <n v="1021"/>
    <x v="4"/>
    <x v="1"/>
    <x v="1"/>
    <x v="0"/>
    <s v="USD"/>
    <n v="9629.43"/>
    <n v="58.44"/>
    <n v="-7.81"/>
    <n v="9629.43"/>
    <n v="58.44"/>
    <n v="-7.81"/>
    <n v="45588"/>
    <x v="7"/>
    <n v="2024"/>
    <n v="9563.18"/>
    <n v="-0.68799503189700739"/>
  </r>
  <r>
    <n v="12058"/>
    <n v="1025"/>
    <x v="7"/>
    <x v="1"/>
    <x v="0"/>
    <x v="1"/>
    <s v="USD"/>
    <n v="9351.5300000000007"/>
    <n v="27.22"/>
    <n v="51.33"/>
    <n v="9351.5300000000007"/>
    <n v="27.22"/>
    <n v="51.33"/>
    <n v="45278"/>
    <x v="5"/>
    <n v="2023"/>
    <n v="9375.6400000000012"/>
    <n v="0.25781877404018377"/>
  </r>
  <r>
    <n v="12059"/>
    <n v="1002"/>
    <x v="4"/>
    <x v="3"/>
    <x v="1"/>
    <x v="0"/>
    <s v="SAR"/>
    <n v="4957.2849999999999"/>
    <n v="86.55"/>
    <n v="82.82"/>
    <n v="1338.46695"/>
    <n v="23.368500000000001"/>
    <n v="22.3614"/>
    <n v="44931"/>
    <x v="3"/>
    <n v="2023"/>
    <n v="1337.45985"/>
    <n v="-7.5242799233854921E-2"/>
  </r>
  <r>
    <n v="12060"/>
    <n v="1040"/>
    <x v="3"/>
    <x v="0"/>
    <x v="2"/>
    <x v="2"/>
    <s v="USD"/>
    <n v="151.76"/>
    <n v="28.33"/>
    <n v="141.33000000000001"/>
    <n v="151.76"/>
    <n v="28.33"/>
    <n v="141.33000000000001"/>
    <n v="45162"/>
    <x v="8"/>
    <n v="2023"/>
    <n v="264.76"/>
    <n v="74.459673168160265"/>
  </r>
  <r>
    <n v="12061"/>
    <n v="1059"/>
    <x v="4"/>
    <x v="0"/>
    <x v="0"/>
    <x v="1"/>
    <s v="USD"/>
    <n v="4390.3"/>
    <n v="36.69"/>
    <n v="-46.98"/>
    <n v="4390.3"/>
    <n v="36.69"/>
    <n v="-46.98"/>
    <n v="45162"/>
    <x v="8"/>
    <n v="2023"/>
    <n v="4306.630000000001"/>
    <n v="-1.9057923148759763"/>
  </r>
  <r>
    <n v="12062"/>
    <n v="1013"/>
    <x v="1"/>
    <x v="0"/>
    <x v="0"/>
    <x v="1"/>
    <s v="USD"/>
    <n v="7291.55"/>
    <n v="60.84"/>
    <n v="-38.18"/>
    <n v="7291.55"/>
    <n v="60.84"/>
    <n v="-38.18"/>
    <n v="45427"/>
    <x v="11"/>
    <n v="2024"/>
    <n v="7192.53"/>
    <n v="-1.3580102995933649"/>
  </r>
  <r>
    <n v="12063"/>
    <n v="1074"/>
    <x v="6"/>
    <x v="1"/>
    <x v="1"/>
    <x v="1"/>
    <s v="USD"/>
    <n v="9774.7800000000007"/>
    <n v="87"/>
    <n v="51.33"/>
    <n v="9774.7800000000007"/>
    <n v="87"/>
    <n v="51.33"/>
    <n v="45031"/>
    <x v="9"/>
    <n v="2023"/>
    <n v="9739.11"/>
    <n v="-0.3649186989374697"/>
  </r>
  <r>
    <n v="12064"/>
    <n v="1081"/>
    <x v="0"/>
    <x v="1"/>
    <x v="3"/>
    <x v="4"/>
    <s v="USD"/>
    <n v="7836.39"/>
    <n v="81.62"/>
    <n v="132.47999999999999"/>
    <n v="7836.39"/>
    <n v="81.62"/>
    <n v="132.47999999999999"/>
    <n v="45133"/>
    <x v="10"/>
    <n v="2023"/>
    <n v="7887.25"/>
    <n v="0.6490233385525731"/>
  </r>
  <r>
    <n v="12065"/>
    <n v="1011"/>
    <x v="6"/>
    <x v="2"/>
    <x v="3"/>
    <x v="3"/>
    <s v="SAR"/>
    <n v="5809.69"/>
    <n v="26.39"/>
    <n v="96.16"/>
    <n v="1568.6162999999999"/>
    <n v="7.1253000000000002"/>
    <n v="25.963200000000001"/>
    <n v="45165"/>
    <x v="8"/>
    <n v="2023"/>
    <n v="1587.4541999999999"/>
    <n v="1.2009246620731917"/>
  </r>
  <r>
    <n v="12066"/>
    <n v="1086"/>
    <x v="5"/>
    <x v="3"/>
    <x v="2"/>
    <x v="4"/>
    <s v="SAR"/>
    <n v="273.27"/>
    <n v="82.96"/>
    <n v="74.430000000000007"/>
    <n v="73.782899999999998"/>
    <n v="22.3992"/>
    <n v="20.096100000000003"/>
    <n v="44978"/>
    <x v="0"/>
    <n v="2023"/>
    <n v="71.479799999999997"/>
    <n v="-3.121454971273828"/>
  </r>
  <r>
    <n v="12067"/>
    <n v="1011"/>
    <x v="2"/>
    <x v="3"/>
    <x v="1"/>
    <x v="4"/>
    <s v="SAR"/>
    <n v="8257.15"/>
    <n v="70.12"/>
    <n v="-43.68"/>
    <n v="2229.4304999999999"/>
    <n v="18.932400000000001"/>
    <n v="-11.793600000000001"/>
    <n v="45034"/>
    <x v="9"/>
    <n v="2023"/>
    <n v="2198.7044999999998"/>
    <n v="-1.3781994998274225"/>
  </r>
  <r>
    <n v="12068"/>
    <n v="1012"/>
    <x v="2"/>
    <x v="1"/>
    <x v="1"/>
    <x v="2"/>
    <s v="SAR"/>
    <n v="1779.68"/>
    <n v="98.98"/>
    <n v="20.83"/>
    <n v="480.51360000000005"/>
    <n v="26.724600000000002"/>
    <n v="5.6241000000000003"/>
    <n v="45283"/>
    <x v="5"/>
    <n v="2023"/>
    <n v="459.41310000000004"/>
    <n v="-4.3912388744043875"/>
  </r>
  <r>
    <n v="12069"/>
    <n v="1024"/>
    <x v="6"/>
    <x v="2"/>
    <x v="0"/>
    <x v="3"/>
    <s v="USD"/>
    <n v="565.51"/>
    <n v="93.54"/>
    <n v="19.170000000000002"/>
    <n v="565.51"/>
    <n v="93.54"/>
    <n v="19.170000000000002"/>
    <n v="44959"/>
    <x v="0"/>
    <n v="2023"/>
    <n v="491.14"/>
    <n v="-13.150961079379675"/>
  </r>
  <r>
    <n v="12070"/>
    <n v="1044"/>
    <x v="3"/>
    <x v="0"/>
    <x v="0"/>
    <x v="4"/>
    <s v="USD"/>
    <n v="8505.08"/>
    <n v="53.31"/>
    <n v="58.42"/>
    <n v="8505.08"/>
    <n v="53.31"/>
    <n v="58.42"/>
    <n v="44948"/>
    <x v="3"/>
    <n v="2023"/>
    <n v="8510.19"/>
    <n v="6.0081739383991674E-2"/>
  </r>
  <r>
    <n v="12071"/>
    <n v="1018"/>
    <x v="3"/>
    <x v="1"/>
    <x v="1"/>
    <x v="0"/>
    <s v="SAR"/>
    <n v="5666.85"/>
    <n v="74.989999999999995"/>
    <n v="1.57"/>
    <n v="1530.0495000000003"/>
    <n v="20.247299999999999"/>
    <n v="0.42390000000000005"/>
    <n v="45233"/>
    <x v="1"/>
    <n v="2023"/>
    <n v="1510.2261000000003"/>
    <n v="-1.295605142186576"/>
  </r>
  <r>
    <n v="12072"/>
    <n v="1054"/>
    <x v="1"/>
    <x v="3"/>
    <x v="0"/>
    <x v="1"/>
    <s v="SAR"/>
    <n v="1294.23"/>
    <n v="57.02"/>
    <n v="3.43"/>
    <n v="349.44210000000004"/>
    <n v="15.395400000000002"/>
    <n v="0.92610000000000015"/>
    <n v="44937"/>
    <x v="3"/>
    <n v="2023"/>
    <n v="334.97280000000006"/>
    <n v="-4.140685967718257"/>
  </r>
  <r>
    <n v="12073"/>
    <n v="1099"/>
    <x v="1"/>
    <x v="3"/>
    <x v="1"/>
    <x v="1"/>
    <s v="SAR"/>
    <n v="3871.56"/>
    <n v="59.5"/>
    <n v="74.17"/>
    <n v="1045.3212000000001"/>
    <n v="16.065000000000001"/>
    <n v="20.0259"/>
    <n v="45565"/>
    <x v="4"/>
    <n v="2024"/>
    <n v="1049.2821000000001"/>
    <n v="0.37891702569506847"/>
  </r>
  <r>
    <n v="12074"/>
    <n v="1044"/>
    <x v="2"/>
    <x v="3"/>
    <x v="2"/>
    <x v="2"/>
    <s v="USD"/>
    <n v="864.56"/>
    <n v="10.15"/>
    <n v="138.91"/>
    <n v="864.56"/>
    <n v="10.15"/>
    <n v="138.91"/>
    <n v="45368"/>
    <x v="6"/>
    <n v="2024"/>
    <n v="993.31999999999994"/>
    <n v="14.893124826501342"/>
  </r>
  <r>
    <n v="12075"/>
    <n v="1007"/>
    <x v="1"/>
    <x v="0"/>
    <x v="0"/>
    <x v="0"/>
    <s v="USD"/>
    <n v="6383.73"/>
    <n v="0.22"/>
    <n v="82.04"/>
    <n v="6383.73"/>
    <n v="0.22"/>
    <n v="82.04"/>
    <n v="45488"/>
    <x v="10"/>
    <n v="2024"/>
    <n v="6465.5499999999993"/>
    <n v="1.2816958110697041"/>
  </r>
  <r>
    <n v="12076"/>
    <n v="1092"/>
    <x v="7"/>
    <x v="3"/>
    <x v="1"/>
    <x v="3"/>
    <s v="USD"/>
    <n v="2831.45"/>
    <n v="4.82"/>
    <n v="83.63"/>
    <n v="2831.45"/>
    <n v="4.82"/>
    <n v="83.63"/>
    <n v="45124"/>
    <x v="10"/>
    <n v="2023"/>
    <n v="2910.2599999999998"/>
    <n v="2.7833795405181094"/>
  </r>
  <r>
    <n v="12077"/>
    <n v="1052"/>
    <x v="7"/>
    <x v="0"/>
    <x v="0"/>
    <x v="1"/>
    <s v="SAR"/>
    <n v="8662.2800000000007"/>
    <n v="96.66"/>
    <n v="147.24"/>
    <n v="2338.8156000000004"/>
    <n v="26.098200000000002"/>
    <n v="39.754800000000003"/>
    <n v="45455"/>
    <x v="2"/>
    <n v="2024"/>
    <n v="2352.4722000000006"/>
    <n v="0.58391093338012623"/>
  </r>
  <r>
    <n v="12078"/>
    <n v="1054"/>
    <x v="0"/>
    <x v="0"/>
    <x v="2"/>
    <x v="4"/>
    <s v="SAR"/>
    <n v="3584.38"/>
    <n v="12.63"/>
    <n v="-19.3"/>
    <n v="967.78260000000012"/>
    <n v="3.4101000000000004"/>
    <n v="-5.2110000000000003"/>
    <n v="44970"/>
    <x v="0"/>
    <n v="2023"/>
    <n v="959.16150000000005"/>
    <n v="-0.8908095681819449"/>
  </r>
  <r>
    <n v="12079"/>
    <n v="1031"/>
    <x v="1"/>
    <x v="0"/>
    <x v="0"/>
    <x v="2"/>
    <s v="SAR"/>
    <n v="4951.3900000000003"/>
    <n v="50.88"/>
    <n v="-43.23"/>
    <n v="1336.8753000000002"/>
    <n v="13.737600000000002"/>
    <n v="-11.6721"/>
    <n v="45111"/>
    <x v="10"/>
    <n v="2023"/>
    <n v="1311.4656000000002"/>
    <n v="-1.9006783953596869"/>
  </r>
  <r>
    <n v="12080"/>
    <n v="1050"/>
    <x v="0"/>
    <x v="1"/>
    <x v="1"/>
    <x v="2"/>
    <s v="USD"/>
    <n v="644.6"/>
    <n v="30.96"/>
    <n v="99.1"/>
    <n v="644.6"/>
    <n v="30.96"/>
    <n v="99.1"/>
    <n v="45315"/>
    <x v="3"/>
    <n v="2024"/>
    <n v="712.74"/>
    <n v="10.570896680111694"/>
  </r>
  <r>
    <n v="12081"/>
    <n v="1043"/>
    <x v="1"/>
    <x v="0"/>
    <x v="0"/>
    <x v="1"/>
    <s v="USD"/>
    <n v="2763.17"/>
    <n v="58.82"/>
    <n v="37.76"/>
    <n v="2763.17"/>
    <n v="58.82"/>
    <n v="37.76"/>
    <n v="45477"/>
    <x v="10"/>
    <n v="2024"/>
    <n v="2742.11"/>
    <n v="-0.76216808954932203"/>
  </r>
  <r>
    <n v="12082"/>
    <n v="1081"/>
    <x v="2"/>
    <x v="2"/>
    <x v="0"/>
    <x v="0"/>
    <s v="SAR"/>
    <n v="6770.91"/>
    <n v="94.85"/>
    <n v="35.76"/>
    <n v="1828.1457"/>
    <n v="25.609500000000001"/>
    <n v="9.6552000000000007"/>
    <n v="45433"/>
    <x v="11"/>
    <n v="2024"/>
    <n v="1812.1913999999999"/>
    <n v="-0.87270396445972542"/>
  </r>
  <r>
    <n v="12083"/>
    <n v="1069"/>
    <x v="2"/>
    <x v="3"/>
    <x v="1"/>
    <x v="2"/>
    <s v="SAR"/>
    <n v="7365.27"/>
    <n v="50.88"/>
    <n v="-4.9400000000000004"/>
    <n v="1988.6229000000003"/>
    <n v="13.737600000000002"/>
    <n v="-1.3338000000000001"/>
    <n v="45368"/>
    <x v="6"/>
    <n v="2024"/>
    <n v="1973.5515000000003"/>
    <n v="-0.75788124535828283"/>
  </r>
  <r>
    <n v="12084"/>
    <n v="1017"/>
    <x v="0"/>
    <x v="1"/>
    <x v="3"/>
    <x v="1"/>
    <s v="USD"/>
    <n v="2435.79"/>
    <n v="27.64"/>
    <n v="51.37"/>
    <n v="2435.79"/>
    <n v="27.64"/>
    <n v="51.37"/>
    <n v="45422"/>
    <x v="11"/>
    <n v="2024"/>
    <n v="2459.52"/>
    <n v="0.97422191568238625"/>
  </r>
  <r>
    <n v="12085"/>
    <n v="1082"/>
    <x v="6"/>
    <x v="3"/>
    <x v="0"/>
    <x v="0"/>
    <s v="USD"/>
    <n v="5043.16"/>
    <n v="93.91"/>
    <n v="38.43"/>
    <n v="5043.16"/>
    <n v="93.91"/>
    <n v="38.43"/>
    <n v="45431"/>
    <x v="11"/>
    <n v="2024"/>
    <n v="4987.68"/>
    <n v="-1.1001039031083686"/>
  </r>
  <r>
    <n v="12086"/>
    <n v="1021"/>
    <x v="2"/>
    <x v="0"/>
    <x v="0"/>
    <x v="1"/>
    <s v="SAR"/>
    <n v="8177.14"/>
    <n v="3.6"/>
    <n v="19.09"/>
    <n v="2207.8278"/>
    <n v="0.97200000000000009"/>
    <n v="5.1543000000000001"/>
    <n v="45063"/>
    <x v="11"/>
    <n v="2023"/>
    <n v="2212.0101"/>
    <n v="0.18943053439222027"/>
  </r>
  <r>
    <n v="12087"/>
    <n v="1036"/>
    <x v="6"/>
    <x v="1"/>
    <x v="2"/>
    <x v="1"/>
    <s v="SAR"/>
    <n v="3805.3"/>
    <n v="97.91"/>
    <n v="38.549999999999997"/>
    <n v="1027.431"/>
    <n v="26.435700000000001"/>
    <n v="10.4085"/>
    <n v="45205"/>
    <x v="7"/>
    <n v="2023"/>
    <n v="1011.4038"/>
    <n v="-1.5599295719128583"/>
  </r>
  <r>
    <n v="12088"/>
    <n v="1095"/>
    <x v="3"/>
    <x v="2"/>
    <x v="3"/>
    <x v="0"/>
    <s v="USD"/>
    <n v="1346.37"/>
    <n v="5.86"/>
    <n v="26.77"/>
    <n v="1346.37"/>
    <n v="5.86"/>
    <n v="26.77"/>
    <n v="45090"/>
    <x v="2"/>
    <n v="2023"/>
    <n v="1367.28"/>
    <n v="1.553064907863366"/>
  </r>
  <r>
    <n v="12089"/>
    <n v="1055"/>
    <x v="7"/>
    <x v="0"/>
    <x v="2"/>
    <x v="0"/>
    <s v="SAR"/>
    <n v="4957.2849999999999"/>
    <n v="75.38"/>
    <n v="137.97999999999999"/>
    <n v="1338.46695"/>
    <n v="20.352599999999999"/>
    <n v="37.254599999999996"/>
    <n v="45469"/>
    <x v="2"/>
    <n v="2024"/>
    <n v="1355.36895"/>
    <n v="1.262787997865767"/>
  </r>
  <r>
    <n v="12090"/>
    <n v="1058"/>
    <x v="0"/>
    <x v="3"/>
    <x v="1"/>
    <x v="0"/>
    <s v="SAR"/>
    <n v="6010.28"/>
    <n v="4.53"/>
    <n v="146.05000000000001"/>
    <n v="1622.7755999999999"/>
    <n v="1.2231000000000001"/>
    <n v="39.433500000000002"/>
    <n v="44949"/>
    <x v="3"/>
    <n v="2023"/>
    <n v="1660.9860000000001"/>
    <n v="2.354632396494007"/>
  </r>
  <r>
    <n v="12091"/>
    <n v="1002"/>
    <x v="4"/>
    <x v="2"/>
    <x v="1"/>
    <x v="1"/>
    <s v="USD"/>
    <n v="83.91"/>
    <n v="93.16"/>
    <n v="117.98"/>
    <n v="83.91"/>
    <n v="93.16"/>
    <n v="117.98"/>
    <n v="45637"/>
    <x v="5"/>
    <n v="2024"/>
    <n v="108.73"/>
    <n v="29.579311166726264"/>
  </r>
  <r>
    <n v="12092"/>
    <n v="1027"/>
    <x v="2"/>
    <x v="0"/>
    <x v="2"/>
    <x v="2"/>
    <s v="SAR"/>
    <n v="3492.19"/>
    <n v="10.87"/>
    <n v="148.08000000000001"/>
    <n v="942.89130000000011"/>
    <n v="2.9348999999999998"/>
    <n v="39.981600000000007"/>
    <n v="45433"/>
    <x v="11"/>
    <n v="2024"/>
    <n v="979.9380000000001"/>
    <n v="3.9290531156666737"/>
  </r>
  <r>
    <n v="12093"/>
    <n v="1073"/>
    <x v="5"/>
    <x v="2"/>
    <x v="0"/>
    <x v="3"/>
    <s v="USD"/>
    <n v="6078.28"/>
    <n v="5.05"/>
    <n v="3.14"/>
    <n v="6078.28"/>
    <n v="5.05"/>
    <n v="3.14"/>
    <n v="45612"/>
    <x v="1"/>
    <n v="2024"/>
    <n v="6076.37"/>
    <n v="-3.142336318827036E-2"/>
  </r>
  <r>
    <n v="12094"/>
    <n v="1034"/>
    <x v="3"/>
    <x v="0"/>
    <x v="3"/>
    <x v="3"/>
    <s v="SAR"/>
    <n v="9519.6"/>
    <n v="88.93"/>
    <n v="118.59"/>
    <n v="2570.2920000000004"/>
    <n v="24.011100000000003"/>
    <n v="32.019300000000001"/>
    <n v="45436"/>
    <x v="11"/>
    <n v="2024"/>
    <n v="2578.3002000000001"/>
    <n v="0.31156771292911456"/>
  </r>
  <r>
    <n v="12095"/>
    <n v="1060"/>
    <x v="6"/>
    <x v="1"/>
    <x v="2"/>
    <x v="1"/>
    <s v="USD"/>
    <n v="4091.4"/>
    <n v="9.58"/>
    <n v="31.33"/>
    <n v="4091.4"/>
    <n v="9.58"/>
    <n v="31.33"/>
    <n v="45496"/>
    <x v="10"/>
    <n v="2024"/>
    <n v="4113.1500000000005"/>
    <n v="0.53160287432174802"/>
  </r>
  <r>
    <n v="12096"/>
    <n v="1092"/>
    <x v="2"/>
    <x v="0"/>
    <x v="2"/>
    <x v="1"/>
    <s v="SAR"/>
    <n v="1638.09"/>
    <n v="79.790000000000006"/>
    <n v="99.23"/>
    <n v="442.28430000000003"/>
    <n v="21.543300000000002"/>
    <n v="26.792100000000001"/>
    <n v="45634"/>
    <x v="5"/>
    <n v="2024"/>
    <n v="447.53310000000005"/>
    <n v="1.1867479808801711"/>
  </r>
  <r>
    <n v="12097"/>
    <n v="1053"/>
    <x v="0"/>
    <x v="1"/>
    <x v="1"/>
    <x v="2"/>
    <s v="SAR"/>
    <n v="5346.85"/>
    <n v="74.7"/>
    <n v="-9.7200000000000006"/>
    <n v="1443.6495000000002"/>
    <n v="20.169"/>
    <n v="-2.6244000000000005"/>
    <n v="45526"/>
    <x v="8"/>
    <n v="2024"/>
    <n v="1420.8561000000002"/>
    <n v="-1.578873542366066"/>
  </r>
  <r>
    <n v="12098"/>
    <n v="1062"/>
    <x v="4"/>
    <x v="0"/>
    <x v="0"/>
    <x v="0"/>
    <s v="SAR"/>
    <n v="2864.67"/>
    <n v="59.89"/>
    <n v="112.39"/>
    <n v="773.46090000000004"/>
    <n v="16.170300000000001"/>
    <n v="30.345300000000002"/>
    <n v="45370"/>
    <x v="6"/>
    <n v="2024"/>
    <n v="787.63589999999999"/>
    <n v="1.8326718260742076"/>
  </r>
  <r>
    <n v="12099"/>
    <n v="1078"/>
    <x v="1"/>
    <x v="0"/>
    <x v="3"/>
    <x v="1"/>
    <s v="USD"/>
    <n v="2155.65"/>
    <n v="37.799999999999997"/>
    <n v="-33.31"/>
    <n v="2155.65"/>
    <n v="37.799999999999997"/>
    <n v="-33.31"/>
    <n v="45068"/>
    <x v="11"/>
    <n v="2023"/>
    <n v="2084.54"/>
    <n v="-3.2987729919049933"/>
  </r>
  <r>
    <n v="12100"/>
    <n v="1096"/>
    <x v="4"/>
    <x v="3"/>
    <x v="2"/>
    <x v="2"/>
    <s v="SAR"/>
    <n v="5908.13"/>
    <n v="91.56"/>
    <n v="4.1100000000000003"/>
    <n v="1595.1951000000001"/>
    <n v="24.721200000000003"/>
    <n v="1.1097000000000001"/>
    <n v="45207"/>
    <x v="7"/>
    <n v="2023"/>
    <n v="1571.5836000000002"/>
    <n v="-1.4801637743245326"/>
  </r>
  <r>
    <n v="12101"/>
    <n v="1006"/>
    <x v="5"/>
    <x v="2"/>
    <x v="3"/>
    <x v="0"/>
    <s v="SAR"/>
    <n v="9159.68"/>
    <n v="50.88"/>
    <n v="114.39"/>
    <n v="2473.1136000000001"/>
    <n v="13.737600000000002"/>
    <n v="30.885300000000001"/>
    <n v="45133"/>
    <x v="10"/>
    <n v="2023"/>
    <n v="2490.2613000000001"/>
    <n v="0.6933648337059809"/>
  </r>
  <r>
    <n v="12102"/>
    <n v="1075"/>
    <x v="6"/>
    <x v="2"/>
    <x v="3"/>
    <x v="1"/>
    <s v="USD"/>
    <n v="8353.89"/>
    <n v="42.62"/>
    <n v="99.43"/>
    <n v="8353.89"/>
    <n v="42.62"/>
    <n v="99.43"/>
    <n v="45610"/>
    <x v="1"/>
    <n v="2024"/>
    <n v="8410.6999999999989"/>
    <n v="0.68004247123196515"/>
  </r>
  <r>
    <n v="12103"/>
    <n v="1048"/>
    <x v="3"/>
    <x v="2"/>
    <x v="2"/>
    <x v="4"/>
    <s v="SAR"/>
    <n v="1831.1"/>
    <n v="23.17"/>
    <n v="50.25"/>
    <n v="494.39699999999999"/>
    <n v="6.2559000000000005"/>
    <n v="13.567500000000001"/>
    <n v="45228"/>
    <x v="7"/>
    <n v="2023"/>
    <n v="501.70859999999999"/>
    <n v="1.4788924690077003"/>
  </r>
  <r>
    <n v="12104"/>
    <n v="1093"/>
    <x v="4"/>
    <x v="0"/>
    <x v="3"/>
    <x v="2"/>
    <s v="USD"/>
    <n v="7661.14"/>
    <n v="27.26"/>
    <n v="84.56"/>
    <n v="7661.14"/>
    <n v="27.26"/>
    <n v="84.56"/>
    <n v="45323"/>
    <x v="0"/>
    <n v="2024"/>
    <n v="7718.4400000000005"/>
    <n v="0.74793046465669599"/>
  </r>
  <r>
    <n v="12105"/>
    <n v="1084"/>
    <x v="0"/>
    <x v="0"/>
    <x v="1"/>
    <x v="4"/>
    <s v="USD"/>
    <n v="2306.39"/>
    <n v="22.03"/>
    <n v="-12.89"/>
    <n v="2306.39"/>
    <n v="22.03"/>
    <n v="-12.89"/>
    <n v="45244"/>
    <x v="1"/>
    <n v="2023"/>
    <n v="2271.4699999999998"/>
    <n v="-1.5140544313841113"/>
  </r>
  <r>
    <n v="12106"/>
    <n v="1030"/>
    <x v="5"/>
    <x v="0"/>
    <x v="0"/>
    <x v="1"/>
    <s v="USD"/>
    <n v="2914.11"/>
    <n v="54.13"/>
    <n v="83.55"/>
    <n v="2914.11"/>
    <n v="54.13"/>
    <n v="83.55"/>
    <n v="44974"/>
    <x v="0"/>
    <n v="2023"/>
    <n v="2943.53"/>
    <n v="1.0095706750946256"/>
  </r>
  <r>
    <n v="12107"/>
    <n v="1057"/>
    <x v="0"/>
    <x v="1"/>
    <x v="0"/>
    <x v="3"/>
    <s v="SAR"/>
    <n v="9201.31"/>
    <n v="86.85"/>
    <n v="-48.4"/>
    <n v="2484.3537000000001"/>
    <n v="23.4495"/>
    <n v="-13.068"/>
    <n v="45599"/>
    <x v="1"/>
    <n v="2024"/>
    <n v="2447.8361999999997"/>
    <n v="-1.4698993947600938"/>
  </r>
  <r>
    <n v="12108"/>
    <n v="1060"/>
    <x v="2"/>
    <x v="1"/>
    <x v="0"/>
    <x v="1"/>
    <s v="USD"/>
    <n v="9111.39"/>
    <n v="77.36"/>
    <n v="116.64"/>
    <n v="9111.39"/>
    <n v="77.36"/>
    <n v="116.64"/>
    <n v="45603"/>
    <x v="1"/>
    <n v="2024"/>
    <n v="9150.6699999999983"/>
    <n v="0.43110875508566754"/>
  </r>
  <r>
    <n v="12109"/>
    <n v="1023"/>
    <x v="1"/>
    <x v="3"/>
    <x v="1"/>
    <x v="3"/>
    <s v="SAR"/>
    <n v="1694.62"/>
    <n v="79.55"/>
    <n v="53.26"/>
    <n v="457.54739999999998"/>
    <n v="21.4785"/>
    <n v="14.3802"/>
    <n v="45316"/>
    <x v="3"/>
    <n v="2024"/>
    <n v="450.44909999999999"/>
    <n v="-1.5513802504396266"/>
  </r>
  <r>
    <n v="12110"/>
    <n v="1019"/>
    <x v="3"/>
    <x v="0"/>
    <x v="1"/>
    <x v="2"/>
    <s v="USD"/>
    <n v="651.28"/>
    <n v="44.83"/>
    <n v="138.78"/>
    <n v="651.28"/>
    <n v="44.83"/>
    <n v="138.78"/>
    <n v="45305"/>
    <x v="3"/>
    <n v="2024"/>
    <n v="745.2299999999999"/>
    <n v="14.425439135241373"/>
  </r>
  <r>
    <n v="12111"/>
    <n v="1036"/>
    <x v="0"/>
    <x v="2"/>
    <x v="1"/>
    <x v="2"/>
    <s v="SAR"/>
    <n v="2938.25"/>
    <n v="32.24"/>
    <n v="45.63"/>
    <n v="793.3275000000001"/>
    <n v="8.7048000000000005"/>
    <n v="12.320100000000002"/>
    <n v="45143"/>
    <x v="8"/>
    <n v="2023"/>
    <n v="796.94280000000015"/>
    <n v="0.45571343486769345"/>
  </r>
  <r>
    <n v="12112"/>
    <n v="1003"/>
    <x v="6"/>
    <x v="2"/>
    <x v="0"/>
    <x v="0"/>
    <s v="USD"/>
    <n v="5821.93"/>
    <n v="75.739999999999995"/>
    <n v="36.619999999999997"/>
    <n v="5821.93"/>
    <n v="75.739999999999995"/>
    <n v="36.619999999999997"/>
    <n v="45555"/>
    <x v="4"/>
    <n v="2024"/>
    <n v="5782.81"/>
    <n v="-0.67194212228590855"/>
  </r>
  <r>
    <n v="12113"/>
    <n v="1091"/>
    <x v="2"/>
    <x v="3"/>
    <x v="3"/>
    <x v="0"/>
    <s v="USD"/>
    <n v="8770.15"/>
    <n v="79.33"/>
    <n v="40.01"/>
    <n v="8770.15"/>
    <n v="79.33"/>
    <n v="40.01"/>
    <n v="45177"/>
    <x v="4"/>
    <n v="2023"/>
    <n v="8730.83"/>
    <n v="-0.44833896797660244"/>
  </r>
  <r>
    <n v="12114"/>
    <n v="1019"/>
    <x v="2"/>
    <x v="2"/>
    <x v="1"/>
    <x v="3"/>
    <s v="SAR"/>
    <n v="4957.2849999999999"/>
    <n v="69.540000000000006"/>
    <n v="21.95"/>
    <n v="1338.46695"/>
    <n v="18.775800000000004"/>
    <n v="5.9264999999999999"/>
    <n v="45360"/>
    <x v="6"/>
    <n v="2024"/>
    <n v="1325.6176500000001"/>
    <n v="-0.96000129102926324"/>
  </r>
  <r>
    <n v="12115"/>
    <n v="1059"/>
    <x v="3"/>
    <x v="3"/>
    <x v="2"/>
    <x v="3"/>
    <s v="USD"/>
    <n v="4155.4399999999996"/>
    <n v="3.21"/>
    <n v="-16.66"/>
    <n v="4155.4399999999996"/>
    <n v="3.21"/>
    <n v="-16.66"/>
    <n v="45511"/>
    <x v="8"/>
    <n v="2024"/>
    <n v="4135.57"/>
    <n v="-0.47816837687465108"/>
  </r>
  <r>
    <n v="12116"/>
    <n v="1023"/>
    <x v="2"/>
    <x v="0"/>
    <x v="1"/>
    <x v="2"/>
    <s v="SAR"/>
    <n v="2724.78"/>
    <n v="58.97"/>
    <n v="118.41"/>
    <n v="735.69060000000013"/>
    <n v="15.921900000000001"/>
    <n v="31.970700000000001"/>
    <n v="45210"/>
    <x v="7"/>
    <n v="2023"/>
    <n v="751.73940000000005"/>
    <n v="2.1814605215833933"/>
  </r>
  <r>
    <n v="12117"/>
    <n v="1049"/>
    <x v="6"/>
    <x v="2"/>
    <x v="2"/>
    <x v="4"/>
    <s v="USD"/>
    <n v="159.13999999999999"/>
    <n v="34.700000000000003"/>
    <n v="27.82"/>
    <n v="159.13999999999999"/>
    <n v="34.700000000000003"/>
    <n v="27.82"/>
    <n v="45409"/>
    <x v="9"/>
    <n v="2024"/>
    <n v="152.26"/>
    <n v="-4.323237401030541"/>
  </r>
  <r>
    <n v="12118"/>
    <n v="1048"/>
    <x v="0"/>
    <x v="0"/>
    <x v="0"/>
    <x v="3"/>
    <s v="SAR"/>
    <n v="7886.58"/>
    <n v="19.62"/>
    <n v="55.82"/>
    <n v="2129.3766000000001"/>
    <n v="5.2974000000000006"/>
    <n v="15.071400000000001"/>
    <n v="45633"/>
    <x v="5"/>
    <n v="2024"/>
    <n v="2139.1505999999999"/>
    <n v="0.45900757996495312"/>
  </r>
  <r>
    <n v="12119"/>
    <n v="1050"/>
    <x v="3"/>
    <x v="1"/>
    <x v="2"/>
    <x v="3"/>
    <s v="USD"/>
    <n v="8134.71"/>
    <n v="69.44"/>
    <n v="-46.02"/>
    <n v="8134.71"/>
    <n v="69.44"/>
    <n v="-46.02"/>
    <n v="45193"/>
    <x v="4"/>
    <n v="2023"/>
    <n v="8019.25"/>
    <n v="-1.4193499215091874"/>
  </r>
  <r>
    <n v="12120"/>
    <n v="1095"/>
    <x v="7"/>
    <x v="2"/>
    <x v="1"/>
    <x v="4"/>
    <s v="USD"/>
    <n v="2220.08"/>
    <n v="26.85"/>
    <n v="51.33"/>
    <n v="2220.08"/>
    <n v="26.85"/>
    <n v="51.33"/>
    <n v="45525"/>
    <x v="8"/>
    <n v="2024"/>
    <n v="2244.56"/>
    <n v="1.1026629671002846"/>
  </r>
  <r>
    <n v="12121"/>
    <n v="1035"/>
    <x v="2"/>
    <x v="1"/>
    <x v="1"/>
    <x v="0"/>
    <s v="SAR"/>
    <n v="1520.89"/>
    <n v="91.28"/>
    <n v="69.44"/>
    <n v="410.64030000000008"/>
    <n v="24.645600000000002"/>
    <n v="18.748799999999999"/>
    <n v="45172"/>
    <x v="4"/>
    <n v="2023"/>
    <n v="404.7435000000001"/>
    <n v="-1.4360012887191056"/>
  </r>
  <r>
    <n v="12122"/>
    <n v="1097"/>
    <x v="2"/>
    <x v="2"/>
    <x v="3"/>
    <x v="0"/>
    <s v="USD"/>
    <n v="1454.16"/>
    <n v="29.81"/>
    <n v="125.85"/>
    <n v="1454.16"/>
    <n v="29.81"/>
    <n v="125.85"/>
    <n v="45084"/>
    <x v="2"/>
    <n v="2023"/>
    <n v="1550.2"/>
    <n v="6.6045001925510256"/>
  </r>
  <r>
    <n v="12123"/>
    <n v="1099"/>
    <x v="6"/>
    <x v="0"/>
    <x v="0"/>
    <x v="3"/>
    <s v="SAR"/>
    <n v="4957.2849999999999"/>
    <n v="55.52"/>
    <n v="48.68"/>
    <n v="1338.46695"/>
    <n v="14.990400000000001"/>
    <n v="13.143600000000001"/>
    <n v="45283"/>
    <x v="5"/>
    <n v="2023"/>
    <n v="1336.6201500000002"/>
    <n v="-0.13797875248245764"/>
  </r>
  <r>
    <n v="12124"/>
    <n v="1065"/>
    <x v="1"/>
    <x v="3"/>
    <x v="2"/>
    <x v="0"/>
    <s v="SAR"/>
    <n v="2472.4899999999998"/>
    <n v="82.78"/>
    <n v="-17.010000000000002"/>
    <n v="667.57230000000004"/>
    <n v="22.3506"/>
    <n v="-4.5927000000000007"/>
    <n v="45474"/>
    <x v="10"/>
    <n v="2024"/>
    <n v="640.62900000000002"/>
    <n v="-4.0360122791194302"/>
  </r>
  <r>
    <n v="12125"/>
    <n v="1078"/>
    <x v="1"/>
    <x v="0"/>
    <x v="0"/>
    <x v="0"/>
    <s v="USD"/>
    <n v="5118.4399999999996"/>
    <n v="40.21"/>
    <n v="-26.77"/>
    <n v="5118.4399999999996"/>
    <n v="40.21"/>
    <n v="-26.77"/>
    <n v="45162"/>
    <x v="8"/>
    <n v="2023"/>
    <n v="5051.4599999999991"/>
    <n v="-1.3086018396230104"/>
  </r>
  <r>
    <n v="12126"/>
    <n v="1033"/>
    <x v="4"/>
    <x v="0"/>
    <x v="1"/>
    <x v="0"/>
    <s v="USD"/>
    <n v="3854.67"/>
    <n v="82.87"/>
    <n v="51.33"/>
    <n v="3854.67"/>
    <n v="82.87"/>
    <n v="51.33"/>
    <n v="45386"/>
    <x v="9"/>
    <n v="2024"/>
    <n v="3823.13"/>
    <n v="-0.81822827894476069"/>
  </r>
  <r>
    <n v="12127"/>
    <n v="1035"/>
    <x v="2"/>
    <x v="0"/>
    <x v="3"/>
    <x v="2"/>
    <s v="USD"/>
    <n v="2116.79"/>
    <n v="72.37"/>
    <n v="90.33"/>
    <n v="2116.79"/>
    <n v="72.37"/>
    <n v="90.33"/>
    <n v="45026"/>
    <x v="9"/>
    <n v="2023"/>
    <n v="2134.75"/>
    <n v="0.84845449950160345"/>
  </r>
  <r>
    <n v="12128"/>
    <n v="1005"/>
    <x v="7"/>
    <x v="2"/>
    <x v="1"/>
    <x v="1"/>
    <s v="SAR"/>
    <n v="7514.41"/>
    <n v="92.09"/>
    <n v="143.24"/>
    <n v="2028.8907000000002"/>
    <n v="24.864300000000004"/>
    <n v="38.674800000000005"/>
    <n v="45045"/>
    <x v="9"/>
    <n v="2023"/>
    <n v="2042.7012000000002"/>
    <n v="0.6806921634566121"/>
  </r>
  <r>
    <n v="12129"/>
    <n v="1038"/>
    <x v="0"/>
    <x v="3"/>
    <x v="1"/>
    <x v="3"/>
    <s v="SAR"/>
    <n v="1512.14"/>
    <n v="32.58"/>
    <n v="-33.53"/>
    <n v="408.27780000000007"/>
    <n v="8.7965999999999998"/>
    <n v="-9.0531000000000006"/>
    <n v="45280"/>
    <x v="5"/>
    <n v="2023"/>
    <n v="390.42810000000009"/>
    <n v="-4.3719496871982741"/>
  </r>
  <r>
    <n v="12130"/>
    <n v="1041"/>
    <x v="3"/>
    <x v="1"/>
    <x v="1"/>
    <x v="3"/>
    <s v="USD"/>
    <n v="7991.03"/>
    <n v="10.5"/>
    <n v="130.52000000000001"/>
    <n v="7991.03"/>
    <n v="10.5"/>
    <n v="130.52000000000001"/>
    <n v="45634"/>
    <x v="5"/>
    <n v="2024"/>
    <n v="8111.05"/>
    <n v="1.5019340435463264"/>
  </r>
  <r>
    <n v="12131"/>
    <n v="1057"/>
    <x v="2"/>
    <x v="0"/>
    <x v="2"/>
    <x v="2"/>
    <s v="SAR"/>
    <n v="5618.85"/>
    <n v="50.88"/>
    <n v="119.13"/>
    <n v="1517.0895000000003"/>
    <n v="13.737600000000002"/>
    <n v="32.165100000000002"/>
    <n v="45014"/>
    <x v="6"/>
    <n v="2023"/>
    <n v="1535.5170000000003"/>
    <n v="1.214661363090312"/>
  </r>
  <r>
    <n v="12132"/>
    <n v="1011"/>
    <x v="5"/>
    <x v="2"/>
    <x v="1"/>
    <x v="1"/>
    <s v="USD"/>
    <n v="8322.0499999999993"/>
    <n v="50.88"/>
    <n v="128.63999999999999"/>
    <n v="8322.0499999999993"/>
    <n v="50.88"/>
    <n v="128.63999999999999"/>
    <n v="44962"/>
    <x v="0"/>
    <n v="2023"/>
    <n v="8399.81"/>
    <n v="0.93438515750325946"/>
  </r>
  <r>
    <n v="12133"/>
    <n v="1002"/>
    <x v="3"/>
    <x v="1"/>
    <x v="0"/>
    <x v="1"/>
    <s v="USD"/>
    <n v="57.54"/>
    <n v="45.04"/>
    <n v="-48.85"/>
    <n v="57.54"/>
    <n v="45.04"/>
    <n v="-48.85"/>
    <n v="45240"/>
    <x v="1"/>
    <n v="2023"/>
    <n v="-36.35"/>
    <n v="-163.17344456030588"/>
  </r>
  <r>
    <n v="12134"/>
    <n v="1017"/>
    <x v="4"/>
    <x v="0"/>
    <x v="0"/>
    <x v="2"/>
    <s v="USD"/>
    <n v="7494.39"/>
    <n v="26.2"/>
    <n v="98.38"/>
    <n v="7494.39"/>
    <n v="26.2"/>
    <n v="98.38"/>
    <n v="45466"/>
    <x v="2"/>
    <n v="2024"/>
    <n v="7566.5700000000006"/>
    <n v="0.96312041406972393"/>
  </r>
  <r>
    <n v="12135"/>
    <n v="1039"/>
    <x v="1"/>
    <x v="1"/>
    <x v="3"/>
    <x v="4"/>
    <s v="SAR"/>
    <n v="524.64"/>
    <n v="2.76"/>
    <n v="59.79"/>
    <n v="141.65280000000001"/>
    <n v="0.74519999999999997"/>
    <n v="16.1433"/>
    <n v="45477"/>
    <x v="10"/>
    <n v="2024"/>
    <n v="157.05090000000001"/>
    <n v="10.870311070448306"/>
  </r>
  <r>
    <n v="12136"/>
    <n v="1020"/>
    <x v="7"/>
    <x v="0"/>
    <x v="0"/>
    <x v="4"/>
    <s v="SAR"/>
    <n v="9501.49"/>
    <n v="31.3"/>
    <n v="64.64"/>
    <n v="2565.4023000000002"/>
    <n v="8.4510000000000005"/>
    <n v="17.4528"/>
    <n v="45248"/>
    <x v="1"/>
    <n v="2023"/>
    <n v="2574.4041000000002"/>
    <n v="0.35089233372870987"/>
  </r>
  <r>
    <n v="12137"/>
    <n v="1014"/>
    <x v="2"/>
    <x v="1"/>
    <x v="1"/>
    <x v="1"/>
    <s v="USD"/>
    <n v="7030.37"/>
    <n v="71.34"/>
    <n v="43.84"/>
    <n v="7030.37"/>
    <n v="71.34"/>
    <n v="43.84"/>
    <n v="45353"/>
    <x v="6"/>
    <n v="2024"/>
    <n v="7002.87"/>
    <n v="-0.39116006696660349"/>
  </r>
  <r>
    <n v="12138"/>
    <n v="1096"/>
    <x v="6"/>
    <x v="1"/>
    <x v="1"/>
    <x v="4"/>
    <s v="SAR"/>
    <n v="3208.52"/>
    <n v="14.76"/>
    <n v="98.54"/>
    <n v="866.30040000000008"/>
    <n v="3.9852000000000003"/>
    <n v="26.605800000000002"/>
    <n v="45443"/>
    <x v="11"/>
    <n v="2024"/>
    <n v="888.92100000000016"/>
    <n v="2.6111727525463455"/>
  </r>
  <r>
    <n v="12139"/>
    <n v="1098"/>
    <x v="5"/>
    <x v="3"/>
    <x v="0"/>
    <x v="4"/>
    <s v="USD"/>
    <n v="3205.31"/>
    <n v="34.090000000000003"/>
    <n v="149.97"/>
    <n v="3205.31"/>
    <n v="34.090000000000003"/>
    <n v="149.97"/>
    <n v="45579"/>
    <x v="7"/>
    <n v="2024"/>
    <n v="3321.1899999999996"/>
    <n v="3.6152509429665152"/>
  </r>
  <r>
    <n v="12140"/>
    <n v="1025"/>
    <x v="2"/>
    <x v="3"/>
    <x v="3"/>
    <x v="4"/>
    <s v="USD"/>
    <n v="8616.31"/>
    <n v="2.02"/>
    <n v="92.11"/>
    <n v="8616.31"/>
    <n v="2.02"/>
    <n v="92.11"/>
    <n v="44935"/>
    <x v="3"/>
    <n v="2023"/>
    <n v="8706.4"/>
    <n v="1.0455751940215707"/>
  </r>
  <r>
    <n v="12141"/>
    <n v="1007"/>
    <x v="7"/>
    <x v="0"/>
    <x v="3"/>
    <x v="1"/>
    <s v="SAR"/>
    <n v="4957.2849999999999"/>
    <n v="72.180000000000007"/>
    <n v="85.61"/>
    <n v="1338.46695"/>
    <n v="19.488600000000002"/>
    <n v="23.114700000000003"/>
    <n v="45285"/>
    <x v="5"/>
    <n v="2023"/>
    <n v="1342.0930500000002"/>
    <n v="0.27091442190634596"/>
  </r>
  <r>
    <n v="12142"/>
    <n v="1099"/>
    <x v="4"/>
    <x v="2"/>
    <x v="0"/>
    <x v="4"/>
    <s v="USD"/>
    <n v="8916.82"/>
    <n v="88.07"/>
    <n v="80.89"/>
    <n v="8916.82"/>
    <n v="88.07"/>
    <n v="80.89"/>
    <n v="45404"/>
    <x v="9"/>
    <n v="2024"/>
    <n v="8909.64"/>
    <n v="-8.0521979808945265E-2"/>
  </r>
  <r>
    <n v="12143"/>
    <n v="1093"/>
    <x v="0"/>
    <x v="3"/>
    <x v="2"/>
    <x v="3"/>
    <s v="USD"/>
    <n v="8089.32"/>
    <n v="56.85"/>
    <n v="89.04"/>
    <n v="8089.32"/>
    <n v="56.85"/>
    <n v="89.04"/>
    <n v="44983"/>
    <x v="0"/>
    <n v="2023"/>
    <n v="8121.5099999999993"/>
    <n v="0.39793208823485787"/>
  </r>
  <r>
    <n v="12144"/>
    <n v="1086"/>
    <x v="5"/>
    <x v="1"/>
    <x v="2"/>
    <x v="1"/>
    <s v="USD"/>
    <n v="8192.1299999999992"/>
    <n v="2.59"/>
    <n v="51.33"/>
    <n v="8192.1299999999992"/>
    <n v="2.59"/>
    <n v="51.33"/>
    <n v="45209"/>
    <x v="7"/>
    <n v="2023"/>
    <n v="8240.869999999999"/>
    <n v="0.59496126160107321"/>
  </r>
  <r>
    <n v="12145"/>
    <n v="1041"/>
    <x v="4"/>
    <x v="3"/>
    <x v="2"/>
    <x v="2"/>
    <s v="USD"/>
    <n v="5731.95"/>
    <n v="21.76"/>
    <n v="14.04"/>
    <n v="5731.95"/>
    <n v="21.76"/>
    <n v="14.04"/>
    <n v="45371"/>
    <x v="6"/>
    <n v="2024"/>
    <n v="5724.23"/>
    <n v="-0.13468365913868757"/>
  </r>
  <r>
    <n v="12146"/>
    <n v="1043"/>
    <x v="2"/>
    <x v="3"/>
    <x v="2"/>
    <x v="4"/>
    <s v="USD"/>
    <n v="292.02999999999997"/>
    <n v="43.85"/>
    <n v="106.87"/>
    <n v="292.02999999999997"/>
    <n v="43.85"/>
    <n v="106.87"/>
    <n v="45387"/>
    <x v="9"/>
    <n v="2024"/>
    <n v="355.04999999999995"/>
    <n v="21.579974660137662"/>
  </r>
  <r>
    <n v="12147"/>
    <n v="1013"/>
    <x v="0"/>
    <x v="0"/>
    <x v="0"/>
    <x v="0"/>
    <s v="SAR"/>
    <n v="876.87"/>
    <n v="58.76"/>
    <n v="-39.380000000000003"/>
    <n v="236.75490000000002"/>
    <n v="15.8652"/>
    <n v="-10.632600000000002"/>
    <n v="45416"/>
    <x v="11"/>
    <n v="2024"/>
    <n v="210.25710000000004"/>
    <n v="-11.192080924196288"/>
  </r>
  <r>
    <n v="12148"/>
    <n v="1077"/>
    <x v="5"/>
    <x v="3"/>
    <x v="3"/>
    <x v="1"/>
    <s v="SAR"/>
    <n v="6499.04"/>
    <n v="49.63"/>
    <n v="101.85"/>
    <n v="1754.7408"/>
    <n v="13.400100000000002"/>
    <n v="27.499500000000001"/>
    <n v="45285"/>
    <x v="5"/>
    <n v="2023"/>
    <n v="1768.8401999999999"/>
    <n v="0.80350328663925752"/>
  </r>
  <r>
    <n v="12149"/>
    <n v="1001"/>
    <x v="0"/>
    <x v="3"/>
    <x v="1"/>
    <x v="2"/>
    <s v="USD"/>
    <n v="4017.64"/>
    <n v="91.59"/>
    <n v="112.77"/>
    <n v="4017.64"/>
    <n v="91.59"/>
    <n v="112.77"/>
    <n v="45616"/>
    <x v="1"/>
    <n v="2024"/>
    <n v="4038.8199999999997"/>
    <n v="0.52717515755518141"/>
  </r>
  <r>
    <n v="12150"/>
    <n v="1036"/>
    <x v="0"/>
    <x v="1"/>
    <x v="1"/>
    <x v="3"/>
    <s v="SAR"/>
    <n v="5677.42"/>
    <n v="93.86"/>
    <n v="54.32"/>
    <n v="1532.9034000000001"/>
    <n v="25.342200000000002"/>
    <n v="14.666400000000001"/>
    <n v="45520"/>
    <x v="8"/>
    <n v="2024"/>
    <n v="1522.2276000000002"/>
    <n v="-0.69644310267692011"/>
  </r>
  <r>
    <n v="12151"/>
    <n v="1068"/>
    <x v="5"/>
    <x v="3"/>
    <x v="0"/>
    <x v="2"/>
    <s v="USD"/>
    <n v="2318.4699999999998"/>
    <n v="10.72"/>
    <n v="132.03"/>
    <n v="2318.4699999999998"/>
    <n v="10.72"/>
    <n v="132.03"/>
    <n v="45523"/>
    <x v="8"/>
    <n v="2024"/>
    <n v="2439.7800000000002"/>
    <n v="5.2323299417288132"/>
  </r>
  <r>
    <n v="12152"/>
    <n v="1037"/>
    <x v="5"/>
    <x v="1"/>
    <x v="1"/>
    <x v="4"/>
    <s v="USD"/>
    <n v="6497.68"/>
    <n v="50.88"/>
    <n v="44.62"/>
    <n v="6497.68"/>
    <n v="50.88"/>
    <n v="44.62"/>
    <n v="44991"/>
    <x v="6"/>
    <n v="2023"/>
    <n v="6491.42"/>
    <n v="-9.6342079018973001E-2"/>
  </r>
  <r>
    <n v="12153"/>
    <n v="1040"/>
    <x v="0"/>
    <x v="3"/>
    <x v="2"/>
    <x v="0"/>
    <s v="USD"/>
    <n v="2435.87"/>
    <n v="35.81"/>
    <n v="-14.38"/>
    <n v="2435.87"/>
    <n v="35.81"/>
    <n v="-14.38"/>
    <n v="45355"/>
    <x v="6"/>
    <n v="2024"/>
    <n v="2385.6799999999998"/>
    <n v="-2.0604547861749603"/>
  </r>
  <r>
    <n v="12154"/>
    <n v="1061"/>
    <x v="4"/>
    <x v="3"/>
    <x v="3"/>
    <x v="4"/>
    <s v="USD"/>
    <n v="4613.5200000000004"/>
    <n v="42.12"/>
    <n v="22.28"/>
    <n v="4613.5200000000004"/>
    <n v="42.12"/>
    <n v="22.28"/>
    <n v="45383"/>
    <x v="9"/>
    <n v="2024"/>
    <n v="4593.68"/>
    <n v="-0.43004040298947427"/>
  </r>
  <r>
    <n v="12155"/>
    <n v="1059"/>
    <x v="7"/>
    <x v="2"/>
    <x v="0"/>
    <x v="2"/>
    <s v="SAR"/>
    <n v="4792.41"/>
    <n v="58.61"/>
    <n v="131.16999999999999"/>
    <n v="1293.9507000000001"/>
    <n v="15.824700000000002"/>
    <n v="35.415900000000001"/>
    <n v="45062"/>
    <x v="11"/>
    <n v="2023"/>
    <n v="1313.5419000000002"/>
    <n v="1.5140607752675583"/>
  </r>
  <r>
    <n v="12156"/>
    <n v="1013"/>
    <x v="1"/>
    <x v="3"/>
    <x v="3"/>
    <x v="1"/>
    <s v="SAR"/>
    <n v="1784.91"/>
    <n v="77.319999999999993"/>
    <n v="148.75"/>
    <n v="481.92570000000006"/>
    <n v="20.8764"/>
    <n v="40.162500000000001"/>
    <n v="45532"/>
    <x v="8"/>
    <n v="2024"/>
    <n v="501.2118000000001"/>
    <n v="4.0018824478545136"/>
  </r>
  <r>
    <n v="12157"/>
    <n v="1088"/>
    <x v="5"/>
    <x v="1"/>
    <x v="0"/>
    <x v="0"/>
    <s v="USD"/>
    <n v="8763.32"/>
    <n v="50.88"/>
    <n v="34.369999999999997"/>
    <n v="8763.32"/>
    <n v="50.88"/>
    <n v="34.369999999999997"/>
    <n v="44974"/>
    <x v="0"/>
    <n v="2023"/>
    <n v="8746.8100000000013"/>
    <n v="-0.18839891730531358"/>
  </r>
  <r>
    <n v="12158"/>
    <n v="1083"/>
    <x v="2"/>
    <x v="1"/>
    <x v="0"/>
    <x v="0"/>
    <s v="SAR"/>
    <n v="5262.95"/>
    <n v="50.88"/>
    <n v="-16.63"/>
    <n v="1420.9965"/>
    <n v="13.737600000000002"/>
    <n v="-4.4901"/>
    <n v="45538"/>
    <x v="4"/>
    <n v="2024"/>
    <n v="1402.7688000000001"/>
    <n v="-1.2827406682563964"/>
  </r>
  <r>
    <n v="12159"/>
    <n v="1001"/>
    <x v="3"/>
    <x v="0"/>
    <x v="0"/>
    <x v="2"/>
    <s v="USD"/>
    <n v="8669.17"/>
    <n v="61"/>
    <n v="7.27"/>
    <n v="8669.17"/>
    <n v="61"/>
    <n v="7.27"/>
    <n v="45120"/>
    <x v="10"/>
    <n v="2023"/>
    <n v="8615.44"/>
    <n v="-0.61978251666537865"/>
  </r>
  <r>
    <n v="12160"/>
    <n v="1069"/>
    <x v="6"/>
    <x v="0"/>
    <x v="0"/>
    <x v="4"/>
    <s v="SAR"/>
    <n v="2632.73"/>
    <n v="98.09"/>
    <n v="60.66"/>
    <n v="710.83710000000008"/>
    <n v="26.484300000000001"/>
    <n v="16.3782"/>
    <n v="45043"/>
    <x v="9"/>
    <n v="2023"/>
    <n v="700.73100000000011"/>
    <n v="-1.4217181404853518"/>
  </r>
  <r>
    <n v="12161"/>
    <n v="1016"/>
    <x v="0"/>
    <x v="2"/>
    <x v="3"/>
    <x v="2"/>
    <s v="USD"/>
    <n v="1731.64"/>
    <n v="65.12"/>
    <n v="64.42"/>
    <n v="1731.64"/>
    <n v="65.12"/>
    <n v="64.42"/>
    <n v="45090"/>
    <x v="2"/>
    <n v="2023"/>
    <n v="1730.94"/>
    <n v="-4.0424106627243696E-2"/>
  </r>
  <r>
    <n v="12162"/>
    <n v="1088"/>
    <x v="0"/>
    <x v="1"/>
    <x v="1"/>
    <x v="0"/>
    <s v="USD"/>
    <n v="189.99"/>
    <n v="71.61"/>
    <n v="76.010000000000005"/>
    <n v="189.99"/>
    <n v="71.61"/>
    <n v="76.010000000000005"/>
    <n v="45405"/>
    <x v="9"/>
    <n v="2024"/>
    <n v="194.39000000000001"/>
    <n v="2.31591136375599"/>
  </r>
  <r>
    <n v="12163"/>
    <n v="1027"/>
    <x v="6"/>
    <x v="1"/>
    <x v="0"/>
    <x v="2"/>
    <s v="USD"/>
    <n v="947.71"/>
    <n v="19.52"/>
    <n v="117.07"/>
    <n v="947.71"/>
    <n v="19.52"/>
    <n v="117.07"/>
    <n v="45213"/>
    <x v="7"/>
    <n v="2023"/>
    <n v="1045.26"/>
    <n v="10.29323316204324"/>
  </r>
  <r>
    <n v="12164"/>
    <n v="1065"/>
    <x v="1"/>
    <x v="1"/>
    <x v="2"/>
    <x v="0"/>
    <s v="SAR"/>
    <n v="1483.23"/>
    <n v="76.89"/>
    <n v="92.24"/>
    <n v="400.47210000000001"/>
    <n v="20.760300000000001"/>
    <n v="24.904800000000002"/>
    <n v="45462"/>
    <x v="2"/>
    <n v="2024"/>
    <n v="404.61660000000006"/>
    <n v="1.0349035550791179"/>
  </r>
  <r>
    <n v="12165"/>
    <n v="1034"/>
    <x v="6"/>
    <x v="2"/>
    <x v="0"/>
    <x v="4"/>
    <s v="SAR"/>
    <n v="797.77"/>
    <n v="7.93"/>
    <n v="2.17"/>
    <n v="215.39790000000002"/>
    <n v="2.1411000000000002"/>
    <n v="0.58589999999999998"/>
    <n v="45420"/>
    <x v="11"/>
    <n v="2024"/>
    <n v="213.84270000000004"/>
    <n v="-0.72201261015079532"/>
  </r>
  <r>
    <n v="12166"/>
    <n v="1004"/>
    <x v="5"/>
    <x v="1"/>
    <x v="4"/>
    <x v="1"/>
    <s v="USD"/>
    <n v="8969.82"/>
    <n v="65.650000000000006"/>
    <n v="29.01"/>
    <n v="8969.82"/>
    <n v="65.650000000000006"/>
    <n v="29.01"/>
    <n v="45331"/>
    <x v="0"/>
    <n v="2024"/>
    <n v="8933.18"/>
    <n v="-0.40848088367436586"/>
  </r>
  <r>
    <n v="12167"/>
    <n v="1064"/>
    <x v="6"/>
    <x v="0"/>
    <x v="0"/>
    <x v="1"/>
    <s v="SAR"/>
    <n v="9115.27"/>
    <n v="5.56"/>
    <n v="117.96"/>
    <n v="2461.1229000000003"/>
    <n v="1.5012000000000001"/>
    <n v="31.8492"/>
    <n v="45022"/>
    <x v="9"/>
    <n v="2023"/>
    <n v="2491.4709000000003"/>
    <n v="1.2330956735236585"/>
  </r>
  <r>
    <n v="12168"/>
    <n v="1039"/>
    <x v="0"/>
    <x v="2"/>
    <x v="2"/>
    <x v="2"/>
    <s v="SAR"/>
    <n v="9374.25"/>
    <n v="11.52"/>
    <n v="76.680000000000007"/>
    <n v="2531.0475000000001"/>
    <n v="3.1104000000000003"/>
    <n v="20.703600000000002"/>
    <n v="45423"/>
    <x v="11"/>
    <n v="2024"/>
    <n v="2548.6406999999999"/>
    <n v="0.695095607648612"/>
  </r>
  <r>
    <n v="12169"/>
    <n v="1075"/>
    <x v="6"/>
    <x v="0"/>
    <x v="3"/>
    <x v="0"/>
    <s v="SAR"/>
    <n v="9599.01"/>
    <n v="10.79"/>
    <n v="-16.72"/>
    <n v="2591.7327"/>
    <n v="2.9133"/>
    <n v="-4.5144000000000002"/>
    <n v="45180"/>
    <x v="4"/>
    <n v="2023"/>
    <n v="2584.3049999999998"/>
    <n v="-0.28659205480565181"/>
  </r>
  <r>
    <n v="12170"/>
    <n v="1055"/>
    <x v="3"/>
    <x v="0"/>
    <x v="0"/>
    <x v="1"/>
    <s v="SAR"/>
    <n v="4923.43"/>
    <n v="5.25"/>
    <n v="15.11"/>
    <n v="1329.3261000000002"/>
    <n v="1.4175"/>
    <n v="4.0796999999999999"/>
    <n v="45340"/>
    <x v="0"/>
    <n v="2024"/>
    <n v="1331.9883000000002"/>
    <n v="0.20026688710919008"/>
  </r>
  <r>
    <n v="12171"/>
    <n v="1035"/>
    <x v="2"/>
    <x v="2"/>
    <x v="2"/>
    <x v="0"/>
    <s v="SAR"/>
    <n v="5304.95"/>
    <n v="50.88"/>
    <n v="51.33"/>
    <n v="1432.3365000000001"/>
    <n v="13.737600000000002"/>
    <n v="13.8591"/>
    <n v="45559"/>
    <x v="4"/>
    <n v="2024"/>
    <n v="1432.4580000000001"/>
    <n v="8.4826435687422267E-3"/>
  </r>
  <r>
    <n v="12172"/>
    <n v="1044"/>
    <x v="5"/>
    <x v="3"/>
    <x v="3"/>
    <x v="4"/>
    <s v="SAR"/>
    <n v="1317"/>
    <n v="99.44"/>
    <n v="-15.58"/>
    <n v="355.59000000000003"/>
    <n v="26.848800000000001"/>
    <n v="-4.2065999999999999"/>
    <n v="45510"/>
    <x v="8"/>
    <n v="2024"/>
    <n v="324.53460000000007"/>
    <n v="-8.7334851936218669"/>
  </r>
  <r>
    <n v="12173"/>
    <n v="1022"/>
    <x v="6"/>
    <x v="3"/>
    <x v="0"/>
    <x v="2"/>
    <s v="SAR"/>
    <n v="1379.15"/>
    <n v="34.82"/>
    <n v="88.21"/>
    <n v="372.37050000000005"/>
    <n v="9.4014000000000006"/>
    <n v="23.816700000000001"/>
    <n v="45297"/>
    <x v="3"/>
    <n v="2024"/>
    <n v="386.78580000000005"/>
    <n v="3.8712250299097266"/>
  </r>
  <r>
    <n v="12174"/>
    <n v="1046"/>
    <x v="0"/>
    <x v="0"/>
    <x v="2"/>
    <x v="0"/>
    <s v="SAR"/>
    <n v="7729.84"/>
    <n v="76.08"/>
    <n v="62.71"/>
    <n v="2087.0568000000003"/>
    <n v="20.541600000000003"/>
    <n v="16.931700000000003"/>
    <n v="45502"/>
    <x v="10"/>
    <n v="2024"/>
    <n v="2083.4469000000004"/>
    <n v="-0.17296606398062569"/>
  </r>
  <r>
    <n v="12175"/>
    <n v="1030"/>
    <x v="4"/>
    <x v="3"/>
    <x v="3"/>
    <x v="2"/>
    <s v="SAR"/>
    <n v="8558.73"/>
    <n v="13.23"/>
    <n v="-20.51"/>
    <n v="2310.8571000000002"/>
    <n v="3.5721000000000003"/>
    <n v="-5.537700000000001"/>
    <n v="45169"/>
    <x v="8"/>
    <n v="2023"/>
    <n v="2301.7473000000005"/>
    <n v="-0.3942173663615981"/>
  </r>
  <r>
    <n v="12176"/>
    <n v="1010"/>
    <x v="2"/>
    <x v="1"/>
    <x v="0"/>
    <x v="0"/>
    <s v="SAR"/>
    <n v="7849.3"/>
    <n v="45.45"/>
    <n v="87.78"/>
    <n v="2119.3110000000001"/>
    <n v="12.271500000000001"/>
    <n v="23.700600000000001"/>
    <n v="45565"/>
    <x v="4"/>
    <n v="2024"/>
    <n v="2130.7401000000004"/>
    <n v="0.53928375778731863"/>
  </r>
  <r>
    <n v="12177"/>
    <n v="1009"/>
    <x v="5"/>
    <x v="2"/>
    <x v="3"/>
    <x v="0"/>
    <s v="SAR"/>
    <n v="8347.41"/>
    <n v="18.510000000000002"/>
    <n v="-21.53"/>
    <n v="2253.8007000000002"/>
    <n v="4.9977000000000009"/>
    <n v="-5.8131000000000004"/>
    <n v="45299"/>
    <x v="3"/>
    <n v="2024"/>
    <n v="2242.9899000000005"/>
    <n v="-0.47966974187202971"/>
  </r>
  <r>
    <n v="12178"/>
    <n v="1066"/>
    <x v="0"/>
    <x v="0"/>
    <x v="2"/>
    <x v="4"/>
    <s v="SAR"/>
    <n v="4957.2849999999999"/>
    <n v="19.21"/>
    <n v="29.69"/>
    <n v="1338.46695"/>
    <n v="5.186700000000001"/>
    <n v="8.0163000000000011"/>
    <n v="44965"/>
    <x v="0"/>
    <n v="2023"/>
    <n v="1341.29655"/>
    <n v="0.21140604181522751"/>
  </r>
  <r>
    <n v="12179"/>
    <n v="1013"/>
    <x v="1"/>
    <x v="1"/>
    <x v="0"/>
    <x v="2"/>
    <s v="SAR"/>
    <n v="4666"/>
    <n v="9.9700000000000006"/>
    <n v="11.71"/>
    <n v="1259.8200000000002"/>
    <n v="2.6919000000000004"/>
    <n v="3.1617000000000006"/>
    <n v="45279"/>
    <x v="5"/>
    <n v="2023"/>
    <n v="1260.2898000000002"/>
    <n v="3.7291041577368206E-2"/>
  </r>
  <r>
    <n v="12180"/>
    <n v="1079"/>
    <x v="3"/>
    <x v="3"/>
    <x v="0"/>
    <x v="3"/>
    <s v="USD"/>
    <n v="4597.3999999999996"/>
    <n v="43.2"/>
    <n v="88"/>
    <n v="4597.3999999999996"/>
    <n v="43.2"/>
    <n v="88"/>
    <n v="45352"/>
    <x v="6"/>
    <n v="2024"/>
    <n v="4642.2"/>
    <n v="0.97446382738069359"/>
  </r>
  <r>
    <n v="12181"/>
    <n v="1073"/>
    <x v="7"/>
    <x v="1"/>
    <x v="0"/>
    <x v="0"/>
    <s v="USD"/>
    <n v="9952.8799999999992"/>
    <n v="7.55"/>
    <n v="51.33"/>
    <n v="9952.8799999999992"/>
    <n v="7.55"/>
    <n v="51.33"/>
    <n v="45003"/>
    <x v="6"/>
    <n v="2023"/>
    <n v="9996.66"/>
    <n v="0.43987268006848268"/>
  </r>
  <r>
    <n v="12182"/>
    <n v="1092"/>
    <x v="1"/>
    <x v="3"/>
    <x v="2"/>
    <x v="0"/>
    <s v="SAR"/>
    <n v="9492.2900000000009"/>
    <n v="90.98"/>
    <n v="-16.34"/>
    <n v="2562.9183000000003"/>
    <n v="24.564600000000002"/>
    <n v="-4.4118000000000004"/>
    <n v="45436"/>
    <x v="11"/>
    <n v="2024"/>
    <n v="2533.9419000000003"/>
    <n v="-1.1306017831313624"/>
  </r>
  <r>
    <n v="12183"/>
    <n v="1009"/>
    <x v="7"/>
    <x v="0"/>
    <x v="1"/>
    <x v="1"/>
    <s v="SAR"/>
    <n v="5988.88"/>
    <n v="44.79"/>
    <n v="112.4"/>
    <n v="1616.9976000000001"/>
    <n v="12.093300000000001"/>
    <n v="30.348000000000003"/>
    <n v="45443"/>
    <x v="11"/>
    <n v="2024"/>
    <n v="1635.2523000000001"/>
    <n v="1.1289256087949666"/>
  </r>
  <r>
    <n v="12184"/>
    <n v="1075"/>
    <x v="3"/>
    <x v="1"/>
    <x v="0"/>
    <x v="2"/>
    <s v="SAR"/>
    <n v="1388.35"/>
    <n v="83.86"/>
    <n v="-48.56"/>
    <n v="374.85449999999997"/>
    <n v="22.642200000000003"/>
    <n v="-13.111200000000002"/>
    <n v="45066"/>
    <x v="11"/>
    <n v="2023"/>
    <n v="339.10109999999997"/>
    <n v="-9.5379407209997513"/>
  </r>
  <r>
    <n v="12185"/>
    <n v="1093"/>
    <x v="6"/>
    <x v="2"/>
    <x v="2"/>
    <x v="3"/>
    <s v="USD"/>
    <n v="2593.37"/>
    <n v="97.95"/>
    <n v="56.01"/>
    <n v="2593.37"/>
    <n v="97.95"/>
    <n v="56.01"/>
    <n v="45178"/>
    <x v="4"/>
    <n v="2023"/>
    <n v="2551.4300000000003"/>
    <n v="-1.6172007850788743"/>
  </r>
  <r>
    <n v="12186"/>
    <n v="1000"/>
    <x v="5"/>
    <x v="0"/>
    <x v="3"/>
    <x v="4"/>
    <s v="USD"/>
    <n v="3643.98"/>
    <n v="67.78"/>
    <n v="53.36"/>
    <n v="3643.98"/>
    <n v="67.78"/>
    <n v="53.36"/>
    <n v="45595"/>
    <x v="7"/>
    <n v="2024"/>
    <n v="3629.56"/>
    <n v="-0.39572116202613628"/>
  </r>
  <r>
    <n v="12187"/>
    <n v="1004"/>
    <x v="6"/>
    <x v="1"/>
    <x v="3"/>
    <x v="3"/>
    <s v="SAR"/>
    <n v="8733.3799999999992"/>
    <n v="90.15"/>
    <n v="74.760000000000005"/>
    <n v="2358.0126"/>
    <n v="24.340500000000002"/>
    <n v="20.185200000000002"/>
    <n v="45243"/>
    <x v="1"/>
    <n v="2023"/>
    <n v="2353.8573000000001"/>
    <n v="-0.17622043240990318"/>
  </r>
  <r>
    <n v="12188"/>
    <n v="1019"/>
    <x v="3"/>
    <x v="1"/>
    <x v="2"/>
    <x v="4"/>
    <s v="SAR"/>
    <n v="1714.62"/>
    <n v="13.54"/>
    <n v="-2.06"/>
    <n v="462.94740000000002"/>
    <n v="3.6558000000000002"/>
    <n v="-0.55620000000000003"/>
    <n v="45346"/>
    <x v="0"/>
    <n v="2024"/>
    <n v="458.73540000000003"/>
    <n v="-0.90982258459600363"/>
  </r>
  <r>
    <n v="12189"/>
    <n v="1007"/>
    <x v="3"/>
    <x v="3"/>
    <x v="1"/>
    <x v="3"/>
    <s v="SAR"/>
    <n v="2205.27"/>
    <n v="83"/>
    <n v="-48.03"/>
    <n v="595.42290000000003"/>
    <n v="22.41"/>
    <n v="-12.968100000000002"/>
    <n v="45001"/>
    <x v="6"/>
    <n v="2023"/>
    <n v="560.04480000000001"/>
    <n v="-5.9416760759453489"/>
  </r>
  <r>
    <n v="12190"/>
    <n v="1042"/>
    <x v="3"/>
    <x v="0"/>
    <x v="2"/>
    <x v="3"/>
    <s v="SAR"/>
    <n v="3500.35"/>
    <n v="27.12"/>
    <n v="40.950000000000003"/>
    <n v="945.09450000000004"/>
    <n v="7.3224000000000009"/>
    <n v="11.056500000000002"/>
    <n v="44955"/>
    <x v="3"/>
    <n v="2023"/>
    <n v="948.82860000000005"/>
    <n v="0.39510334680817638"/>
  </r>
  <r>
    <n v="12191"/>
    <n v="1075"/>
    <x v="7"/>
    <x v="0"/>
    <x v="3"/>
    <x v="2"/>
    <s v="SAR"/>
    <n v="9269.83"/>
    <n v="47.26"/>
    <n v="-35.72"/>
    <n v="2502.8541"/>
    <n v="12.760200000000001"/>
    <n v="-9.644400000000001"/>
    <n v="44967"/>
    <x v="0"/>
    <n v="2023"/>
    <n v="2480.4494999999997"/>
    <n v="-0.89516204720043424"/>
  </r>
  <r>
    <n v="12192"/>
    <n v="1000"/>
    <x v="2"/>
    <x v="0"/>
    <x v="3"/>
    <x v="1"/>
    <s v="USD"/>
    <n v="5043.08"/>
    <n v="64.66"/>
    <n v="128.44"/>
    <n v="5043.08"/>
    <n v="64.66"/>
    <n v="128.44"/>
    <n v="45467"/>
    <x v="2"/>
    <n v="2024"/>
    <n v="5106.8599999999997"/>
    <n v="1.2647033162273849"/>
  </r>
  <r>
    <n v="12193"/>
    <n v="1056"/>
    <x v="0"/>
    <x v="0"/>
    <x v="0"/>
    <x v="3"/>
    <s v="SAR"/>
    <n v="6471.89"/>
    <n v="90.35"/>
    <n v="-15.27"/>
    <n v="1747.4103000000002"/>
    <n v="24.394500000000001"/>
    <n v="-4.1229000000000005"/>
    <n v="45418"/>
    <x v="11"/>
    <n v="2024"/>
    <n v="1718.8929000000001"/>
    <n v="-1.631980766051339"/>
  </r>
  <r>
    <n v="12194"/>
    <n v="1063"/>
    <x v="5"/>
    <x v="3"/>
    <x v="1"/>
    <x v="0"/>
    <s v="USD"/>
    <n v="3878.36"/>
    <n v="91.1"/>
    <n v="35.049999999999997"/>
    <n v="3878.36"/>
    <n v="91.1"/>
    <n v="35.049999999999997"/>
    <n v="45026"/>
    <x v="9"/>
    <n v="2023"/>
    <n v="3822.3100000000004"/>
    <n v="-1.4451984859579821"/>
  </r>
  <r>
    <n v="12195"/>
    <n v="1083"/>
    <x v="6"/>
    <x v="2"/>
    <x v="2"/>
    <x v="0"/>
    <s v="SAR"/>
    <n v="1893.34"/>
    <n v="9.2100000000000009"/>
    <n v="36.799999999999997"/>
    <n v="511.20179999999999"/>
    <n v="2.4867000000000004"/>
    <n v="9.9359999999999999"/>
    <n v="45246"/>
    <x v="1"/>
    <n v="2023"/>
    <n v="518.65110000000004"/>
    <n v="1.457213178826835"/>
  </r>
  <r>
    <n v="12196"/>
    <n v="1027"/>
    <x v="6"/>
    <x v="0"/>
    <x v="3"/>
    <x v="0"/>
    <s v="SAR"/>
    <n v="2235.7800000000002"/>
    <n v="36.46"/>
    <n v="51.33"/>
    <n v="603.66060000000004"/>
    <n v="9.8442000000000007"/>
    <n v="13.8591"/>
    <n v="45496"/>
    <x v="10"/>
    <n v="2024"/>
    <n v="607.67550000000006"/>
    <n v="0.66509227204823351"/>
  </r>
  <r>
    <n v="12197"/>
    <n v="1036"/>
    <x v="1"/>
    <x v="3"/>
    <x v="3"/>
    <x v="1"/>
    <s v="USD"/>
    <n v="8028.69"/>
    <n v="79.319999999999993"/>
    <n v="106.51"/>
    <n v="8028.69"/>
    <n v="79.319999999999993"/>
    <n v="106.51"/>
    <n v="45649"/>
    <x v="5"/>
    <n v="2024"/>
    <n v="8055.88"/>
    <n v="0.33866047885769679"/>
  </r>
  <r>
    <n v="12198"/>
    <n v="1046"/>
    <x v="7"/>
    <x v="2"/>
    <x v="3"/>
    <x v="3"/>
    <s v="USD"/>
    <n v="8935.89"/>
    <n v="70.319999999999993"/>
    <n v="44.43"/>
    <n v="8935.89"/>
    <n v="70.319999999999993"/>
    <n v="44.43"/>
    <n v="45576"/>
    <x v="7"/>
    <n v="2024"/>
    <n v="8910"/>
    <n v="-0.28973051369253644"/>
  </r>
  <r>
    <n v="12199"/>
    <n v="1075"/>
    <x v="3"/>
    <x v="2"/>
    <x v="2"/>
    <x v="4"/>
    <s v="SAR"/>
    <n v="4935.83"/>
    <n v="2.64"/>
    <n v="-44.85"/>
    <n v="1332.6741000000002"/>
    <n v="0.7128000000000001"/>
    <n v="-12.109500000000001"/>
    <n v="45449"/>
    <x v="2"/>
    <n v="2024"/>
    <n v="1319.8518000000001"/>
    <n v="-0.96214821012879281"/>
  </r>
  <r>
    <n v="12200"/>
    <n v="1036"/>
    <x v="4"/>
    <x v="3"/>
    <x v="2"/>
    <x v="4"/>
    <s v="USD"/>
    <n v="3576.38"/>
    <n v="44.99"/>
    <n v="104.22"/>
    <n v="3576.38"/>
    <n v="44.99"/>
    <n v="104.22"/>
    <n v="45115"/>
    <x v="10"/>
    <n v="2023"/>
    <n v="3635.61"/>
    <n v="1.6561439220664469"/>
  </r>
  <r>
    <n v="12201"/>
    <n v="1048"/>
    <x v="3"/>
    <x v="0"/>
    <x v="1"/>
    <x v="2"/>
    <s v="SAR"/>
    <n v="8080.27"/>
    <n v="82.93"/>
    <n v="-33.57"/>
    <n v="2181.6729000000005"/>
    <n v="22.391100000000002"/>
    <n v="-9.0639000000000003"/>
    <n v="45376"/>
    <x v="6"/>
    <n v="2024"/>
    <n v="2150.2179000000006"/>
    <n v="-1.441783504759123"/>
  </r>
  <r>
    <n v="12202"/>
    <n v="1043"/>
    <x v="3"/>
    <x v="2"/>
    <x v="0"/>
    <x v="1"/>
    <s v="USD"/>
    <n v="6734.22"/>
    <n v="73.77"/>
    <n v="78.31"/>
    <n v="6734.22"/>
    <n v="73.77"/>
    <n v="78.31"/>
    <n v="45020"/>
    <x v="9"/>
    <n v="2023"/>
    <n v="6738.76"/>
    <n v="6.7416864907888452E-2"/>
  </r>
  <r>
    <n v="12203"/>
    <n v="1055"/>
    <x v="4"/>
    <x v="0"/>
    <x v="0"/>
    <x v="3"/>
    <s v="USD"/>
    <n v="418.33"/>
    <n v="41.18"/>
    <n v="51.33"/>
    <n v="418.33"/>
    <n v="41.18"/>
    <n v="51.33"/>
    <n v="45107"/>
    <x v="2"/>
    <n v="2023"/>
    <n v="428.47999999999996"/>
    <n v="2.4263141538976405"/>
  </r>
  <r>
    <n v="12204"/>
    <n v="1027"/>
    <x v="6"/>
    <x v="0"/>
    <x v="0"/>
    <x v="0"/>
    <s v="SAR"/>
    <n v="4957.2849999999999"/>
    <n v="73.52"/>
    <n v="6.54"/>
    <n v="1338.46695"/>
    <n v="19.8504"/>
    <n v="1.7658"/>
    <n v="45247"/>
    <x v="1"/>
    <n v="2023"/>
    <n v="1320.3823499999999"/>
    <n v="-1.3511428130519025"/>
  </r>
  <r>
    <n v="12205"/>
    <n v="1078"/>
    <x v="1"/>
    <x v="1"/>
    <x v="3"/>
    <x v="1"/>
    <s v="SAR"/>
    <n v="6824.91"/>
    <n v="55.12"/>
    <n v="39.82"/>
    <n v="1842.7257000000002"/>
    <n v="14.882400000000001"/>
    <n v="10.7514"/>
    <n v="45209"/>
    <x v="7"/>
    <n v="2023"/>
    <n v="1838.5947000000003"/>
    <n v="-0.22417878037952146"/>
  </r>
  <r>
    <n v="12206"/>
    <n v="1005"/>
    <x v="0"/>
    <x v="0"/>
    <x v="0"/>
    <x v="1"/>
    <s v="USD"/>
    <n v="5741.06"/>
    <n v="91.26"/>
    <n v="-47.13"/>
    <n v="5741.06"/>
    <n v="91.26"/>
    <n v="-47.13"/>
    <n v="45317"/>
    <x v="3"/>
    <n v="2024"/>
    <n v="5602.67"/>
    <n v="-2.4105304595318637"/>
  </r>
  <r>
    <n v="12207"/>
    <n v="1060"/>
    <x v="4"/>
    <x v="1"/>
    <x v="3"/>
    <x v="3"/>
    <s v="SAR"/>
    <n v="9780.89"/>
    <n v="58.71"/>
    <n v="110.78"/>
    <n v="2640.8402999999998"/>
    <n v="15.851700000000001"/>
    <n v="29.910600000000002"/>
    <n v="45247"/>
    <x v="1"/>
    <n v="2023"/>
    <n v="2654.8991999999998"/>
    <n v="0.53236464166348874"/>
  </r>
  <r>
    <n v="12208"/>
    <n v="1019"/>
    <x v="7"/>
    <x v="2"/>
    <x v="1"/>
    <x v="2"/>
    <s v="USD"/>
    <n v="8662.49"/>
    <n v="50.88"/>
    <n v="90.65"/>
    <n v="8662.49"/>
    <n v="50.88"/>
    <n v="90.65"/>
    <n v="45496"/>
    <x v="10"/>
    <n v="2024"/>
    <n v="8702.26"/>
    <n v="0.45910586909768447"/>
  </r>
  <r>
    <n v="12209"/>
    <n v="1077"/>
    <x v="2"/>
    <x v="3"/>
    <x v="3"/>
    <x v="2"/>
    <s v="USD"/>
    <n v="606.79"/>
    <n v="50.88"/>
    <n v="51.33"/>
    <n v="606.79"/>
    <n v="50.88"/>
    <n v="51.33"/>
    <n v="44951"/>
    <x v="3"/>
    <n v="2023"/>
    <n v="607.24"/>
    <n v="7.4160747540334512E-2"/>
  </r>
  <r>
    <n v="12210"/>
    <n v="1001"/>
    <x v="5"/>
    <x v="1"/>
    <x v="1"/>
    <x v="2"/>
    <s v="SAR"/>
    <n v="7260.43"/>
    <n v="4.99"/>
    <n v="28.05"/>
    <n v="1960.3161000000002"/>
    <n v="1.3473000000000002"/>
    <n v="7.573500000000001"/>
    <n v="45186"/>
    <x v="4"/>
    <n v="2023"/>
    <n v="1966.5423000000003"/>
    <n v="0.31761204226195966"/>
  </r>
  <r>
    <n v="12211"/>
    <n v="1072"/>
    <x v="7"/>
    <x v="3"/>
    <x v="1"/>
    <x v="0"/>
    <s v="USD"/>
    <n v="3369.9"/>
    <n v="90.05"/>
    <n v="89.06"/>
    <n v="3369.9"/>
    <n v="90.05"/>
    <n v="89.06"/>
    <n v="45423"/>
    <x v="11"/>
    <n v="2024"/>
    <n v="3368.91"/>
    <n v="-2.9377726342027798E-2"/>
  </r>
  <r>
    <n v="12212"/>
    <n v="1036"/>
    <x v="4"/>
    <x v="2"/>
    <x v="0"/>
    <x v="0"/>
    <s v="SAR"/>
    <n v="4957.2849999999999"/>
    <n v="69.63"/>
    <n v="21.63"/>
    <n v="1338.46695"/>
    <n v="18.8001"/>
    <n v="5.8401000000000005"/>
    <n v="45139"/>
    <x v="8"/>
    <n v="2023"/>
    <n v="1325.50695"/>
    <n v="-0.96827194724531684"/>
  </r>
  <r>
    <n v="12213"/>
    <n v="1019"/>
    <x v="0"/>
    <x v="0"/>
    <x v="0"/>
    <x v="3"/>
    <s v="SAR"/>
    <n v="6176.07"/>
    <n v="94.06"/>
    <n v="-17.52"/>
    <n v="1667.5389"/>
    <n v="25.396200000000004"/>
    <n v="-4.7304000000000004"/>
    <n v="45041"/>
    <x v="9"/>
    <n v="2023"/>
    <n v="1637.4123000000002"/>
    <n v="-1.806650507523393"/>
  </r>
  <r>
    <n v="12214"/>
    <n v="1025"/>
    <x v="6"/>
    <x v="2"/>
    <x v="3"/>
    <x v="2"/>
    <s v="USD"/>
    <n v="5035.47"/>
    <n v="25.05"/>
    <n v="53.7"/>
    <n v="5035.47"/>
    <n v="25.05"/>
    <n v="53.7"/>
    <n v="45378"/>
    <x v="6"/>
    <n v="2024"/>
    <n v="5064.12"/>
    <n v="0.56896377100846596"/>
  </r>
  <r>
    <n v="12215"/>
    <n v="1028"/>
    <x v="2"/>
    <x v="3"/>
    <x v="2"/>
    <x v="3"/>
    <s v="SAR"/>
    <n v="8530.9699999999993"/>
    <n v="69.489999999999995"/>
    <n v="94.71"/>
    <n v="2303.3618999999999"/>
    <n v="18.7623"/>
    <n v="25.5717"/>
    <n v="45626"/>
    <x v="1"/>
    <n v="2024"/>
    <n v="2310.1713"/>
    <n v="0.2956287503062372"/>
  </r>
  <r>
    <n v="12216"/>
    <n v="1000"/>
    <x v="2"/>
    <x v="2"/>
    <x v="0"/>
    <x v="2"/>
    <s v="USD"/>
    <n v="7089.81"/>
    <n v="80.95"/>
    <n v="14.16"/>
    <n v="7089.81"/>
    <n v="80.95"/>
    <n v="14.16"/>
    <n v="45574"/>
    <x v="7"/>
    <n v="2024"/>
    <n v="7023.02"/>
    <n v="-0.94205627513290202"/>
  </r>
  <r>
    <n v="12217"/>
    <n v="1034"/>
    <x v="2"/>
    <x v="0"/>
    <x v="0"/>
    <x v="1"/>
    <s v="USD"/>
    <n v="8896.66"/>
    <n v="70.209999999999994"/>
    <n v="-25.65"/>
    <n v="8896.66"/>
    <n v="70.209999999999994"/>
    <n v="-25.65"/>
    <n v="45416"/>
    <x v="11"/>
    <n v="2024"/>
    <n v="8800.8000000000011"/>
    <n v="-1.0774830104780893"/>
  </r>
  <r>
    <n v="12218"/>
    <n v="1069"/>
    <x v="3"/>
    <x v="2"/>
    <x v="2"/>
    <x v="4"/>
    <s v="USD"/>
    <n v="2823.22"/>
    <n v="21.03"/>
    <n v="115.91"/>
    <n v="2823.22"/>
    <n v="21.03"/>
    <n v="115.91"/>
    <n v="45528"/>
    <x v="8"/>
    <n v="2024"/>
    <n v="2918.0999999999995"/>
    <n v="3.3607016102181198"/>
  </r>
  <r>
    <n v="12219"/>
    <n v="1058"/>
    <x v="5"/>
    <x v="0"/>
    <x v="2"/>
    <x v="4"/>
    <s v="SAR"/>
    <n v="3487.79"/>
    <n v="27.56"/>
    <n v="0.56000000000000005"/>
    <n v="941.70330000000001"/>
    <n v="7.4412000000000003"/>
    <n v="0.15120000000000003"/>
    <n v="45454"/>
    <x v="2"/>
    <n v="2024"/>
    <n v="934.41330000000005"/>
    <n v="-0.77412917635522782"/>
  </r>
  <r>
    <n v="12220"/>
    <n v="1068"/>
    <x v="6"/>
    <x v="1"/>
    <x v="0"/>
    <x v="2"/>
    <s v="USD"/>
    <n v="6223.29"/>
    <n v="56.67"/>
    <n v="52.56"/>
    <n v="6223.29"/>
    <n v="56.67"/>
    <n v="52.56"/>
    <n v="45585"/>
    <x v="7"/>
    <n v="2024"/>
    <n v="6219.18"/>
    <n v="-6.6042238108781681E-2"/>
  </r>
  <r>
    <n v="12221"/>
    <n v="1032"/>
    <x v="6"/>
    <x v="3"/>
    <x v="2"/>
    <x v="3"/>
    <s v="SAR"/>
    <n v="9664.98"/>
    <n v="44.68"/>
    <n v="88.27"/>
    <n v="2609.5446000000002"/>
    <n v="12.063600000000001"/>
    <n v="23.832900000000002"/>
    <n v="45311"/>
    <x v="3"/>
    <n v="2024"/>
    <n v="2621.3139000000001"/>
    <n v="0.45100972790424809"/>
  </r>
  <r>
    <n v="12222"/>
    <n v="1050"/>
    <x v="2"/>
    <x v="0"/>
    <x v="3"/>
    <x v="0"/>
    <s v="USD"/>
    <n v="3722.11"/>
    <n v="73.510000000000005"/>
    <n v="13.42"/>
    <n v="3722.11"/>
    <n v="73.510000000000005"/>
    <n v="13.42"/>
    <n v="45539"/>
    <x v="4"/>
    <n v="2024"/>
    <n v="3662.02"/>
    <n v="-1.6144068821179385"/>
  </r>
  <r>
    <n v="12223"/>
    <n v="1077"/>
    <x v="6"/>
    <x v="0"/>
    <x v="1"/>
    <x v="2"/>
    <s v="USD"/>
    <n v="332.61"/>
    <n v="37.869999999999997"/>
    <n v="79.73"/>
    <n v="332.61"/>
    <n v="37.869999999999997"/>
    <n v="79.73"/>
    <n v="45344"/>
    <x v="0"/>
    <n v="2024"/>
    <n v="374.47"/>
    <n v="12.585310122966838"/>
  </r>
  <r>
    <n v="12224"/>
    <n v="1011"/>
    <x v="5"/>
    <x v="2"/>
    <x v="1"/>
    <x v="2"/>
    <s v="USD"/>
    <n v="4464.42"/>
    <n v="85.95"/>
    <n v="51.33"/>
    <n v="4464.42"/>
    <n v="85.95"/>
    <n v="51.33"/>
    <n v="45145"/>
    <x v="8"/>
    <n v="2023"/>
    <n v="4429.8"/>
    <n v="-0.77546467402260544"/>
  </r>
  <r>
    <n v="12225"/>
    <n v="1019"/>
    <x v="5"/>
    <x v="1"/>
    <x v="0"/>
    <x v="0"/>
    <s v="USD"/>
    <n v="5443.86"/>
    <n v="43.19"/>
    <n v="64.09"/>
    <n v="5443.86"/>
    <n v="43.19"/>
    <n v="64.09"/>
    <n v="45483"/>
    <x v="10"/>
    <n v="2024"/>
    <n v="5464.76"/>
    <n v="0.38391876352441112"/>
  </r>
  <r>
    <n v="12226"/>
    <n v="1052"/>
    <x v="1"/>
    <x v="0"/>
    <x v="0"/>
    <x v="2"/>
    <s v="USD"/>
    <n v="8011.86"/>
    <n v="4"/>
    <n v="51.33"/>
    <n v="8011.86"/>
    <n v="4"/>
    <n v="51.33"/>
    <n v="44989"/>
    <x v="6"/>
    <n v="2023"/>
    <n v="8059.19"/>
    <n v="0.59074921428981542"/>
  </r>
  <r>
    <n v="12227"/>
    <n v="1087"/>
    <x v="4"/>
    <x v="1"/>
    <x v="3"/>
    <x v="1"/>
    <s v="SAR"/>
    <n v="7288.72"/>
    <n v="1.74"/>
    <n v="114.83"/>
    <n v="1967.9544000000003"/>
    <n v="0.46980000000000005"/>
    <n v="31.004100000000001"/>
    <n v="45276"/>
    <x v="5"/>
    <n v="2023"/>
    <n v="1998.4887000000003"/>
    <n v="1.5515755852879516"/>
  </r>
  <r>
    <n v="12228"/>
    <n v="1042"/>
    <x v="4"/>
    <x v="1"/>
    <x v="2"/>
    <x v="0"/>
    <s v="USD"/>
    <n v="9646.98"/>
    <n v="50.88"/>
    <n v="81.27"/>
    <n v="9646.98"/>
    <n v="50.88"/>
    <n v="81.27"/>
    <n v="45316"/>
    <x v="3"/>
    <n v="2024"/>
    <n v="9677.3700000000008"/>
    <n v="0.31502086663391027"/>
  </r>
  <r>
    <n v="12229"/>
    <n v="1097"/>
    <x v="1"/>
    <x v="2"/>
    <x v="0"/>
    <x v="1"/>
    <s v="USD"/>
    <n v="7829"/>
    <n v="54.06"/>
    <n v="2.86"/>
    <n v="7829"/>
    <n v="54.06"/>
    <n v="2.86"/>
    <n v="45303"/>
    <x v="3"/>
    <n v="2024"/>
    <n v="7777.7999999999993"/>
    <n v="-0.65397879678119819"/>
  </r>
  <r>
    <n v="12230"/>
    <n v="1088"/>
    <x v="0"/>
    <x v="0"/>
    <x v="1"/>
    <x v="4"/>
    <s v="USD"/>
    <n v="2993.3"/>
    <n v="54.27"/>
    <n v="-38.08"/>
    <n v="2993.3"/>
    <n v="54.27"/>
    <n v="-38.08"/>
    <n v="44992"/>
    <x v="6"/>
    <n v="2023"/>
    <n v="2900.9500000000003"/>
    <n v="-3.0852236661878187"/>
  </r>
  <r>
    <n v="12231"/>
    <n v="1049"/>
    <x v="4"/>
    <x v="2"/>
    <x v="3"/>
    <x v="0"/>
    <s v="USD"/>
    <n v="6417.39"/>
    <n v="79"/>
    <n v="-49.6"/>
    <n v="6417.39"/>
    <n v="79"/>
    <n v="-49.6"/>
    <n v="45045"/>
    <x v="9"/>
    <n v="2023"/>
    <n v="6288.79"/>
    <n v="-2.0039299465982272"/>
  </r>
  <r>
    <n v="12232"/>
    <n v="1028"/>
    <x v="5"/>
    <x v="3"/>
    <x v="3"/>
    <x v="0"/>
    <s v="USD"/>
    <n v="6725.69"/>
    <n v="37.57"/>
    <n v="130.88"/>
    <n v="6725.69"/>
    <n v="37.57"/>
    <n v="130.88"/>
    <n v="44934"/>
    <x v="3"/>
    <n v="2023"/>
    <n v="6819"/>
    <n v="1.3873669467370635"/>
  </r>
  <r>
    <n v="12233"/>
    <n v="1056"/>
    <x v="5"/>
    <x v="3"/>
    <x v="2"/>
    <x v="3"/>
    <s v="USD"/>
    <n v="9980.2199999999993"/>
    <n v="99.54"/>
    <n v="138.41999999999999"/>
    <n v="9980.2199999999993"/>
    <n v="99.54"/>
    <n v="138.41999999999999"/>
    <n v="45633"/>
    <x v="5"/>
    <n v="2024"/>
    <n v="10019.099999999999"/>
    <n v="0.38957057058862415"/>
  </r>
  <r>
    <n v="12234"/>
    <n v="1038"/>
    <x v="4"/>
    <x v="0"/>
    <x v="0"/>
    <x v="3"/>
    <s v="SAR"/>
    <n v="1395.99"/>
    <n v="94.55"/>
    <n v="-31.18"/>
    <n v="376.91730000000001"/>
    <n v="25.528500000000001"/>
    <n v="-8.4185999999999996"/>
    <n v="44953"/>
    <x v="3"/>
    <n v="2023"/>
    <n v="342.97019999999998"/>
    <n v="-9.0065115079620917"/>
  </r>
  <r>
    <n v="12235"/>
    <n v="1094"/>
    <x v="5"/>
    <x v="1"/>
    <x v="0"/>
    <x v="0"/>
    <s v="SAR"/>
    <n v="1921.34"/>
    <n v="1.3"/>
    <n v="47.41"/>
    <n v="518.76179999999999"/>
    <n v="0.35100000000000003"/>
    <n v="12.800699999999999"/>
    <n v="45216"/>
    <x v="7"/>
    <n v="2023"/>
    <n v="531.2115"/>
    <n v="2.3998875784608655"/>
  </r>
  <r>
    <n v="12236"/>
    <n v="1055"/>
    <x v="1"/>
    <x v="0"/>
    <x v="3"/>
    <x v="4"/>
    <s v="USD"/>
    <n v="1563.58"/>
    <n v="89.57"/>
    <n v="-19.68"/>
    <n v="1563.58"/>
    <n v="89.57"/>
    <n v="-19.68"/>
    <n v="44954"/>
    <x v="3"/>
    <n v="2023"/>
    <n v="1454.33"/>
    <n v="-6.9871704677726756"/>
  </r>
  <r>
    <n v="12237"/>
    <n v="1042"/>
    <x v="2"/>
    <x v="0"/>
    <x v="1"/>
    <x v="2"/>
    <s v="USD"/>
    <n v="5894.71"/>
    <n v="68.05"/>
    <n v="139.75"/>
    <n v="5894.71"/>
    <n v="68.05"/>
    <n v="139.75"/>
    <n v="45085"/>
    <x v="2"/>
    <n v="2023"/>
    <n v="5966.41"/>
    <n v="1.2163448244273254"/>
  </r>
  <r>
    <n v="12238"/>
    <n v="1049"/>
    <x v="2"/>
    <x v="3"/>
    <x v="0"/>
    <x v="3"/>
    <s v="USD"/>
    <n v="1361.66"/>
    <n v="50.21"/>
    <n v="51.33"/>
    <n v="1361.66"/>
    <n v="50.21"/>
    <n v="51.33"/>
    <n v="45071"/>
    <x v="11"/>
    <n v="2023"/>
    <n v="1362.78"/>
    <n v="8.2252544688101101E-2"/>
  </r>
  <r>
    <n v="12239"/>
    <n v="1022"/>
    <x v="6"/>
    <x v="3"/>
    <x v="1"/>
    <x v="4"/>
    <s v="SAR"/>
    <n v="6563.52"/>
    <n v="58.27"/>
    <n v="50.33"/>
    <n v="1772.1504000000002"/>
    <n v="15.732900000000003"/>
    <n v="13.5891"/>
    <n v="45393"/>
    <x v="9"/>
    <n v="2024"/>
    <n v="1770.0066000000002"/>
    <n v="-0.1209716737360442"/>
  </r>
  <r>
    <n v="12240"/>
    <n v="1043"/>
    <x v="7"/>
    <x v="1"/>
    <x v="3"/>
    <x v="4"/>
    <s v="USD"/>
    <n v="8039.7"/>
    <n v="84.19"/>
    <n v="-16.88"/>
    <n v="8039.7"/>
    <n v="84.19"/>
    <n v="-16.88"/>
    <n v="45034"/>
    <x v="9"/>
    <n v="2023"/>
    <n v="7938.63"/>
    <n v="-1.2571364603156834"/>
  </r>
  <r>
    <n v="12241"/>
    <n v="1037"/>
    <x v="7"/>
    <x v="1"/>
    <x v="0"/>
    <x v="3"/>
    <s v="USD"/>
    <n v="4333.6000000000004"/>
    <n v="95.1"/>
    <n v="16.55"/>
    <n v="4333.6000000000004"/>
    <n v="95.1"/>
    <n v="16.55"/>
    <n v="45365"/>
    <x v="6"/>
    <n v="2024"/>
    <n v="4255.05"/>
    <n v="-1.8125807642606608"/>
  </r>
  <r>
    <n v="12242"/>
    <n v="1083"/>
    <x v="2"/>
    <x v="0"/>
    <x v="1"/>
    <x v="2"/>
    <s v="USD"/>
    <n v="4957.2849999999999"/>
    <n v="56.03"/>
    <n v="3.36"/>
    <n v="4957.2849999999999"/>
    <n v="56.03"/>
    <n v="3.36"/>
    <n v="45129"/>
    <x v="10"/>
    <n v="2023"/>
    <n v="4904.6149999999998"/>
    <n v="-1.0624767387793923"/>
  </r>
  <r>
    <n v="12243"/>
    <n v="1022"/>
    <x v="3"/>
    <x v="2"/>
    <x v="3"/>
    <x v="3"/>
    <s v="USD"/>
    <n v="9128.09"/>
    <n v="18.13"/>
    <n v="45.09"/>
    <n v="9128.09"/>
    <n v="18.13"/>
    <n v="45.09"/>
    <n v="45227"/>
    <x v="7"/>
    <n v="2023"/>
    <n v="9155.0500000000011"/>
    <n v="0.29535203969286022"/>
  </r>
  <r>
    <n v="12244"/>
    <n v="1044"/>
    <x v="1"/>
    <x v="0"/>
    <x v="1"/>
    <x v="4"/>
    <s v="USD"/>
    <n v="5699.96"/>
    <n v="63.98"/>
    <n v="33.96"/>
    <n v="5699.96"/>
    <n v="63.98"/>
    <n v="33.96"/>
    <n v="45364"/>
    <x v="6"/>
    <n v="2024"/>
    <n v="5669.9400000000005"/>
    <n v="-0.52667036259903566"/>
  </r>
  <r>
    <n v="12245"/>
    <n v="1051"/>
    <x v="5"/>
    <x v="1"/>
    <x v="0"/>
    <x v="1"/>
    <s v="USD"/>
    <n v="2093.9699999999998"/>
    <n v="7.62"/>
    <n v="16.16"/>
    <n v="2093.9699999999998"/>
    <n v="7.62"/>
    <n v="16.16"/>
    <n v="44937"/>
    <x v="3"/>
    <n v="2023"/>
    <n v="2102.5099999999998"/>
    <n v="0.40783774361619313"/>
  </r>
  <r>
    <n v="12246"/>
    <n v="1079"/>
    <x v="4"/>
    <x v="2"/>
    <x v="2"/>
    <x v="3"/>
    <s v="SAR"/>
    <n v="3438.51"/>
    <n v="63.51"/>
    <n v="-28.82"/>
    <n v="928.3977000000001"/>
    <n v="17.1477"/>
    <n v="-7.7814000000000005"/>
    <n v="45533"/>
    <x v="8"/>
    <n v="2024"/>
    <n v="903.46860000000015"/>
    <n v="-2.6851746832203482"/>
  </r>
  <r>
    <n v="12247"/>
    <n v="1049"/>
    <x v="2"/>
    <x v="3"/>
    <x v="1"/>
    <x v="4"/>
    <s v="USD"/>
    <n v="5303.16"/>
    <n v="80.86"/>
    <n v="46.9"/>
    <n v="5303.16"/>
    <n v="80.86"/>
    <n v="46.9"/>
    <n v="45568"/>
    <x v="7"/>
    <n v="2024"/>
    <n v="5269.2"/>
    <n v="-0.64037290973683625"/>
  </r>
  <r>
    <n v="12248"/>
    <n v="1007"/>
    <x v="1"/>
    <x v="1"/>
    <x v="2"/>
    <x v="3"/>
    <s v="USD"/>
    <n v="1557.43"/>
    <n v="35.33"/>
    <n v="120.04"/>
    <n v="1557.43"/>
    <n v="35.33"/>
    <n v="120.04"/>
    <n v="45029"/>
    <x v="9"/>
    <n v="2023"/>
    <n v="1642.14"/>
    <n v="5.4390887551928504"/>
  </r>
  <r>
    <n v="12249"/>
    <n v="1084"/>
    <x v="2"/>
    <x v="1"/>
    <x v="0"/>
    <x v="4"/>
    <s v="USD"/>
    <n v="6129.07"/>
    <n v="7.12"/>
    <n v="96.04"/>
    <n v="6129.07"/>
    <n v="7.12"/>
    <n v="96.04"/>
    <n v="45412"/>
    <x v="9"/>
    <n v="2024"/>
    <n v="6217.99"/>
    <n v="1.4507910661813295"/>
  </r>
  <r>
    <n v="12250"/>
    <n v="1000"/>
    <x v="0"/>
    <x v="2"/>
    <x v="2"/>
    <x v="2"/>
    <s v="USD"/>
    <n v="9992.4699999999993"/>
    <n v="69.22"/>
    <n v="94.11"/>
    <n v="9992.4699999999993"/>
    <n v="69.22"/>
    <n v="94.11"/>
    <n v="45036"/>
    <x v="9"/>
    <n v="2023"/>
    <n v="10017.36"/>
    <n v="0.24908756293488998"/>
  </r>
  <r>
    <n v="12251"/>
    <n v="1007"/>
    <x v="5"/>
    <x v="1"/>
    <x v="3"/>
    <x v="4"/>
    <s v="USD"/>
    <n v="6528.82"/>
    <n v="33.93"/>
    <n v="23.22"/>
    <n v="6528.82"/>
    <n v="33.93"/>
    <n v="23.22"/>
    <n v="45569"/>
    <x v="7"/>
    <n v="2024"/>
    <n v="6518.11"/>
    <n v="-0.16404189424735252"/>
  </r>
  <r>
    <n v="12252"/>
    <n v="1028"/>
    <x v="0"/>
    <x v="1"/>
    <x v="2"/>
    <x v="0"/>
    <s v="USD"/>
    <n v="3730.39"/>
    <n v="24.91"/>
    <n v="91.68"/>
    <n v="3730.39"/>
    <n v="24.91"/>
    <n v="91.68"/>
    <n v="45629"/>
    <x v="5"/>
    <n v="2024"/>
    <n v="3797.16"/>
    <n v="1.7898932819356692"/>
  </r>
  <r>
    <n v="12253"/>
    <n v="1095"/>
    <x v="5"/>
    <x v="1"/>
    <x v="1"/>
    <x v="1"/>
    <s v="USD"/>
    <n v="3324.15"/>
    <n v="68.92"/>
    <n v="43.11"/>
    <n v="3324.15"/>
    <n v="68.92"/>
    <n v="43.11"/>
    <n v="45019"/>
    <x v="9"/>
    <n v="2023"/>
    <n v="3298.34"/>
    <n v="-0.77643908969210174"/>
  </r>
  <r>
    <n v="12254"/>
    <n v="1004"/>
    <x v="1"/>
    <x v="1"/>
    <x v="1"/>
    <x v="4"/>
    <s v="USD"/>
    <n v="9316.7199999999993"/>
    <n v="96.96"/>
    <n v="-19.940000000000001"/>
    <n v="9316.7199999999993"/>
    <n v="96.96"/>
    <n v="-19.940000000000001"/>
    <n v="45644"/>
    <x v="5"/>
    <n v="2024"/>
    <n v="9199.82"/>
    <n v="-1.2547334254973852"/>
  </r>
  <r>
    <n v="12255"/>
    <n v="1085"/>
    <x v="6"/>
    <x v="1"/>
    <x v="2"/>
    <x v="3"/>
    <s v="USD"/>
    <n v="8716.43"/>
    <n v="74.53"/>
    <n v="33.81"/>
    <n v="8716.43"/>
    <n v="74.53"/>
    <n v="33.81"/>
    <n v="45467"/>
    <x v="2"/>
    <n v="2024"/>
    <n v="8675.7099999999991"/>
    <n v="-0.46716373561194208"/>
  </r>
  <r>
    <n v="12256"/>
    <n v="1046"/>
    <x v="2"/>
    <x v="1"/>
    <x v="3"/>
    <x v="3"/>
    <s v="USD"/>
    <n v="4728.8599999999997"/>
    <n v="49.14"/>
    <n v="-23.45"/>
    <n v="4728.8599999999997"/>
    <n v="49.14"/>
    <n v="-23.45"/>
    <n v="45625"/>
    <x v="1"/>
    <n v="2024"/>
    <n v="4656.2699999999995"/>
    <n v="-1.535042272344709"/>
  </r>
  <r>
    <n v="12257"/>
    <n v="1033"/>
    <x v="2"/>
    <x v="1"/>
    <x v="0"/>
    <x v="4"/>
    <s v="SAR"/>
    <n v="3540.61"/>
    <n v="60.05"/>
    <n v="-27.1"/>
    <n v="955.96470000000011"/>
    <n v="16.2135"/>
    <n v="-7.3170000000000011"/>
    <n v="45433"/>
    <x v="11"/>
    <n v="2024"/>
    <n v="932.43420000000015"/>
    <n v="-2.4614402602941299"/>
  </r>
  <r>
    <n v="12258"/>
    <n v="1064"/>
    <x v="3"/>
    <x v="1"/>
    <x v="2"/>
    <x v="0"/>
    <s v="SAR"/>
    <n v="7107.54"/>
    <n v="14.23"/>
    <n v="-45.39"/>
    <n v="1919.0358000000001"/>
    <n v="3.8421000000000003"/>
    <n v="-12.2553"/>
    <n v="45103"/>
    <x v="2"/>
    <n v="2023"/>
    <n v="1902.9384"/>
    <n v="-0.83882749868449558"/>
  </r>
  <r>
    <n v="12259"/>
    <n v="1054"/>
    <x v="4"/>
    <x v="3"/>
    <x v="1"/>
    <x v="4"/>
    <s v="USD"/>
    <n v="3151.88"/>
    <n v="81.319999999999993"/>
    <n v="6.57"/>
    <n v="3151.88"/>
    <n v="81.319999999999993"/>
    <n v="6.57"/>
    <n v="45365"/>
    <x v="6"/>
    <n v="2024"/>
    <n v="3077.13"/>
    <n v="-2.3716004416411791"/>
  </r>
  <r>
    <n v="12260"/>
    <n v="1089"/>
    <x v="0"/>
    <x v="1"/>
    <x v="1"/>
    <x v="2"/>
    <s v="SAR"/>
    <n v="1202.8399999999999"/>
    <n v="60.43"/>
    <n v="16.170000000000002"/>
    <n v="324.76679999999999"/>
    <n v="16.316100000000002"/>
    <n v="4.3659000000000008"/>
    <n v="45594"/>
    <x v="7"/>
    <n v="2024"/>
    <n v="312.81659999999999"/>
    <n v="-3.6796248877656224"/>
  </r>
  <r>
    <n v="12261"/>
    <n v="1042"/>
    <x v="2"/>
    <x v="3"/>
    <x v="2"/>
    <x v="0"/>
    <s v="SAR"/>
    <n v="3108.42"/>
    <n v="96.58"/>
    <n v="89.89"/>
    <n v="839.27340000000004"/>
    <n v="26.076600000000003"/>
    <n v="24.270300000000002"/>
    <n v="45637"/>
    <x v="5"/>
    <n v="2024"/>
    <n v="837.46710000000007"/>
    <n v="-0.21522188121296354"/>
  </r>
  <r>
    <n v="12262"/>
    <n v="1073"/>
    <x v="1"/>
    <x v="3"/>
    <x v="2"/>
    <x v="4"/>
    <s v="SAR"/>
    <n v="4348.62"/>
    <n v="97.95"/>
    <n v="57.6"/>
    <n v="1174.1274000000001"/>
    <n v="26.446500000000004"/>
    <n v="15.552000000000001"/>
    <n v="45437"/>
    <x v="11"/>
    <n v="2024"/>
    <n v="1163.2329"/>
    <n v="-0.92788056900809934"/>
  </r>
  <r>
    <n v="12263"/>
    <n v="1029"/>
    <x v="6"/>
    <x v="0"/>
    <x v="2"/>
    <x v="1"/>
    <s v="SAR"/>
    <n v="2561.56"/>
    <n v="35.46"/>
    <n v="121.69"/>
    <n v="691.62120000000004"/>
    <n v="9.5742000000000012"/>
    <n v="32.856300000000005"/>
    <n v="45035"/>
    <x v="9"/>
    <n v="2023"/>
    <n v="714.90330000000006"/>
    <n v="3.3663080310435829"/>
  </r>
  <r>
    <n v="12264"/>
    <n v="1081"/>
    <x v="4"/>
    <x v="0"/>
    <x v="0"/>
    <x v="0"/>
    <s v="USD"/>
    <n v="2175.9699999999998"/>
    <n v="98.85"/>
    <n v="-14.71"/>
    <n v="2175.9699999999998"/>
    <n v="98.85"/>
    <n v="-14.71"/>
    <n v="44998"/>
    <x v="6"/>
    <n v="2023"/>
    <n v="2062.41"/>
    <n v="-5.218821950670276"/>
  </r>
  <r>
    <n v="12265"/>
    <n v="1016"/>
    <x v="1"/>
    <x v="3"/>
    <x v="1"/>
    <x v="4"/>
    <s v="SAR"/>
    <n v="71.34"/>
    <n v="95.68"/>
    <n v="3.19"/>
    <n v="19.261800000000001"/>
    <n v="25.833600000000004"/>
    <n v="0.86130000000000007"/>
    <n v="45415"/>
    <x v="11"/>
    <n v="2024"/>
    <n v="-5.7105000000000032"/>
    <n v="-129.64676198486126"/>
  </r>
  <r>
    <n v="12266"/>
    <n v="1025"/>
    <x v="0"/>
    <x v="3"/>
    <x v="1"/>
    <x v="1"/>
    <s v="SAR"/>
    <n v="6312.12"/>
    <n v="63.98"/>
    <n v="138.22"/>
    <n v="1704.2724000000001"/>
    <n v="17.2746"/>
    <n v="37.319400000000002"/>
    <n v="45207"/>
    <x v="7"/>
    <n v="2023"/>
    <n v="1724.3172000000002"/>
    <n v="1.1761500098223736"/>
  </r>
  <r>
    <n v="12267"/>
    <n v="1007"/>
    <x v="3"/>
    <x v="1"/>
    <x v="1"/>
    <x v="4"/>
    <s v="USD"/>
    <n v="6148.34"/>
    <n v="33.35"/>
    <n v="38.81"/>
    <n v="6148.34"/>
    <n v="33.35"/>
    <n v="38.81"/>
    <n v="45140"/>
    <x v="8"/>
    <n v="2023"/>
    <n v="6153.8"/>
    <n v="8.8804457788606364E-2"/>
  </r>
  <r>
    <n v="12268"/>
    <n v="1046"/>
    <x v="2"/>
    <x v="0"/>
    <x v="0"/>
    <x v="2"/>
    <s v="SAR"/>
    <n v="1888.37"/>
    <n v="75.33"/>
    <n v="107.81"/>
    <n v="509.85989999999998"/>
    <n v="20.339100000000002"/>
    <n v="29.108700000000002"/>
    <n v="45383"/>
    <x v="9"/>
    <n v="2024"/>
    <n v="518.62950000000001"/>
    <n v="1.7200019064060541"/>
  </r>
  <r>
    <n v="12269"/>
    <n v="1075"/>
    <x v="1"/>
    <x v="2"/>
    <x v="3"/>
    <x v="3"/>
    <s v="USD"/>
    <n v="9437.06"/>
    <n v="27.12"/>
    <n v="48.43"/>
    <n v="9437.06"/>
    <n v="27.12"/>
    <n v="48.43"/>
    <n v="45513"/>
    <x v="8"/>
    <n v="2024"/>
    <n v="9458.369999999999"/>
    <n v="0.22581185242013932"/>
  </r>
  <r>
    <n v="12270"/>
    <n v="1090"/>
    <x v="4"/>
    <x v="0"/>
    <x v="1"/>
    <x v="4"/>
    <s v="SAR"/>
    <n v="4957.2849999999999"/>
    <n v="62.98"/>
    <n v="44.22"/>
    <n v="1338.46695"/>
    <n v="17.0046"/>
    <n v="11.939400000000001"/>
    <n v="45344"/>
    <x v="0"/>
    <n v="2024"/>
    <n v="1333.40175"/>
    <n v="-0.37843295271504457"/>
  </r>
  <r>
    <n v="12271"/>
    <n v="1071"/>
    <x v="5"/>
    <x v="3"/>
    <x v="1"/>
    <x v="0"/>
    <s v="SAR"/>
    <n v="264.54000000000002"/>
    <n v="2.46"/>
    <n v="-20.38"/>
    <n v="71.42580000000001"/>
    <n v="0.66420000000000001"/>
    <n v="-5.5026000000000002"/>
    <n v="45436"/>
    <x v="11"/>
    <n v="2024"/>
    <n v="65.259000000000015"/>
    <n v="-8.6338549935737507"/>
  </r>
  <r>
    <n v="12272"/>
    <n v="1088"/>
    <x v="6"/>
    <x v="3"/>
    <x v="3"/>
    <x v="4"/>
    <s v="SAR"/>
    <n v="2205.52"/>
    <n v="62.86"/>
    <n v="120.24"/>
    <n v="595.49040000000002"/>
    <n v="16.972200000000001"/>
    <n v="32.464800000000004"/>
    <n v="45588"/>
    <x v="7"/>
    <n v="2024"/>
    <n v="610.98299999999995"/>
    <n v="2.6016540317022745"/>
  </r>
  <r>
    <n v="12273"/>
    <n v="1045"/>
    <x v="4"/>
    <x v="1"/>
    <x v="0"/>
    <x v="4"/>
    <s v="USD"/>
    <n v="6923.75"/>
    <n v="95.16"/>
    <n v="-34.33"/>
    <n v="6923.75"/>
    <n v="95.16"/>
    <n v="-34.33"/>
    <n v="45249"/>
    <x v="1"/>
    <n v="2023"/>
    <n v="6794.26"/>
    <n v="-1.870229283264127"/>
  </r>
  <r>
    <n v="12274"/>
    <n v="1067"/>
    <x v="1"/>
    <x v="1"/>
    <x v="3"/>
    <x v="4"/>
    <s v="SAR"/>
    <n v="2024.18"/>
    <n v="23.51"/>
    <n v="12.05"/>
    <n v="546.5286000000001"/>
    <n v="6.3477000000000006"/>
    <n v="3.2535000000000003"/>
    <n v="45104"/>
    <x v="2"/>
    <n v="2023"/>
    <n v="543.4344000000001"/>
    <n v="-0.56615518382752517"/>
  </r>
  <r>
    <n v="12275"/>
    <n v="1032"/>
    <x v="6"/>
    <x v="0"/>
    <x v="3"/>
    <x v="4"/>
    <s v="SAR"/>
    <n v="548.59"/>
    <n v="77.819999999999993"/>
    <n v="84.69"/>
    <n v="148.11930000000001"/>
    <n v="21.011399999999998"/>
    <n v="22.866300000000003"/>
    <n v="45614"/>
    <x v="1"/>
    <n v="2024"/>
    <n v="149.97420000000002"/>
    <n v="1.2523013543812347"/>
  </r>
  <r>
    <n v="12276"/>
    <n v="1000"/>
    <x v="2"/>
    <x v="1"/>
    <x v="3"/>
    <x v="0"/>
    <s v="USD"/>
    <n v="6180.89"/>
    <n v="29.34"/>
    <n v="51.45"/>
    <n v="6180.89"/>
    <n v="29.34"/>
    <n v="51.45"/>
    <n v="45030"/>
    <x v="9"/>
    <n v="2023"/>
    <n v="6203"/>
    <n v="0.35771547463229408"/>
  </r>
  <r>
    <n v="12277"/>
    <n v="1018"/>
    <x v="5"/>
    <x v="2"/>
    <x v="3"/>
    <x v="0"/>
    <s v="SAR"/>
    <n v="5188.3599999999997"/>
    <n v="70.78"/>
    <n v="126.28"/>
    <n v="1400.8571999999999"/>
    <n v="19.110600000000002"/>
    <n v="34.095600000000005"/>
    <n v="45045"/>
    <x v="9"/>
    <n v="2023"/>
    <n v="1415.8422"/>
    <n v="1.0697021794940986"/>
  </r>
  <r>
    <n v="12278"/>
    <n v="1030"/>
    <x v="3"/>
    <x v="2"/>
    <x v="0"/>
    <x v="4"/>
    <s v="SAR"/>
    <n v="7615.05"/>
    <n v="70"/>
    <n v="-42.14"/>
    <n v="2056.0635000000002"/>
    <n v="18.900000000000002"/>
    <n v="-11.377800000000001"/>
    <n v="45638"/>
    <x v="5"/>
    <n v="2024"/>
    <n v="2025.7857000000001"/>
    <n v="-1.4726101601434001"/>
  </r>
  <r>
    <n v="12279"/>
    <n v="1079"/>
    <x v="4"/>
    <x v="1"/>
    <x v="0"/>
    <x v="3"/>
    <s v="SAR"/>
    <n v="7728.59"/>
    <n v="18.47"/>
    <n v="79.88"/>
    <n v="2086.7193000000002"/>
    <n v="4.9869000000000003"/>
    <n v="21.567599999999999"/>
    <n v="45508"/>
    <x v="8"/>
    <n v="2024"/>
    <n v="2103.3000000000002"/>
    <n v="0.79458219416478293"/>
  </r>
  <r>
    <n v="12280"/>
    <n v="1013"/>
    <x v="3"/>
    <x v="2"/>
    <x v="3"/>
    <x v="4"/>
    <s v="SAR"/>
    <n v="9599.75"/>
    <n v="59.71"/>
    <n v="45.49"/>
    <n v="2591.9325000000003"/>
    <n v="16.121700000000001"/>
    <n v="12.282300000000001"/>
    <n v="44983"/>
    <x v="0"/>
    <n v="2023"/>
    <n v="2588.0931"/>
    <n v="-0.14812885752233126"/>
  </r>
  <r>
    <n v="12281"/>
    <n v="1052"/>
    <x v="5"/>
    <x v="2"/>
    <x v="2"/>
    <x v="0"/>
    <s v="SAR"/>
    <n v="579.61"/>
    <n v="85.92"/>
    <n v="-19.14"/>
    <n v="156.49470000000002"/>
    <n v="23.198400000000003"/>
    <n v="-5.1678000000000006"/>
    <n v="45335"/>
    <x v="0"/>
    <n v="2024"/>
    <n v="128.12850000000003"/>
    <n v="-18.125981263263228"/>
  </r>
  <r>
    <n v="12282"/>
    <n v="1047"/>
    <x v="6"/>
    <x v="0"/>
    <x v="2"/>
    <x v="2"/>
    <s v="USD"/>
    <n v="399.5"/>
    <n v="38.25"/>
    <n v="98.65"/>
    <n v="399.5"/>
    <n v="38.25"/>
    <n v="98.65"/>
    <n v="45504"/>
    <x v="10"/>
    <n v="2024"/>
    <n v="459.9"/>
    <n v="15.118898623279101"/>
  </r>
  <r>
    <n v="12283"/>
    <n v="1068"/>
    <x v="2"/>
    <x v="2"/>
    <x v="2"/>
    <x v="4"/>
    <s v="USD"/>
    <n v="9872.1"/>
    <n v="71.03"/>
    <n v="32.26"/>
    <n v="9872.1"/>
    <n v="71.03"/>
    <n v="32.26"/>
    <n v="44984"/>
    <x v="0"/>
    <n v="2023"/>
    <n v="9833.33"/>
    <n v="-0.39272292622643612"/>
  </r>
  <r>
    <n v="12284"/>
    <n v="1089"/>
    <x v="1"/>
    <x v="3"/>
    <x v="4"/>
    <x v="4"/>
    <s v="USD"/>
    <n v="6452.03"/>
    <n v="67.44"/>
    <n v="56.32"/>
    <n v="6452.03"/>
    <n v="67.44"/>
    <n v="56.32"/>
    <n v="45043"/>
    <x v="9"/>
    <n v="2023"/>
    <n v="6440.91"/>
    <n v="-0.17234885764635313"/>
  </r>
  <r>
    <n v="12285"/>
    <n v="1061"/>
    <x v="5"/>
    <x v="3"/>
    <x v="1"/>
    <x v="4"/>
    <s v="SAR"/>
    <n v="7156.55"/>
    <n v="25.75"/>
    <n v="143.44999999999999"/>
    <n v="1932.2685000000001"/>
    <n v="6.9525000000000006"/>
    <n v="38.731499999999997"/>
    <n v="45351"/>
    <x v="0"/>
    <n v="2024"/>
    <n v="1964.0475000000001"/>
    <n v="1.6446472112959454"/>
  </r>
  <r>
    <n v="12286"/>
    <n v="1091"/>
    <x v="0"/>
    <x v="0"/>
    <x v="0"/>
    <x v="4"/>
    <s v="SAR"/>
    <n v="973.86"/>
    <n v="91.86"/>
    <n v="47.25"/>
    <n v="262.94220000000001"/>
    <n v="24.802200000000003"/>
    <n v="12.7575"/>
    <n v="44947"/>
    <x v="3"/>
    <n v="2023"/>
    <n v="250.89750000000001"/>
    <n v="-4.5807405581911169"/>
  </r>
  <r>
    <n v="12287"/>
    <n v="1065"/>
    <x v="6"/>
    <x v="1"/>
    <x v="0"/>
    <x v="1"/>
    <s v="SAR"/>
    <n v="707.43"/>
    <n v="56.35"/>
    <n v="114.67"/>
    <n v="191.0061"/>
    <n v="15.214500000000001"/>
    <n v="30.960900000000002"/>
    <n v="45005"/>
    <x v="6"/>
    <n v="2023"/>
    <n v="206.75250000000003"/>
    <n v="8.2439251940121299"/>
  </r>
  <r>
    <n v="12288"/>
    <n v="1063"/>
    <x v="3"/>
    <x v="0"/>
    <x v="3"/>
    <x v="4"/>
    <s v="SAR"/>
    <n v="4957.2849999999999"/>
    <n v="35.53"/>
    <n v="103.92"/>
    <n v="1338.46695"/>
    <n v="9.5931000000000015"/>
    <n v="28.058400000000002"/>
    <n v="45485"/>
    <x v="10"/>
    <n v="2024"/>
    <n v="1356.9322499999998"/>
    <n v="1.3795858015022335"/>
  </r>
  <r>
    <n v="12289"/>
    <n v="1069"/>
    <x v="4"/>
    <x v="1"/>
    <x v="1"/>
    <x v="0"/>
    <s v="SAR"/>
    <n v="4277.68"/>
    <n v="16.440000000000001"/>
    <n v="82.55"/>
    <n v="1154.9736000000003"/>
    <n v="4.4388000000000005"/>
    <n v="22.288499999999999"/>
    <n v="45609"/>
    <x v="1"/>
    <n v="2024"/>
    <n v="1172.8233000000005"/>
    <n v="1.5454638963176297"/>
  </r>
  <r>
    <n v="12290"/>
    <n v="1062"/>
    <x v="5"/>
    <x v="1"/>
    <x v="3"/>
    <x v="0"/>
    <s v="USD"/>
    <n v="4957.2849999999999"/>
    <n v="47.35"/>
    <n v="129.36000000000001"/>
    <n v="4957.2849999999999"/>
    <n v="47.35"/>
    <n v="129.36000000000001"/>
    <n v="45522"/>
    <x v="8"/>
    <n v="2024"/>
    <n v="5039.2949999999992"/>
    <n v="1.6543329665330924"/>
  </r>
  <r>
    <n v="12291"/>
    <n v="1072"/>
    <x v="3"/>
    <x v="1"/>
    <x v="3"/>
    <x v="1"/>
    <s v="USD"/>
    <n v="4468.87"/>
    <n v="73.010000000000005"/>
    <n v="0.32"/>
    <n v="4468.87"/>
    <n v="73.010000000000005"/>
    <n v="0.32"/>
    <n v="45034"/>
    <x v="9"/>
    <n v="2023"/>
    <n v="4396.1799999999994"/>
    <n v="-1.6265856916849231"/>
  </r>
  <r>
    <n v="12292"/>
    <n v="1032"/>
    <x v="6"/>
    <x v="1"/>
    <x v="0"/>
    <x v="4"/>
    <s v="USD"/>
    <n v="5619.74"/>
    <n v="62.36"/>
    <n v="114.15"/>
    <n v="5619.74"/>
    <n v="62.36"/>
    <n v="114.15"/>
    <n v="45197"/>
    <x v="4"/>
    <n v="2023"/>
    <n v="5671.53"/>
    <n v="0.92157288415478311"/>
  </r>
  <r>
    <n v="12293"/>
    <n v="1040"/>
    <x v="3"/>
    <x v="1"/>
    <x v="1"/>
    <x v="3"/>
    <s v="SAR"/>
    <n v="13.33"/>
    <n v="72.709999999999994"/>
    <n v="25.56"/>
    <n v="3.5991000000000004"/>
    <n v="19.631699999999999"/>
    <n v="6.9012000000000002"/>
    <n v="45614"/>
    <x v="1"/>
    <n v="2024"/>
    <n v="-9.1313999999999993"/>
    <n v="-353.71342835708919"/>
  </r>
  <r>
    <n v="12294"/>
    <n v="1088"/>
    <x v="5"/>
    <x v="0"/>
    <x v="2"/>
    <x v="4"/>
    <s v="USD"/>
    <n v="1151.31"/>
    <n v="79.180000000000007"/>
    <n v="112.5"/>
    <n v="1151.31"/>
    <n v="79.180000000000007"/>
    <n v="112.5"/>
    <n v="45402"/>
    <x v="9"/>
    <n v="2024"/>
    <n v="1184.6299999999999"/>
    <n v="2.8940945531611812"/>
  </r>
  <r>
    <n v="12295"/>
    <n v="1047"/>
    <x v="6"/>
    <x v="1"/>
    <x v="0"/>
    <x v="0"/>
    <s v="USD"/>
    <n v="4957.2849999999999"/>
    <n v="44.1"/>
    <n v="48.76"/>
    <n v="4957.2849999999999"/>
    <n v="44.1"/>
    <n v="48.76"/>
    <n v="44996"/>
    <x v="6"/>
    <n v="2023"/>
    <n v="4961.9449999999997"/>
    <n v="9.4003068211732765E-2"/>
  </r>
  <r>
    <n v="12296"/>
    <n v="1012"/>
    <x v="0"/>
    <x v="2"/>
    <x v="1"/>
    <x v="2"/>
    <s v="USD"/>
    <n v="542.76"/>
    <n v="52.02"/>
    <n v="121.54"/>
    <n v="542.76"/>
    <n v="52.02"/>
    <n v="121.54"/>
    <n v="45313"/>
    <x v="3"/>
    <n v="2024"/>
    <n v="612.28"/>
    <n v="12.808607856142681"/>
  </r>
  <r>
    <n v="12297"/>
    <n v="1072"/>
    <x v="5"/>
    <x v="2"/>
    <x v="1"/>
    <x v="2"/>
    <s v="USD"/>
    <n v="1343.95"/>
    <n v="98.64"/>
    <n v="128.97"/>
    <n v="1343.95"/>
    <n v="98.64"/>
    <n v="128.97"/>
    <n v="45092"/>
    <x v="2"/>
    <n v="2023"/>
    <n v="1374.28"/>
    <n v="2.2567803861750808"/>
  </r>
  <r>
    <n v="12298"/>
    <n v="1076"/>
    <x v="1"/>
    <x v="1"/>
    <x v="0"/>
    <x v="3"/>
    <s v="SAR"/>
    <n v="2325.65"/>
    <n v="96.81"/>
    <n v="69.53"/>
    <n v="627.92550000000006"/>
    <n v="26.138700000000004"/>
    <n v="18.773100000000003"/>
    <n v="44984"/>
    <x v="0"/>
    <n v="2023"/>
    <n v="620.55990000000008"/>
    <n v="-1.173005396340808"/>
  </r>
  <r>
    <n v="12299"/>
    <n v="1030"/>
    <x v="7"/>
    <x v="2"/>
    <x v="0"/>
    <x v="4"/>
    <s v="SAR"/>
    <n v="4301.72"/>
    <n v="41.48"/>
    <n v="51.53"/>
    <n v="1161.4644000000001"/>
    <n v="11.1996"/>
    <n v="13.913100000000002"/>
    <n v="45377"/>
    <x v="6"/>
    <n v="2024"/>
    <n v="1164.1779000000001"/>
    <n v="0.23362747924086194"/>
  </r>
  <r>
    <n v="12300"/>
    <n v="1074"/>
    <x v="2"/>
    <x v="3"/>
    <x v="3"/>
    <x v="1"/>
    <s v="USD"/>
    <n v="7151.22"/>
    <n v="68.52"/>
    <n v="106.66"/>
    <n v="7151.22"/>
    <n v="68.52"/>
    <n v="106.66"/>
    <n v="45171"/>
    <x v="4"/>
    <n v="2023"/>
    <n v="7189.36"/>
    <n v="0.53333557071380833"/>
  </r>
  <r>
    <n v="12301"/>
    <n v="1067"/>
    <x v="5"/>
    <x v="0"/>
    <x v="3"/>
    <x v="4"/>
    <s v="USD"/>
    <n v="1335.56"/>
    <n v="50.88"/>
    <n v="3.4"/>
    <n v="1335.56"/>
    <n v="50.88"/>
    <n v="3.4"/>
    <n v="44971"/>
    <x v="0"/>
    <n v="2023"/>
    <n v="1288.08"/>
    <n v="-3.5550630447153257"/>
  </r>
  <r>
    <n v="12302"/>
    <n v="1097"/>
    <x v="6"/>
    <x v="0"/>
    <x v="3"/>
    <x v="3"/>
    <s v="USD"/>
    <n v="7382.21"/>
    <n v="15.27"/>
    <n v="-46.93"/>
    <n v="7382.21"/>
    <n v="15.27"/>
    <n v="-46.93"/>
    <n v="45610"/>
    <x v="1"/>
    <n v="2024"/>
    <n v="7320.0099999999993"/>
    <n v="-0.84256611502517542"/>
  </r>
  <r>
    <n v="12303"/>
    <n v="1003"/>
    <x v="4"/>
    <x v="1"/>
    <x v="2"/>
    <x v="3"/>
    <s v="USD"/>
    <n v="8552.06"/>
    <n v="76.84"/>
    <n v="51.33"/>
    <n v="8552.06"/>
    <n v="76.84"/>
    <n v="51.33"/>
    <n v="45309"/>
    <x v="3"/>
    <n v="2024"/>
    <n v="8526.5499999999993"/>
    <n v="-0.29829070422798726"/>
  </r>
  <r>
    <n v="12304"/>
    <n v="1018"/>
    <x v="2"/>
    <x v="1"/>
    <x v="0"/>
    <x v="3"/>
    <s v="USD"/>
    <n v="6518.27"/>
    <n v="43.62"/>
    <n v="51.55"/>
    <n v="6518.27"/>
    <n v="43.62"/>
    <n v="51.55"/>
    <n v="45504"/>
    <x v="10"/>
    <n v="2024"/>
    <n v="6526.2000000000007"/>
    <n v="0.12165804730396254"/>
  </r>
  <r>
    <n v="12305"/>
    <n v="1069"/>
    <x v="5"/>
    <x v="3"/>
    <x v="1"/>
    <x v="2"/>
    <s v="USD"/>
    <n v="446.82"/>
    <n v="17.71"/>
    <n v="9.4499999999999993"/>
    <n v="446.82"/>
    <n v="17.71"/>
    <n v="9.4499999999999993"/>
    <n v="45627"/>
    <x v="5"/>
    <n v="2024"/>
    <n v="438.56"/>
    <n v="-1.8486191307461621"/>
  </r>
  <r>
    <n v="12306"/>
    <n v="1097"/>
    <x v="0"/>
    <x v="1"/>
    <x v="0"/>
    <x v="4"/>
    <s v="USD"/>
    <n v="4412.13"/>
    <n v="75.88"/>
    <n v="26.67"/>
    <n v="4412.13"/>
    <n v="75.88"/>
    <n v="26.67"/>
    <n v="44997"/>
    <x v="6"/>
    <n v="2023"/>
    <n v="4362.92"/>
    <n v="-1.1153343169852201"/>
  </r>
  <r>
    <n v="12307"/>
    <n v="1081"/>
    <x v="4"/>
    <x v="2"/>
    <x v="1"/>
    <x v="4"/>
    <s v="USD"/>
    <n v="6604.06"/>
    <n v="91.52"/>
    <n v="-23.39"/>
    <n v="6604.06"/>
    <n v="91.52"/>
    <n v="-23.39"/>
    <n v="45474"/>
    <x v="10"/>
    <n v="2024"/>
    <n v="6489.15"/>
    <n v="-1.7399902484229397"/>
  </r>
  <r>
    <n v="12308"/>
    <n v="1012"/>
    <x v="0"/>
    <x v="3"/>
    <x v="2"/>
    <x v="1"/>
    <s v="USD"/>
    <n v="9785.35"/>
    <n v="93.33"/>
    <n v="5.46"/>
    <n v="9785.35"/>
    <n v="93.33"/>
    <n v="5.46"/>
    <n v="45165"/>
    <x v="8"/>
    <n v="2023"/>
    <n v="9697.48"/>
    <n v="-0.8979750341071091"/>
  </r>
  <r>
    <n v="12309"/>
    <n v="1022"/>
    <x v="1"/>
    <x v="2"/>
    <x v="0"/>
    <x v="3"/>
    <s v="SAR"/>
    <n v="9518.57"/>
    <n v="59.63"/>
    <n v="-1.98"/>
    <n v="2570.0138999999999"/>
    <n v="16.100100000000001"/>
    <n v="-0.53460000000000008"/>
    <n v="45506"/>
    <x v="8"/>
    <n v="2024"/>
    <n v="2553.3791999999999"/>
    <n v="-0.6472610906890427"/>
  </r>
  <r>
    <n v="12310"/>
    <n v="1082"/>
    <x v="4"/>
    <x v="0"/>
    <x v="1"/>
    <x v="3"/>
    <s v="USD"/>
    <n v="3963.07"/>
    <n v="47.96"/>
    <n v="10.199999999999999"/>
    <n v="3963.07"/>
    <n v="47.96"/>
    <n v="10.199999999999999"/>
    <n v="45034"/>
    <x v="9"/>
    <n v="2023"/>
    <n v="3925.31"/>
    <n v="-0.95279669549112178"/>
  </r>
  <r>
    <n v="12311"/>
    <n v="1074"/>
    <x v="3"/>
    <x v="2"/>
    <x v="1"/>
    <x v="0"/>
    <s v="SAR"/>
    <n v="6163.15"/>
    <n v="14.19"/>
    <n v="9.81"/>
    <n v="1664.0505000000001"/>
    <n v="3.8313000000000001"/>
    <n v="2.6487000000000003"/>
    <n v="45134"/>
    <x v="10"/>
    <n v="2023"/>
    <n v="1662.8679"/>
    <n v="-7.1067554740676428E-2"/>
  </r>
  <r>
    <n v="12312"/>
    <n v="1000"/>
    <x v="7"/>
    <x v="0"/>
    <x v="3"/>
    <x v="0"/>
    <s v="SAR"/>
    <n v="8909.24"/>
    <n v="79.28"/>
    <n v="61.79"/>
    <n v="2405.4947999999999"/>
    <n v="21.405600000000003"/>
    <n v="16.683299999999999"/>
    <n v="45648"/>
    <x v="5"/>
    <n v="2024"/>
    <n v="2400.7725"/>
    <n v="-0.1963130412919622"/>
  </r>
  <r>
    <n v="12313"/>
    <n v="1087"/>
    <x v="4"/>
    <x v="2"/>
    <x v="2"/>
    <x v="2"/>
    <s v="USD"/>
    <n v="8312.15"/>
    <n v="94.53"/>
    <n v="0.12"/>
    <n v="8312.15"/>
    <n v="94.53"/>
    <n v="0.12"/>
    <n v="45228"/>
    <x v="7"/>
    <n v="2023"/>
    <n v="8217.74"/>
    <n v="-1.1358072219582178"/>
  </r>
  <r>
    <n v="12314"/>
    <n v="1053"/>
    <x v="2"/>
    <x v="0"/>
    <x v="0"/>
    <x v="4"/>
    <s v="USD"/>
    <n v="4799.42"/>
    <n v="88.95"/>
    <n v="138.19"/>
    <n v="4799.42"/>
    <n v="88.95"/>
    <n v="138.19"/>
    <n v="45356"/>
    <x v="6"/>
    <n v="2024"/>
    <n v="4848.66"/>
    <n v="1.0259573031741334"/>
  </r>
  <r>
    <n v="12315"/>
    <n v="1070"/>
    <x v="4"/>
    <x v="1"/>
    <x v="3"/>
    <x v="1"/>
    <s v="SAR"/>
    <n v="2619.8000000000002"/>
    <n v="75.180000000000007"/>
    <n v="52.25"/>
    <n v="707.34600000000012"/>
    <n v="20.298600000000004"/>
    <n v="14.107500000000002"/>
    <n v="45274"/>
    <x v="5"/>
    <n v="2023"/>
    <n v="701.15490000000011"/>
    <n v="-0.87525765325597393"/>
  </r>
  <r>
    <n v="12316"/>
    <n v="1088"/>
    <x v="6"/>
    <x v="2"/>
    <x v="2"/>
    <x v="1"/>
    <s v="SAR"/>
    <n v="1379.63"/>
    <n v="50.88"/>
    <n v="-24.21"/>
    <n v="372.50010000000003"/>
    <n v="13.737600000000002"/>
    <n v="-6.5367000000000006"/>
    <n v="45033"/>
    <x v="9"/>
    <n v="2023"/>
    <n v="352.22580000000005"/>
    <n v="-5.4427636395265404"/>
  </r>
  <r>
    <n v="12317"/>
    <n v="1084"/>
    <x v="7"/>
    <x v="0"/>
    <x v="3"/>
    <x v="3"/>
    <s v="USD"/>
    <n v="4884.92"/>
    <n v="40.78"/>
    <n v="5.92"/>
    <n v="4884.92"/>
    <n v="40.78"/>
    <n v="5.92"/>
    <n v="45454"/>
    <x v="2"/>
    <n v="2024"/>
    <n v="4850.0600000000004"/>
    <n v="-0.71362478812344921"/>
  </r>
  <r>
    <n v="12318"/>
    <n v="1014"/>
    <x v="6"/>
    <x v="2"/>
    <x v="0"/>
    <x v="1"/>
    <s v="SAR"/>
    <n v="7231.23"/>
    <n v="41.07"/>
    <n v="95.95"/>
    <n v="1952.4321"/>
    <n v="11.088900000000001"/>
    <n v="25.906500000000001"/>
    <n v="45332"/>
    <x v="0"/>
    <n v="2024"/>
    <n v="1967.2497000000001"/>
    <n v="0.75893036177801021"/>
  </r>
  <r>
    <n v="12319"/>
    <n v="1064"/>
    <x v="3"/>
    <x v="3"/>
    <x v="1"/>
    <x v="3"/>
    <s v="USD"/>
    <n v="9698"/>
    <n v="89.44"/>
    <n v="-47.27"/>
    <n v="9698"/>
    <n v="89.44"/>
    <n v="-47.27"/>
    <n v="45182"/>
    <x v="4"/>
    <n v="2023"/>
    <n v="9561.2899999999991"/>
    <n v="-1.4096720973396577"/>
  </r>
  <r>
    <n v="12320"/>
    <n v="1075"/>
    <x v="4"/>
    <x v="1"/>
    <x v="0"/>
    <x v="4"/>
    <s v="USD"/>
    <n v="8619.5300000000007"/>
    <n v="6.57"/>
    <n v="137.56"/>
    <n v="8619.5300000000007"/>
    <n v="6.57"/>
    <n v="137.56"/>
    <n v="45227"/>
    <x v="7"/>
    <n v="2023"/>
    <n v="8750.52"/>
    <n v="1.5196884284874002"/>
  </r>
  <r>
    <n v="12321"/>
    <n v="1070"/>
    <x v="0"/>
    <x v="0"/>
    <x v="2"/>
    <x v="1"/>
    <s v="SAR"/>
    <n v="2050.37"/>
    <n v="50.88"/>
    <n v="39.04"/>
    <n v="553.59990000000005"/>
    <n v="13.737600000000002"/>
    <n v="10.540800000000001"/>
    <n v="45071"/>
    <x v="11"/>
    <n v="2023"/>
    <n v="550.40309999999999"/>
    <n v="-0.57745675170822841"/>
  </r>
  <r>
    <n v="12322"/>
    <n v="1014"/>
    <x v="0"/>
    <x v="3"/>
    <x v="0"/>
    <x v="3"/>
    <s v="USD"/>
    <n v="7200.58"/>
    <n v="13.61"/>
    <n v="54.22"/>
    <n v="7200.58"/>
    <n v="13.61"/>
    <n v="54.22"/>
    <n v="45602"/>
    <x v="1"/>
    <n v="2024"/>
    <n v="7241.1900000000005"/>
    <n v="0.56398234586658291"/>
  </r>
  <r>
    <n v="12323"/>
    <n v="1020"/>
    <x v="5"/>
    <x v="2"/>
    <x v="2"/>
    <x v="4"/>
    <s v="SAR"/>
    <n v="2898.12"/>
    <n v="66.23"/>
    <n v="147.68"/>
    <n v="782.49239999999998"/>
    <n v="17.882100000000001"/>
    <n v="39.873600000000003"/>
    <n v="45450"/>
    <x v="2"/>
    <n v="2024"/>
    <n v="804.48389999999995"/>
    <n v="2.8104426317750821"/>
  </r>
  <r>
    <n v="12324"/>
    <n v="1018"/>
    <x v="1"/>
    <x v="3"/>
    <x v="3"/>
    <x v="2"/>
    <s v="USD"/>
    <n v="6837.89"/>
    <n v="79.23"/>
    <n v="50.68"/>
    <n v="6837.89"/>
    <n v="79.23"/>
    <n v="50.68"/>
    <n v="45488"/>
    <x v="10"/>
    <n v="2024"/>
    <n v="6809.3400000000011"/>
    <n v="-0.41752645918550896"/>
  </r>
  <r>
    <n v="12325"/>
    <n v="1059"/>
    <x v="2"/>
    <x v="2"/>
    <x v="2"/>
    <x v="3"/>
    <s v="USD"/>
    <n v="6661.4"/>
    <n v="64.2"/>
    <n v="139.55000000000001"/>
    <n v="6661.4"/>
    <n v="64.2"/>
    <n v="139.55000000000001"/>
    <n v="45286"/>
    <x v="5"/>
    <n v="2023"/>
    <n v="6736.75"/>
    <n v="1.131143603446723"/>
  </r>
  <r>
    <n v="12326"/>
    <n v="1092"/>
    <x v="7"/>
    <x v="1"/>
    <x v="1"/>
    <x v="3"/>
    <s v="SAR"/>
    <n v="2731.58"/>
    <n v="79.459999999999994"/>
    <n v="133.05000000000001"/>
    <n v="737.52660000000003"/>
    <n v="21.4542"/>
    <n v="35.923500000000004"/>
    <n v="45450"/>
    <x v="2"/>
    <n v="2024"/>
    <n v="751.99590000000001"/>
    <n v="1.9618682227868125"/>
  </r>
  <r>
    <n v="12327"/>
    <n v="1088"/>
    <x v="1"/>
    <x v="3"/>
    <x v="1"/>
    <x v="2"/>
    <s v="SAR"/>
    <n v="2351.54"/>
    <n v="60.75"/>
    <n v="138.26"/>
    <n v="634.91579999999999"/>
    <n v="16.4025"/>
    <n v="37.330199999999998"/>
    <n v="45410"/>
    <x v="9"/>
    <n v="2024"/>
    <n v="655.84349999999995"/>
    <n v="3.2961378500897283"/>
  </r>
  <r>
    <n v="12328"/>
    <n v="1032"/>
    <x v="4"/>
    <x v="1"/>
    <x v="1"/>
    <x v="4"/>
    <s v="USD"/>
    <n v="1048.3399999999999"/>
    <n v="18.98"/>
    <n v="112.47"/>
    <n v="1048.3399999999999"/>
    <n v="18.98"/>
    <n v="112.47"/>
    <n v="45116"/>
    <x v="10"/>
    <n v="2023"/>
    <n v="1141.83"/>
    <n v="8.9179083121887928"/>
  </r>
  <r>
    <n v="12329"/>
    <n v="1048"/>
    <x v="1"/>
    <x v="0"/>
    <x v="3"/>
    <x v="3"/>
    <s v="USD"/>
    <n v="514.89"/>
    <n v="38.270000000000003"/>
    <n v="9.2799999999999994"/>
    <n v="514.89"/>
    <n v="38.270000000000003"/>
    <n v="9.2799999999999994"/>
    <n v="45222"/>
    <x v="7"/>
    <n v="2023"/>
    <n v="485.9"/>
    <n v="-5.6303288080949336"/>
  </r>
  <r>
    <n v="12330"/>
    <n v="1095"/>
    <x v="5"/>
    <x v="2"/>
    <x v="2"/>
    <x v="4"/>
    <s v="SAR"/>
    <n v="8585.93"/>
    <n v="95.69"/>
    <n v="19.28"/>
    <n v="2318.2011000000002"/>
    <n v="25.836300000000001"/>
    <n v="5.2056000000000004"/>
    <n v="45019"/>
    <x v="9"/>
    <n v="2023"/>
    <n v="2297.5704000000001"/>
    <n v="-0.88994436246277331"/>
  </r>
  <r>
    <n v="12331"/>
    <n v="1034"/>
    <x v="1"/>
    <x v="2"/>
    <x v="3"/>
    <x v="1"/>
    <s v="USD"/>
    <n v="508"/>
    <n v="28.82"/>
    <n v="23"/>
    <n v="508"/>
    <n v="28.82"/>
    <n v="23"/>
    <n v="45056"/>
    <x v="11"/>
    <n v="2023"/>
    <n v="502.18"/>
    <n v="-1.1456692913385829"/>
  </r>
  <r>
    <n v="12332"/>
    <n v="1043"/>
    <x v="7"/>
    <x v="1"/>
    <x v="0"/>
    <x v="0"/>
    <s v="SAR"/>
    <n v="896.52"/>
    <n v="6.29"/>
    <n v="145.84"/>
    <n v="242.06040000000002"/>
    <n v="1.6983000000000001"/>
    <n v="39.376800000000003"/>
    <n v="45410"/>
    <x v="9"/>
    <n v="2024"/>
    <n v="279.73890000000006"/>
    <n v="15.565743095524917"/>
  </r>
  <r>
    <n v="12333"/>
    <n v="1089"/>
    <x v="3"/>
    <x v="1"/>
    <x v="0"/>
    <x v="0"/>
    <s v="SAR"/>
    <n v="2396.13"/>
    <n v="38.479999999999997"/>
    <n v="22.15"/>
    <n v="646.95510000000002"/>
    <n v="10.3896"/>
    <n v="5.9805000000000001"/>
    <n v="45335"/>
    <x v="0"/>
    <n v="2024"/>
    <n v="642.54600000000005"/>
    <n v="-0.68151561058874088"/>
  </r>
  <r>
    <n v="12334"/>
    <n v="1010"/>
    <x v="5"/>
    <x v="0"/>
    <x v="0"/>
    <x v="3"/>
    <s v="SAR"/>
    <n v="8877.7099999999991"/>
    <n v="36.630000000000003"/>
    <n v="-28.26"/>
    <n v="2396.9816999999998"/>
    <n v="9.8901000000000021"/>
    <n v="-7.6302000000000012"/>
    <n v="45267"/>
    <x v="5"/>
    <n v="2023"/>
    <n v="2379.4613999999997"/>
    <n v="-0.73093173802703637"/>
  </r>
  <r>
    <n v="12335"/>
    <n v="1098"/>
    <x v="3"/>
    <x v="3"/>
    <x v="0"/>
    <x v="3"/>
    <s v="USD"/>
    <n v="3336.07"/>
    <n v="47.03"/>
    <n v="105.67"/>
    <n v="3336.07"/>
    <n v="47.03"/>
    <n v="105.67"/>
    <n v="45140"/>
    <x v="8"/>
    <n v="2023"/>
    <n v="3394.71"/>
    <n v="1.7577568816002063"/>
  </r>
  <r>
    <n v="12336"/>
    <n v="1071"/>
    <x v="4"/>
    <x v="2"/>
    <x v="1"/>
    <x v="4"/>
    <s v="SAR"/>
    <n v="1926.08"/>
    <n v="50.88"/>
    <n v="23.21"/>
    <n v="520.04160000000002"/>
    <n v="13.737600000000002"/>
    <n v="6.266700000000001"/>
    <n v="45256"/>
    <x v="1"/>
    <n v="2023"/>
    <n v="512.57069999999999"/>
    <n v="-1.4365966107326802"/>
  </r>
  <r>
    <n v="12337"/>
    <n v="1077"/>
    <x v="5"/>
    <x v="2"/>
    <x v="2"/>
    <x v="3"/>
    <s v="USD"/>
    <n v="7158.4"/>
    <n v="50.88"/>
    <n v="74.19"/>
    <n v="7158.4"/>
    <n v="50.88"/>
    <n v="74.19"/>
    <n v="45101"/>
    <x v="2"/>
    <n v="2023"/>
    <n v="7181.7099999999991"/>
    <n v="0.32563142601698697"/>
  </r>
  <r>
    <n v="12338"/>
    <n v="1073"/>
    <x v="4"/>
    <x v="0"/>
    <x v="1"/>
    <x v="4"/>
    <s v="SAR"/>
    <n v="3197.51"/>
    <n v="75.62"/>
    <n v="134.87"/>
    <n v="863.32770000000016"/>
    <n v="20.417400000000004"/>
    <n v="36.414900000000003"/>
    <n v="45370"/>
    <x v="6"/>
    <n v="2024"/>
    <n v="879.32520000000011"/>
    <n v="1.8530043690246467"/>
  </r>
  <r>
    <n v="12339"/>
    <n v="1065"/>
    <x v="4"/>
    <x v="0"/>
    <x v="2"/>
    <x v="3"/>
    <s v="USD"/>
    <n v="3340.33"/>
    <n v="3.59"/>
    <n v="65.099999999999994"/>
    <n v="3340.33"/>
    <n v="3.59"/>
    <n v="65.099999999999994"/>
    <n v="45127"/>
    <x v="10"/>
    <n v="2023"/>
    <n v="3401.8399999999997"/>
    <n v="1.8414348282954078"/>
  </r>
  <r>
    <n v="12340"/>
    <n v="1045"/>
    <x v="1"/>
    <x v="1"/>
    <x v="2"/>
    <x v="4"/>
    <s v="USD"/>
    <n v="7392.38"/>
    <n v="71.27"/>
    <n v="77.540000000000006"/>
    <n v="7392.38"/>
    <n v="71.27"/>
    <n v="77.540000000000006"/>
    <n v="45543"/>
    <x v="4"/>
    <n v="2024"/>
    <n v="7398.65"/>
    <n v="8.4817068386636107E-2"/>
  </r>
  <r>
    <n v="12341"/>
    <n v="1008"/>
    <x v="3"/>
    <x v="1"/>
    <x v="3"/>
    <x v="3"/>
    <s v="SAR"/>
    <n v="2524.0100000000002"/>
    <n v="82.42"/>
    <n v="51.33"/>
    <n v="681.48270000000014"/>
    <n v="22.253400000000003"/>
    <n v="13.8591"/>
    <n v="45024"/>
    <x v="9"/>
    <n v="2023"/>
    <n v="673.08840000000009"/>
    <n v="-1.2317700801502371"/>
  </r>
  <r>
    <n v="12342"/>
    <n v="1002"/>
    <x v="4"/>
    <x v="3"/>
    <x v="0"/>
    <x v="2"/>
    <s v="SAR"/>
    <n v="8968.6299999999992"/>
    <n v="89.56"/>
    <n v="72.48"/>
    <n v="2421.5300999999999"/>
    <n v="24.1812"/>
    <n v="19.569600000000001"/>
    <n v="45029"/>
    <x v="9"/>
    <n v="2023"/>
    <n v="2416.9184999999998"/>
    <n v="-0.1904415724586698"/>
  </r>
  <r>
    <n v="12343"/>
    <n v="1084"/>
    <x v="3"/>
    <x v="0"/>
    <x v="2"/>
    <x v="4"/>
    <s v="SAR"/>
    <n v="5618.6"/>
    <n v="42.4"/>
    <n v="-18.05"/>
    <n v="1517.0220000000002"/>
    <n v="11.448"/>
    <n v="-4.8735000000000008"/>
    <n v="45479"/>
    <x v="10"/>
    <n v="2024"/>
    <n v="1500.7005000000001"/>
    <n v="-1.0758907913003239"/>
  </r>
  <r>
    <n v="12344"/>
    <n v="1025"/>
    <x v="3"/>
    <x v="3"/>
    <x v="0"/>
    <x v="2"/>
    <s v="USD"/>
    <n v="5382.94"/>
    <n v="50.88"/>
    <n v="41.28"/>
    <n v="5382.94"/>
    <n v="50.88"/>
    <n v="41.28"/>
    <n v="45077"/>
    <x v="11"/>
    <n v="2023"/>
    <n v="5373.3399999999992"/>
    <n v="-0.17834120387743504"/>
  </r>
  <r>
    <n v="12345"/>
    <n v="1071"/>
    <x v="5"/>
    <x v="0"/>
    <x v="0"/>
    <x v="2"/>
    <s v="USD"/>
    <n v="2654.87"/>
    <n v="83.93"/>
    <n v="-48.47"/>
    <n v="2654.87"/>
    <n v="83.93"/>
    <n v="-48.47"/>
    <n v="45194"/>
    <x v="4"/>
    <n v="2023"/>
    <n v="2522.4700000000003"/>
    <n v="-4.9870615133697695"/>
  </r>
  <r>
    <n v="12346"/>
    <n v="1047"/>
    <x v="6"/>
    <x v="2"/>
    <x v="0"/>
    <x v="2"/>
    <s v="USD"/>
    <n v="8352.59"/>
    <n v="77.760000000000005"/>
    <n v="75.25"/>
    <n v="8352.59"/>
    <n v="77.760000000000005"/>
    <n v="75.25"/>
    <n v="45278"/>
    <x v="5"/>
    <n v="2023"/>
    <n v="8350.08"/>
    <n v="-3.0050559167874934E-2"/>
  </r>
  <r>
    <n v="12347"/>
    <n v="1065"/>
    <x v="1"/>
    <x v="0"/>
    <x v="1"/>
    <x v="2"/>
    <s v="SAR"/>
    <n v="5731.77"/>
    <n v="53.6"/>
    <n v="65.069999999999993"/>
    <n v="1547.5779000000002"/>
    <n v="14.472000000000001"/>
    <n v="17.568899999999999"/>
    <n v="45393"/>
    <x v="9"/>
    <n v="2024"/>
    <n v="1550.6748000000002"/>
    <n v="0.20011270515041588"/>
  </r>
  <r>
    <n v="12348"/>
    <n v="1069"/>
    <x v="4"/>
    <x v="0"/>
    <x v="0"/>
    <x v="1"/>
    <s v="SAR"/>
    <n v="1563.61"/>
    <n v="11.79"/>
    <n v="13.63"/>
    <n v="422.17469999999997"/>
    <n v="3.1833"/>
    <n v="3.6801000000000004"/>
    <n v="45204"/>
    <x v="7"/>
    <n v="2023"/>
    <n v="422.67149999999998"/>
    <n v="0.11767640268353372"/>
  </r>
  <r>
    <n v="12349"/>
    <n v="1027"/>
    <x v="3"/>
    <x v="2"/>
    <x v="2"/>
    <x v="0"/>
    <s v="SAR"/>
    <n v="2070.92"/>
    <n v="65.180000000000007"/>
    <n v="54.78"/>
    <n v="559.14840000000004"/>
    <n v="17.598600000000005"/>
    <n v="14.790600000000001"/>
    <n v="45494"/>
    <x v="10"/>
    <n v="2024"/>
    <n v="556.34040000000005"/>
    <n v="-0.50219226237614256"/>
  </r>
  <r>
    <n v="12350"/>
    <n v="1092"/>
    <x v="2"/>
    <x v="0"/>
    <x v="1"/>
    <x v="1"/>
    <s v="SAR"/>
    <n v="4687.88"/>
    <n v="6.57"/>
    <n v="48.61"/>
    <n v="1265.7276000000002"/>
    <n v="1.7739000000000003"/>
    <n v="13.124700000000001"/>
    <n v="44942"/>
    <x v="3"/>
    <n v="2023"/>
    <n v="1277.0784000000003"/>
    <n v="0.89678063431657784"/>
  </r>
  <r>
    <n v="12351"/>
    <n v="1025"/>
    <x v="6"/>
    <x v="3"/>
    <x v="0"/>
    <x v="3"/>
    <s v="SAR"/>
    <n v="7798.62"/>
    <n v="10.039999999999999"/>
    <n v="0.18"/>
    <n v="2105.6274000000003"/>
    <n v="2.7107999999999999"/>
    <n v="4.8600000000000004E-2"/>
    <n v="45382"/>
    <x v="6"/>
    <n v="2024"/>
    <n v="2102.9652000000006"/>
    <n v="-0.12643262525934074"/>
  </r>
  <r>
    <n v="12352"/>
    <n v="1024"/>
    <x v="4"/>
    <x v="1"/>
    <x v="3"/>
    <x v="3"/>
    <s v="USD"/>
    <n v="9393.56"/>
    <n v="33.11"/>
    <n v="8.66"/>
    <n v="9393.56"/>
    <n v="33.11"/>
    <n v="8.66"/>
    <n v="45105"/>
    <x v="2"/>
    <n v="2023"/>
    <n v="9369.1099999999988"/>
    <n v="-0.26028470569198475"/>
  </r>
  <r>
    <n v="12353"/>
    <n v="1011"/>
    <x v="2"/>
    <x v="1"/>
    <x v="0"/>
    <x v="0"/>
    <s v="SAR"/>
    <n v="6638.35"/>
    <n v="37.119999999999997"/>
    <n v="102.51"/>
    <n v="1792.3545000000001"/>
    <n v="10.022399999999999"/>
    <n v="27.677700000000002"/>
    <n v="45060"/>
    <x v="11"/>
    <n v="2023"/>
    <n v="1810.0098"/>
    <n v="0.98503393162457553"/>
  </r>
  <r>
    <n v="12354"/>
    <n v="1004"/>
    <x v="1"/>
    <x v="3"/>
    <x v="0"/>
    <x v="0"/>
    <s v="USD"/>
    <n v="5066.37"/>
    <n v="46.2"/>
    <n v="101.15"/>
    <n v="5066.37"/>
    <n v="46.2"/>
    <n v="101.15"/>
    <n v="45184"/>
    <x v="4"/>
    <n v="2023"/>
    <n v="5121.32"/>
    <n v="1.0846029800429104"/>
  </r>
  <r>
    <n v="12355"/>
    <n v="1097"/>
    <x v="1"/>
    <x v="2"/>
    <x v="1"/>
    <x v="0"/>
    <s v="SAR"/>
    <n v="2514.81"/>
    <n v="33.909999999999997"/>
    <n v="43.96"/>
    <n v="678.99869999999999"/>
    <n v="9.1556999999999995"/>
    <n v="11.869200000000001"/>
    <n v="44988"/>
    <x v="6"/>
    <n v="2023"/>
    <n v="681.71219999999994"/>
    <n v="0.39963257661612633"/>
  </r>
  <r>
    <n v="12356"/>
    <n v="1047"/>
    <x v="3"/>
    <x v="0"/>
    <x v="2"/>
    <x v="2"/>
    <s v="SAR"/>
    <n v="6731.95"/>
    <n v="3.38"/>
    <n v="93.5"/>
    <n v="1817.6265000000001"/>
    <n v="0.91260000000000008"/>
    <n v="25.245000000000001"/>
    <n v="45408"/>
    <x v="9"/>
    <n v="2024"/>
    <n v="1841.9588999999999"/>
    <n v="1.3386908696588655"/>
  </r>
  <r>
    <n v="12357"/>
    <n v="1036"/>
    <x v="3"/>
    <x v="3"/>
    <x v="0"/>
    <x v="1"/>
    <s v="SAR"/>
    <n v="9822.58"/>
    <n v="15.74"/>
    <n v="40.159999999999997"/>
    <n v="2652.0966000000003"/>
    <n v="4.2498000000000005"/>
    <n v="10.8432"/>
    <n v="45403"/>
    <x v="9"/>
    <n v="2024"/>
    <n v="2658.69"/>
    <n v="0.24861085376754372"/>
  </r>
  <r>
    <n v="12358"/>
    <n v="1078"/>
    <x v="7"/>
    <x v="1"/>
    <x v="1"/>
    <x v="3"/>
    <s v="SAR"/>
    <n v="4767.46"/>
    <n v="11.51"/>
    <n v="120.27"/>
    <n v="1287.2142000000001"/>
    <n v="3.1077000000000004"/>
    <n v="32.472900000000003"/>
    <n v="45561"/>
    <x v="4"/>
    <n v="2024"/>
    <n v="1316.5794000000001"/>
    <n v="2.2812986370100639"/>
  </r>
  <r>
    <n v="12359"/>
    <n v="1043"/>
    <x v="7"/>
    <x v="1"/>
    <x v="1"/>
    <x v="1"/>
    <s v="SAR"/>
    <n v="1629.8"/>
    <n v="43.12"/>
    <n v="51.33"/>
    <n v="440.04599999999999"/>
    <n v="11.6424"/>
    <n v="13.8591"/>
    <n v="44968"/>
    <x v="0"/>
    <n v="2023"/>
    <n v="442.2627"/>
    <n v="0.50374279052644477"/>
  </r>
  <r>
    <n v="12360"/>
    <n v="1099"/>
    <x v="4"/>
    <x v="3"/>
    <x v="2"/>
    <x v="1"/>
    <s v="USD"/>
    <n v="1042.3699999999999"/>
    <n v="50.88"/>
    <n v="135.46"/>
    <n v="1042.3699999999999"/>
    <n v="50.88"/>
    <n v="135.46"/>
    <n v="45299"/>
    <x v="3"/>
    <n v="2024"/>
    <n v="1126.9499999999998"/>
    <n v="8.1142012912881238"/>
  </r>
  <r>
    <n v="12361"/>
    <n v="1014"/>
    <x v="5"/>
    <x v="1"/>
    <x v="1"/>
    <x v="1"/>
    <s v="SAR"/>
    <n v="2699.87"/>
    <n v="29.35"/>
    <n v="58.46"/>
    <n v="728.96490000000006"/>
    <n v="7.924500000000001"/>
    <n v="15.784200000000002"/>
    <n v="45299"/>
    <x v="3"/>
    <n v="2024"/>
    <n v="736.82460000000015"/>
    <n v="1.0782000614844418"/>
  </r>
  <r>
    <n v="12362"/>
    <n v="1042"/>
    <x v="6"/>
    <x v="3"/>
    <x v="2"/>
    <x v="0"/>
    <s v="USD"/>
    <n v="5698.73"/>
    <n v="50.88"/>
    <n v="57.14"/>
    <n v="5698.73"/>
    <n v="50.88"/>
    <n v="57.14"/>
    <n v="45225"/>
    <x v="7"/>
    <n v="2023"/>
    <n v="5704.99"/>
    <n v="0.10984903653972022"/>
  </r>
  <r>
    <n v="12363"/>
    <n v="1047"/>
    <x v="4"/>
    <x v="1"/>
    <x v="3"/>
    <x v="0"/>
    <s v="USD"/>
    <n v="9468.58"/>
    <n v="23.56"/>
    <n v="84.16"/>
    <n v="9468.58"/>
    <n v="23.56"/>
    <n v="84.16"/>
    <n v="44978"/>
    <x v="0"/>
    <n v="2023"/>
    <n v="9529.18"/>
    <n v="0.64001149063534335"/>
  </r>
  <r>
    <n v="12364"/>
    <n v="1086"/>
    <x v="6"/>
    <x v="3"/>
    <x v="0"/>
    <x v="3"/>
    <s v="USD"/>
    <n v="2998.66"/>
    <n v="24.59"/>
    <n v="18.170000000000002"/>
    <n v="2998.66"/>
    <n v="24.59"/>
    <n v="18.170000000000002"/>
    <n v="45305"/>
    <x v="3"/>
    <n v="2024"/>
    <n v="2992.24"/>
    <n v="-0.21409562938112353"/>
  </r>
  <r>
    <n v="12365"/>
    <n v="1069"/>
    <x v="3"/>
    <x v="0"/>
    <x v="1"/>
    <x v="3"/>
    <s v="USD"/>
    <n v="3060.86"/>
    <n v="83.31"/>
    <n v="94.87"/>
    <n v="3060.86"/>
    <n v="83.31"/>
    <n v="94.87"/>
    <n v="45238"/>
    <x v="1"/>
    <n v="2023"/>
    <n v="3072.42"/>
    <n v="0.37767163476931326"/>
  </r>
  <r>
    <n v="12366"/>
    <n v="1045"/>
    <x v="1"/>
    <x v="0"/>
    <x v="3"/>
    <x v="3"/>
    <s v="SAR"/>
    <n v="4816.9799999999996"/>
    <n v="54.81"/>
    <n v="14.09"/>
    <n v="1300.5845999999999"/>
    <n v="14.798700000000002"/>
    <n v="3.8043"/>
    <n v="45505"/>
    <x v="8"/>
    <n v="2024"/>
    <n v="1289.5901999999999"/>
    <n v="-0.84534293270887595"/>
  </r>
  <r>
    <n v="12367"/>
    <n v="1042"/>
    <x v="3"/>
    <x v="0"/>
    <x v="1"/>
    <x v="1"/>
    <s v="SAR"/>
    <n v="9186.24"/>
    <n v="50.88"/>
    <n v="29.51"/>
    <n v="2480.2847999999999"/>
    <n v="13.737600000000002"/>
    <n v="7.9677000000000007"/>
    <n v="44985"/>
    <x v="0"/>
    <n v="2023"/>
    <n v="2474.5149000000001"/>
    <n v="-0.23263054307311815"/>
  </r>
  <r>
    <n v="12368"/>
    <n v="1020"/>
    <x v="1"/>
    <x v="0"/>
    <x v="1"/>
    <x v="0"/>
    <s v="SAR"/>
    <n v="4196.3599999999997"/>
    <n v="51.45"/>
    <n v="84.94"/>
    <n v="1133.0172"/>
    <n v="13.891500000000002"/>
    <n v="22.933800000000002"/>
    <n v="45230"/>
    <x v="7"/>
    <n v="2023"/>
    <n v="1142.0595000000001"/>
    <n v="0.79807261531422458"/>
  </r>
  <r>
    <n v="12369"/>
    <n v="1022"/>
    <x v="7"/>
    <x v="1"/>
    <x v="3"/>
    <x v="2"/>
    <s v="SAR"/>
    <n v="2240.06"/>
    <n v="90.93"/>
    <n v="25.69"/>
    <n v="604.81619999999998"/>
    <n v="24.551100000000002"/>
    <n v="6.936300000000001"/>
    <n v="44961"/>
    <x v="0"/>
    <n v="2023"/>
    <n v="587.20139999999992"/>
    <n v="-2.9124219886967317"/>
  </r>
  <r>
    <n v="12370"/>
    <n v="1079"/>
    <x v="4"/>
    <x v="2"/>
    <x v="1"/>
    <x v="1"/>
    <s v="SAR"/>
    <n v="1639.68"/>
    <n v="25.47"/>
    <n v="-10.01"/>
    <n v="442.71360000000004"/>
    <n v="6.8769"/>
    <n v="-2.7027000000000001"/>
    <n v="45574"/>
    <x v="7"/>
    <n v="2024"/>
    <n v="433.13400000000007"/>
    <n v="-2.1638368462138948"/>
  </r>
  <r>
    <n v="12371"/>
    <n v="1046"/>
    <x v="7"/>
    <x v="3"/>
    <x v="1"/>
    <x v="4"/>
    <s v="USD"/>
    <n v="4575.58"/>
    <n v="61.67"/>
    <n v="124.38"/>
    <n v="4575.58"/>
    <n v="61.67"/>
    <n v="124.38"/>
    <n v="45514"/>
    <x v="8"/>
    <n v="2024"/>
    <n v="4638.29"/>
    <n v="1.3705366314215901"/>
  </r>
  <r>
    <n v="12372"/>
    <n v="1014"/>
    <x v="1"/>
    <x v="2"/>
    <x v="3"/>
    <x v="1"/>
    <s v="SAR"/>
    <n v="8008.77"/>
    <n v="50.32"/>
    <n v="134.43"/>
    <n v="2162.3679000000002"/>
    <n v="13.586400000000001"/>
    <n v="36.296100000000003"/>
    <n v="45419"/>
    <x v="11"/>
    <n v="2024"/>
    <n v="2185.0776000000001"/>
    <n v="1.0502236922773409"/>
  </r>
  <r>
    <n v="12373"/>
    <n v="1024"/>
    <x v="3"/>
    <x v="1"/>
    <x v="1"/>
    <x v="0"/>
    <s v="USD"/>
    <n v="2920.61"/>
    <n v="91.87"/>
    <n v="75.349999999999994"/>
    <n v="2920.61"/>
    <n v="91.87"/>
    <n v="75.349999999999994"/>
    <n v="45417"/>
    <x v="11"/>
    <n v="2024"/>
    <n v="2904.09"/>
    <n v="-0.56563526112695672"/>
  </r>
  <r>
    <n v="12374"/>
    <n v="1035"/>
    <x v="7"/>
    <x v="1"/>
    <x v="2"/>
    <x v="4"/>
    <s v="USD"/>
    <n v="5130.1000000000004"/>
    <n v="41.85"/>
    <n v="112.23"/>
    <n v="5130.1000000000004"/>
    <n v="41.85"/>
    <n v="112.23"/>
    <n v="45147"/>
    <x v="8"/>
    <n v="2023"/>
    <n v="5200.4799999999996"/>
    <n v="1.3719030818112705"/>
  </r>
  <r>
    <n v="12375"/>
    <n v="1074"/>
    <x v="0"/>
    <x v="2"/>
    <x v="1"/>
    <x v="1"/>
    <s v="SAR"/>
    <n v="6034.05"/>
    <n v="85.48"/>
    <n v="147.33000000000001"/>
    <n v="1629.1935000000001"/>
    <n v="23.079600000000003"/>
    <n v="39.779100000000007"/>
    <n v="45523"/>
    <x v="8"/>
    <n v="2024"/>
    <n v="1645.893"/>
    <n v="1.0250163654593518"/>
  </r>
  <r>
    <n v="12376"/>
    <n v="1050"/>
    <x v="6"/>
    <x v="2"/>
    <x v="0"/>
    <x v="0"/>
    <s v="SAR"/>
    <n v="4510.2"/>
    <n v="56.39"/>
    <n v="72.95"/>
    <n v="1217.7540000000001"/>
    <n v="15.225300000000001"/>
    <n v="19.6965"/>
    <n v="45049"/>
    <x v="11"/>
    <n v="2023"/>
    <n v="1222.2252000000001"/>
    <n v="0.36716775309298916"/>
  </r>
  <r>
    <n v="12377"/>
    <n v="1014"/>
    <x v="2"/>
    <x v="1"/>
    <x v="1"/>
    <x v="0"/>
    <s v="USD"/>
    <n v="1924.99"/>
    <n v="70.849999999999994"/>
    <n v="131.76"/>
    <n v="1924.99"/>
    <n v="70.849999999999994"/>
    <n v="131.76"/>
    <n v="45633"/>
    <x v="5"/>
    <n v="2024"/>
    <n v="1985.9"/>
    <n v="3.1641722814144484"/>
  </r>
  <r>
    <n v="12378"/>
    <n v="1067"/>
    <x v="1"/>
    <x v="1"/>
    <x v="0"/>
    <x v="2"/>
    <s v="SAR"/>
    <n v="9218.24"/>
    <n v="88.69"/>
    <n v="21.85"/>
    <n v="2488.9248000000002"/>
    <n v="23.946300000000001"/>
    <n v="5.8995000000000006"/>
    <n v="45028"/>
    <x v="9"/>
    <n v="2023"/>
    <n v="2470.8780000000002"/>
    <n v="-0.72508418092824656"/>
  </r>
  <r>
    <n v="12379"/>
    <n v="1020"/>
    <x v="1"/>
    <x v="3"/>
    <x v="0"/>
    <x v="1"/>
    <s v="USD"/>
    <n v="5658.84"/>
    <n v="99.69"/>
    <n v="90.09"/>
    <n v="5658.84"/>
    <n v="99.69"/>
    <n v="90.09"/>
    <n v="45441"/>
    <x v="11"/>
    <n v="2024"/>
    <n v="5649.2400000000007"/>
    <n v="-0.16964607587420735"/>
  </r>
  <r>
    <n v="12380"/>
    <n v="1012"/>
    <x v="0"/>
    <x v="0"/>
    <x v="1"/>
    <x v="0"/>
    <s v="USD"/>
    <n v="7294.05"/>
    <n v="73.11"/>
    <n v="-38.840000000000003"/>
    <n v="7294.05"/>
    <n v="73.11"/>
    <n v="-38.840000000000003"/>
    <n v="45239"/>
    <x v="1"/>
    <n v="2023"/>
    <n v="7182.1"/>
    <n v="-1.534812621246084"/>
  </r>
  <r>
    <n v="12381"/>
    <n v="1085"/>
    <x v="4"/>
    <x v="0"/>
    <x v="3"/>
    <x v="3"/>
    <s v="SAR"/>
    <n v="6364.07"/>
    <n v="31.45"/>
    <n v="107.79"/>
    <n v="1718.2989"/>
    <n v="8.4915000000000003"/>
    <n v="29.103300000000004"/>
    <n v="45432"/>
    <x v="11"/>
    <n v="2024"/>
    <n v="1738.9106999999999"/>
    <n v="1.1995468308802386"/>
  </r>
  <r>
    <n v="12382"/>
    <n v="1018"/>
    <x v="4"/>
    <x v="3"/>
    <x v="2"/>
    <x v="0"/>
    <s v="USD"/>
    <n v="9980.5"/>
    <n v="29.9"/>
    <n v="115.96"/>
    <n v="9980.5"/>
    <n v="29.9"/>
    <n v="115.96"/>
    <n v="45420"/>
    <x v="11"/>
    <n v="2024"/>
    <n v="10066.56"/>
    <n v="0.86228144882520907"/>
  </r>
  <r>
    <n v="12383"/>
    <n v="1033"/>
    <x v="4"/>
    <x v="2"/>
    <x v="2"/>
    <x v="2"/>
    <s v="SAR"/>
    <n v="4568.54"/>
    <n v="30.91"/>
    <n v="30.24"/>
    <n v="1233.5058000000001"/>
    <n v="8.3457000000000008"/>
    <n v="8.1647999999999996"/>
    <n v="45586"/>
    <x v="7"/>
    <n v="2024"/>
    <n v="1233.3249000000001"/>
    <n v="-1.4665516773411293E-2"/>
  </r>
  <r>
    <n v="12384"/>
    <n v="1077"/>
    <x v="2"/>
    <x v="1"/>
    <x v="1"/>
    <x v="0"/>
    <s v="SAR"/>
    <n v="4255.47"/>
    <n v="9.7899999999999991"/>
    <n v="51.33"/>
    <n v="1148.9769000000001"/>
    <n v="2.6433"/>
    <n v="13.8591"/>
    <n v="45125"/>
    <x v="10"/>
    <n v="2023"/>
    <n v="1160.1927000000001"/>
    <n v="0.97615539529123685"/>
  </r>
  <r>
    <n v="12385"/>
    <n v="1067"/>
    <x v="5"/>
    <x v="2"/>
    <x v="3"/>
    <x v="1"/>
    <s v="SAR"/>
    <n v="3607.8"/>
    <n v="5.36"/>
    <n v="121.67"/>
    <n v="974.10600000000011"/>
    <n v="1.4472000000000003"/>
    <n v="32.850900000000003"/>
    <n v="45559"/>
    <x v="4"/>
    <n v="2024"/>
    <n v="1005.5097000000002"/>
    <n v="3.2238483286213206"/>
  </r>
  <r>
    <n v="12386"/>
    <n v="1051"/>
    <x v="0"/>
    <x v="0"/>
    <x v="3"/>
    <x v="1"/>
    <s v="USD"/>
    <n v="3622.67"/>
    <n v="58.08"/>
    <n v="126.72"/>
    <n v="3622.67"/>
    <n v="58.08"/>
    <n v="126.72"/>
    <n v="45607"/>
    <x v="1"/>
    <n v="2024"/>
    <n v="3691.31"/>
    <n v="1.8947350986979214"/>
  </r>
  <r>
    <n v="12387"/>
    <n v="1026"/>
    <x v="2"/>
    <x v="0"/>
    <x v="2"/>
    <x v="4"/>
    <s v="USD"/>
    <n v="4957.2849999999999"/>
    <n v="81.06"/>
    <n v="-28.69"/>
    <n v="4957.2849999999999"/>
    <n v="81.06"/>
    <n v="-28.69"/>
    <n v="45439"/>
    <x v="11"/>
    <n v="2024"/>
    <n v="4847.5349999999999"/>
    <n v="-2.2139134627119481"/>
  </r>
  <r>
    <n v="12388"/>
    <n v="1028"/>
    <x v="7"/>
    <x v="2"/>
    <x v="3"/>
    <x v="1"/>
    <s v="USD"/>
    <n v="9806.49"/>
    <n v="3.61"/>
    <n v="115.5"/>
    <n v="9806.49"/>
    <n v="3.61"/>
    <n v="115.5"/>
    <n v="45256"/>
    <x v="1"/>
    <n v="2023"/>
    <n v="9918.3799999999992"/>
    <n v="1.1409790862989715"/>
  </r>
  <r>
    <n v="12389"/>
    <n v="1027"/>
    <x v="0"/>
    <x v="0"/>
    <x v="1"/>
    <x v="4"/>
    <s v="USD"/>
    <n v="8709.11"/>
    <n v="56.66"/>
    <n v="4.8499999999999996"/>
    <n v="8709.11"/>
    <n v="56.66"/>
    <n v="4.8499999999999996"/>
    <n v="45547"/>
    <x v="4"/>
    <n v="2024"/>
    <n v="8657.3000000000011"/>
    <n v="-0.59489431181831431"/>
  </r>
  <r>
    <n v="12390"/>
    <n v="1034"/>
    <x v="1"/>
    <x v="1"/>
    <x v="1"/>
    <x v="3"/>
    <s v="USD"/>
    <n v="4957.2849999999999"/>
    <n v="37.18"/>
    <n v="95.46"/>
    <n v="4957.2849999999999"/>
    <n v="37.18"/>
    <n v="95.46"/>
    <n v="45253"/>
    <x v="1"/>
    <n v="2023"/>
    <n v="5015.5649999999996"/>
    <n v="1.1756435226136885"/>
  </r>
  <r>
    <n v="12391"/>
    <n v="1007"/>
    <x v="6"/>
    <x v="3"/>
    <x v="3"/>
    <x v="2"/>
    <s v="USD"/>
    <n v="3059.24"/>
    <n v="89.25"/>
    <n v="15.03"/>
    <n v="3059.24"/>
    <n v="89.25"/>
    <n v="15.03"/>
    <n v="44936"/>
    <x v="3"/>
    <n v="2023"/>
    <n v="2985.02"/>
    <n v="-2.4260927550633493"/>
  </r>
  <r>
    <n v="12392"/>
    <n v="1015"/>
    <x v="0"/>
    <x v="2"/>
    <x v="1"/>
    <x v="2"/>
    <s v="USD"/>
    <n v="1044.3"/>
    <n v="50.88"/>
    <n v="-38.729999999999997"/>
    <n v="1044.3"/>
    <n v="50.88"/>
    <n v="-38.729999999999997"/>
    <n v="45053"/>
    <x v="11"/>
    <n v="2023"/>
    <n v="954.68999999999994"/>
    <n v="-8.5808675667911523"/>
  </r>
  <r>
    <n v="12393"/>
    <n v="1035"/>
    <x v="5"/>
    <x v="1"/>
    <x v="0"/>
    <x v="4"/>
    <s v="USD"/>
    <n v="8771.5400000000009"/>
    <n v="56.34"/>
    <n v="-8.0299999999999994"/>
    <n v="8771.5400000000009"/>
    <n v="56.34"/>
    <n v="-8.0299999999999994"/>
    <n v="45595"/>
    <x v="7"/>
    <n v="2024"/>
    <n v="8707.17"/>
    <n v="-0.73385061232121163"/>
  </r>
  <r>
    <n v="12394"/>
    <n v="1029"/>
    <x v="3"/>
    <x v="1"/>
    <x v="2"/>
    <x v="0"/>
    <s v="USD"/>
    <n v="3723.94"/>
    <n v="50.88"/>
    <n v="31.73"/>
    <n v="3723.94"/>
    <n v="50.88"/>
    <n v="31.73"/>
    <n v="45157"/>
    <x v="8"/>
    <n v="2023"/>
    <n v="3704.79"/>
    <n v="-0.51424029388228609"/>
  </r>
  <r>
    <n v="12395"/>
    <n v="1017"/>
    <x v="7"/>
    <x v="0"/>
    <x v="1"/>
    <x v="0"/>
    <s v="USD"/>
    <n v="5730.43"/>
    <n v="34.5"/>
    <n v="98.25"/>
    <n v="5730.43"/>
    <n v="34.5"/>
    <n v="98.25"/>
    <n v="44941"/>
    <x v="3"/>
    <n v="2023"/>
    <n v="5794.18"/>
    <n v="1.112481960341545"/>
  </r>
  <r>
    <n v="12396"/>
    <n v="1001"/>
    <x v="2"/>
    <x v="1"/>
    <x v="3"/>
    <x v="3"/>
    <s v="USD"/>
    <n v="9004.77"/>
    <n v="74.180000000000007"/>
    <n v="-29.86"/>
    <n v="9004.77"/>
    <n v="74.180000000000007"/>
    <n v="-29.86"/>
    <n v="45413"/>
    <x v="11"/>
    <n v="2024"/>
    <n v="8900.73"/>
    <n v="-1.1553876445483895"/>
  </r>
  <r>
    <n v="12397"/>
    <n v="1048"/>
    <x v="7"/>
    <x v="2"/>
    <x v="2"/>
    <x v="0"/>
    <s v="SAR"/>
    <n v="4086.93"/>
    <n v="88.25"/>
    <n v="112.59"/>
    <n v="1103.4711"/>
    <n v="23.827500000000001"/>
    <n v="30.399300000000004"/>
    <n v="45368"/>
    <x v="6"/>
    <n v="2024"/>
    <n v="1110.0428999999999"/>
    <n v="0.59555705627451438"/>
  </r>
  <r>
    <n v="12398"/>
    <n v="1076"/>
    <x v="7"/>
    <x v="1"/>
    <x v="1"/>
    <x v="4"/>
    <s v="USD"/>
    <n v="8070.61"/>
    <n v="18.62"/>
    <n v="149.38999999999999"/>
    <n v="8070.61"/>
    <n v="18.62"/>
    <n v="149.38999999999999"/>
    <n v="45484"/>
    <x v="10"/>
    <n v="2024"/>
    <n v="8201.3799999999992"/>
    <n v="1.620323618660795"/>
  </r>
  <r>
    <n v="12399"/>
    <n v="1003"/>
    <x v="0"/>
    <x v="3"/>
    <x v="2"/>
    <x v="2"/>
    <s v="SAR"/>
    <n v="4308.55"/>
    <n v="99.25"/>
    <n v="107.65"/>
    <n v="1163.3085000000001"/>
    <n v="26.797500000000003"/>
    <n v="29.065500000000004"/>
    <n v="45200"/>
    <x v="7"/>
    <n v="2023"/>
    <n v="1165.5765000000001"/>
    <n v="0.1949611818361166"/>
  </r>
  <r>
    <n v="12400"/>
    <n v="1089"/>
    <x v="0"/>
    <x v="1"/>
    <x v="3"/>
    <x v="1"/>
    <s v="SAR"/>
    <n v="7012.4"/>
    <n v="80.94"/>
    <n v="44.75"/>
    <n v="1893.348"/>
    <n v="21.8538"/>
    <n v="12.082500000000001"/>
    <n v="45544"/>
    <x v="4"/>
    <n v="2024"/>
    <n v="1883.5766999999998"/>
    <n v="-0.51608579088471851"/>
  </r>
  <r>
    <n v="12401"/>
    <n v="1088"/>
    <x v="5"/>
    <x v="1"/>
    <x v="0"/>
    <x v="4"/>
    <s v="SAR"/>
    <n v="4317.53"/>
    <n v="13.76"/>
    <n v="63.63"/>
    <n v="1165.7330999999999"/>
    <n v="3.7152000000000003"/>
    <n v="17.180100000000003"/>
    <n v="44929"/>
    <x v="3"/>
    <n v="2023"/>
    <n v="1179.1979999999999"/>
    <n v="1.1550585635768602"/>
  </r>
  <r>
    <n v="12402"/>
    <n v="1093"/>
    <x v="6"/>
    <x v="3"/>
    <x v="0"/>
    <x v="4"/>
    <s v="SAR"/>
    <n v="3933.66"/>
    <n v="31.09"/>
    <n v="-48.77"/>
    <n v="1062.0882000000001"/>
    <n v="8.3943000000000012"/>
    <n v="-13.167900000000001"/>
    <n v="45252"/>
    <x v="1"/>
    <n v="2023"/>
    <n v="1040.5260000000003"/>
    <n v="-2.0301703756806639"/>
  </r>
  <r>
    <n v="12403"/>
    <n v="1074"/>
    <x v="0"/>
    <x v="1"/>
    <x v="1"/>
    <x v="1"/>
    <s v="USD"/>
    <n v="9907.19"/>
    <n v="62.5"/>
    <n v="-8.15"/>
    <n v="9907.19"/>
    <n v="62.5"/>
    <n v="-8.15"/>
    <n v="45179"/>
    <x v="4"/>
    <n v="2023"/>
    <n v="9836.5400000000009"/>
    <n v="-0.71311845235631899"/>
  </r>
  <r>
    <n v="12404"/>
    <n v="1006"/>
    <x v="0"/>
    <x v="1"/>
    <x v="0"/>
    <x v="1"/>
    <s v="SAR"/>
    <n v="4957.2849999999999"/>
    <n v="88.49"/>
    <n v="51.33"/>
    <n v="1338.46695"/>
    <n v="23.892299999999999"/>
    <n v="13.8591"/>
    <n v="45460"/>
    <x v="2"/>
    <n v="2024"/>
    <n v="1328.4337499999999"/>
    <n v="-0.74960386582574923"/>
  </r>
  <r>
    <n v="12405"/>
    <n v="1094"/>
    <x v="6"/>
    <x v="0"/>
    <x v="1"/>
    <x v="2"/>
    <s v="SAR"/>
    <n v="3680.24"/>
    <n v="19.48"/>
    <n v="-45.65"/>
    <n v="993.66480000000001"/>
    <n v="5.2596000000000007"/>
    <n v="-12.3255"/>
    <n v="44981"/>
    <x v="0"/>
    <n v="2023"/>
    <n v="976.0797"/>
    <n v="-1.7697215398995718"/>
  </r>
  <r>
    <n v="12406"/>
    <n v="1073"/>
    <x v="5"/>
    <x v="2"/>
    <x v="2"/>
    <x v="2"/>
    <s v="SAR"/>
    <n v="2585.62"/>
    <n v="73.12"/>
    <n v="130.96"/>
    <n v="698.11739999999998"/>
    <n v="19.742400000000004"/>
    <n v="35.359200000000001"/>
    <n v="45374"/>
    <x v="6"/>
    <n v="2024"/>
    <n v="713.73419999999999"/>
    <n v="2.2369876470633732"/>
  </r>
  <r>
    <n v="12407"/>
    <n v="1038"/>
    <x v="2"/>
    <x v="0"/>
    <x v="1"/>
    <x v="2"/>
    <s v="USD"/>
    <n v="407.27"/>
    <n v="27.06"/>
    <n v="-27.35"/>
    <n v="407.27"/>
    <n v="27.06"/>
    <n v="-27.35"/>
    <n v="45223"/>
    <x v="7"/>
    <n v="2023"/>
    <n v="352.85999999999996"/>
    <n v="-13.359687676479975"/>
  </r>
  <r>
    <n v="12408"/>
    <n v="1012"/>
    <x v="7"/>
    <x v="2"/>
    <x v="1"/>
    <x v="0"/>
    <s v="SAR"/>
    <n v="7068.6"/>
    <n v="50.88"/>
    <n v="-23.39"/>
    <n v="1908.5220000000002"/>
    <n v="13.737600000000002"/>
    <n v="-6.3153000000000006"/>
    <n v="45548"/>
    <x v="4"/>
    <n v="2024"/>
    <n v="1888.4691000000003"/>
    <n v="-1.0507031095266388"/>
  </r>
  <r>
    <n v="12409"/>
    <n v="1030"/>
    <x v="2"/>
    <x v="3"/>
    <x v="1"/>
    <x v="4"/>
    <s v="SAR"/>
    <n v="3727.85"/>
    <n v="68.34"/>
    <n v="-14.93"/>
    <n v="1006.5195"/>
    <n v="18.451800000000002"/>
    <n v="-4.0311000000000003"/>
    <n v="45299"/>
    <x v="3"/>
    <n v="2024"/>
    <n v="984.03659999999991"/>
    <n v="-2.2337272154190755"/>
  </r>
  <r>
    <n v="12410"/>
    <n v="1070"/>
    <x v="0"/>
    <x v="3"/>
    <x v="0"/>
    <x v="1"/>
    <s v="USD"/>
    <n v="8214.33"/>
    <n v="52.29"/>
    <n v="109.88"/>
    <n v="8214.33"/>
    <n v="52.29"/>
    <n v="109.88"/>
    <n v="45395"/>
    <x v="9"/>
    <n v="2024"/>
    <n v="8271.92"/>
    <n v="0.7010918723742533"/>
  </r>
  <r>
    <n v="12411"/>
    <n v="1062"/>
    <x v="6"/>
    <x v="3"/>
    <x v="1"/>
    <x v="4"/>
    <s v="USD"/>
    <n v="3645.05"/>
    <n v="64.989999999999995"/>
    <n v="45.64"/>
    <n v="3645.05"/>
    <n v="64.989999999999995"/>
    <n v="45.64"/>
    <n v="45062"/>
    <x v="11"/>
    <n v="2023"/>
    <n v="3625.7000000000003"/>
    <n v="-0.53085691554299652"/>
  </r>
  <r>
    <n v="12412"/>
    <n v="1055"/>
    <x v="0"/>
    <x v="2"/>
    <x v="3"/>
    <x v="4"/>
    <s v="USD"/>
    <n v="3739.56"/>
    <n v="87.64"/>
    <n v="-20.96"/>
    <n v="3739.56"/>
    <n v="87.64"/>
    <n v="-20.96"/>
    <n v="45172"/>
    <x v="4"/>
    <n v="2023"/>
    <n v="3630.96"/>
    <n v="-2.9040849725636169"/>
  </r>
  <r>
    <n v="12413"/>
    <n v="1041"/>
    <x v="4"/>
    <x v="2"/>
    <x v="1"/>
    <x v="2"/>
    <s v="USD"/>
    <n v="4957.2849999999999"/>
    <n v="38.64"/>
    <n v="87.36"/>
    <n v="4957.2849999999999"/>
    <n v="38.64"/>
    <n v="87.36"/>
    <n v="44996"/>
    <x v="6"/>
    <n v="2023"/>
    <n v="5006.0049999999992"/>
    <n v="0.98279602645399644"/>
  </r>
  <r>
    <n v="12414"/>
    <n v="1060"/>
    <x v="3"/>
    <x v="2"/>
    <x v="2"/>
    <x v="2"/>
    <s v="USD"/>
    <n v="4899.7700000000004"/>
    <n v="76.930000000000007"/>
    <n v="138.13999999999999"/>
    <n v="4899.7700000000004"/>
    <n v="76.930000000000007"/>
    <n v="138.13999999999999"/>
    <n v="45407"/>
    <x v="9"/>
    <n v="2024"/>
    <n v="4960.9800000000005"/>
    <n v="1.2492423113737987"/>
  </r>
  <r>
    <n v="12415"/>
    <n v="1041"/>
    <x v="2"/>
    <x v="3"/>
    <x v="3"/>
    <x v="4"/>
    <s v="USD"/>
    <n v="8850.1"/>
    <n v="15.89"/>
    <n v="64.489999999999995"/>
    <n v="8850.1"/>
    <n v="15.89"/>
    <n v="64.489999999999995"/>
    <n v="45456"/>
    <x v="2"/>
    <n v="2024"/>
    <n v="8898.7000000000007"/>
    <n v="0.54914633732952156"/>
  </r>
  <r>
    <n v="12416"/>
    <n v="1055"/>
    <x v="4"/>
    <x v="2"/>
    <x v="2"/>
    <x v="2"/>
    <s v="USD"/>
    <n v="5905.46"/>
    <n v="70.12"/>
    <n v="-30.26"/>
    <n v="5905.46"/>
    <n v="70.12"/>
    <n v="-30.26"/>
    <n v="45416"/>
    <x v="11"/>
    <n v="2024"/>
    <n v="5805.08"/>
    <n v="-1.6997829127620883"/>
  </r>
  <r>
    <n v="12417"/>
    <n v="1035"/>
    <x v="1"/>
    <x v="1"/>
    <x v="2"/>
    <x v="0"/>
    <s v="USD"/>
    <n v="2414.04"/>
    <n v="75.069999999999993"/>
    <n v="51.33"/>
    <n v="2414.04"/>
    <n v="75.069999999999993"/>
    <n v="51.33"/>
    <n v="45429"/>
    <x v="11"/>
    <n v="2024"/>
    <n v="2390.2999999999997"/>
    <n v="-0.98341369654189636"/>
  </r>
  <r>
    <n v="12418"/>
    <n v="1083"/>
    <x v="3"/>
    <x v="0"/>
    <x v="2"/>
    <x v="1"/>
    <s v="USD"/>
    <n v="5687.04"/>
    <n v="44.3"/>
    <n v="109.17"/>
    <n v="5687.04"/>
    <n v="44.3"/>
    <n v="109.17"/>
    <n v="45624"/>
    <x v="1"/>
    <n v="2024"/>
    <n v="5751.91"/>
    <n v="1.1406636844474456"/>
  </r>
  <r>
    <n v="12419"/>
    <n v="1067"/>
    <x v="0"/>
    <x v="3"/>
    <x v="3"/>
    <x v="4"/>
    <s v="SAR"/>
    <n v="49.98"/>
    <n v="79.36"/>
    <n v="75.22"/>
    <n v="13.4946"/>
    <n v="21.427200000000003"/>
    <n v="20.3094"/>
    <n v="45043"/>
    <x v="9"/>
    <n v="2023"/>
    <n v="12.376799999999998"/>
    <n v="-8.2833133253301501"/>
  </r>
  <r>
    <n v="12420"/>
    <n v="1006"/>
    <x v="5"/>
    <x v="0"/>
    <x v="3"/>
    <x v="1"/>
    <s v="USD"/>
    <n v="3130.85"/>
    <n v="55.71"/>
    <n v="134.53"/>
    <n v="3130.85"/>
    <n v="55.71"/>
    <n v="134.53"/>
    <n v="45183"/>
    <x v="4"/>
    <n v="2023"/>
    <n v="3209.67"/>
    <n v="2.517527189102001"/>
  </r>
  <r>
    <n v="12421"/>
    <n v="1053"/>
    <x v="2"/>
    <x v="1"/>
    <x v="0"/>
    <x v="0"/>
    <s v="SAR"/>
    <n v="2087.44"/>
    <n v="93.63"/>
    <n v="59.45"/>
    <n v="563.60880000000009"/>
    <n v="25.280100000000001"/>
    <n v="16.051500000000001"/>
    <n v="45533"/>
    <x v="8"/>
    <n v="2024"/>
    <n v="554.38020000000017"/>
    <n v="-1.6374123328095656"/>
  </r>
  <r>
    <n v="12422"/>
    <n v="1000"/>
    <x v="1"/>
    <x v="2"/>
    <x v="3"/>
    <x v="2"/>
    <s v="SAR"/>
    <n v="6545.34"/>
    <n v="11.25"/>
    <n v="-37.520000000000003"/>
    <n v="1767.2418000000002"/>
    <n v="3.0375000000000001"/>
    <n v="-10.130400000000002"/>
    <n v="45354"/>
    <x v="6"/>
    <n v="2024"/>
    <n v="1754.0739000000003"/>
    <n v="-0.74511026165180116"/>
  </r>
  <r>
    <n v="12423"/>
    <n v="1043"/>
    <x v="3"/>
    <x v="0"/>
    <x v="1"/>
    <x v="3"/>
    <s v="USD"/>
    <n v="1369.03"/>
    <n v="13.08"/>
    <n v="30.74"/>
    <n v="1369.03"/>
    <n v="13.08"/>
    <n v="30.74"/>
    <n v="45041"/>
    <x v="9"/>
    <n v="2023"/>
    <n v="1386.69"/>
    <n v="1.2899644273682824"/>
  </r>
  <r>
    <n v="12424"/>
    <n v="1044"/>
    <x v="2"/>
    <x v="1"/>
    <x v="2"/>
    <x v="0"/>
    <s v="USD"/>
    <n v="2908.07"/>
    <n v="84.24"/>
    <n v="81.599999999999994"/>
    <n v="2908.07"/>
    <n v="84.24"/>
    <n v="81.599999999999994"/>
    <n v="45420"/>
    <x v="11"/>
    <n v="2024"/>
    <n v="2905.4300000000003"/>
    <n v="-9.0781858758558098E-2"/>
  </r>
  <r>
    <n v="12425"/>
    <n v="1046"/>
    <x v="6"/>
    <x v="1"/>
    <x v="0"/>
    <x v="3"/>
    <s v="USD"/>
    <n v="3319.77"/>
    <n v="84.24"/>
    <n v="26.98"/>
    <n v="3319.77"/>
    <n v="84.24"/>
    <n v="26.98"/>
    <n v="44988"/>
    <x v="6"/>
    <n v="2023"/>
    <n v="3262.51"/>
    <n v="-1.7248182856041228"/>
  </r>
  <r>
    <n v="12426"/>
    <n v="1012"/>
    <x v="5"/>
    <x v="0"/>
    <x v="3"/>
    <x v="1"/>
    <s v="USD"/>
    <n v="42.9"/>
    <n v="47.12"/>
    <n v="149.91999999999999"/>
    <n v="42.9"/>
    <n v="47.12"/>
    <n v="149.91999999999999"/>
    <n v="45423"/>
    <x v="11"/>
    <n v="2024"/>
    <n v="145.69999999999999"/>
    <n v="239.62703962703961"/>
  </r>
  <r>
    <n v="12427"/>
    <n v="1021"/>
    <x v="3"/>
    <x v="3"/>
    <x v="2"/>
    <x v="4"/>
    <s v="SAR"/>
    <n v="477.2"/>
    <n v="96.4"/>
    <n v="51.33"/>
    <n v="128.84399999999999"/>
    <n v="26.028000000000002"/>
    <n v="13.8591"/>
    <n v="45562"/>
    <x v="4"/>
    <n v="2024"/>
    <n v="116.67509999999999"/>
    <n v="-9.4446772841575886"/>
  </r>
  <r>
    <n v="12428"/>
    <n v="1020"/>
    <x v="6"/>
    <x v="0"/>
    <x v="3"/>
    <x v="2"/>
    <s v="SAR"/>
    <n v="3118.15"/>
    <n v="67.94"/>
    <n v="59.25"/>
    <n v="841.90050000000008"/>
    <n v="18.343800000000002"/>
    <n v="15.9975"/>
    <n v="45006"/>
    <x v="6"/>
    <n v="2023"/>
    <n v="839.55420000000004"/>
    <n v="-0.27869089043182665"/>
  </r>
  <r>
    <n v="12429"/>
    <n v="1085"/>
    <x v="4"/>
    <x v="3"/>
    <x v="0"/>
    <x v="0"/>
    <s v="USD"/>
    <n v="2231.34"/>
    <n v="98.29"/>
    <n v="-4.92"/>
    <n v="2231.34"/>
    <n v="98.29"/>
    <n v="-4.92"/>
    <n v="45585"/>
    <x v="7"/>
    <n v="2024"/>
    <n v="2128.13"/>
    <n v="-4.6254716896573358"/>
  </r>
  <r>
    <n v="12430"/>
    <n v="1091"/>
    <x v="0"/>
    <x v="2"/>
    <x v="3"/>
    <x v="2"/>
    <s v="SAR"/>
    <n v="1177.9000000000001"/>
    <n v="53.24"/>
    <n v="-19.57"/>
    <n v="318.03300000000007"/>
    <n v="14.374800000000002"/>
    <n v="-5.2839"/>
    <n v="45411"/>
    <x v="9"/>
    <n v="2024"/>
    <n v="298.37430000000006"/>
    <n v="-6.1813396722981571"/>
  </r>
  <r>
    <n v="12431"/>
    <n v="1008"/>
    <x v="6"/>
    <x v="3"/>
    <x v="3"/>
    <x v="3"/>
    <s v="USD"/>
    <n v="1550.07"/>
    <n v="20.16"/>
    <n v="79.06"/>
    <n v="1550.07"/>
    <n v="20.16"/>
    <n v="79.06"/>
    <n v="44948"/>
    <x v="3"/>
    <n v="2023"/>
    <n v="1608.9699999999998"/>
    <n v="3.7998283948466849"/>
  </r>
  <r>
    <n v="12432"/>
    <n v="1025"/>
    <x v="3"/>
    <x v="2"/>
    <x v="2"/>
    <x v="3"/>
    <s v="SAR"/>
    <n v="8357.01"/>
    <n v="44.44"/>
    <n v="67.72"/>
    <n v="2256.3927000000003"/>
    <n v="11.998800000000001"/>
    <n v="18.284400000000002"/>
    <n v="45521"/>
    <x v="8"/>
    <n v="2024"/>
    <n v="2262.6783000000005"/>
    <n v="0.27856853108946861"/>
  </r>
  <r>
    <n v="12433"/>
    <n v="1008"/>
    <x v="7"/>
    <x v="0"/>
    <x v="1"/>
    <x v="4"/>
    <s v="SAR"/>
    <n v="6836.36"/>
    <n v="98.05"/>
    <n v="-49.13"/>
    <n v="1845.8172"/>
    <n v="26.473500000000001"/>
    <n v="-13.265100000000002"/>
    <n v="45250"/>
    <x v="1"/>
    <n v="2023"/>
    <n v="1806.0785999999998"/>
    <n v="-2.1529000813298307"/>
  </r>
  <r>
    <n v="12434"/>
    <n v="1014"/>
    <x v="3"/>
    <x v="2"/>
    <x v="3"/>
    <x v="3"/>
    <s v="USD"/>
    <n v="4846.33"/>
    <n v="37.04"/>
    <n v="6.96"/>
    <n v="4846.33"/>
    <n v="37.04"/>
    <n v="6.96"/>
    <n v="45443"/>
    <x v="11"/>
    <n v="2024"/>
    <n v="4816.25"/>
    <n v="-0.62067585162380612"/>
  </r>
  <r>
    <n v="12435"/>
    <n v="1009"/>
    <x v="7"/>
    <x v="1"/>
    <x v="0"/>
    <x v="4"/>
    <s v="USD"/>
    <n v="9089.66"/>
    <n v="95.7"/>
    <n v="78.72"/>
    <n v="9089.66"/>
    <n v="95.7"/>
    <n v="78.72"/>
    <n v="45187"/>
    <x v="4"/>
    <n v="2023"/>
    <n v="9072.6799999999985"/>
    <n v="-0.18680566709865939"/>
  </r>
  <r>
    <n v="12436"/>
    <n v="1087"/>
    <x v="4"/>
    <x v="2"/>
    <x v="3"/>
    <x v="0"/>
    <s v="SAR"/>
    <n v="305.23"/>
    <n v="79.7"/>
    <n v="112.45"/>
    <n v="82.412100000000009"/>
    <n v="21.519000000000002"/>
    <n v="30.361500000000003"/>
    <n v="45055"/>
    <x v="11"/>
    <n v="2023"/>
    <n v="91.254600000000011"/>
    <n v="10.72961373390558"/>
  </r>
  <r>
    <n v="12437"/>
    <n v="1041"/>
    <x v="0"/>
    <x v="3"/>
    <x v="3"/>
    <x v="4"/>
    <s v="USD"/>
    <n v="3455.9"/>
    <n v="44.21"/>
    <n v="12.47"/>
    <n v="3455.9"/>
    <n v="44.21"/>
    <n v="12.47"/>
    <n v="45552"/>
    <x v="4"/>
    <n v="2024"/>
    <n v="3424.16"/>
    <n v="-0.91842935270117776"/>
  </r>
  <r>
    <n v="12438"/>
    <n v="1071"/>
    <x v="7"/>
    <x v="3"/>
    <x v="1"/>
    <x v="3"/>
    <s v="SAR"/>
    <n v="8235.6"/>
    <n v="54.19"/>
    <n v="79.489999999999995"/>
    <n v="2223.6120000000001"/>
    <n v="14.6313"/>
    <n v="21.462299999999999"/>
    <n v="45210"/>
    <x v="7"/>
    <n v="2023"/>
    <n v="2230.4430000000002"/>
    <n v="0.30720287532177376"/>
  </r>
  <r>
    <n v="12439"/>
    <n v="1023"/>
    <x v="7"/>
    <x v="3"/>
    <x v="2"/>
    <x v="1"/>
    <s v="USD"/>
    <n v="6286.61"/>
    <n v="60.74"/>
    <n v="3.05"/>
    <n v="6286.61"/>
    <n v="60.74"/>
    <n v="3.05"/>
    <n v="44973"/>
    <x v="0"/>
    <n v="2023"/>
    <n v="6228.92"/>
    <n v="-0.9176646873275105"/>
  </r>
  <r>
    <n v="12440"/>
    <n v="1079"/>
    <x v="6"/>
    <x v="2"/>
    <x v="0"/>
    <x v="4"/>
    <s v="USD"/>
    <n v="9817.06"/>
    <n v="66.58"/>
    <n v="88.08"/>
    <n v="9817.06"/>
    <n v="66.58"/>
    <n v="88.08"/>
    <n v="45114"/>
    <x v="10"/>
    <n v="2023"/>
    <n v="9838.56"/>
    <n v="0.21900650500251603"/>
  </r>
  <r>
    <n v="12441"/>
    <n v="1048"/>
    <x v="6"/>
    <x v="3"/>
    <x v="2"/>
    <x v="2"/>
    <s v="USD"/>
    <n v="9445.7000000000007"/>
    <n v="7.67"/>
    <n v="51.33"/>
    <n v="9445.7000000000007"/>
    <n v="7.67"/>
    <n v="51.33"/>
    <n v="44945"/>
    <x v="3"/>
    <n v="2023"/>
    <n v="9489.36"/>
    <n v="0.46222090475030958"/>
  </r>
  <r>
    <n v="12442"/>
    <n v="1025"/>
    <x v="0"/>
    <x v="3"/>
    <x v="2"/>
    <x v="1"/>
    <s v="USD"/>
    <n v="1707.73"/>
    <n v="93.36"/>
    <n v="-23.96"/>
    <n v="1707.73"/>
    <n v="93.36"/>
    <n v="-23.96"/>
    <n v="45525"/>
    <x v="8"/>
    <n v="2024"/>
    <n v="1590.41"/>
    <n v="-6.869938456313351"/>
  </r>
  <r>
    <n v="12443"/>
    <n v="1090"/>
    <x v="6"/>
    <x v="1"/>
    <x v="2"/>
    <x v="4"/>
    <s v="USD"/>
    <n v="9720.15"/>
    <n v="59.7"/>
    <n v="83.02"/>
    <n v="9720.15"/>
    <n v="59.7"/>
    <n v="83.02"/>
    <n v="45580"/>
    <x v="7"/>
    <n v="2024"/>
    <n v="9743.4699999999993"/>
    <n v="0.2399139930968143"/>
  </r>
  <r>
    <n v="12444"/>
    <n v="1036"/>
    <x v="2"/>
    <x v="2"/>
    <x v="3"/>
    <x v="2"/>
    <s v="USD"/>
    <n v="9455.89"/>
    <n v="93.11"/>
    <n v="16.71"/>
    <n v="9455.89"/>
    <n v="93.11"/>
    <n v="16.71"/>
    <n v="44934"/>
    <x v="3"/>
    <n v="2023"/>
    <n v="9379.489999999998"/>
    <n v="-0.80796202155481933"/>
  </r>
  <r>
    <n v="12445"/>
    <n v="1067"/>
    <x v="0"/>
    <x v="1"/>
    <x v="1"/>
    <x v="1"/>
    <s v="USD"/>
    <n v="3742.37"/>
    <n v="63.19"/>
    <n v="-15.48"/>
    <n v="3742.37"/>
    <n v="63.19"/>
    <n v="-15.48"/>
    <n v="44963"/>
    <x v="0"/>
    <n v="2023"/>
    <n v="3663.7"/>
    <n v="-2.1021438286433463"/>
  </r>
  <r>
    <n v="12446"/>
    <n v="1049"/>
    <x v="5"/>
    <x v="3"/>
    <x v="3"/>
    <x v="4"/>
    <s v="SAR"/>
    <n v="9828.9699999999993"/>
    <n v="43.1"/>
    <n v="50.07"/>
    <n v="2653.8218999999999"/>
    <n v="11.637"/>
    <n v="13.5189"/>
    <n v="45524"/>
    <x v="8"/>
    <n v="2024"/>
    <n v="2655.7037999999998"/>
    <n v="7.0912821994573189E-2"/>
  </r>
  <r>
    <n v="12447"/>
    <n v="1023"/>
    <x v="7"/>
    <x v="3"/>
    <x v="0"/>
    <x v="0"/>
    <s v="USD"/>
    <n v="368.08"/>
    <n v="56.69"/>
    <n v="40.46"/>
    <n v="368.08"/>
    <n v="56.69"/>
    <n v="40.46"/>
    <n v="44998"/>
    <x v="6"/>
    <n v="2023"/>
    <n v="351.84999999999997"/>
    <n v="-4.4093675287980867"/>
  </r>
  <r>
    <n v="12448"/>
    <n v="1018"/>
    <x v="3"/>
    <x v="3"/>
    <x v="1"/>
    <x v="2"/>
    <s v="SAR"/>
    <n v="6610.9"/>
    <n v="82.95"/>
    <n v="104.77"/>
    <n v="1784.943"/>
    <n v="22.396500000000003"/>
    <n v="28.2879"/>
    <n v="45307"/>
    <x v="3"/>
    <n v="2024"/>
    <n v="1790.8344"/>
    <n v="0.33006095992981277"/>
  </r>
  <r>
    <n v="12449"/>
    <n v="1099"/>
    <x v="5"/>
    <x v="2"/>
    <x v="2"/>
    <x v="0"/>
    <s v="USD"/>
    <n v="2668.82"/>
    <n v="32.61"/>
    <n v="-33.1"/>
    <n v="2668.82"/>
    <n v="32.61"/>
    <n v="-33.1"/>
    <n v="45192"/>
    <x v="4"/>
    <n v="2023"/>
    <n v="2603.11"/>
    <n v="-2.462136824514205"/>
  </r>
  <r>
    <n v="12450"/>
    <n v="1059"/>
    <x v="7"/>
    <x v="0"/>
    <x v="1"/>
    <x v="3"/>
    <s v="SAR"/>
    <n v="1303.3399999999999"/>
    <n v="95.65"/>
    <n v="107.95"/>
    <n v="351.90179999999998"/>
    <n v="25.825500000000002"/>
    <n v="29.146500000000003"/>
    <n v="44993"/>
    <x v="6"/>
    <n v="2023"/>
    <n v="355.22280000000001"/>
    <n v="0.94372918808599493"/>
  </r>
  <r>
    <n v="12451"/>
    <n v="1038"/>
    <x v="2"/>
    <x v="3"/>
    <x v="0"/>
    <x v="4"/>
    <s v="USD"/>
    <n v="5779.57"/>
    <n v="46.6"/>
    <n v="-28.78"/>
    <n v="5779.57"/>
    <n v="46.6"/>
    <n v="-28.78"/>
    <n v="45579"/>
    <x v="7"/>
    <n v="2024"/>
    <n v="5704.19"/>
    <n v="-1.3042492780604784"/>
  </r>
  <r>
    <n v="12452"/>
    <n v="1073"/>
    <x v="7"/>
    <x v="3"/>
    <x v="3"/>
    <x v="4"/>
    <s v="USD"/>
    <n v="3070.44"/>
    <n v="95.62"/>
    <n v="-8.51"/>
    <n v="3070.44"/>
    <n v="95.62"/>
    <n v="-8.51"/>
    <n v="44990"/>
    <x v="6"/>
    <n v="2023"/>
    <n v="2966.31"/>
    <n v="-3.3913706178918988"/>
  </r>
  <r>
    <n v="12453"/>
    <n v="1088"/>
    <x v="7"/>
    <x v="3"/>
    <x v="3"/>
    <x v="2"/>
    <s v="SAR"/>
    <n v="6671.59"/>
    <n v="88.08"/>
    <n v="53.18"/>
    <n v="1801.3293000000001"/>
    <n v="23.781600000000001"/>
    <n v="14.358600000000001"/>
    <n v="44956"/>
    <x v="3"/>
    <n v="2023"/>
    <n v="1791.9063000000001"/>
    <n v="-0.52311368054691609"/>
  </r>
  <r>
    <n v="12454"/>
    <n v="1017"/>
    <x v="7"/>
    <x v="3"/>
    <x v="2"/>
    <x v="4"/>
    <s v="USD"/>
    <n v="5404.41"/>
    <n v="76.77"/>
    <n v="42.63"/>
    <n v="5404.41"/>
    <n v="76.77"/>
    <n v="42.63"/>
    <n v="45483"/>
    <x v="10"/>
    <n v="2024"/>
    <n v="5370.2699999999995"/>
    <n v="-0.63170632872043375"/>
  </r>
  <r>
    <n v="12455"/>
    <n v="1018"/>
    <x v="4"/>
    <x v="2"/>
    <x v="3"/>
    <x v="3"/>
    <s v="USD"/>
    <n v="3931.97"/>
    <n v="46.74"/>
    <n v="51.33"/>
    <n v="3931.97"/>
    <n v="46.74"/>
    <n v="51.33"/>
    <n v="45572"/>
    <x v="7"/>
    <n v="2024"/>
    <n v="3936.56"/>
    <n v="0.11673537692301814"/>
  </r>
  <r>
    <n v="12456"/>
    <n v="1035"/>
    <x v="2"/>
    <x v="0"/>
    <x v="3"/>
    <x v="4"/>
    <s v="USD"/>
    <n v="1826.4"/>
    <n v="58.69"/>
    <n v="67.89"/>
    <n v="1826.4"/>
    <n v="58.69"/>
    <n v="67.89"/>
    <n v="44942"/>
    <x v="3"/>
    <n v="2023"/>
    <n v="1835.6000000000001"/>
    <n v="0.50372317126587829"/>
  </r>
  <r>
    <n v="12457"/>
    <n v="1073"/>
    <x v="1"/>
    <x v="0"/>
    <x v="0"/>
    <x v="1"/>
    <s v="USD"/>
    <n v="6016.49"/>
    <n v="83.8"/>
    <n v="15.49"/>
    <n v="6016.49"/>
    <n v="83.8"/>
    <n v="15.49"/>
    <n v="45204"/>
    <x v="7"/>
    <n v="2023"/>
    <n v="5948.1799999999994"/>
    <n v="-1.1353795984037205"/>
  </r>
  <r>
    <n v="12458"/>
    <n v="1096"/>
    <x v="1"/>
    <x v="0"/>
    <x v="1"/>
    <x v="0"/>
    <s v="USD"/>
    <n v="4957.2849999999999"/>
    <n v="54.41"/>
    <n v="130.03"/>
    <n v="4957.2849999999999"/>
    <n v="54.41"/>
    <n v="130.03"/>
    <n v="45657"/>
    <x v="5"/>
    <n v="2024"/>
    <n v="5032.9049999999997"/>
    <n v="1.5254317635560595"/>
  </r>
  <r>
    <n v="12459"/>
    <n v="1054"/>
    <x v="1"/>
    <x v="3"/>
    <x v="3"/>
    <x v="3"/>
    <s v="SAR"/>
    <n v="6004.04"/>
    <n v="73.819999999999993"/>
    <n v="12.44"/>
    <n v="1621.0908000000002"/>
    <n v="19.9314"/>
    <n v="3.3588"/>
    <n v="45203"/>
    <x v="7"/>
    <n v="2023"/>
    <n v="1604.5182000000002"/>
    <n v="-1.022311643493381"/>
  </r>
  <r>
    <n v="12460"/>
    <n v="1068"/>
    <x v="0"/>
    <x v="3"/>
    <x v="0"/>
    <x v="3"/>
    <s v="USD"/>
    <n v="6109.12"/>
    <n v="79.069999999999993"/>
    <n v="4.76"/>
    <n v="6109.12"/>
    <n v="79.069999999999993"/>
    <n v="4.76"/>
    <n v="45147"/>
    <x v="8"/>
    <n v="2023"/>
    <n v="6034.81"/>
    <n v="-1.2163781362945889"/>
  </r>
  <r>
    <n v="12461"/>
    <n v="1046"/>
    <x v="6"/>
    <x v="0"/>
    <x v="0"/>
    <x v="0"/>
    <s v="SAR"/>
    <n v="5123.26"/>
    <n v="51.31"/>
    <n v="48.87"/>
    <n v="1383.2802000000001"/>
    <n v="13.853700000000002"/>
    <n v="13.194900000000001"/>
    <n v="45119"/>
    <x v="10"/>
    <n v="2023"/>
    <n v="1382.6214000000002"/>
    <n v="-4.7625925680133428E-2"/>
  </r>
  <r>
    <n v="12462"/>
    <n v="1048"/>
    <x v="2"/>
    <x v="0"/>
    <x v="2"/>
    <x v="0"/>
    <s v="SAR"/>
    <n v="3888.52"/>
    <n v="53.62"/>
    <n v="132.63"/>
    <n v="1049.9004"/>
    <n v="14.477399999999999"/>
    <n v="35.810099999999998"/>
    <n v="45596"/>
    <x v="7"/>
    <n v="2024"/>
    <n v="1071.2330999999999"/>
    <n v="2.0318784524703486"/>
  </r>
  <r>
    <n v="12463"/>
    <n v="1098"/>
    <x v="5"/>
    <x v="3"/>
    <x v="0"/>
    <x v="3"/>
    <s v="SAR"/>
    <n v="4957.2849999999999"/>
    <n v="19.78"/>
    <n v="91.7"/>
    <n v="1338.46695"/>
    <n v="5.3406000000000002"/>
    <n v="24.759000000000004"/>
    <n v="44950"/>
    <x v="3"/>
    <n v="2023"/>
    <n v="1357.88535"/>
    <n v="1.4507941342892332"/>
  </r>
  <r>
    <n v="12464"/>
    <n v="1097"/>
    <x v="4"/>
    <x v="3"/>
    <x v="2"/>
    <x v="0"/>
    <s v="SAR"/>
    <n v="9895.52"/>
    <n v="24.47"/>
    <n v="51.33"/>
    <n v="2671.7904000000003"/>
    <n v="6.6069000000000004"/>
    <n v="13.8591"/>
    <n v="45067"/>
    <x v="11"/>
    <n v="2023"/>
    <n v="2679.0426000000002"/>
    <n v="0.27143596294080546"/>
  </r>
  <r>
    <n v="12465"/>
    <n v="1032"/>
    <x v="5"/>
    <x v="1"/>
    <x v="3"/>
    <x v="2"/>
    <s v="SAR"/>
    <n v="7499.19"/>
    <n v="90.49"/>
    <n v="95.22"/>
    <n v="2024.7813000000001"/>
    <n v="24.432300000000001"/>
    <n v="25.709400000000002"/>
    <n v="44952"/>
    <x v="3"/>
    <n v="2023"/>
    <n v="2026.0584000000001"/>
    <n v="6.3073478602355751E-2"/>
  </r>
  <r>
    <n v="12466"/>
    <n v="1020"/>
    <x v="5"/>
    <x v="1"/>
    <x v="2"/>
    <x v="0"/>
    <s v="SAR"/>
    <n v="4311.29"/>
    <n v="84.03"/>
    <n v="81.93"/>
    <n v="1164.0483000000002"/>
    <n v="22.688100000000002"/>
    <n v="22.121100000000002"/>
    <n v="45024"/>
    <x v="9"/>
    <n v="2023"/>
    <n v="1163.4813000000001"/>
    <n v="-4.8709319020525187E-2"/>
  </r>
  <r>
    <n v="12467"/>
    <n v="1080"/>
    <x v="5"/>
    <x v="1"/>
    <x v="0"/>
    <x v="1"/>
    <s v="SAR"/>
    <n v="4578.3900000000003"/>
    <n v="1.01"/>
    <n v="101.96"/>
    <n v="1236.1653000000001"/>
    <n v="0.2727"/>
    <n v="27.529199999999999"/>
    <n v="45202"/>
    <x v="7"/>
    <n v="2023"/>
    <n v="1263.4218000000001"/>
    <n v="2.2049235648339263"/>
  </r>
  <r>
    <n v="12468"/>
    <n v="1021"/>
    <x v="4"/>
    <x v="0"/>
    <x v="1"/>
    <x v="1"/>
    <s v="SAR"/>
    <n v="5001.32"/>
    <n v="86.94"/>
    <n v="-11.45"/>
    <n v="1350.3564000000001"/>
    <n v="23.473800000000001"/>
    <n v="-3.0914999999999999"/>
    <n v="45499"/>
    <x v="10"/>
    <n v="2024"/>
    <n v="1323.7911000000001"/>
    <n v="-1.9672806379115912"/>
  </r>
  <r>
    <n v="12469"/>
    <n v="1047"/>
    <x v="1"/>
    <x v="2"/>
    <x v="4"/>
    <x v="2"/>
    <s v="USD"/>
    <n v="6596.55"/>
    <n v="2.52"/>
    <n v="-14.55"/>
    <n v="6596.55"/>
    <n v="2.52"/>
    <n v="-14.55"/>
    <n v="45169"/>
    <x v="8"/>
    <n v="2023"/>
    <n v="6579.48"/>
    <n v="-0.2587716306250995"/>
  </r>
  <r>
    <n v="12470"/>
    <n v="1036"/>
    <x v="5"/>
    <x v="3"/>
    <x v="3"/>
    <x v="0"/>
    <s v="SAR"/>
    <n v="4664.92"/>
    <n v="45.83"/>
    <n v="22.43"/>
    <n v="1259.5284000000001"/>
    <n v="12.3741"/>
    <n v="6.0561000000000007"/>
    <n v="45359"/>
    <x v="6"/>
    <n v="2024"/>
    <n v="1253.2104000000002"/>
    <n v="-0.50161631925091954"/>
  </r>
  <r>
    <n v="12471"/>
    <n v="1014"/>
    <x v="4"/>
    <x v="1"/>
    <x v="3"/>
    <x v="1"/>
    <s v="USD"/>
    <n v="6864.93"/>
    <n v="6.74"/>
    <n v="120.19"/>
    <n v="6864.93"/>
    <n v="6.74"/>
    <n v="120.19"/>
    <n v="44935"/>
    <x v="3"/>
    <n v="2023"/>
    <n v="6978.38"/>
    <n v="1.6526024300320616"/>
  </r>
  <r>
    <n v="12472"/>
    <n v="1034"/>
    <x v="4"/>
    <x v="2"/>
    <x v="1"/>
    <x v="4"/>
    <s v="SAR"/>
    <n v="3298.59"/>
    <n v="96.88"/>
    <n v="92.89"/>
    <n v="890.61930000000007"/>
    <n v="26.157600000000002"/>
    <n v="25.080300000000001"/>
    <n v="45198"/>
    <x v="4"/>
    <n v="2023"/>
    <n v="889.54200000000003"/>
    <n v="-0.12096077414895465"/>
  </r>
  <r>
    <n v="12473"/>
    <n v="1091"/>
    <x v="6"/>
    <x v="3"/>
    <x v="2"/>
    <x v="0"/>
    <s v="SAR"/>
    <n v="4112.29"/>
    <n v="97.23"/>
    <n v="63.29"/>
    <n v="1110.3183000000001"/>
    <n v="26.252100000000002"/>
    <n v="17.0883"/>
    <n v="44958"/>
    <x v="0"/>
    <n v="2023"/>
    <n v="1101.1545000000001"/>
    <n v="-0.8253308983559039"/>
  </r>
  <r>
    <n v="12474"/>
    <n v="1070"/>
    <x v="4"/>
    <x v="2"/>
    <x v="3"/>
    <x v="2"/>
    <s v="USD"/>
    <n v="8641.89"/>
    <n v="61.09"/>
    <n v="-46.11"/>
    <n v="8641.89"/>
    <n v="61.09"/>
    <n v="-46.11"/>
    <n v="45531"/>
    <x v="8"/>
    <n v="2024"/>
    <n v="8534.6899999999987"/>
    <n v="-1.2404693880621023"/>
  </r>
  <r>
    <n v="12475"/>
    <n v="1031"/>
    <x v="1"/>
    <x v="0"/>
    <x v="0"/>
    <x v="0"/>
    <s v="SAR"/>
    <n v="3295.77"/>
    <n v="39.22"/>
    <n v="-2.84"/>
    <n v="889.85790000000009"/>
    <n v="10.589400000000001"/>
    <n v="-0.76680000000000004"/>
    <n v="45405"/>
    <x v="9"/>
    <n v="2024"/>
    <n v="878.50170000000014"/>
    <n v="-1.2761812869223277"/>
  </r>
  <r>
    <n v="12476"/>
    <n v="1010"/>
    <x v="5"/>
    <x v="0"/>
    <x v="3"/>
    <x v="3"/>
    <s v="USD"/>
    <n v="9644.7199999999993"/>
    <n v="51.2"/>
    <n v="110.7"/>
    <n v="9644.7199999999993"/>
    <n v="51.2"/>
    <n v="110.7"/>
    <n v="45054"/>
    <x v="11"/>
    <n v="2023"/>
    <n v="9704.2199999999993"/>
    <n v="0.61691785764646356"/>
  </r>
  <r>
    <n v="12477"/>
    <n v="1009"/>
    <x v="4"/>
    <x v="0"/>
    <x v="2"/>
    <x v="3"/>
    <s v="SAR"/>
    <n v="4957.2849999999999"/>
    <n v="76.23"/>
    <n v="51.33"/>
    <n v="1338.46695"/>
    <n v="20.582100000000004"/>
    <n v="13.8591"/>
    <n v="44943"/>
    <x v="3"/>
    <n v="2023"/>
    <n v="1331.7439499999998"/>
    <n v="-0.50229107263350836"/>
  </r>
  <r>
    <n v="12478"/>
    <n v="1072"/>
    <x v="0"/>
    <x v="1"/>
    <x v="3"/>
    <x v="1"/>
    <s v="USD"/>
    <n v="2424.38"/>
    <n v="22.32"/>
    <n v="96.06"/>
    <n v="2424.38"/>
    <n v="22.32"/>
    <n v="96.06"/>
    <n v="45479"/>
    <x v="10"/>
    <n v="2024"/>
    <n v="2498.12"/>
    <n v="3.0416023890644208"/>
  </r>
  <r>
    <n v="12479"/>
    <n v="1077"/>
    <x v="4"/>
    <x v="3"/>
    <x v="0"/>
    <x v="3"/>
    <s v="USD"/>
    <n v="4642.16"/>
    <n v="50.88"/>
    <n v="51.33"/>
    <n v="4642.16"/>
    <n v="50.88"/>
    <n v="51.33"/>
    <n v="45399"/>
    <x v="9"/>
    <n v="2024"/>
    <n v="4642.6099999999997"/>
    <n v="9.6937632481430142E-3"/>
  </r>
  <r>
    <n v="12480"/>
    <n v="1076"/>
    <x v="3"/>
    <x v="0"/>
    <x v="0"/>
    <x v="2"/>
    <s v="SAR"/>
    <n v="7976.11"/>
    <n v="73.73"/>
    <n v="71.27"/>
    <n v="2153.5497"/>
    <n v="19.907100000000003"/>
    <n v="19.242899999999999"/>
    <n v="45227"/>
    <x v="7"/>
    <n v="2023"/>
    <n v="2152.8855000000003"/>
    <n v="-3.0842102227777914E-2"/>
  </r>
  <r>
    <n v="12481"/>
    <n v="1056"/>
    <x v="3"/>
    <x v="1"/>
    <x v="0"/>
    <x v="1"/>
    <s v="SAR"/>
    <n v="4957.2849999999999"/>
    <n v="39.54"/>
    <n v="51.33"/>
    <n v="1338.46695"/>
    <n v="10.675800000000001"/>
    <n v="13.8591"/>
    <n v="44968"/>
    <x v="0"/>
    <n v="2023"/>
    <n v="1341.6502499999999"/>
    <n v="0.23783179704213084"/>
  </r>
  <r>
    <n v="12482"/>
    <n v="1024"/>
    <x v="3"/>
    <x v="1"/>
    <x v="2"/>
    <x v="2"/>
    <s v="SAR"/>
    <n v="1752.92"/>
    <n v="3.2"/>
    <n v="100.39"/>
    <n v="473.28840000000002"/>
    <n v="0.8640000000000001"/>
    <n v="27.105300000000003"/>
    <n v="44978"/>
    <x v="0"/>
    <n v="2023"/>
    <n v="499.52970000000005"/>
    <n v="5.5444629532437304"/>
  </r>
  <r>
    <n v="12483"/>
    <n v="1001"/>
    <x v="4"/>
    <x v="1"/>
    <x v="2"/>
    <x v="2"/>
    <s v="SAR"/>
    <n v="2374.48"/>
    <n v="50.74"/>
    <n v="37.67"/>
    <n v="641.1096"/>
    <n v="13.699800000000002"/>
    <n v="10.170900000000001"/>
    <n v="45114"/>
    <x v="10"/>
    <n v="2023"/>
    <n v="637.58069999999998"/>
    <n v="-0.55043630605437821"/>
  </r>
  <r>
    <n v="12484"/>
    <n v="1063"/>
    <x v="1"/>
    <x v="1"/>
    <x v="0"/>
    <x v="3"/>
    <s v="USD"/>
    <n v="5756.88"/>
    <n v="73.739999999999995"/>
    <n v="76.53"/>
    <n v="5756.88"/>
    <n v="73.739999999999995"/>
    <n v="76.53"/>
    <n v="45077"/>
    <x v="11"/>
    <n v="2023"/>
    <n v="5759.67"/>
    <n v="4.8463751198565996E-2"/>
  </r>
  <r>
    <n v="12485"/>
    <n v="1034"/>
    <x v="5"/>
    <x v="0"/>
    <x v="0"/>
    <x v="3"/>
    <s v="USD"/>
    <n v="2958.7"/>
    <n v="97.68"/>
    <n v="47.39"/>
    <n v="2958.7"/>
    <n v="97.68"/>
    <n v="47.39"/>
    <n v="45170"/>
    <x v="4"/>
    <n v="2023"/>
    <n v="2908.41"/>
    <n v="-1.6997329908405721"/>
  </r>
  <r>
    <n v="12486"/>
    <n v="1006"/>
    <x v="2"/>
    <x v="1"/>
    <x v="2"/>
    <x v="2"/>
    <s v="USD"/>
    <n v="4229.03"/>
    <n v="50.88"/>
    <n v="139.47"/>
    <n v="4229.03"/>
    <n v="50.88"/>
    <n v="139.47"/>
    <n v="45417"/>
    <x v="11"/>
    <n v="2024"/>
    <n v="4317.62"/>
    <n v="2.0948066104993344"/>
  </r>
  <r>
    <n v="12487"/>
    <n v="1084"/>
    <x v="2"/>
    <x v="0"/>
    <x v="2"/>
    <x v="3"/>
    <s v="USD"/>
    <n v="4871.08"/>
    <n v="53.99"/>
    <n v="54.38"/>
    <n v="4871.08"/>
    <n v="53.99"/>
    <n v="54.38"/>
    <n v="45053"/>
    <x v="11"/>
    <n v="2023"/>
    <n v="4871.47"/>
    <n v="8.006437997322988E-3"/>
  </r>
  <r>
    <n v="12488"/>
    <n v="1017"/>
    <x v="2"/>
    <x v="0"/>
    <x v="2"/>
    <x v="3"/>
    <s v="USD"/>
    <n v="5946.52"/>
    <n v="44.99"/>
    <n v="-8.08"/>
    <n v="5946.52"/>
    <n v="44.99"/>
    <n v="-8.08"/>
    <n v="45643"/>
    <x v="5"/>
    <n v="2024"/>
    <n v="5893.4500000000007"/>
    <n v="-0.8924547466417333"/>
  </r>
  <r>
    <n v="12489"/>
    <n v="1066"/>
    <x v="1"/>
    <x v="1"/>
    <x v="1"/>
    <x v="3"/>
    <s v="USD"/>
    <n v="2518"/>
    <n v="24.24"/>
    <n v="83.58"/>
    <n v="2518"/>
    <n v="24.24"/>
    <n v="83.58"/>
    <n v="45335"/>
    <x v="0"/>
    <n v="2024"/>
    <n v="2577.34"/>
    <n v="2.3566322478157269"/>
  </r>
  <r>
    <n v="12490"/>
    <n v="1041"/>
    <x v="6"/>
    <x v="0"/>
    <x v="2"/>
    <x v="0"/>
    <s v="USD"/>
    <n v="4957.2849999999999"/>
    <n v="63.78"/>
    <n v="59.69"/>
    <n v="4957.2849999999999"/>
    <n v="63.78"/>
    <n v="59.69"/>
    <n v="45538"/>
    <x v="4"/>
    <n v="2024"/>
    <n v="4953.1949999999997"/>
    <n v="-8.2504838838194774E-2"/>
  </r>
  <r>
    <n v="12491"/>
    <n v="1038"/>
    <x v="7"/>
    <x v="3"/>
    <x v="0"/>
    <x v="2"/>
    <s v="SAR"/>
    <n v="3991.65"/>
    <n v="16.36"/>
    <n v="110.77"/>
    <n v="1077.7455"/>
    <n v="4.4172000000000002"/>
    <n v="29.907900000000001"/>
    <n v="45270"/>
    <x v="5"/>
    <n v="2023"/>
    <n v="1103.2361999999998"/>
    <n v="2.3651873285483447"/>
  </r>
  <r>
    <n v="12492"/>
    <n v="1040"/>
    <x v="0"/>
    <x v="3"/>
    <x v="1"/>
    <x v="4"/>
    <s v="SAR"/>
    <n v="829.44"/>
    <n v="28.39"/>
    <n v="-14.62"/>
    <n v="223.94880000000003"/>
    <n v="7.6653000000000002"/>
    <n v="-3.9474"/>
    <n v="45517"/>
    <x v="8"/>
    <n v="2024"/>
    <n v="212.33610000000004"/>
    <n v="-5.1854263117283947"/>
  </r>
  <r>
    <n v="12493"/>
    <n v="1074"/>
    <x v="0"/>
    <x v="2"/>
    <x v="2"/>
    <x v="2"/>
    <s v="SAR"/>
    <n v="5272.38"/>
    <n v="78.180000000000007"/>
    <n v="2.19"/>
    <n v="1423.5426000000002"/>
    <n v="21.108600000000003"/>
    <n v="0.59130000000000005"/>
    <n v="45621"/>
    <x v="1"/>
    <n v="2024"/>
    <n v="1403.0253000000002"/>
    <n v="-1.4412845811568968"/>
  </r>
  <r>
    <n v="12494"/>
    <n v="1023"/>
    <x v="3"/>
    <x v="3"/>
    <x v="0"/>
    <x v="1"/>
    <s v="SAR"/>
    <n v="8397.66"/>
    <n v="46.04"/>
    <n v="134.33000000000001"/>
    <n v="2267.3681999999999"/>
    <n v="12.430800000000001"/>
    <n v="36.269100000000009"/>
    <n v="45024"/>
    <x v="9"/>
    <n v="2023"/>
    <n v="2291.2064999999998"/>
    <n v="1.0513643086288327"/>
  </r>
  <r>
    <n v="12495"/>
    <n v="1059"/>
    <x v="3"/>
    <x v="0"/>
    <x v="3"/>
    <x v="3"/>
    <s v="SAR"/>
    <n v="1198.57"/>
    <n v="99.37"/>
    <n v="136.01"/>
    <n v="323.6139"/>
    <n v="26.829900000000002"/>
    <n v="36.722700000000003"/>
    <n v="44994"/>
    <x v="6"/>
    <n v="2023"/>
    <n v="333.50670000000002"/>
    <n v="3.0569762300074257"/>
  </r>
  <r>
    <n v="12496"/>
    <n v="1045"/>
    <x v="4"/>
    <x v="0"/>
    <x v="1"/>
    <x v="3"/>
    <s v="SAR"/>
    <n v="1136.18"/>
    <n v="38.65"/>
    <n v="51.33"/>
    <n v="306.76860000000005"/>
    <n v="10.435500000000001"/>
    <n v="13.8591"/>
    <n v="44954"/>
    <x v="3"/>
    <n v="2023"/>
    <n v="310.19220000000007"/>
    <n v="1.1160203488883798"/>
  </r>
  <r>
    <n v="12497"/>
    <n v="1018"/>
    <x v="2"/>
    <x v="3"/>
    <x v="0"/>
    <x v="4"/>
    <s v="SAR"/>
    <n v="811.38"/>
    <n v="46.33"/>
    <n v="-40.450000000000003"/>
    <n v="219.07260000000002"/>
    <n v="12.5091"/>
    <n v="-10.921500000000002"/>
    <n v="44955"/>
    <x v="3"/>
    <n v="2023"/>
    <n v="195.64200000000002"/>
    <n v="-10.695358524982129"/>
  </r>
  <r>
    <n v="12498"/>
    <n v="1067"/>
    <x v="4"/>
    <x v="1"/>
    <x v="3"/>
    <x v="1"/>
    <s v="SAR"/>
    <n v="8480.1299999999992"/>
    <n v="30.03"/>
    <n v="11.31"/>
    <n v="2289.6351"/>
    <n v="8.1081000000000003"/>
    <n v="3.0537000000000005"/>
    <n v="45560"/>
    <x v="4"/>
    <n v="2024"/>
    <n v="2284.5807"/>
    <n v="-0.22075133282154868"/>
  </r>
  <r>
    <n v="12499"/>
    <n v="1089"/>
    <x v="7"/>
    <x v="1"/>
    <x v="0"/>
    <x v="0"/>
    <s v="USD"/>
    <n v="816.24"/>
    <n v="23.63"/>
    <n v="51.33"/>
    <n v="816.24"/>
    <n v="23.63"/>
    <n v="51.33"/>
    <n v="45138"/>
    <x v="10"/>
    <n v="2023"/>
    <n v="843.94"/>
    <n v="3.3936097226305986"/>
  </r>
  <r>
    <n v="12500"/>
    <n v="1041"/>
    <x v="2"/>
    <x v="0"/>
    <x v="2"/>
    <x v="2"/>
    <s v="SAR"/>
    <n v="9834.7900000000009"/>
    <n v="92.23"/>
    <n v="32.94"/>
    <n v="2655.3933000000006"/>
    <n v="24.902100000000004"/>
    <n v="8.8938000000000006"/>
    <n v="45614"/>
    <x v="1"/>
    <n v="2024"/>
    <n v="2639.3850000000007"/>
    <n v="-0.60285984754122868"/>
  </r>
  <r>
    <n v="12501"/>
    <n v="1031"/>
    <x v="3"/>
    <x v="1"/>
    <x v="2"/>
    <x v="0"/>
    <s v="SAR"/>
    <n v="3589.73"/>
    <n v="74.88"/>
    <n v="13.56"/>
    <n v="969.22710000000006"/>
    <n v="20.217600000000001"/>
    <n v="3.6612000000000005"/>
    <n v="45543"/>
    <x v="4"/>
    <n v="2024"/>
    <n v="952.67070000000012"/>
    <n v="-1.7082064667816241"/>
  </r>
  <r>
    <n v="12502"/>
    <n v="1038"/>
    <x v="5"/>
    <x v="2"/>
    <x v="3"/>
    <x v="1"/>
    <s v="SAR"/>
    <n v="3294.33"/>
    <n v="33.340000000000003"/>
    <n v="115.8"/>
    <n v="889.46910000000003"/>
    <n v="9.0018000000000011"/>
    <n v="31.266000000000002"/>
    <n v="45406"/>
    <x v="9"/>
    <n v="2024"/>
    <n v="911.73329999999999"/>
    <n v="2.5030886401787313"/>
  </r>
  <r>
    <n v="12503"/>
    <n v="1035"/>
    <x v="6"/>
    <x v="2"/>
    <x v="2"/>
    <x v="4"/>
    <s v="USD"/>
    <n v="925.4"/>
    <n v="70.02"/>
    <n v="-49.39"/>
    <n v="925.4"/>
    <n v="70.02"/>
    <n v="-49.39"/>
    <n v="44998"/>
    <x v="6"/>
    <n v="2023"/>
    <n v="805.99"/>
    <n v="-12.90360925005403"/>
  </r>
  <r>
    <n v="12504"/>
    <n v="1096"/>
    <x v="4"/>
    <x v="3"/>
    <x v="0"/>
    <x v="1"/>
    <s v="SAR"/>
    <n v="5860.56"/>
    <n v="96.58"/>
    <n v="78.930000000000007"/>
    <n v="1582.3512000000003"/>
    <n v="26.076600000000003"/>
    <n v="21.311100000000003"/>
    <n v="45417"/>
    <x v="11"/>
    <n v="2024"/>
    <n v="1577.5857000000001"/>
    <n v="-0.30116575890358593"/>
  </r>
  <r>
    <n v="12505"/>
    <n v="1035"/>
    <x v="6"/>
    <x v="3"/>
    <x v="3"/>
    <x v="4"/>
    <s v="USD"/>
    <n v="5862.96"/>
    <n v="7.4"/>
    <n v="82.85"/>
    <n v="5862.96"/>
    <n v="7.4"/>
    <n v="82.85"/>
    <n v="45036"/>
    <x v="9"/>
    <n v="2023"/>
    <n v="5938.4100000000008"/>
    <n v="1.2868926276147199"/>
  </r>
  <r>
    <n v="12506"/>
    <n v="1002"/>
    <x v="6"/>
    <x v="1"/>
    <x v="0"/>
    <x v="0"/>
    <s v="USD"/>
    <n v="4943.12"/>
    <n v="26.45"/>
    <n v="82.13"/>
    <n v="4943.12"/>
    <n v="26.45"/>
    <n v="82.13"/>
    <n v="45039"/>
    <x v="9"/>
    <n v="2023"/>
    <n v="4998.8"/>
    <n v="1.1264140866497272"/>
  </r>
  <r>
    <n v="12507"/>
    <n v="1072"/>
    <x v="6"/>
    <x v="0"/>
    <x v="0"/>
    <x v="0"/>
    <s v="SAR"/>
    <n v="4957.2849999999999"/>
    <n v="20.059999999999999"/>
    <n v="54.12"/>
    <n v="1338.46695"/>
    <n v="5.4161999999999999"/>
    <n v="14.612400000000001"/>
    <n v="45323"/>
    <x v="0"/>
    <n v="2024"/>
    <n v="1347.6631500000001"/>
    <n v="0.68706963589948944"/>
  </r>
  <r>
    <n v="12508"/>
    <n v="1007"/>
    <x v="3"/>
    <x v="3"/>
    <x v="4"/>
    <x v="1"/>
    <s v="USD"/>
    <n v="3692.12"/>
    <n v="86.98"/>
    <n v="72.22"/>
    <n v="3692.12"/>
    <n v="86.98"/>
    <n v="72.22"/>
    <n v="45158"/>
    <x v="8"/>
    <n v="2023"/>
    <n v="3677.3599999999997"/>
    <n v="-0.39977032165801774"/>
  </r>
  <r>
    <n v="12509"/>
    <n v="1096"/>
    <x v="0"/>
    <x v="2"/>
    <x v="2"/>
    <x v="1"/>
    <s v="SAR"/>
    <n v="3211.83"/>
    <n v="17.920000000000002"/>
    <n v="112.1"/>
    <n v="867.19410000000005"/>
    <n v="4.8384000000000009"/>
    <n v="30.266999999999999"/>
    <n v="44969"/>
    <x v="0"/>
    <n v="2023"/>
    <n v="892.62270000000012"/>
    <n v="2.9322847099628557"/>
  </r>
  <r>
    <n v="12510"/>
    <n v="1069"/>
    <x v="3"/>
    <x v="3"/>
    <x v="2"/>
    <x v="3"/>
    <s v="SAR"/>
    <n v="4267.2"/>
    <n v="30.81"/>
    <n v="106.84"/>
    <n v="1152.144"/>
    <n v="8.3186999999999998"/>
    <n v="28.846800000000002"/>
    <n v="45191"/>
    <x v="4"/>
    <n v="2023"/>
    <n v="1172.6721"/>
    <n v="1.7817304086989127"/>
  </r>
  <r>
    <n v="12511"/>
    <n v="1040"/>
    <x v="6"/>
    <x v="3"/>
    <x v="0"/>
    <x v="4"/>
    <s v="SAR"/>
    <n v="3424.46"/>
    <n v="54.39"/>
    <n v="51.33"/>
    <n v="924.60420000000011"/>
    <n v="14.685300000000002"/>
    <n v="13.8591"/>
    <n v="44972"/>
    <x v="0"/>
    <n v="2023"/>
    <n v="923.77800000000013"/>
    <n v="-8.9357154120649873E-2"/>
  </r>
  <r>
    <n v="12512"/>
    <n v="1067"/>
    <x v="3"/>
    <x v="2"/>
    <x v="1"/>
    <x v="3"/>
    <s v="USD"/>
    <n v="6758.42"/>
    <n v="62.11"/>
    <n v="-43.91"/>
    <n v="6758.42"/>
    <n v="62.11"/>
    <n v="-43.91"/>
    <n v="45496"/>
    <x v="10"/>
    <n v="2024"/>
    <n v="6652.4000000000005"/>
    <n v="-1.5687098463842137"/>
  </r>
  <r>
    <n v="12513"/>
    <n v="1012"/>
    <x v="6"/>
    <x v="0"/>
    <x v="0"/>
    <x v="2"/>
    <s v="SAR"/>
    <n v="2964.91"/>
    <n v="80.819999999999993"/>
    <n v="117.79"/>
    <n v="800.52570000000003"/>
    <n v="21.821400000000001"/>
    <n v="31.803300000000004"/>
    <n v="45151"/>
    <x v="8"/>
    <n v="2023"/>
    <n v="810.50760000000002"/>
    <n v="1.2469181189310978"/>
  </r>
  <r>
    <n v="12514"/>
    <n v="1048"/>
    <x v="1"/>
    <x v="3"/>
    <x v="0"/>
    <x v="2"/>
    <s v="SAR"/>
    <n v="3514.87"/>
    <n v="40.729999999999997"/>
    <n v="64.95"/>
    <n v="949.01490000000001"/>
    <n v="10.9971"/>
    <n v="17.5365"/>
    <n v="45578"/>
    <x v="7"/>
    <n v="2024"/>
    <n v="955.55430000000001"/>
    <n v="0.68907242657623191"/>
  </r>
  <r>
    <n v="12515"/>
    <n v="1059"/>
    <x v="2"/>
    <x v="3"/>
    <x v="3"/>
    <x v="1"/>
    <s v="SAR"/>
    <n v="4360.24"/>
    <n v="53.42"/>
    <n v="141.49"/>
    <n v="1177.2647999999999"/>
    <n v="14.423400000000001"/>
    <n v="38.202300000000008"/>
    <n v="45027"/>
    <x v="9"/>
    <n v="2023"/>
    <n v="1201.0436999999999"/>
    <n v="2.0198429444250783"/>
  </r>
  <r>
    <n v="12516"/>
    <n v="1001"/>
    <x v="0"/>
    <x v="3"/>
    <x v="0"/>
    <x v="0"/>
    <s v="USD"/>
    <n v="49.58"/>
    <n v="96.55"/>
    <n v="36.32"/>
    <n v="49.58"/>
    <n v="96.55"/>
    <n v="36.32"/>
    <n v="45207"/>
    <x v="7"/>
    <n v="2023"/>
    <n v="-10.649999999999999"/>
    <n v="-121.48043565954015"/>
  </r>
  <r>
    <n v="12517"/>
    <n v="1059"/>
    <x v="1"/>
    <x v="1"/>
    <x v="2"/>
    <x v="2"/>
    <s v="USD"/>
    <n v="4925.8999999999996"/>
    <n v="29.74"/>
    <n v="-14.65"/>
    <n v="4925.8999999999996"/>
    <n v="29.74"/>
    <n v="-14.65"/>
    <n v="45164"/>
    <x v="8"/>
    <n v="2023"/>
    <n v="4881.51"/>
    <n v="-0.90115511886152788"/>
  </r>
  <r>
    <n v="12518"/>
    <n v="1004"/>
    <x v="5"/>
    <x v="3"/>
    <x v="3"/>
    <x v="2"/>
    <s v="USD"/>
    <n v="2565.64"/>
    <n v="24.81"/>
    <n v="44.65"/>
    <n v="2565.64"/>
    <n v="24.81"/>
    <n v="44.65"/>
    <n v="45527"/>
    <x v="8"/>
    <n v="2024"/>
    <n v="2585.48"/>
    <n v="0.77329633151962085"/>
  </r>
  <r>
    <n v="12519"/>
    <n v="1043"/>
    <x v="3"/>
    <x v="2"/>
    <x v="1"/>
    <x v="3"/>
    <s v="USD"/>
    <n v="570.94000000000005"/>
    <n v="71.06"/>
    <n v="37.31"/>
    <n v="570.94000000000005"/>
    <n v="71.06"/>
    <n v="37.31"/>
    <n v="45172"/>
    <x v="4"/>
    <n v="2023"/>
    <n v="537.19000000000005"/>
    <n v="-5.9113041650611269"/>
  </r>
  <r>
    <n v="12520"/>
    <n v="1026"/>
    <x v="5"/>
    <x v="0"/>
    <x v="3"/>
    <x v="3"/>
    <s v="SAR"/>
    <n v="9111.1"/>
    <n v="77.11"/>
    <n v="53.44"/>
    <n v="2459.9970000000003"/>
    <n v="20.819700000000001"/>
    <n v="14.428800000000001"/>
    <n v="45617"/>
    <x v="1"/>
    <n v="2024"/>
    <n v="2453.6061000000004"/>
    <n v="-0.25979299974756065"/>
  </r>
  <r>
    <n v="12521"/>
    <n v="1031"/>
    <x v="4"/>
    <x v="0"/>
    <x v="1"/>
    <x v="2"/>
    <s v="SAR"/>
    <n v="3230.96"/>
    <n v="41.48"/>
    <n v="111.59"/>
    <n v="872.3592000000001"/>
    <n v="11.1996"/>
    <n v="30.129300000000004"/>
    <n v="45025"/>
    <x v="9"/>
    <n v="2023"/>
    <n v="891.28890000000013"/>
    <n v="2.1699432985861788"/>
  </r>
  <r>
    <n v="12522"/>
    <n v="1020"/>
    <x v="3"/>
    <x v="2"/>
    <x v="3"/>
    <x v="1"/>
    <s v="USD"/>
    <n v="4266.59"/>
    <n v="21.3"/>
    <n v="81.12"/>
    <n v="4266.59"/>
    <n v="21.3"/>
    <n v="81.12"/>
    <n v="45653"/>
    <x v="5"/>
    <n v="2024"/>
    <n v="4326.41"/>
    <n v="1.4020564432017137"/>
  </r>
  <r>
    <n v="12523"/>
    <n v="1007"/>
    <x v="7"/>
    <x v="1"/>
    <x v="3"/>
    <x v="3"/>
    <s v="SAR"/>
    <n v="8275.16"/>
    <n v="77.89"/>
    <n v="-12.94"/>
    <n v="2234.2932000000001"/>
    <n v="21.0303"/>
    <n v="-3.4938000000000002"/>
    <n v="45126"/>
    <x v="10"/>
    <n v="2023"/>
    <n v="2209.7691"/>
    <n v="-1.0976222816235577"/>
  </r>
  <r>
    <n v="12524"/>
    <n v="1071"/>
    <x v="7"/>
    <x v="2"/>
    <x v="1"/>
    <x v="2"/>
    <s v="USD"/>
    <n v="1676.22"/>
    <n v="67.05"/>
    <n v="96.9"/>
    <n v="1676.22"/>
    <n v="67.05"/>
    <n v="96.9"/>
    <n v="45182"/>
    <x v="4"/>
    <n v="2023"/>
    <n v="1706.0700000000002"/>
    <n v="1.7807924974048757"/>
  </r>
  <r>
    <n v="12525"/>
    <n v="1049"/>
    <x v="2"/>
    <x v="0"/>
    <x v="2"/>
    <x v="0"/>
    <s v="SAR"/>
    <n v="8504.59"/>
    <n v="87.62"/>
    <n v="68.38"/>
    <n v="2296.2393000000002"/>
    <n v="23.657400000000003"/>
    <n v="18.462599999999998"/>
    <n v="45363"/>
    <x v="6"/>
    <n v="2024"/>
    <n v="2291.0445"/>
    <n v="-0.22623077655712989"/>
  </r>
  <r>
    <n v="12526"/>
    <n v="1066"/>
    <x v="1"/>
    <x v="2"/>
    <x v="2"/>
    <x v="3"/>
    <s v="SAR"/>
    <n v="2423.96"/>
    <n v="84.43"/>
    <n v="65.66"/>
    <n v="654.4692"/>
    <n v="22.796100000000003"/>
    <n v="17.728200000000001"/>
    <n v="45420"/>
    <x v="11"/>
    <n v="2024"/>
    <n v="649.40129999999999"/>
    <n v="-0.77435271209095891"/>
  </r>
  <r>
    <n v="12527"/>
    <n v="1043"/>
    <x v="2"/>
    <x v="1"/>
    <x v="2"/>
    <x v="2"/>
    <s v="USD"/>
    <n v="5894.49"/>
    <n v="20.52"/>
    <n v="85.65"/>
    <n v="5894.49"/>
    <n v="20.52"/>
    <n v="85.65"/>
    <n v="45362"/>
    <x v="6"/>
    <n v="2024"/>
    <n v="5959.619999999999"/>
    <n v="1.10493019752345"/>
  </r>
  <r>
    <n v="12528"/>
    <n v="1057"/>
    <x v="4"/>
    <x v="0"/>
    <x v="3"/>
    <x v="4"/>
    <s v="USD"/>
    <n v="6859.93"/>
    <n v="83.23"/>
    <n v="62.79"/>
    <n v="6859.93"/>
    <n v="83.23"/>
    <n v="62.79"/>
    <n v="45633"/>
    <x v="5"/>
    <n v="2024"/>
    <n v="6839.4900000000007"/>
    <n v="-0.29796222410432766"/>
  </r>
  <r>
    <n v="12529"/>
    <n v="1002"/>
    <x v="6"/>
    <x v="1"/>
    <x v="0"/>
    <x v="3"/>
    <s v="SAR"/>
    <n v="9051.09"/>
    <n v="17.52"/>
    <n v="41.5"/>
    <n v="2443.7943"/>
    <n v="4.7304000000000004"/>
    <n v="11.205"/>
    <n v="44950"/>
    <x v="3"/>
    <n v="2023"/>
    <n v="2450.2689"/>
    <n v="0.26494046573396129"/>
  </r>
  <r>
    <n v="12530"/>
    <n v="1085"/>
    <x v="2"/>
    <x v="2"/>
    <x v="3"/>
    <x v="4"/>
    <s v="USD"/>
    <n v="6080.3"/>
    <n v="86.37"/>
    <n v="51.33"/>
    <n v="6080.3"/>
    <n v="86.37"/>
    <n v="51.33"/>
    <n v="45289"/>
    <x v="5"/>
    <n v="2023"/>
    <n v="6045.26"/>
    <n v="-0.57628735424238953"/>
  </r>
  <r>
    <n v="12531"/>
    <n v="1069"/>
    <x v="2"/>
    <x v="3"/>
    <x v="0"/>
    <x v="3"/>
    <s v="SAR"/>
    <n v="4537.79"/>
    <n v="77.03"/>
    <n v="94.75"/>
    <n v="1225.2033000000001"/>
    <n v="20.798100000000002"/>
    <n v="25.582500000000003"/>
    <n v="45196"/>
    <x v="4"/>
    <n v="2023"/>
    <n v="1229.9877000000001"/>
    <n v="0.39049845850072401"/>
  </r>
  <r>
    <n v="12532"/>
    <n v="1001"/>
    <x v="7"/>
    <x v="2"/>
    <x v="0"/>
    <x v="3"/>
    <s v="SAR"/>
    <n v="5726.97"/>
    <n v="56.99"/>
    <n v="-4.8499999999999996"/>
    <n v="1546.2819000000002"/>
    <n v="15.387300000000002"/>
    <n v="-1.3094999999999999"/>
    <n v="45154"/>
    <x v="8"/>
    <n v="2023"/>
    <n v="1529.5851"/>
    <n v="-1.0798031070531189"/>
  </r>
  <r>
    <n v="12533"/>
    <n v="1086"/>
    <x v="6"/>
    <x v="1"/>
    <x v="2"/>
    <x v="4"/>
    <s v="SAR"/>
    <n v="2028.8"/>
    <n v="64.22"/>
    <n v="49.41"/>
    <n v="547.77600000000007"/>
    <n v="17.339400000000001"/>
    <n v="13.3407"/>
    <n v="45054"/>
    <x v="11"/>
    <n v="2023"/>
    <n v="543.77730000000008"/>
    <n v="-0.72998817034700336"/>
  </r>
  <r>
    <n v="12534"/>
    <n v="1043"/>
    <x v="7"/>
    <x v="2"/>
    <x v="0"/>
    <x v="1"/>
    <s v="SAR"/>
    <n v="6893.85"/>
    <n v="10.41"/>
    <n v="41.63"/>
    <n v="1861.3395000000003"/>
    <n v="2.8107000000000002"/>
    <n v="11.240100000000002"/>
    <n v="45469"/>
    <x v="2"/>
    <n v="2024"/>
    <n v="1869.7689000000003"/>
    <n v="0.4528674108081841"/>
  </r>
  <r>
    <n v="12535"/>
    <n v="1001"/>
    <x v="3"/>
    <x v="3"/>
    <x v="3"/>
    <x v="2"/>
    <s v="USD"/>
    <n v="1876.94"/>
    <n v="3.99"/>
    <n v="-42.02"/>
    <n v="1876.94"/>
    <n v="3.99"/>
    <n v="-42.02"/>
    <n v="44984"/>
    <x v="0"/>
    <n v="2023"/>
    <n v="1830.93"/>
    <n v="-2.4513303568574383"/>
  </r>
  <r>
    <n v="12536"/>
    <n v="1080"/>
    <x v="6"/>
    <x v="1"/>
    <x v="3"/>
    <x v="1"/>
    <s v="SAR"/>
    <n v="5576.9"/>
    <n v="33.06"/>
    <n v="116.89"/>
    <n v="1505.7629999999999"/>
    <n v="8.9262000000000015"/>
    <n v="31.560300000000002"/>
    <n v="45251"/>
    <x v="1"/>
    <n v="2023"/>
    <n v="1528.3970999999999"/>
    <n v="1.5031648406820994"/>
  </r>
  <r>
    <n v="12537"/>
    <n v="1034"/>
    <x v="1"/>
    <x v="2"/>
    <x v="2"/>
    <x v="1"/>
    <s v="SAR"/>
    <n v="4957.2849999999999"/>
    <n v="82.14"/>
    <n v="25.48"/>
    <n v="1338.46695"/>
    <n v="22.177800000000001"/>
    <n v="6.8796000000000008"/>
    <n v="45585"/>
    <x v="7"/>
    <n v="2024"/>
    <n v="1323.16875"/>
    <n v="-1.1429643443941593"/>
  </r>
  <r>
    <n v="12538"/>
    <n v="1097"/>
    <x v="2"/>
    <x v="1"/>
    <x v="1"/>
    <x v="2"/>
    <s v="SAR"/>
    <n v="8986.85"/>
    <n v="46.58"/>
    <n v="-35.46"/>
    <n v="2426.4495000000002"/>
    <n v="12.576600000000001"/>
    <n v="-9.5742000000000012"/>
    <n v="45032"/>
    <x v="9"/>
    <n v="2023"/>
    <n v="2404.2987000000003"/>
    <n v="-0.91288938838413913"/>
  </r>
  <r>
    <n v="12539"/>
    <n v="1086"/>
    <x v="7"/>
    <x v="1"/>
    <x v="3"/>
    <x v="0"/>
    <s v="USD"/>
    <n v="4507.3999999999996"/>
    <n v="22.34"/>
    <n v="41.58"/>
    <n v="4507.3999999999996"/>
    <n v="22.34"/>
    <n v="41.58"/>
    <n v="45363"/>
    <x v="6"/>
    <n v="2024"/>
    <n v="4526.6399999999994"/>
    <n v="0.42685361849403208"/>
  </r>
  <r>
    <n v="12540"/>
    <n v="1029"/>
    <x v="6"/>
    <x v="0"/>
    <x v="0"/>
    <x v="1"/>
    <s v="SAR"/>
    <n v="7755.58"/>
    <n v="50.88"/>
    <n v="-17.7"/>
    <n v="2094.0066000000002"/>
    <n v="13.737600000000002"/>
    <n v="-4.7789999999999999"/>
    <n v="45011"/>
    <x v="6"/>
    <n v="2023"/>
    <n v="2075.4900000000002"/>
    <n v="-0.88426655388765263"/>
  </r>
  <r>
    <n v="12541"/>
    <n v="1007"/>
    <x v="4"/>
    <x v="0"/>
    <x v="3"/>
    <x v="1"/>
    <s v="USD"/>
    <n v="1683.63"/>
    <n v="22.86"/>
    <n v="90.88"/>
    <n v="1683.63"/>
    <n v="22.86"/>
    <n v="90.88"/>
    <n v="44928"/>
    <x v="3"/>
    <n v="2023"/>
    <n v="1751.65"/>
    <n v="4.0400800650974382"/>
  </r>
  <r>
    <n v="12542"/>
    <n v="1021"/>
    <x v="4"/>
    <x v="1"/>
    <x v="3"/>
    <x v="1"/>
    <s v="USD"/>
    <n v="1570.4"/>
    <n v="81.55"/>
    <n v="64.349999999999994"/>
    <n v="1570.4"/>
    <n v="81.55"/>
    <n v="64.349999999999994"/>
    <n v="45363"/>
    <x v="6"/>
    <n v="2024"/>
    <n v="1553.2"/>
    <n v="-1.0952623535404993"/>
  </r>
  <r>
    <n v="12543"/>
    <n v="1043"/>
    <x v="2"/>
    <x v="2"/>
    <x v="3"/>
    <x v="0"/>
    <s v="USD"/>
    <n v="4957.2849999999999"/>
    <n v="45.3"/>
    <n v="4.0199999999999996"/>
    <n v="4957.2849999999999"/>
    <n v="45.3"/>
    <n v="4.0199999999999996"/>
    <n v="45377"/>
    <x v="6"/>
    <n v="2024"/>
    <n v="4916.0050000000001"/>
    <n v="-0.83271387463097235"/>
  </r>
  <r>
    <n v="12544"/>
    <n v="1057"/>
    <x v="1"/>
    <x v="2"/>
    <x v="1"/>
    <x v="3"/>
    <s v="USD"/>
    <n v="5967.44"/>
    <n v="46.35"/>
    <n v="140.09"/>
    <n v="5967.44"/>
    <n v="46.35"/>
    <n v="140.09"/>
    <n v="45491"/>
    <x v="10"/>
    <n v="2024"/>
    <n v="6061.1799999999994"/>
    <n v="1.5708578552947332"/>
  </r>
  <r>
    <n v="12545"/>
    <n v="1035"/>
    <x v="5"/>
    <x v="2"/>
    <x v="0"/>
    <x v="4"/>
    <s v="USD"/>
    <n v="6327.09"/>
    <n v="27.27"/>
    <n v="8.35"/>
    <n v="6327.09"/>
    <n v="27.27"/>
    <n v="8.35"/>
    <n v="45367"/>
    <x v="6"/>
    <n v="2024"/>
    <n v="6308.17"/>
    <n v="-0.2990316243328292"/>
  </r>
  <r>
    <n v="12546"/>
    <n v="1068"/>
    <x v="7"/>
    <x v="3"/>
    <x v="2"/>
    <x v="4"/>
    <s v="USD"/>
    <n v="7459.28"/>
    <n v="90.02"/>
    <n v="61"/>
    <n v="7459.28"/>
    <n v="90.02"/>
    <n v="61"/>
    <n v="45148"/>
    <x v="8"/>
    <n v="2023"/>
    <n v="7430.2599999999993"/>
    <n v="-0.38904559153162233"/>
  </r>
  <r>
    <n v="12547"/>
    <n v="1076"/>
    <x v="1"/>
    <x v="1"/>
    <x v="3"/>
    <x v="0"/>
    <s v="USD"/>
    <n v="2956.37"/>
    <n v="8.8800000000000008"/>
    <n v="110.31"/>
    <n v="2956.37"/>
    <n v="8.8800000000000008"/>
    <n v="110.31"/>
    <n v="44951"/>
    <x v="3"/>
    <n v="2023"/>
    <n v="3057.7999999999997"/>
    <n v="3.4308966739616489"/>
  </r>
  <r>
    <n v="12548"/>
    <n v="1092"/>
    <x v="0"/>
    <x v="1"/>
    <x v="0"/>
    <x v="1"/>
    <s v="SAR"/>
    <n v="6229.85"/>
    <n v="14.44"/>
    <n v="52.78"/>
    <n v="1682.0595000000003"/>
    <n v="3.8988"/>
    <n v="14.2506"/>
    <n v="44961"/>
    <x v="0"/>
    <n v="2023"/>
    <n v="1692.4113000000004"/>
    <n v="0.61542412738669461"/>
  </r>
  <r>
    <n v="12549"/>
    <n v="1030"/>
    <x v="0"/>
    <x v="3"/>
    <x v="0"/>
    <x v="4"/>
    <s v="SAR"/>
    <n v="1889.51"/>
    <n v="63.59"/>
    <n v="142.16999999999999"/>
    <n v="510.16770000000002"/>
    <n v="17.169300000000003"/>
    <n v="38.385899999999999"/>
    <n v="45595"/>
    <x v="7"/>
    <n v="2024"/>
    <n v="531.38430000000005"/>
    <n v="4.1587501521558492"/>
  </r>
  <r>
    <n v="12550"/>
    <n v="1046"/>
    <x v="0"/>
    <x v="1"/>
    <x v="2"/>
    <x v="0"/>
    <s v="USD"/>
    <n v="2197.79"/>
    <n v="85.01"/>
    <n v="118.77"/>
    <n v="2197.79"/>
    <n v="85.01"/>
    <n v="118.77"/>
    <n v="45269"/>
    <x v="5"/>
    <n v="2023"/>
    <n v="2231.5499999999997"/>
    <n v="1.536088525291315"/>
  </r>
  <r>
    <n v="12551"/>
    <n v="1054"/>
    <x v="2"/>
    <x v="1"/>
    <x v="3"/>
    <x v="2"/>
    <s v="USD"/>
    <n v="682.42"/>
    <n v="9.5500000000000007"/>
    <n v="134.19999999999999"/>
    <n v="682.42"/>
    <n v="9.5500000000000007"/>
    <n v="134.19999999999999"/>
    <n v="45292"/>
    <x v="3"/>
    <n v="2024"/>
    <n v="807.06999999999994"/>
    <n v="18.265877318953137"/>
  </r>
  <r>
    <n v="12552"/>
    <n v="1079"/>
    <x v="4"/>
    <x v="3"/>
    <x v="1"/>
    <x v="4"/>
    <s v="USD"/>
    <n v="7472.54"/>
    <n v="73.38"/>
    <n v="24.54"/>
    <n v="7472.54"/>
    <n v="73.38"/>
    <n v="24.54"/>
    <n v="45583"/>
    <x v="7"/>
    <n v="2024"/>
    <n v="7423.7"/>
    <n v="-0.65359302191758084"/>
  </r>
  <r>
    <n v="12553"/>
    <n v="1061"/>
    <x v="3"/>
    <x v="0"/>
    <x v="0"/>
    <x v="2"/>
    <s v="SAR"/>
    <n v="5074.8599999999997"/>
    <n v="74.25"/>
    <n v="59.67"/>
    <n v="1370.2121999999999"/>
    <n v="20.047500000000003"/>
    <n v="16.110900000000001"/>
    <n v="45262"/>
    <x v="5"/>
    <n v="2023"/>
    <n v="1366.2755999999999"/>
    <n v="-0.28729856587176805"/>
  </r>
  <r>
    <n v="12554"/>
    <n v="1029"/>
    <x v="7"/>
    <x v="1"/>
    <x v="2"/>
    <x v="1"/>
    <s v="USD"/>
    <n v="2389.48"/>
    <n v="58.15"/>
    <n v="118.03"/>
    <n v="2389.48"/>
    <n v="58.15"/>
    <n v="118.03"/>
    <n v="45359"/>
    <x v="6"/>
    <n v="2024"/>
    <n v="2449.36"/>
    <n v="2.5059845656795621"/>
  </r>
  <r>
    <n v="12555"/>
    <n v="1054"/>
    <x v="4"/>
    <x v="3"/>
    <x v="1"/>
    <x v="4"/>
    <s v="SAR"/>
    <n v="5566.81"/>
    <n v="48.67"/>
    <n v="130.69999999999999"/>
    <n v="1503.0387000000003"/>
    <n v="13.140900000000002"/>
    <n v="35.289000000000001"/>
    <n v="45383"/>
    <x v="9"/>
    <n v="2024"/>
    <n v="1525.1868000000002"/>
    <n v="1.4735548725392098"/>
  </r>
  <r>
    <n v="12556"/>
    <n v="1015"/>
    <x v="3"/>
    <x v="2"/>
    <x v="0"/>
    <x v="0"/>
    <s v="SAR"/>
    <n v="3548.86"/>
    <n v="32.11"/>
    <n v="138.87"/>
    <n v="958.19220000000007"/>
    <n v="8.6697000000000006"/>
    <n v="37.494900000000001"/>
    <n v="45405"/>
    <x v="9"/>
    <n v="2024"/>
    <n v="987.01740000000007"/>
    <n v="3.0082899860800367"/>
  </r>
  <r>
    <n v="12557"/>
    <n v="1011"/>
    <x v="3"/>
    <x v="0"/>
    <x v="3"/>
    <x v="3"/>
    <s v="USD"/>
    <n v="8373.73"/>
    <n v="35.15"/>
    <n v="125.83"/>
    <n v="8373.73"/>
    <n v="35.15"/>
    <n v="125.83"/>
    <n v="45324"/>
    <x v="0"/>
    <n v="2024"/>
    <n v="8464.41"/>
    <n v="1.0829104831419214"/>
  </r>
  <r>
    <n v="12558"/>
    <n v="1016"/>
    <x v="4"/>
    <x v="2"/>
    <x v="0"/>
    <x v="4"/>
    <s v="SAR"/>
    <n v="5286.2"/>
    <n v="67.44"/>
    <n v="96.15"/>
    <n v="1427.2740000000001"/>
    <n v="18.2088"/>
    <n v="25.960500000000003"/>
    <n v="45269"/>
    <x v="5"/>
    <n v="2023"/>
    <n v="1435.0256999999999"/>
    <n v="0.54311225454958212"/>
  </r>
  <r>
    <n v="12559"/>
    <n v="1015"/>
    <x v="7"/>
    <x v="1"/>
    <x v="1"/>
    <x v="4"/>
    <s v="USD"/>
    <n v="307.81"/>
    <n v="6.53"/>
    <n v="-45.16"/>
    <n v="307.81"/>
    <n v="6.53"/>
    <n v="-45.16"/>
    <n v="45617"/>
    <x v="1"/>
    <n v="2024"/>
    <n v="256.12"/>
    <n v="-16.792826743770505"/>
  </r>
  <r>
    <n v="12560"/>
    <n v="1011"/>
    <x v="2"/>
    <x v="0"/>
    <x v="1"/>
    <x v="4"/>
    <s v="USD"/>
    <n v="9851.1"/>
    <n v="58.49"/>
    <n v="51.33"/>
    <n v="9851.1"/>
    <n v="58.49"/>
    <n v="51.33"/>
    <n v="45206"/>
    <x v="7"/>
    <n v="2023"/>
    <n v="9843.94"/>
    <n v="-7.2682238531737609E-2"/>
  </r>
  <r>
    <n v="12561"/>
    <n v="1007"/>
    <x v="1"/>
    <x v="3"/>
    <x v="3"/>
    <x v="4"/>
    <s v="USD"/>
    <n v="752.24"/>
    <n v="27.87"/>
    <n v="-24.21"/>
    <n v="752.24"/>
    <n v="27.87"/>
    <n v="-24.21"/>
    <n v="45278"/>
    <x v="5"/>
    <n v="2023"/>
    <n v="700.16"/>
    <n v="-6.9233223439327878"/>
  </r>
  <r>
    <n v="12562"/>
    <n v="1083"/>
    <x v="3"/>
    <x v="1"/>
    <x v="3"/>
    <x v="0"/>
    <s v="SAR"/>
    <n v="6962.62"/>
    <n v="50.88"/>
    <n v="-19.05"/>
    <n v="1879.9074000000001"/>
    <n v="13.737600000000002"/>
    <n v="-5.1435000000000004"/>
    <n v="45123"/>
    <x v="10"/>
    <n v="2023"/>
    <n v="1861.0263000000002"/>
    <n v="-1.0043633000221182"/>
  </r>
  <r>
    <n v="12563"/>
    <n v="1002"/>
    <x v="5"/>
    <x v="3"/>
    <x v="2"/>
    <x v="0"/>
    <s v="USD"/>
    <n v="4378.1899999999996"/>
    <n v="55.9"/>
    <n v="8.18"/>
    <n v="4378.1899999999996"/>
    <n v="55.9"/>
    <n v="8.18"/>
    <n v="45151"/>
    <x v="8"/>
    <n v="2023"/>
    <n v="4330.47"/>
    <n v="-1.0899481292497586"/>
  </r>
  <r>
    <n v="12564"/>
    <n v="1015"/>
    <x v="4"/>
    <x v="0"/>
    <x v="3"/>
    <x v="3"/>
    <s v="SAR"/>
    <n v="2500.6799999999998"/>
    <n v="88.57"/>
    <n v="-35.049999999999997"/>
    <n v="675.18359999999996"/>
    <n v="23.913899999999998"/>
    <n v="-9.4634999999999998"/>
    <n v="44973"/>
    <x v="0"/>
    <n v="2023"/>
    <n v="641.80619999999999"/>
    <n v="-4.9434553801366024"/>
  </r>
  <r>
    <n v="12565"/>
    <n v="1029"/>
    <x v="4"/>
    <x v="2"/>
    <x v="2"/>
    <x v="0"/>
    <s v="USD"/>
    <n v="6767.82"/>
    <n v="57.91"/>
    <n v="-1.39"/>
    <n v="6767.82"/>
    <n v="57.91"/>
    <n v="-1.39"/>
    <n v="45111"/>
    <x v="10"/>
    <n v="2023"/>
    <n v="6708.5199999999995"/>
    <n v="-0.87620533643034249"/>
  </r>
  <r>
    <n v="12566"/>
    <n v="1022"/>
    <x v="0"/>
    <x v="1"/>
    <x v="1"/>
    <x v="0"/>
    <s v="USD"/>
    <n v="1267.71"/>
    <n v="22.72"/>
    <n v="141.4"/>
    <n v="1267.71"/>
    <n v="22.72"/>
    <n v="141.4"/>
    <n v="45088"/>
    <x v="2"/>
    <n v="2023"/>
    <n v="1386.39"/>
    <n v="9.3617625482168627"/>
  </r>
  <r>
    <n v="12567"/>
    <n v="1091"/>
    <x v="1"/>
    <x v="1"/>
    <x v="1"/>
    <x v="1"/>
    <s v="USD"/>
    <n v="8583.8799999999992"/>
    <n v="7.95"/>
    <n v="51.33"/>
    <n v="8583.8799999999992"/>
    <n v="7.95"/>
    <n v="51.33"/>
    <n v="45569"/>
    <x v="7"/>
    <n v="2024"/>
    <n v="8627.2599999999984"/>
    <n v="0.50536587184350201"/>
  </r>
  <r>
    <n v="12568"/>
    <n v="1004"/>
    <x v="0"/>
    <x v="3"/>
    <x v="0"/>
    <x v="1"/>
    <s v="USD"/>
    <n v="2513.61"/>
    <n v="62.7"/>
    <n v="51.33"/>
    <n v="2513.61"/>
    <n v="62.7"/>
    <n v="51.33"/>
    <n v="45221"/>
    <x v="7"/>
    <n v="2023"/>
    <n v="2502.2400000000002"/>
    <n v="-0.45233747478725833"/>
  </r>
  <r>
    <n v="12569"/>
    <n v="1083"/>
    <x v="4"/>
    <x v="0"/>
    <x v="0"/>
    <x v="2"/>
    <s v="USD"/>
    <n v="3620.92"/>
    <n v="54.5"/>
    <n v="93.66"/>
    <n v="3620.92"/>
    <n v="54.5"/>
    <n v="93.66"/>
    <n v="45018"/>
    <x v="9"/>
    <n v="2023"/>
    <n v="3660.08"/>
    <n v="1.0814931012007998"/>
  </r>
  <r>
    <n v="12570"/>
    <n v="1064"/>
    <x v="4"/>
    <x v="3"/>
    <x v="2"/>
    <x v="3"/>
    <s v="SAR"/>
    <n v="6330.11"/>
    <n v="67.180000000000007"/>
    <n v="115.7"/>
    <n v="1709.1297"/>
    <n v="18.138600000000004"/>
    <n v="31.239000000000004"/>
    <n v="45513"/>
    <x v="8"/>
    <n v="2024"/>
    <n v="1722.2301"/>
    <n v="0.7664953689588333"/>
  </r>
  <r>
    <n v="12571"/>
    <n v="1029"/>
    <x v="3"/>
    <x v="0"/>
    <x v="3"/>
    <x v="1"/>
    <s v="USD"/>
    <n v="20.28"/>
    <n v="45.94"/>
    <n v="12.81"/>
    <n v="20.28"/>
    <n v="45.94"/>
    <n v="12.81"/>
    <n v="45576"/>
    <x v="7"/>
    <n v="2024"/>
    <n v="-12.849999999999996"/>
    <n v="-163.36291913214987"/>
  </r>
  <r>
    <n v="12572"/>
    <n v="1020"/>
    <x v="1"/>
    <x v="1"/>
    <x v="3"/>
    <x v="3"/>
    <s v="USD"/>
    <n v="4732.76"/>
    <n v="82.51"/>
    <n v="5.7"/>
    <n v="4732.76"/>
    <n v="82.51"/>
    <n v="5.7"/>
    <n v="45094"/>
    <x v="2"/>
    <n v="2023"/>
    <n v="4655.95"/>
    <n v="-1.6229430607087618"/>
  </r>
  <r>
    <n v="12573"/>
    <n v="1083"/>
    <x v="6"/>
    <x v="0"/>
    <x v="0"/>
    <x v="3"/>
    <s v="USD"/>
    <n v="8943.5499999999993"/>
    <n v="92.02"/>
    <n v="-1.65"/>
    <n v="8943.5499999999993"/>
    <n v="92.02"/>
    <n v="-1.65"/>
    <n v="45184"/>
    <x v="4"/>
    <n v="2023"/>
    <n v="8849.8799999999992"/>
    <n v="-1.047346970721917"/>
  </r>
  <r>
    <n v="12574"/>
    <n v="1069"/>
    <x v="5"/>
    <x v="1"/>
    <x v="1"/>
    <x v="4"/>
    <s v="SAR"/>
    <n v="6807.35"/>
    <n v="4"/>
    <n v="28.65"/>
    <n v="1837.9845000000003"/>
    <n v="1.08"/>
    <n v="7.7355"/>
    <n v="45483"/>
    <x v="10"/>
    <n v="2024"/>
    <n v="1844.6400000000003"/>
    <n v="0.36210860320095184"/>
  </r>
  <r>
    <n v="12575"/>
    <n v="1021"/>
    <x v="7"/>
    <x v="0"/>
    <x v="2"/>
    <x v="3"/>
    <s v="USD"/>
    <n v="3885.12"/>
    <n v="74.41"/>
    <n v="-32.549999999999997"/>
    <n v="3885.12"/>
    <n v="74.41"/>
    <n v="-32.549999999999997"/>
    <n v="45235"/>
    <x v="1"/>
    <n v="2023"/>
    <n v="3778.16"/>
    <n v="-2.75306811630014"/>
  </r>
  <r>
    <n v="12576"/>
    <n v="1081"/>
    <x v="3"/>
    <x v="2"/>
    <x v="1"/>
    <x v="4"/>
    <s v="USD"/>
    <n v="6607.64"/>
    <n v="3.52"/>
    <n v="83.83"/>
    <n v="6607.64"/>
    <n v="3.52"/>
    <n v="83.83"/>
    <n v="45575"/>
    <x v="7"/>
    <n v="2024"/>
    <n v="6687.95"/>
    <n v="1.2154112512182866"/>
  </r>
  <r>
    <n v="12577"/>
    <n v="1071"/>
    <x v="4"/>
    <x v="0"/>
    <x v="1"/>
    <x v="2"/>
    <s v="USD"/>
    <n v="9366.33"/>
    <n v="44.51"/>
    <n v="114.45"/>
    <n v="9366.33"/>
    <n v="44.51"/>
    <n v="114.45"/>
    <n v="45541"/>
    <x v="4"/>
    <n v="2024"/>
    <n v="9436.27"/>
    <n v="0.74671723076167507"/>
  </r>
  <r>
    <n v="12578"/>
    <n v="1031"/>
    <x v="7"/>
    <x v="2"/>
    <x v="3"/>
    <x v="2"/>
    <s v="USD"/>
    <n v="1886.18"/>
    <n v="46.16"/>
    <n v="82.74"/>
    <n v="1886.18"/>
    <n v="46.16"/>
    <n v="82.74"/>
    <n v="45055"/>
    <x v="11"/>
    <n v="2023"/>
    <n v="1922.76"/>
    <n v="1.9393695193459797"/>
  </r>
  <r>
    <n v="12579"/>
    <n v="1032"/>
    <x v="3"/>
    <x v="0"/>
    <x v="2"/>
    <x v="2"/>
    <s v="SAR"/>
    <n v="5322.76"/>
    <n v="69.62"/>
    <n v="34.24"/>
    <n v="1437.1452000000002"/>
    <n v="18.797400000000003"/>
    <n v="9.2448000000000015"/>
    <n v="45599"/>
    <x v="1"/>
    <n v="2024"/>
    <n v="1427.5926000000002"/>
    <n v="-0.66469275338358302"/>
  </r>
  <r>
    <n v="12580"/>
    <n v="1015"/>
    <x v="5"/>
    <x v="0"/>
    <x v="1"/>
    <x v="4"/>
    <s v="USD"/>
    <n v="2355.0300000000002"/>
    <n v="35.24"/>
    <n v="7.79"/>
    <n v="2355.0300000000002"/>
    <n v="35.24"/>
    <n v="7.79"/>
    <n v="45476"/>
    <x v="10"/>
    <n v="2024"/>
    <n v="2327.5800000000004"/>
    <n v="-1.1655902472579966"/>
  </r>
  <r>
    <n v="12581"/>
    <n v="1075"/>
    <x v="4"/>
    <x v="3"/>
    <x v="0"/>
    <x v="4"/>
    <s v="SAR"/>
    <n v="8543.7000000000007"/>
    <n v="82.09"/>
    <n v="51.33"/>
    <n v="2306.7990000000004"/>
    <n v="22.164300000000001"/>
    <n v="13.8591"/>
    <n v="45495"/>
    <x v="10"/>
    <n v="2024"/>
    <n v="2298.4938000000006"/>
    <n v="-0.360031368142608"/>
  </r>
  <r>
    <n v="12582"/>
    <n v="1037"/>
    <x v="5"/>
    <x v="3"/>
    <x v="0"/>
    <x v="2"/>
    <s v="SAR"/>
    <n v="7213.29"/>
    <n v="34.29"/>
    <n v="34.770000000000003"/>
    <n v="1947.5883000000001"/>
    <n v="9.2583000000000002"/>
    <n v="9.3879000000000019"/>
    <n v="45087"/>
    <x v="2"/>
    <n v="2023"/>
    <n v="1947.7179000000001"/>
    <n v="6.6543837832668071E-3"/>
  </r>
  <r>
    <n v="12583"/>
    <n v="1097"/>
    <x v="7"/>
    <x v="1"/>
    <x v="3"/>
    <x v="4"/>
    <s v="SAR"/>
    <n v="8012.75"/>
    <n v="34.25"/>
    <n v="83.2"/>
    <n v="2163.4425000000001"/>
    <n v="9.2475000000000005"/>
    <n v="22.464000000000002"/>
    <n v="45102"/>
    <x v="2"/>
    <n v="2023"/>
    <n v="2176.6590000000001"/>
    <n v="0.61090137593210825"/>
  </r>
  <r>
    <n v="12584"/>
    <n v="1013"/>
    <x v="6"/>
    <x v="3"/>
    <x v="0"/>
    <x v="0"/>
    <s v="SAR"/>
    <n v="9430.69"/>
    <n v="22.28"/>
    <n v="135.61000000000001"/>
    <n v="2546.2863000000002"/>
    <n v="6.0156000000000009"/>
    <n v="36.614700000000006"/>
    <n v="45214"/>
    <x v="7"/>
    <n v="2023"/>
    <n v="2576.8854000000001"/>
    <n v="1.2017148268048257"/>
  </r>
  <r>
    <n v="12585"/>
    <n v="1035"/>
    <x v="3"/>
    <x v="0"/>
    <x v="0"/>
    <x v="0"/>
    <s v="USD"/>
    <n v="2330.7600000000002"/>
    <n v="68.39"/>
    <n v="-35.880000000000003"/>
    <n v="2330.7600000000002"/>
    <n v="68.39"/>
    <n v="-35.880000000000003"/>
    <n v="45331"/>
    <x v="0"/>
    <n v="2024"/>
    <n v="2226.4900000000002"/>
    <n v="-4.4736480804544438"/>
  </r>
  <r>
    <n v="12586"/>
    <n v="1096"/>
    <x v="2"/>
    <x v="3"/>
    <x v="1"/>
    <x v="4"/>
    <s v="USD"/>
    <n v="496.7"/>
    <n v="7.66"/>
    <n v="140.66999999999999"/>
    <n v="496.7"/>
    <n v="7.66"/>
    <n v="140.66999999999999"/>
    <n v="45583"/>
    <x v="7"/>
    <n v="2024"/>
    <n v="629.70999999999992"/>
    <n v="26.778739681900543"/>
  </r>
  <r>
    <n v="12587"/>
    <n v="1022"/>
    <x v="3"/>
    <x v="0"/>
    <x v="0"/>
    <x v="4"/>
    <s v="SAR"/>
    <n v="2916.13"/>
    <n v="36.31"/>
    <n v="132.04"/>
    <n v="787.35510000000011"/>
    <n v="9.803700000000001"/>
    <n v="35.650799999999997"/>
    <n v="45506"/>
    <x v="8"/>
    <n v="2024"/>
    <n v="813.20220000000006"/>
    <n v="3.2827754592559306"/>
  </r>
  <r>
    <n v="12588"/>
    <n v="1065"/>
    <x v="0"/>
    <x v="2"/>
    <x v="0"/>
    <x v="1"/>
    <s v="SAR"/>
    <n v="3997.4"/>
    <n v="26.69"/>
    <n v="-26.45"/>
    <n v="1079.298"/>
    <n v="7.2063000000000006"/>
    <n v="-7.1415000000000006"/>
    <n v="45266"/>
    <x v="5"/>
    <n v="2023"/>
    <n v="1064.9502"/>
    <n v="-1.3293640866563268"/>
  </r>
  <r>
    <n v="12589"/>
    <n v="1084"/>
    <x v="1"/>
    <x v="0"/>
    <x v="1"/>
    <x v="1"/>
    <s v="SAR"/>
    <n v="6255.35"/>
    <n v="22.93"/>
    <n v="-13.28"/>
    <n v="1688.9445000000003"/>
    <n v="6.1911000000000005"/>
    <n v="-3.5855999999999999"/>
    <n v="45194"/>
    <x v="4"/>
    <n v="2023"/>
    <n v="1679.1678000000002"/>
    <n v="-0.57886449199485224"/>
  </r>
  <r>
    <n v="12590"/>
    <n v="1001"/>
    <x v="1"/>
    <x v="1"/>
    <x v="3"/>
    <x v="3"/>
    <s v="USD"/>
    <n v="7979.07"/>
    <n v="6.1"/>
    <n v="12.32"/>
    <n v="7979.07"/>
    <n v="6.1"/>
    <n v="12.32"/>
    <n v="45144"/>
    <x v="8"/>
    <n v="2023"/>
    <n v="7985.2899999999991"/>
    <n v="7.7953947013875063E-2"/>
  </r>
  <r>
    <n v="12591"/>
    <n v="1090"/>
    <x v="0"/>
    <x v="2"/>
    <x v="3"/>
    <x v="3"/>
    <s v="SAR"/>
    <n v="3504.53"/>
    <n v="50.88"/>
    <n v="61.93"/>
    <n v="946.22310000000016"/>
    <n v="13.737600000000002"/>
    <n v="16.7211"/>
    <n v="45090"/>
    <x v="2"/>
    <n v="2023"/>
    <n v="949.20660000000009"/>
    <n v="0.31530618941769623"/>
  </r>
  <r>
    <n v="12592"/>
    <n v="1072"/>
    <x v="4"/>
    <x v="1"/>
    <x v="2"/>
    <x v="3"/>
    <s v="SAR"/>
    <n v="4740.2299999999996"/>
    <n v="44.62"/>
    <n v="51.33"/>
    <n v="1279.8621000000001"/>
    <n v="12.0474"/>
    <n v="13.8591"/>
    <n v="45617"/>
    <x v="1"/>
    <n v="2024"/>
    <n v="1281.6738"/>
    <n v="0.14155431276541433"/>
  </r>
  <r>
    <n v="12593"/>
    <n v="1064"/>
    <x v="1"/>
    <x v="1"/>
    <x v="0"/>
    <x v="2"/>
    <s v="SAR"/>
    <n v="7856.82"/>
    <n v="50.37"/>
    <n v="-9.93"/>
    <n v="2121.3414000000002"/>
    <n v="13.5999"/>
    <n v="-2.6811000000000003"/>
    <n v="45317"/>
    <x v="3"/>
    <n v="2024"/>
    <n v="2105.0604000000003"/>
    <n v="-0.76748608215537573"/>
  </r>
  <r>
    <n v="12594"/>
    <n v="1074"/>
    <x v="5"/>
    <x v="1"/>
    <x v="1"/>
    <x v="0"/>
    <s v="SAR"/>
    <n v="2261.0300000000002"/>
    <n v="26.95"/>
    <n v="130.54"/>
    <n v="610.47810000000004"/>
    <n v="7.2765000000000004"/>
    <n v="35.245800000000003"/>
    <n v="45343"/>
    <x v="0"/>
    <n v="2024"/>
    <n v="638.44740000000002"/>
    <n v="4.5815402714691977"/>
  </r>
  <r>
    <n v="12595"/>
    <n v="1066"/>
    <x v="7"/>
    <x v="3"/>
    <x v="2"/>
    <x v="2"/>
    <s v="SAR"/>
    <n v="2179.15"/>
    <n v="65.02"/>
    <n v="-28.14"/>
    <n v="588.37050000000011"/>
    <n v="17.555399999999999"/>
    <n v="-7.5978000000000003"/>
    <n v="44974"/>
    <x v="0"/>
    <n v="2023"/>
    <n v="563.21730000000014"/>
    <n v="-4.2750613771424621"/>
  </r>
  <r>
    <n v="12596"/>
    <n v="1051"/>
    <x v="7"/>
    <x v="1"/>
    <x v="3"/>
    <x v="4"/>
    <s v="USD"/>
    <n v="5896.44"/>
    <n v="33.58"/>
    <n v="29.78"/>
    <n v="5896.44"/>
    <n v="33.58"/>
    <n v="29.78"/>
    <n v="45120"/>
    <x v="10"/>
    <n v="2023"/>
    <n v="5892.6399999999994"/>
    <n v="-6.4445665520212164E-2"/>
  </r>
  <r>
    <n v="12597"/>
    <n v="1061"/>
    <x v="1"/>
    <x v="2"/>
    <x v="3"/>
    <x v="1"/>
    <s v="SAR"/>
    <n v="4366.21"/>
    <n v="36.72"/>
    <n v="51.33"/>
    <n v="1178.8767"/>
    <n v="9.9144000000000005"/>
    <n v="13.8591"/>
    <n v="45644"/>
    <x v="5"/>
    <n v="2024"/>
    <n v="1182.8214"/>
    <n v="0.33461514677489163"/>
  </r>
  <r>
    <n v="12598"/>
    <n v="1022"/>
    <x v="1"/>
    <x v="0"/>
    <x v="1"/>
    <x v="4"/>
    <s v="USD"/>
    <n v="9489.48"/>
    <n v="78.260000000000005"/>
    <n v="127.72"/>
    <n v="9489.48"/>
    <n v="78.260000000000005"/>
    <n v="127.72"/>
    <n v="45010"/>
    <x v="6"/>
    <n v="2023"/>
    <n v="9538.9399999999987"/>
    <n v="0.52120874905685033"/>
  </r>
  <r>
    <n v="12599"/>
    <n v="1025"/>
    <x v="0"/>
    <x v="1"/>
    <x v="2"/>
    <x v="4"/>
    <s v="USD"/>
    <n v="3576.74"/>
    <n v="55.2"/>
    <n v="17.21"/>
    <n v="3576.74"/>
    <n v="55.2"/>
    <n v="17.21"/>
    <n v="45539"/>
    <x v="4"/>
    <n v="2024"/>
    <n v="3538.75"/>
    <n v="-1.0621403848196962"/>
  </r>
  <r>
    <n v="12600"/>
    <n v="1067"/>
    <x v="4"/>
    <x v="2"/>
    <x v="2"/>
    <x v="1"/>
    <s v="USD"/>
    <n v="7597.96"/>
    <n v="95.32"/>
    <n v="-17.11"/>
    <n v="7597.96"/>
    <n v="95.32"/>
    <n v="-17.11"/>
    <n v="45593"/>
    <x v="7"/>
    <n v="2024"/>
    <n v="7485.5300000000007"/>
    <n v="-1.4797392984432662"/>
  </r>
  <r>
    <n v="12601"/>
    <n v="1081"/>
    <x v="6"/>
    <x v="1"/>
    <x v="1"/>
    <x v="4"/>
    <s v="USD"/>
    <n v="4957.2849999999999"/>
    <n v="35.93"/>
    <n v="97.4"/>
    <n v="4957.2849999999999"/>
    <n v="35.93"/>
    <n v="97.4"/>
    <n v="44973"/>
    <x v="0"/>
    <n v="2023"/>
    <n v="5018.7549999999992"/>
    <n v="1.2399932624410339"/>
  </r>
  <r>
    <n v="12602"/>
    <n v="1054"/>
    <x v="1"/>
    <x v="0"/>
    <x v="1"/>
    <x v="3"/>
    <s v="USD"/>
    <n v="555.22"/>
    <n v="82.78"/>
    <n v="104.51"/>
    <n v="555.22"/>
    <n v="82.78"/>
    <n v="104.51"/>
    <n v="45160"/>
    <x v="8"/>
    <n v="2023"/>
    <n v="576.95000000000005"/>
    <n v="3.9137639134036966"/>
  </r>
  <r>
    <n v="12603"/>
    <n v="1005"/>
    <x v="2"/>
    <x v="2"/>
    <x v="2"/>
    <x v="1"/>
    <s v="SAR"/>
    <n v="853.01"/>
    <n v="73.83"/>
    <n v="146.01"/>
    <n v="230.31270000000001"/>
    <n v="19.934100000000001"/>
    <n v="39.422699999999999"/>
    <n v="45225"/>
    <x v="7"/>
    <n v="2023"/>
    <n v="249.8013"/>
    <n v="8.4617999788982523"/>
  </r>
  <r>
    <n v="12604"/>
    <n v="1034"/>
    <x v="1"/>
    <x v="2"/>
    <x v="3"/>
    <x v="4"/>
    <s v="USD"/>
    <n v="2039.53"/>
    <n v="89.02"/>
    <n v="-22.09"/>
    <n v="2039.53"/>
    <n v="89.02"/>
    <n v="-22.09"/>
    <n v="45073"/>
    <x v="11"/>
    <n v="2023"/>
    <n v="1928.42"/>
    <n v="-5.4478237633180191"/>
  </r>
  <r>
    <n v="12605"/>
    <n v="1021"/>
    <x v="6"/>
    <x v="0"/>
    <x v="0"/>
    <x v="3"/>
    <s v="USD"/>
    <n v="1440.09"/>
    <n v="95.68"/>
    <n v="91.88"/>
    <n v="1440.09"/>
    <n v="95.68"/>
    <n v="91.88"/>
    <n v="45122"/>
    <x v="10"/>
    <n v="2023"/>
    <n v="1436.29"/>
    <n v="-0.26387239686408565"/>
  </r>
  <r>
    <n v="12606"/>
    <n v="1042"/>
    <x v="0"/>
    <x v="2"/>
    <x v="3"/>
    <x v="3"/>
    <s v="SAR"/>
    <n v="3300.42"/>
    <n v="0.77"/>
    <n v="33.46"/>
    <n v="891.11340000000007"/>
    <n v="0.20790000000000003"/>
    <n v="9.0342000000000002"/>
    <n v="44948"/>
    <x v="3"/>
    <n v="2023"/>
    <n v="899.93970000000013"/>
    <n v="0.99047999951521315"/>
  </r>
  <r>
    <n v="12607"/>
    <n v="1014"/>
    <x v="6"/>
    <x v="0"/>
    <x v="1"/>
    <x v="0"/>
    <s v="USD"/>
    <n v="5794.1"/>
    <n v="8.83"/>
    <n v="132.93"/>
    <n v="5794.1"/>
    <n v="8.83"/>
    <n v="132.93"/>
    <n v="45120"/>
    <x v="10"/>
    <n v="2023"/>
    <n v="5918.2000000000007"/>
    <n v="2.1418339345195974"/>
  </r>
  <r>
    <n v="12608"/>
    <n v="1085"/>
    <x v="0"/>
    <x v="2"/>
    <x v="2"/>
    <x v="3"/>
    <s v="SAR"/>
    <n v="4957.2849999999999"/>
    <n v="67.430000000000007"/>
    <n v="31.57"/>
    <n v="1338.46695"/>
    <n v="18.206100000000003"/>
    <n v="8.5239000000000011"/>
    <n v="45312"/>
    <x v="3"/>
    <n v="2024"/>
    <n v="1328.7847499999998"/>
    <n v="-0.72337983392118888"/>
  </r>
  <r>
    <n v="12609"/>
    <n v="1059"/>
    <x v="5"/>
    <x v="2"/>
    <x v="2"/>
    <x v="2"/>
    <s v="SAR"/>
    <n v="5881.8"/>
    <n v="39.020000000000003"/>
    <n v="39.19"/>
    <n v="1588.0860000000002"/>
    <n v="10.535400000000001"/>
    <n v="10.581300000000001"/>
    <n v="45290"/>
    <x v="5"/>
    <n v="2023"/>
    <n v="1588.1319000000003"/>
    <n v="2.8902716855384153E-3"/>
  </r>
  <r>
    <n v="12610"/>
    <n v="1011"/>
    <x v="0"/>
    <x v="0"/>
    <x v="0"/>
    <x v="1"/>
    <s v="SAR"/>
    <n v="1184.9100000000001"/>
    <n v="81.91"/>
    <n v="-24.64"/>
    <n v="319.92570000000006"/>
    <n v="22.1157"/>
    <n v="-6.6528000000000009"/>
    <n v="45200"/>
    <x v="7"/>
    <n v="2023"/>
    <n v="291.15720000000005"/>
    <n v="-8.9922441366854855"/>
  </r>
  <r>
    <n v="12611"/>
    <n v="1048"/>
    <x v="5"/>
    <x v="0"/>
    <x v="2"/>
    <x v="1"/>
    <s v="SAR"/>
    <n v="6006.25"/>
    <n v="1.2"/>
    <n v="14.19"/>
    <n v="1621.6875"/>
    <n v="0.32400000000000001"/>
    <n v="3.8313000000000001"/>
    <n v="45310"/>
    <x v="3"/>
    <n v="2024"/>
    <n v="1625.1948"/>
    <n v="0.21627471383975028"/>
  </r>
  <r>
    <n v="12612"/>
    <n v="1041"/>
    <x v="5"/>
    <x v="2"/>
    <x v="0"/>
    <x v="1"/>
    <s v="SAR"/>
    <n v="4103.37"/>
    <n v="80.7"/>
    <n v="30.17"/>
    <n v="1107.9099000000001"/>
    <n v="21.789000000000001"/>
    <n v="8.145900000000001"/>
    <n v="45134"/>
    <x v="10"/>
    <n v="2023"/>
    <n v="1094.2668000000001"/>
    <n v="-1.231426851587841"/>
  </r>
  <r>
    <n v="12613"/>
    <n v="1037"/>
    <x v="0"/>
    <x v="2"/>
    <x v="3"/>
    <x v="4"/>
    <s v="USD"/>
    <n v="9031.5"/>
    <n v="13.52"/>
    <n v="-46.5"/>
    <n v="9031.5"/>
    <n v="13.52"/>
    <n v="-46.5"/>
    <n v="45201"/>
    <x v="7"/>
    <n v="2023"/>
    <n v="8971.48"/>
    <n v="-0.66456291867353146"/>
  </r>
  <r>
    <n v="12614"/>
    <n v="1081"/>
    <x v="2"/>
    <x v="0"/>
    <x v="3"/>
    <x v="4"/>
    <s v="USD"/>
    <n v="9120.7199999999993"/>
    <n v="29.02"/>
    <n v="37.51"/>
    <n v="9120.7199999999993"/>
    <n v="29.02"/>
    <n v="37.51"/>
    <n v="45655"/>
    <x v="5"/>
    <n v="2024"/>
    <n v="9129.2099999999991"/>
    <n v="9.3084756466594726E-2"/>
  </r>
  <r>
    <n v="12615"/>
    <n v="1044"/>
    <x v="3"/>
    <x v="3"/>
    <x v="2"/>
    <x v="2"/>
    <s v="SAR"/>
    <n v="7684.06"/>
    <n v="96.91"/>
    <n v="17.260000000000002"/>
    <n v="2074.6962000000003"/>
    <n v="26.165700000000001"/>
    <n v="4.6602000000000006"/>
    <n v="45422"/>
    <x v="11"/>
    <n v="2024"/>
    <n v="2053.1907000000001"/>
    <n v="-1.0365614011342961"/>
  </r>
  <r>
    <n v="12616"/>
    <n v="1034"/>
    <x v="0"/>
    <x v="0"/>
    <x v="2"/>
    <x v="3"/>
    <s v="USD"/>
    <n v="7034.04"/>
    <n v="5.16"/>
    <n v="110.77"/>
    <n v="7034.04"/>
    <n v="5.16"/>
    <n v="110.77"/>
    <n v="45465"/>
    <x v="2"/>
    <n v="2024"/>
    <n v="7139.6500000000005"/>
    <n v="1.5014131281596352"/>
  </r>
  <r>
    <n v="12617"/>
    <n v="1029"/>
    <x v="1"/>
    <x v="2"/>
    <x v="1"/>
    <x v="4"/>
    <s v="USD"/>
    <n v="1158.3800000000001"/>
    <n v="34.9"/>
    <n v="-28.58"/>
    <n v="1158.3800000000001"/>
    <n v="34.9"/>
    <n v="-28.58"/>
    <n v="45453"/>
    <x v="2"/>
    <n v="2024"/>
    <n v="1094.9000000000001"/>
    <n v="-5.4800669901068719"/>
  </r>
  <r>
    <n v="12618"/>
    <n v="1087"/>
    <x v="2"/>
    <x v="2"/>
    <x v="1"/>
    <x v="3"/>
    <s v="USD"/>
    <n v="4957.2849999999999"/>
    <n v="8.4499999999999993"/>
    <n v="102.04"/>
    <n v="4957.2849999999999"/>
    <n v="8.4499999999999993"/>
    <n v="102.04"/>
    <n v="45085"/>
    <x v="2"/>
    <n v="2023"/>
    <n v="5050.875"/>
    <n v="1.8879285738060252"/>
  </r>
  <r>
    <n v="12619"/>
    <n v="1029"/>
    <x v="2"/>
    <x v="2"/>
    <x v="2"/>
    <x v="3"/>
    <s v="USD"/>
    <n v="8409.93"/>
    <n v="85.36"/>
    <n v="92.8"/>
    <n v="8409.93"/>
    <n v="85.36"/>
    <n v="92.8"/>
    <n v="45652"/>
    <x v="5"/>
    <n v="2024"/>
    <n v="8417.369999999999"/>
    <n v="8.8466848118830932E-2"/>
  </r>
  <r>
    <n v="12620"/>
    <n v="1077"/>
    <x v="1"/>
    <x v="0"/>
    <x v="2"/>
    <x v="4"/>
    <s v="SAR"/>
    <n v="4275.8900000000003"/>
    <n v="70.3"/>
    <n v="-1.64"/>
    <n v="1154.4903000000002"/>
    <n v="18.981000000000002"/>
    <n v="-0.44280000000000003"/>
    <n v="45386"/>
    <x v="9"/>
    <n v="2024"/>
    <n v="1135.0665000000001"/>
    <n v="-1.6824567516937992"/>
  </r>
  <r>
    <n v="12621"/>
    <n v="1005"/>
    <x v="3"/>
    <x v="2"/>
    <x v="3"/>
    <x v="4"/>
    <s v="USD"/>
    <n v="4519.1099999999997"/>
    <n v="80.03"/>
    <n v="-33.35"/>
    <n v="4519.1099999999997"/>
    <n v="80.03"/>
    <n v="-33.35"/>
    <n v="45320"/>
    <x v="3"/>
    <n v="2024"/>
    <n v="4405.7299999999996"/>
    <n v="-2.508901088931228"/>
  </r>
  <r>
    <n v="12622"/>
    <n v="1066"/>
    <x v="2"/>
    <x v="3"/>
    <x v="2"/>
    <x v="2"/>
    <s v="SAR"/>
    <n v="8479.4500000000007"/>
    <n v="52.73"/>
    <n v="118.37"/>
    <n v="2289.4515000000001"/>
    <n v="14.2371"/>
    <n v="31.959900000000005"/>
    <n v="45365"/>
    <x v="6"/>
    <n v="2024"/>
    <n v="2307.1743000000001"/>
    <n v="0.7741068111728947"/>
  </r>
  <r>
    <n v="12623"/>
    <n v="1079"/>
    <x v="5"/>
    <x v="1"/>
    <x v="1"/>
    <x v="0"/>
    <s v="USD"/>
    <n v="6218.1"/>
    <n v="35.770000000000003"/>
    <n v="-0.11"/>
    <n v="6218.1"/>
    <n v="35.770000000000003"/>
    <n v="-0.11"/>
    <n v="45305"/>
    <x v="3"/>
    <n v="2024"/>
    <n v="6182.22"/>
    <n v="-0.577025136295653"/>
  </r>
  <r>
    <n v="12624"/>
    <n v="1006"/>
    <x v="7"/>
    <x v="3"/>
    <x v="3"/>
    <x v="1"/>
    <s v="USD"/>
    <n v="1802.28"/>
    <n v="0.23"/>
    <n v="-20.89"/>
    <n v="1802.28"/>
    <n v="0.23"/>
    <n v="-20.89"/>
    <n v="45090"/>
    <x v="2"/>
    <n v="2023"/>
    <n v="1781.1599999999999"/>
    <n v="-1.171848991277715"/>
  </r>
  <r>
    <n v="12625"/>
    <n v="1051"/>
    <x v="3"/>
    <x v="0"/>
    <x v="0"/>
    <x v="4"/>
    <s v="USD"/>
    <n v="2118.02"/>
    <n v="27.79"/>
    <n v="21.81"/>
    <n v="2118.02"/>
    <n v="27.79"/>
    <n v="21.81"/>
    <n v="45565"/>
    <x v="4"/>
    <n v="2024"/>
    <n v="2112.04"/>
    <n v="-0.28233916582468532"/>
  </r>
  <r>
    <n v="12626"/>
    <n v="1013"/>
    <x v="4"/>
    <x v="2"/>
    <x v="1"/>
    <x v="4"/>
    <s v="USD"/>
    <n v="73.709999999999994"/>
    <n v="51.46"/>
    <n v="30.18"/>
    <n v="73.709999999999994"/>
    <n v="51.46"/>
    <n v="30.18"/>
    <n v="45256"/>
    <x v="1"/>
    <n v="2023"/>
    <n v="52.429999999999993"/>
    <n v="-28.869895536562208"/>
  </r>
  <r>
    <n v="12627"/>
    <n v="1072"/>
    <x v="1"/>
    <x v="0"/>
    <x v="1"/>
    <x v="3"/>
    <s v="USD"/>
    <n v="7109.59"/>
    <n v="66.44"/>
    <n v="15.22"/>
    <n v="7109.59"/>
    <n v="66.44"/>
    <n v="15.22"/>
    <n v="45496"/>
    <x v="10"/>
    <n v="2024"/>
    <n v="7058.3700000000008"/>
    <n v="-0.72043535562528915"/>
  </r>
  <r>
    <n v="12628"/>
    <n v="1014"/>
    <x v="3"/>
    <x v="1"/>
    <x v="3"/>
    <x v="0"/>
    <s v="SAR"/>
    <n v="4861.26"/>
    <n v="22.89"/>
    <n v="145.30000000000001"/>
    <n v="1312.5402000000001"/>
    <n v="6.1803000000000008"/>
    <n v="39.231000000000009"/>
    <n v="45073"/>
    <x v="11"/>
    <n v="2023"/>
    <n v="1345.5909000000001"/>
    <n v="2.5180714464974105"/>
  </r>
  <r>
    <n v="12629"/>
    <n v="1020"/>
    <x v="0"/>
    <x v="0"/>
    <x v="0"/>
    <x v="4"/>
    <s v="SAR"/>
    <n v="9500.14"/>
    <n v="13.89"/>
    <n v="126.16"/>
    <n v="2565.0378000000001"/>
    <n v="3.7503000000000002"/>
    <n v="34.063200000000002"/>
    <n v="45036"/>
    <x v="9"/>
    <n v="2023"/>
    <n v="2595.3507"/>
    <n v="1.1817720580959861"/>
  </r>
  <r>
    <n v="12630"/>
    <n v="1034"/>
    <x v="7"/>
    <x v="2"/>
    <x v="1"/>
    <x v="0"/>
    <s v="SAR"/>
    <n v="7142.99"/>
    <n v="20.16"/>
    <n v="124.6"/>
    <n v="1928.6073000000001"/>
    <n v="5.4432"/>
    <n v="33.642000000000003"/>
    <n v="45320"/>
    <x v="3"/>
    <n v="2024"/>
    <n v="1956.8061000000002"/>
    <n v="1.4621328043298396"/>
  </r>
  <r>
    <n v="12631"/>
    <n v="1065"/>
    <x v="3"/>
    <x v="1"/>
    <x v="2"/>
    <x v="1"/>
    <s v="USD"/>
    <n v="1040.5"/>
    <n v="35.409999999999997"/>
    <n v="29.75"/>
    <n v="1040.5"/>
    <n v="35.409999999999997"/>
    <n v="29.75"/>
    <n v="45487"/>
    <x v="10"/>
    <n v="2024"/>
    <n v="1034.8400000000001"/>
    <n v="-0.54396924555502135"/>
  </r>
  <r>
    <n v="12632"/>
    <n v="1090"/>
    <x v="5"/>
    <x v="1"/>
    <x v="1"/>
    <x v="3"/>
    <s v="SAR"/>
    <n v="1623.8"/>
    <n v="14.84"/>
    <n v="142.57"/>
    <n v="438.42600000000004"/>
    <n v="4.0068000000000001"/>
    <n v="38.493900000000004"/>
    <n v="45108"/>
    <x v="10"/>
    <n v="2023"/>
    <n v="472.91310000000004"/>
    <n v="7.8661165168124159"/>
  </r>
  <r>
    <n v="12633"/>
    <n v="1001"/>
    <x v="7"/>
    <x v="2"/>
    <x v="3"/>
    <x v="2"/>
    <s v="USD"/>
    <n v="5022.2299999999996"/>
    <n v="15.68"/>
    <n v="86.8"/>
    <n v="5022.2299999999996"/>
    <n v="15.68"/>
    <n v="86.8"/>
    <n v="45499"/>
    <x v="10"/>
    <n v="2024"/>
    <n v="5093.3499999999995"/>
    <n v="1.4161040016088473"/>
  </r>
  <r>
    <n v="12634"/>
    <n v="1034"/>
    <x v="0"/>
    <x v="2"/>
    <x v="3"/>
    <x v="1"/>
    <s v="USD"/>
    <n v="9249.49"/>
    <n v="4.38"/>
    <n v="116.4"/>
    <n v="9249.49"/>
    <n v="4.38"/>
    <n v="116.4"/>
    <n v="45369"/>
    <x v="6"/>
    <n v="2024"/>
    <n v="9361.51"/>
    <n v="1.2110938008473981"/>
  </r>
  <r>
    <n v="12635"/>
    <n v="1081"/>
    <x v="6"/>
    <x v="2"/>
    <x v="3"/>
    <x v="0"/>
    <s v="SAR"/>
    <n v="2480.04"/>
    <n v="85.67"/>
    <n v="51.33"/>
    <n v="669.61080000000004"/>
    <n v="23.1309"/>
    <n v="13.8591"/>
    <n v="45056"/>
    <x v="11"/>
    <n v="2023"/>
    <n v="660.33900000000006"/>
    <n v="-1.3846550862082869"/>
  </r>
  <r>
    <n v="12636"/>
    <n v="1077"/>
    <x v="1"/>
    <x v="0"/>
    <x v="1"/>
    <x v="0"/>
    <s v="SAR"/>
    <n v="8257.5499999999993"/>
    <n v="21.98"/>
    <n v="51.33"/>
    <n v="2229.5385000000001"/>
    <n v="5.9346000000000005"/>
    <n v="13.8591"/>
    <n v="45329"/>
    <x v="0"/>
    <n v="2024"/>
    <n v="2237.4630000000002"/>
    <n v="0.35543230134846288"/>
  </r>
  <r>
    <n v="12637"/>
    <n v="1019"/>
    <x v="7"/>
    <x v="3"/>
    <x v="0"/>
    <x v="1"/>
    <s v="USD"/>
    <n v="3129.6"/>
    <n v="82.19"/>
    <n v="51.33"/>
    <n v="3129.6"/>
    <n v="82.19"/>
    <n v="51.33"/>
    <n v="45431"/>
    <x v="11"/>
    <n v="2024"/>
    <n v="3098.74"/>
    <n v="-0.9860685071574643"/>
  </r>
  <r>
    <n v="12638"/>
    <n v="1081"/>
    <x v="1"/>
    <x v="0"/>
    <x v="2"/>
    <x v="0"/>
    <s v="USD"/>
    <n v="2706.27"/>
    <n v="43.83"/>
    <n v="47.29"/>
    <n v="2706.27"/>
    <n v="43.83"/>
    <n v="47.29"/>
    <n v="45646"/>
    <x v="5"/>
    <n v="2024"/>
    <n v="2709.73"/>
    <n v="0.12785124913626508"/>
  </r>
  <r>
    <n v="12639"/>
    <n v="1009"/>
    <x v="3"/>
    <x v="0"/>
    <x v="3"/>
    <x v="2"/>
    <s v="SAR"/>
    <n v="9014.91"/>
    <n v="50.88"/>
    <n v="143.71"/>
    <n v="2434.0257000000001"/>
    <n v="13.737600000000002"/>
    <n v="38.801700000000004"/>
    <n v="45580"/>
    <x v="7"/>
    <n v="2024"/>
    <n v="2459.0898000000002"/>
    <n v="1.0297385109779245"/>
  </r>
  <r>
    <n v="12640"/>
    <n v="1024"/>
    <x v="2"/>
    <x v="3"/>
    <x v="0"/>
    <x v="2"/>
    <s v="USD"/>
    <n v="4957.2849999999999"/>
    <n v="7.57"/>
    <n v="0.97"/>
    <n v="4957.2849999999999"/>
    <n v="7.57"/>
    <n v="0.97"/>
    <n v="44948"/>
    <x v="3"/>
    <n v="2023"/>
    <n v="4950.6850000000004"/>
    <n v="-0.13313739274623107"/>
  </r>
  <r>
    <n v="12641"/>
    <n v="1065"/>
    <x v="0"/>
    <x v="2"/>
    <x v="2"/>
    <x v="0"/>
    <s v="SAR"/>
    <n v="6610.8"/>
    <n v="58.36"/>
    <n v="148.47999999999999"/>
    <n v="1784.9160000000002"/>
    <n v="15.757200000000001"/>
    <n v="40.089599999999997"/>
    <n v="44943"/>
    <x v="3"/>
    <n v="2023"/>
    <n v="1809.2484000000002"/>
    <n v="1.363223815574514"/>
  </r>
  <r>
    <n v="12642"/>
    <n v="1024"/>
    <x v="6"/>
    <x v="2"/>
    <x v="3"/>
    <x v="0"/>
    <s v="SAR"/>
    <n v="441.24"/>
    <n v="29"/>
    <n v="-5.52"/>
    <n v="119.13480000000001"/>
    <n v="7.83"/>
    <n v="-1.4903999999999999"/>
    <n v="45560"/>
    <x v="4"/>
    <n v="2024"/>
    <n v="109.81440000000002"/>
    <n v="-7.823406762759495"/>
  </r>
  <r>
    <n v="12643"/>
    <n v="1053"/>
    <x v="0"/>
    <x v="3"/>
    <x v="2"/>
    <x v="2"/>
    <s v="USD"/>
    <n v="8009.63"/>
    <n v="9.52"/>
    <n v="23.63"/>
    <n v="8009.63"/>
    <n v="9.52"/>
    <n v="23.63"/>
    <n v="45208"/>
    <x v="7"/>
    <n v="2023"/>
    <n v="8023.74"/>
    <n v="0.17616294385633294"/>
  </r>
  <r>
    <n v="12644"/>
    <n v="1032"/>
    <x v="1"/>
    <x v="3"/>
    <x v="2"/>
    <x v="0"/>
    <s v="USD"/>
    <n v="8295.75"/>
    <n v="90.82"/>
    <n v="68.8"/>
    <n v="8295.75"/>
    <n v="90.82"/>
    <n v="68.8"/>
    <n v="45153"/>
    <x v="8"/>
    <n v="2023"/>
    <n v="8273.73"/>
    <n v="-0.26543712141759329"/>
  </r>
  <r>
    <n v="12645"/>
    <n v="1035"/>
    <x v="0"/>
    <x v="0"/>
    <x v="0"/>
    <x v="4"/>
    <s v="USD"/>
    <n v="8934.6299999999992"/>
    <n v="60.36"/>
    <n v="88.66"/>
    <n v="8934.6299999999992"/>
    <n v="60.36"/>
    <n v="88.66"/>
    <n v="45346"/>
    <x v="0"/>
    <n v="2024"/>
    <n v="8962.9299999999985"/>
    <n v="0.31674506946566339"/>
  </r>
  <r>
    <n v="12646"/>
    <n v="1094"/>
    <x v="6"/>
    <x v="1"/>
    <x v="2"/>
    <x v="3"/>
    <s v="USD"/>
    <n v="1869.04"/>
    <n v="24.17"/>
    <n v="94.06"/>
    <n v="1869.04"/>
    <n v="24.17"/>
    <n v="94.06"/>
    <n v="45299"/>
    <x v="3"/>
    <n v="2024"/>
    <n v="1938.9299999999998"/>
    <n v="3.7393528228395327"/>
  </r>
  <r>
    <n v="12647"/>
    <n v="1013"/>
    <x v="2"/>
    <x v="3"/>
    <x v="3"/>
    <x v="4"/>
    <s v="SAR"/>
    <n v="1253.74"/>
    <n v="41.96"/>
    <n v="45.25"/>
    <n v="338.50980000000004"/>
    <n v="11.3292"/>
    <n v="12.217500000000001"/>
    <n v="45227"/>
    <x v="7"/>
    <n v="2023"/>
    <n v="339.3981"/>
    <n v="0.2624148547545746"/>
  </r>
  <r>
    <n v="12648"/>
    <n v="1064"/>
    <x v="3"/>
    <x v="0"/>
    <x v="0"/>
    <x v="0"/>
    <s v="USD"/>
    <n v="5040.32"/>
    <n v="35.69"/>
    <n v="-34.630000000000003"/>
    <n v="5040.32"/>
    <n v="35.69"/>
    <n v="-34.630000000000003"/>
    <n v="45212"/>
    <x v="7"/>
    <n v="2023"/>
    <n v="4970"/>
    <n v="-1.3951495143165511"/>
  </r>
  <r>
    <n v="12649"/>
    <n v="1079"/>
    <x v="5"/>
    <x v="1"/>
    <x v="1"/>
    <x v="0"/>
    <s v="SAR"/>
    <n v="2723.61"/>
    <n v="70.06"/>
    <n v="49.21"/>
    <n v="735.37470000000008"/>
    <n v="18.916200000000003"/>
    <n v="13.286700000000002"/>
    <n v="45042"/>
    <x v="9"/>
    <n v="2023"/>
    <n v="729.74520000000007"/>
    <n v="-0.76552810424399986"/>
  </r>
  <r>
    <n v="12650"/>
    <n v="1053"/>
    <x v="0"/>
    <x v="2"/>
    <x v="1"/>
    <x v="3"/>
    <s v="SAR"/>
    <n v="6066.91"/>
    <n v="60.74"/>
    <n v="16.940000000000001"/>
    <n v="1638.0657000000001"/>
    <n v="16.399800000000003"/>
    <n v="4.5738000000000003"/>
    <n v="45075"/>
    <x v="11"/>
    <n v="2023"/>
    <n v="1626.2397000000001"/>
    <n v="-0.72194906468037279"/>
  </r>
  <r>
    <n v="12651"/>
    <n v="1051"/>
    <x v="7"/>
    <x v="2"/>
    <x v="0"/>
    <x v="0"/>
    <s v="USD"/>
    <n v="5142.34"/>
    <n v="1.98"/>
    <n v="81.53"/>
    <n v="5142.34"/>
    <n v="1.98"/>
    <n v="81.53"/>
    <n v="45330"/>
    <x v="0"/>
    <n v="2024"/>
    <n v="5221.8900000000003"/>
    <n v="1.5469611110895038"/>
  </r>
  <r>
    <n v="12652"/>
    <n v="1002"/>
    <x v="5"/>
    <x v="0"/>
    <x v="4"/>
    <x v="3"/>
    <s v="SAR"/>
    <n v="1457.07"/>
    <n v="19.78"/>
    <n v="-13.54"/>
    <n v="393.40890000000002"/>
    <n v="5.3406000000000002"/>
    <n v="-3.6558000000000002"/>
    <n v="45608"/>
    <x v="1"/>
    <n v="2024"/>
    <n v="384.41250000000002"/>
    <n v="-2.2867810057169526"/>
  </r>
  <r>
    <n v="12653"/>
    <n v="1098"/>
    <x v="1"/>
    <x v="0"/>
    <x v="2"/>
    <x v="2"/>
    <s v="USD"/>
    <n v="7395.31"/>
    <n v="47.81"/>
    <n v="28.78"/>
    <n v="7395.31"/>
    <n v="47.81"/>
    <n v="28.78"/>
    <n v="45016"/>
    <x v="6"/>
    <n v="2023"/>
    <n v="7376.28"/>
    <n v="-0.25732525073323498"/>
  </r>
  <r>
    <n v="12654"/>
    <n v="1040"/>
    <x v="3"/>
    <x v="3"/>
    <x v="3"/>
    <x v="3"/>
    <s v="USD"/>
    <n v="8039.81"/>
    <n v="44.55"/>
    <n v="143.22"/>
    <n v="8039.81"/>
    <n v="44.55"/>
    <n v="143.22"/>
    <n v="45045"/>
    <x v="9"/>
    <n v="2023"/>
    <n v="8138.4800000000005"/>
    <n v="1.2272678085676154"/>
  </r>
  <r>
    <n v="12655"/>
    <n v="1005"/>
    <x v="4"/>
    <x v="2"/>
    <x v="2"/>
    <x v="3"/>
    <s v="USD"/>
    <n v="9630.7999999999993"/>
    <n v="51.67"/>
    <n v="-32.229999999999997"/>
    <n v="9630.7999999999993"/>
    <n v="51.67"/>
    <n v="-32.229999999999997"/>
    <n v="45622"/>
    <x v="1"/>
    <n v="2024"/>
    <n v="9546.9"/>
    <n v="-0.87116335091581187"/>
  </r>
  <r>
    <n v="12656"/>
    <n v="1024"/>
    <x v="3"/>
    <x v="0"/>
    <x v="0"/>
    <x v="2"/>
    <s v="SAR"/>
    <n v="3961.43"/>
    <n v="71.48"/>
    <n v="70.47"/>
    <n v="1069.5861"/>
    <n v="19.299600000000002"/>
    <n v="19.026900000000001"/>
    <n v="45019"/>
    <x v="9"/>
    <n v="2023"/>
    <n v="1069.3134"/>
    <n v="-2.5495843672613209E-2"/>
  </r>
  <r>
    <n v="12657"/>
    <n v="1012"/>
    <x v="0"/>
    <x v="2"/>
    <x v="3"/>
    <x v="0"/>
    <s v="SAR"/>
    <n v="3383.97"/>
    <n v="68.2"/>
    <n v="-31.87"/>
    <n v="913.67190000000005"/>
    <n v="18.414000000000001"/>
    <n v="-8.6049000000000007"/>
    <n v="45555"/>
    <x v="4"/>
    <n v="2024"/>
    <n v="886.65300000000002"/>
    <n v="-2.9571775163491401"/>
  </r>
  <r>
    <n v="12658"/>
    <n v="1097"/>
    <x v="7"/>
    <x v="2"/>
    <x v="0"/>
    <x v="2"/>
    <s v="USD"/>
    <n v="1930.7"/>
    <n v="37.28"/>
    <n v="-18.600000000000001"/>
    <n v="1930.7"/>
    <n v="37.28"/>
    <n v="-18.600000000000001"/>
    <n v="45373"/>
    <x v="6"/>
    <n v="2024"/>
    <n v="1874.8200000000002"/>
    <n v="-2.8942870461490648"/>
  </r>
  <r>
    <n v="12659"/>
    <n v="1007"/>
    <x v="2"/>
    <x v="3"/>
    <x v="0"/>
    <x v="1"/>
    <s v="USD"/>
    <n v="1816.84"/>
    <n v="87.76"/>
    <n v="70.989999999999995"/>
    <n v="1816.84"/>
    <n v="87.76"/>
    <n v="70.989999999999995"/>
    <n v="45238"/>
    <x v="1"/>
    <n v="2023"/>
    <n v="1800.07"/>
    <n v="-0.92303119702340386"/>
  </r>
  <r>
    <n v="12660"/>
    <n v="1020"/>
    <x v="3"/>
    <x v="1"/>
    <x v="0"/>
    <x v="3"/>
    <s v="SAR"/>
    <n v="3217.32"/>
    <n v="6.29"/>
    <n v="38.799999999999997"/>
    <n v="868.67640000000006"/>
    <n v="1.6983000000000001"/>
    <n v="10.475999999999999"/>
    <n v="45244"/>
    <x v="1"/>
    <n v="2023"/>
    <n v="877.45410000000004"/>
    <n v="1.010468340109159"/>
  </r>
  <r>
    <n v="12661"/>
    <n v="1097"/>
    <x v="0"/>
    <x v="3"/>
    <x v="2"/>
    <x v="1"/>
    <s v="USD"/>
    <n v="9818.35"/>
    <n v="58.45"/>
    <n v="59.7"/>
    <n v="9818.35"/>
    <n v="58.45"/>
    <n v="59.7"/>
    <n v="45047"/>
    <x v="11"/>
    <n v="2023"/>
    <n v="9819.6"/>
    <n v="1.2731263399654727E-2"/>
  </r>
  <r>
    <n v="12662"/>
    <n v="1067"/>
    <x v="0"/>
    <x v="0"/>
    <x v="3"/>
    <x v="0"/>
    <s v="USD"/>
    <n v="931.66"/>
    <n v="50.88"/>
    <n v="125.97"/>
    <n v="931.66"/>
    <n v="50.88"/>
    <n v="125.97"/>
    <n v="45243"/>
    <x v="1"/>
    <n v="2023"/>
    <n v="1006.75"/>
    <n v="8.0598072258119924"/>
  </r>
  <r>
    <n v="12663"/>
    <n v="1024"/>
    <x v="5"/>
    <x v="3"/>
    <x v="3"/>
    <x v="3"/>
    <s v="SAR"/>
    <n v="2601.0700000000002"/>
    <n v="54.91"/>
    <n v="113.45"/>
    <n v="702.28890000000013"/>
    <n v="14.825699999999999"/>
    <n v="30.631500000000003"/>
    <n v="45064"/>
    <x v="11"/>
    <n v="2023"/>
    <n v="718.0947000000001"/>
    <n v="2.250612248036385"/>
  </r>
  <r>
    <n v="12664"/>
    <n v="1078"/>
    <x v="3"/>
    <x v="3"/>
    <x v="3"/>
    <x v="1"/>
    <s v="USD"/>
    <n v="868.92"/>
    <n v="45.51"/>
    <n v="127.6"/>
    <n v="868.92"/>
    <n v="45.51"/>
    <n v="127.6"/>
    <n v="45586"/>
    <x v="7"/>
    <n v="2024"/>
    <n v="951.01"/>
    <n v="9.4473599410762787"/>
  </r>
  <r>
    <n v="12665"/>
    <n v="1067"/>
    <x v="0"/>
    <x v="2"/>
    <x v="2"/>
    <x v="4"/>
    <s v="SAR"/>
    <n v="2743.58"/>
    <n v="13.39"/>
    <n v="73.25"/>
    <n v="740.76660000000004"/>
    <n v="3.6153000000000004"/>
    <n v="19.7775"/>
    <n v="45210"/>
    <x v="7"/>
    <n v="2023"/>
    <n v="756.92880000000002"/>
    <n v="2.1818208326347324"/>
  </r>
  <r>
    <n v="12666"/>
    <n v="1044"/>
    <x v="5"/>
    <x v="3"/>
    <x v="1"/>
    <x v="1"/>
    <s v="SAR"/>
    <n v="933.09"/>
    <n v="81.02"/>
    <n v="47.93"/>
    <n v="251.93430000000004"/>
    <n v="21.875399999999999"/>
    <n v="12.9411"/>
    <n v="45580"/>
    <x v="7"/>
    <n v="2024"/>
    <n v="243.00000000000006"/>
    <n v="-3.5462817091598868"/>
  </r>
  <r>
    <n v="12667"/>
    <n v="1059"/>
    <x v="7"/>
    <x v="0"/>
    <x v="2"/>
    <x v="4"/>
    <s v="SAR"/>
    <n v="5088.01"/>
    <n v="37.380000000000003"/>
    <n v="41.84"/>
    <n v="1373.7627000000002"/>
    <n v="10.092600000000001"/>
    <n v="11.296800000000001"/>
    <n v="45446"/>
    <x v="2"/>
    <n v="2024"/>
    <n v="1374.9669000000004"/>
    <n v="8.765706042244413E-2"/>
  </r>
  <r>
    <n v="12668"/>
    <n v="1011"/>
    <x v="6"/>
    <x v="1"/>
    <x v="2"/>
    <x v="2"/>
    <s v="USD"/>
    <n v="4389.17"/>
    <n v="70.12"/>
    <n v="97.96"/>
    <n v="4389.17"/>
    <n v="70.12"/>
    <n v="97.96"/>
    <n v="45431"/>
    <x v="11"/>
    <n v="2024"/>
    <n v="4417.01"/>
    <n v="0.63428848734498744"/>
  </r>
  <r>
    <n v="12669"/>
    <n v="1031"/>
    <x v="7"/>
    <x v="3"/>
    <x v="0"/>
    <x v="0"/>
    <s v="SAR"/>
    <n v="1748.76"/>
    <n v="19.75"/>
    <n v="54.26"/>
    <n v="472.16520000000003"/>
    <n v="5.3325000000000005"/>
    <n v="14.6502"/>
    <n v="45317"/>
    <x v="3"/>
    <n v="2024"/>
    <n v="481.48290000000003"/>
    <n v="1.9733982936480703"/>
  </r>
  <r>
    <n v="12670"/>
    <n v="1095"/>
    <x v="4"/>
    <x v="3"/>
    <x v="3"/>
    <x v="1"/>
    <s v="SAR"/>
    <n v="1756.33"/>
    <n v="4.1900000000000004"/>
    <n v="-28.85"/>
    <n v="474.20910000000003"/>
    <n v="1.1313000000000002"/>
    <n v="-7.7895000000000012"/>
    <n v="44931"/>
    <x v="3"/>
    <n v="2023"/>
    <n v="465.28830000000005"/>
    <n v="-1.8811954473248196"/>
  </r>
  <r>
    <n v="12671"/>
    <n v="1091"/>
    <x v="5"/>
    <x v="1"/>
    <x v="3"/>
    <x v="3"/>
    <s v="SAR"/>
    <n v="6264.83"/>
    <n v="30.55"/>
    <n v="-21.61"/>
    <n v="1691.5041000000001"/>
    <n v="8.2484999999999999"/>
    <n v="-5.8347000000000007"/>
    <n v="45293"/>
    <x v="3"/>
    <n v="2024"/>
    <n v="1677.4209000000001"/>
    <n v="-0.83258444363214967"/>
  </r>
  <r>
    <n v="12672"/>
    <n v="1012"/>
    <x v="5"/>
    <x v="0"/>
    <x v="1"/>
    <x v="0"/>
    <s v="SAR"/>
    <n v="3877.34"/>
    <n v="28.14"/>
    <n v="21.42"/>
    <n v="1046.8818000000001"/>
    <n v="7.5978000000000003"/>
    <n v="5.7834000000000012"/>
    <n v="45418"/>
    <x v="11"/>
    <n v="2024"/>
    <n v="1045.0674000000001"/>
    <n v="-0.17331469512603992"/>
  </r>
  <r>
    <n v="12673"/>
    <n v="1030"/>
    <x v="0"/>
    <x v="0"/>
    <x v="1"/>
    <x v="1"/>
    <s v="USD"/>
    <n v="571.39"/>
    <n v="87.35"/>
    <n v="-36.44"/>
    <n v="571.39"/>
    <n v="87.35"/>
    <n v="-36.44"/>
    <n v="45392"/>
    <x v="9"/>
    <n v="2024"/>
    <n v="447.59999999999997"/>
    <n v="-21.664712368084846"/>
  </r>
  <r>
    <n v="12674"/>
    <n v="1077"/>
    <x v="1"/>
    <x v="3"/>
    <x v="0"/>
    <x v="3"/>
    <s v="SAR"/>
    <n v="4957.2849999999999"/>
    <n v="86.47"/>
    <n v="-2.15"/>
    <n v="1338.46695"/>
    <n v="23.346900000000002"/>
    <n v="-0.58050000000000002"/>
    <n v="45161"/>
    <x v="8"/>
    <n v="2023"/>
    <n v="1314.53955"/>
    <n v="-1.7876720826016663"/>
  </r>
  <r>
    <n v="12675"/>
    <n v="1019"/>
    <x v="1"/>
    <x v="2"/>
    <x v="3"/>
    <x v="3"/>
    <s v="USD"/>
    <n v="4055.48"/>
    <n v="53.39"/>
    <n v="81.28"/>
    <n v="4055.48"/>
    <n v="53.39"/>
    <n v="81.28"/>
    <n v="45288"/>
    <x v="5"/>
    <n v="2023"/>
    <n v="4083.3700000000003"/>
    <n v="0.6877114422953633"/>
  </r>
  <r>
    <n v="12676"/>
    <n v="1017"/>
    <x v="2"/>
    <x v="3"/>
    <x v="1"/>
    <x v="3"/>
    <s v="SAR"/>
    <n v="5914.57"/>
    <n v="1.9"/>
    <n v="-47.51"/>
    <n v="1596.9339"/>
    <n v="0.51300000000000001"/>
    <n v="-12.8277"/>
    <n v="45448"/>
    <x v="2"/>
    <n v="2024"/>
    <n v="1583.5932"/>
    <n v="-0.83539462716647195"/>
  </r>
  <r>
    <n v="12677"/>
    <n v="1092"/>
    <x v="1"/>
    <x v="1"/>
    <x v="1"/>
    <x v="2"/>
    <s v="USD"/>
    <n v="8855.27"/>
    <n v="22.83"/>
    <n v="70.819999999999993"/>
    <n v="8855.27"/>
    <n v="22.83"/>
    <n v="70.819999999999993"/>
    <n v="45168"/>
    <x v="8"/>
    <n v="2023"/>
    <n v="8903.26"/>
    <n v="0.5419371741347242"/>
  </r>
  <r>
    <n v="12678"/>
    <n v="1059"/>
    <x v="5"/>
    <x v="1"/>
    <x v="3"/>
    <x v="1"/>
    <s v="USD"/>
    <n v="4957.2849999999999"/>
    <n v="63.9"/>
    <n v="104.47"/>
    <n v="4957.2849999999999"/>
    <n v="63.9"/>
    <n v="104.47"/>
    <n v="45368"/>
    <x v="6"/>
    <n v="2024"/>
    <n v="4997.8550000000005"/>
    <n v="0.81839151874463556"/>
  </r>
  <r>
    <n v="12679"/>
    <n v="1062"/>
    <x v="2"/>
    <x v="1"/>
    <x v="2"/>
    <x v="2"/>
    <s v="USD"/>
    <n v="4957.2849999999999"/>
    <n v="10.14"/>
    <n v="-15.97"/>
    <n v="4957.2849999999999"/>
    <n v="10.14"/>
    <n v="-15.97"/>
    <n v="45114"/>
    <x v="10"/>
    <n v="2023"/>
    <n v="4931.1749999999993"/>
    <n v="-0.52669959463698379"/>
  </r>
  <r>
    <n v="12680"/>
    <n v="1005"/>
    <x v="7"/>
    <x v="3"/>
    <x v="1"/>
    <x v="4"/>
    <s v="USD"/>
    <n v="9148.3700000000008"/>
    <n v="70.06"/>
    <n v="-13.81"/>
    <n v="9148.3700000000008"/>
    <n v="70.06"/>
    <n v="-13.81"/>
    <n v="45330"/>
    <x v="0"/>
    <n v="2024"/>
    <n v="9064.5000000000018"/>
    <n v="-0.91677533812034273"/>
  </r>
  <r>
    <n v="12681"/>
    <n v="1031"/>
    <x v="0"/>
    <x v="3"/>
    <x v="3"/>
    <x v="4"/>
    <s v="SAR"/>
    <n v="1748.93"/>
    <n v="1.2"/>
    <n v="-44.23"/>
    <n v="472.21110000000004"/>
    <n v="0.32400000000000001"/>
    <n v="-11.9421"/>
    <n v="45353"/>
    <x v="6"/>
    <n v="2024"/>
    <n v="459.94500000000005"/>
    <n v="-2.5975882396665386"/>
  </r>
  <r>
    <n v="12682"/>
    <n v="1092"/>
    <x v="7"/>
    <x v="0"/>
    <x v="1"/>
    <x v="4"/>
    <s v="SAR"/>
    <n v="8926"/>
    <n v="68.25"/>
    <n v="52.49"/>
    <n v="2410.02"/>
    <n v="18.427500000000002"/>
    <n v="14.172300000000002"/>
    <n v="45339"/>
    <x v="0"/>
    <n v="2024"/>
    <n v="2405.7648000000004"/>
    <n v="-0.17656285010082906"/>
  </r>
  <r>
    <n v="12683"/>
    <n v="1042"/>
    <x v="3"/>
    <x v="2"/>
    <x v="0"/>
    <x v="2"/>
    <s v="USD"/>
    <n v="1207.1300000000001"/>
    <n v="84.45"/>
    <n v="80.92"/>
    <n v="1207.1300000000001"/>
    <n v="84.45"/>
    <n v="80.92"/>
    <n v="45440"/>
    <x v="11"/>
    <n v="2024"/>
    <n v="1203.6000000000001"/>
    <n v="-0.29242915013296006"/>
  </r>
  <r>
    <n v="12684"/>
    <n v="1001"/>
    <x v="4"/>
    <x v="3"/>
    <x v="1"/>
    <x v="3"/>
    <s v="USD"/>
    <n v="2758.52"/>
    <n v="46.92"/>
    <n v="41.38"/>
    <n v="2758.52"/>
    <n v="46.92"/>
    <n v="41.38"/>
    <n v="45080"/>
    <x v="2"/>
    <n v="2023"/>
    <n v="2752.98"/>
    <n v="-0.20083233038005882"/>
  </r>
  <r>
    <n v="12685"/>
    <n v="1059"/>
    <x v="4"/>
    <x v="0"/>
    <x v="3"/>
    <x v="3"/>
    <s v="USD"/>
    <n v="8084.03"/>
    <n v="82.91"/>
    <n v="27.89"/>
    <n v="8084.03"/>
    <n v="82.91"/>
    <n v="27.89"/>
    <n v="45129"/>
    <x v="10"/>
    <n v="2023"/>
    <n v="8029.01"/>
    <n v="-0.68060113581963444"/>
  </r>
  <r>
    <n v="12686"/>
    <n v="1022"/>
    <x v="5"/>
    <x v="3"/>
    <x v="1"/>
    <x v="0"/>
    <s v="SAR"/>
    <n v="9007.84"/>
    <n v="78.150000000000006"/>
    <n v="40.880000000000003"/>
    <n v="2432.1168000000002"/>
    <n v="21.100500000000004"/>
    <n v="11.037600000000001"/>
    <n v="45143"/>
    <x v="8"/>
    <n v="2023"/>
    <n v="2422.0539000000003"/>
    <n v="-0.4137506882893125"/>
  </r>
  <r>
    <n v="12687"/>
    <n v="1082"/>
    <x v="5"/>
    <x v="0"/>
    <x v="0"/>
    <x v="4"/>
    <s v="USD"/>
    <n v="6844.55"/>
    <n v="67.14"/>
    <n v="106.31"/>
    <n v="6844.55"/>
    <n v="67.14"/>
    <n v="106.31"/>
    <n v="45408"/>
    <x v="9"/>
    <n v="2024"/>
    <n v="6883.72"/>
    <n v="0.57228013529012134"/>
  </r>
  <r>
    <n v="12688"/>
    <n v="1030"/>
    <x v="2"/>
    <x v="0"/>
    <x v="0"/>
    <x v="4"/>
    <s v="USD"/>
    <n v="1057.21"/>
    <n v="44.51"/>
    <n v="-43.3"/>
    <n v="1057.21"/>
    <n v="44.51"/>
    <n v="-43.3"/>
    <n v="45241"/>
    <x v="1"/>
    <n v="2023"/>
    <n v="969.40000000000009"/>
    <n v="-8.305823819297963"/>
  </r>
  <r>
    <n v="12689"/>
    <n v="1004"/>
    <x v="0"/>
    <x v="2"/>
    <x v="1"/>
    <x v="3"/>
    <s v="SAR"/>
    <n v="5234.6899999999996"/>
    <n v="27.19"/>
    <n v="106.76"/>
    <n v="1413.3662999999999"/>
    <n v="7.3413000000000013"/>
    <n v="28.825200000000002"/>
    <n v="45543"/>
    <x v="4"/>
    <n v="2024"/>
    <n v="1434.8501999999999"/>
    <n v="1.5200518082255112"/>
  </r>
  <r>
    <n v="12690"/>
    <n v="1082"/>
    <x v="6"/>
    <x v="3"/>
    <x v="1"/>
    <x v="4"/>
    <s v="SAR"/>
    <n v="5730.61"/>
    <n v="86.09"/>
    <n v="83.27"/>
    <n v="1547.2646999999999"/>
    <n v="23.244300000000003"/>
    <n v="22.482900000000001"/>
    <n v="44927"/>
    <x v="3"/>
    <n v="2023"/>
    <n v="1546.5032999999999"/>
    <n v="-4.9209420986596662E-2"/>
  </r>
  <r>
    <n v="12691"/>
    <n v="1033"/>
    <x v="5"/>
    <x v="0"/>
    <x v="0"/>
    <x v="3"/>
    <s v="SAR"/>
    <n v="2825.78"/>
    <n v="64.86"/>
    <n v="-1.71"/>
    <n v="762.96060000000011"/>
    <n v="17.5122"/>
    <n v="-0.4617"/>
    <n v="45429"/>
    <x v="11"/>
    <n v="2024"/>
    <n v="744.98670000000016"/>
    <n v="-2.3558097233330266"/>
  </r>
  <r>
    <n v="12692"/>
    <n v="1009"/>
    <x v="6"/>
    <x v="1"/>
    <x v="0"/>
    <x v="3"/>
    <s v="SAR"/>
    <n v="9913.0499999999993"/>
    <n v="79.8"/>
    <n v="54.95"/>
    <n v="2676.5234999999998"/>
    <n v="21.545999999999999"/>
    <n v="14.836500000000001"/>
    <n v="45204"/>
    <x v="7"/>
    <n v="2023"/>
    <n v="2669.8139999999999"/>
    <n v="-0.25067965964057476"/>
  </r>
  <r>
    <n v="12693"/>
    <n v="1088"/>
    <x v="7"/>
    <x v="1"/>
    <x v="2"/>
    <x v="3"/>
    <s v="SAR"/>
    <n v="3362.92"/>
    <n v="55.2"/>
    <n v="-40.14"/>
    <n v="907.98840000000007"/>
    <n v="14.904000000000002"/>
    <n v="-10.837800000000001"/>
    <n v="45120"/>
    <x v="10"/>
    <n v="2023"/>
    <n v="882.24660000000006"/>
    <n v="-2.8350362185243778"/>
  </r>
  <r>
    <n v="12694"/>
    <n v="1001"/>
    <x v="6"/>
    <x v="1"/>
    <x v="2"/>
    <x v="1"/>
    <s v="SAR"/>
    <n v="2110.4499999999998"/>
    <n v="17.190000000000001"/>
    <n v="25.92"/>
    <n v="569.82150000000001"/>
    <n v="4.6413000000000011"/>
    <n v="6.9984000000000011"/>
    <n v="45174"/>
    <x v="4"/>
    <n v="2023"/>
    <n v="572.17859999999996"/>
    <n v="0.41365585538629202"/>
  </r>
  <r>
    <n v="12695"/>
    <n v="1010"/>
    <x v="1"/>
    <x v="2"/>
    <x v="0"/>
    <x v="1"/>
    <s v="USD"/>
    <n v="1110.26"/>
    <n v="97.94"/>
    <n v="-15.19"/>
    <n v="1110.26"/>
    <n v="97.94"/>
    <n v="-15.19"/>
    <n v="45014"/>
    <x v="6"/>
    <n v="2023"/>
    <n v="997.12999999999988"/>
    <n v="-10.18950516095329"/>
  </r>
  <r>
    <n v="12696"/>
    <n v="1049"/>
    <x v="0"/>
    <x v="0"/>
    <x v="1"/>
    <x v="1"/>
    <s v="USD"/>
    <n v="3791.23"/>
    <n v="18.27"/>
    <n v="-45.54"/>
    <n v="3791.23"/>
    <n v="18.27"/>
    <n v="-45.54"/>
    <n v="45360"/>
    <x v="6"/>
    <n v="2024"/>
    <n v="3727.42"/>
    <n v="-1.6830949322515383"/>
  </r>
  <r>
    <n v="12697"/>
    <n v="1030"/>
    <x v="4"/>
    <x v="2"/>
    <x v="3"/>
    <x v="1"/>
    <s v="SAR"/>
    <n v="6929.26"/>
    <n v="91.12"/>
    <n v="21.42"/>
    <n v="1870.9002000000003"/>
    <n v="24.602400000000003"/>
    <n v="5.7834000000000012"/>
    <n v="45346"/>
    <x v="0"/>
    <n v="2024"/>
    <n v="1852.0812000000003"/>
    <n v="-1.0058794156951825"/>
  </r>
  <r>
    <n v="12698"/>
    <n v="1055"/>
    <x v="4"/>
    <x v="3"/>
    <x v="1"/>
    <x v="2"/>
    <s v="USD"/>
    <n v="2321.86"/>
    <n v="20.81"/>
    <n v="95.22"/>
    <n v="2321.86"/>
    <n v="20.81"/>
    <n v="95.22"/>
    <n v="45179"/>
    <x v="4"/>
    <n v="2023"/>
    <n v="2396.27"/>
    <n v="3.2047582541583042"/>
  </r>
  <r>
    <n v="12699"/>
    <n v="1078"/>
    <x v="6"/>
    <x v="3"/>
    <x v="1"/>
    <x v="0"/>
    <s v="SAR"/>
    <n v="7697.75"/>
    <n v="37.369999999999997"/>
    <n v="51.33"/>
    <n v="2078.3924999999999"/>
    <n v="10.0899"/>
    <n v="13.8591"/>
    <n v="45355"/>
    <x v="6"/>
    <n v="2024"/>
    <n v="2082.1617000000001"/>
    <n v="0.18135169367672371"/>
  </r>
  <r>
    <n v="12700"/>
    <n v="1072"/>
    <x v="4"/>
    <x v="0"/>
    <x v="2"/>
    <x v="0"/>
    <s v="USD"/>
    <n v="1362.66"/>
    <n v="44.01"/>
    <n v="82.45"/>
    <n v="1362.66"/>
    <n v="44.01"/>
    <n v="82.45"/>
    <n v="45090"/>
    <x v="2"/>
    <n v="2023"/>
    <n v="1401.1000000000001"/>
    <n v="2.8209531357785509"/>
  </r>
  <r>
    <n v="12701"/>
    <n v="1086"/>
    <x v="7"/>
    <x v="1"/>
    <x v="2"/>
    <x v="3"/>
    <s v="SAR"/>
    <n v="4410.2700000000004"/>
    <n v="92.14"/>
    <n v="30.39"/>
    <n v="1190.7729000000002"/>
    <n v="24.877800000000001"/>
    <n v="8.2053000000000011"/>
    <n v="45421"/>
    <x v="11"/>
    <n v="2024"/>
    <n v="1174.1004000000003"/>
    <n v="-1.4001410344491378"/>
  </r>
  <r>
    <n v="12702"/>
    <n v="1082"/>
    <x v="0"/>
    <x v="0"/>
    <x v="2"/>
    <x v="4"/>
    <s v="SAR"/>
    <n v="7026.71"/>
    <n v="88.82"/>
    <n v="149.9"/>
    <n v="1897.2117000000001"/>
    <n v="23.981400000000001"/>
    <n v="40.473000000000006"/>
    <n v="45088"/>
    <x v="2"/>
    <n v="2023"/>
    <n v="1913.7033000000001"/>
    <n v="0.86925460137105437"/>
  </r>
  <r>
    <n v="12703"/>
    <n v="1008"/>
    <x v="1"/>
    <x v="0"/>
    <x v="0"/>
    <x v="1"/>
    <s v="USD"/>
    <n v="1361.74"/>
    <n v="82.32"/>
    <n v="6.59"/>
    <n v="1361.74"/>
    <n v="82.32"/>
    <n v="6.59"/>
    <n v="45433"/>
    <x v="11"/>
    <n v="2024"/>
    <n v="1286.01"/>
    <n v="-5.5612672022559364"/>
  </r>
  <r>
    <n v="12704"/>
    <n v="1098"/>
    <x v="0"/>
    <x v="0"/>
    <x v="0"/>
    <x v="0"/>
    <s v="USD"/>
    <n v="5982.44"/>
    <n v="37.67"/>
    <n v="-12.57"/>
    <n v="5982.44"/>
    <n v="37.67"/>
    <n v="-12.57"/>
    <n v="45191"/>
    <x v="4"/>
    <n v="2023"/>
    <n v="5932.2"/>
    <n v="-0.83979112201710349"/>
  </r>
  <r>
    <n v="12705"/>
    <n v="1020"/>
    <x v="5"/>
    <x v="2"/>
    <x v="1"/>
    <x v="0"/>
    <s v="SAR"/>
    <n v="7991.54"/>
    <n v="0.45"/>
    <n v="42.74"/>
    <n v="2157.7157999999999"/>
    <n v="0.12150000000000001"/>
    <n v="11.539800000000001"/>
    <n v="45036"/>
    <x v="9"/>
    <n v="2023"/>
    <n v="2169.1340999999998"/>
    <n v="0.52918461272795991"/>
  </r>
  <r>
    <n v="12706"/>
    <n v="1072"/>
    <x v="6"/>
    <x v="3"/>
    <x v="1"/>
    <x v="1"/>
    <s v="SAR"/>
    <n v="5959.53"/>
    <n v="68.16"/>
    <n v="50.98"/>
    <n v="1609.0731000000001"/>
    <n v="18.403200000000002"/>
    <n v="13.7646"/>
    <n v="45645"/>
    <x v="5"/>
    <n v="2024"/>
    <n v="1604.4345000000001"/>
    <n v="-0.28827776687087747"/>
  </r>
  <r>
    <n v="12707"/>
    <n v="1027"/>
    <x v="0"/>
    <x v="0"/>
    <x v="3"/>
    <x v="2"/>
    <s v="SAR"/>
    <n v="5119.5200000000004"/>
    <n v="41.1"/>
    <n v="20.96"/>
    <n v="1382.2704000000001"/>
    <n v="11.097000000000001"/>
    <n v="5.6592000000000002"/>
    <n v="45245"/>
    <x v="1"/>
    <n v="2023"/>
    <n v="1376.8326000000002"/>
    <n v="-0.39339625589899058"/>
  </r>
  <r>
    <n v="12708"/>
    <n v="1061"/>
    <x v="7"/>
    <x v="0"/>
    <x v="1"/>
    <x v="2"/>
    <s v="SAR"/>
    <n v="8384.61"/>
    <n v="75.709999999999994"/>
    <n v="89.1"/>
    <n v="2263.8447000000001"/>
    <n v="20.441700000000001"/>
    <n v="24.056999999999999"/>
    <n v="45058"/>
    <x v="11"/>
    <n v="2023"/>
    <n v="2267.46"/>
    <n v="0.15969735026435328"/>
  </r>
  <r>
    <n v="12709"/>
    <n v="1006"/>
    <x v="4"/>
    <x v="0"/>
    <x v="1"/>
    <x v="0"/>
    <s v="SAR"/>
    <n v="9854.35"/>
    <n v="79.489999999999995"/>
    <n v="-13.23"/>
    <n v="2660.6745000000001"/>
    <n v="21.462299999999999"/>
    <n v="-3.5721000000000003"/>
    <n v="45059"/>
    <x v="11"/>
    <n v="2023"/>
    <n v="2635.6401000000001"/>
    <n v="-0.94090427070278593"/>
  </r>
  <r>
    <n v="12710"/>
    <n v="1079"/>
    <x v="3"/>
    <x v="2"/>
    <x v="2"/>
    <x v="2"/>
    <s v="SAR"/>
    <n v="1821.32"/>
    <n v="43.97"/>
    <n v="52.07"/>
    <n v="491.75640000000004"/>
    <n v="11.8719"/>
    <n v="14.058900000000001"/>
    <n v="45320"/>
    <x v="3"/>
    <n v="2024"/>
    <n v="493.94340000000005"/>
    <n v="0.4447323918915953"/>
  </r>
  <r>
    <n v="12711"/>
    <n v="1015"/>
    <x v="0"/>
    <x v="2"/>
    <x v="2"/>
    <x v="1"/>
    <s v="USD"/>
    <n v="6916.55"/>
    <n v="74.81"/>
    <n v="50.03"/>
    <n v="6916.55"/>
    <n v="74.81"/>
    <n v="50.03"/>
    <n v="45546"/>
    <x v="4"/>
    <n v="2024"/>
    <n v="6891.7699999999995"/>
    <n v="-0.3582711033680086"/>
  </r>
  <r>
    <n v="12712"/>
    <n v="1096"/>
    <x v="6"/>
    <x v="2"/>
    <x v="2"/>
    <x v="0"/>
    <s v="USD"/>
    <n v="815.77"/>
    <n v="83.99"/>
    <n v="114.76"/>
    <n v="815.77"/>
    <n v="83.99"/>
    <n v="114.76"/>
    <n v="45610"/>
    <x v="1"/>
    <n v="2024"/>
    <n v="846.54"/>
    <n v="3.7718964904323533"/>
  </r>
  <r>
    <n v="12713"/>
    <n v="1003"/>
    <x v="1"/>
    <x v="0"/>
    <x v="2"/>
    <x v="1"/>
    <s v="USD"/>
    <n v="437.98"/>
    <n v="92.85"/>
    <n v="135.38999999999999"/>
    <n v="437.98"/>
    <n v="92.85"/>
    <n v="135.38999999999999"/>
    <n v="45478"/>
    <x v="10"/>
    <n v="2024"/>
    <n v="480.52"/>
    <n v="9.7127722727065144"/>
  </r>
  <r>
    <n v="12714"/>
    <n v="1003"/>
    <x v="4"/>
    <x v="1"/>
    <x v="2"/>
    <x v="2"/>
    <s v="USD"/>
    <n v="2815.38"/>
    <n v="58.25"/>
    <n v="82.65"/>
    <n v="2815.38"/>
    <n v="58.25"/>
    <n v="82.65"/>
    <n v="44961"/>
    <x v="0"/>
    <n v="2023"/>
    <n v="2839.78"/>
    <n v="0.86666808743402335"/>
  </r>
  <r>
    <n v="12715"/>
    <n v="1039"/>
    <x v="1"/>
    <x v="1"/>
    <x v="3"/>
    <x v="1"/>
    <s v="USD"/>
    <n v="9709.49"/>
    <n v="77.849999999999994"/>
    <n v="11.07"/>
    <n v="9709.49"/>
    <n v="77.849999999999994"/>
    <n v="11.07"/>
    <n v="45497"/>
    <x v="10"/>
    <n v="2024"/>
    <n v="9642.7099999999991"/>
    <n v="-0.68778071762780546"/>
  </r>
  <r>
    <n v="12716"/>
    <n v="1016"/>
    <x v="6"/>
    <x v="1"/>
    <x v="3"/>
    <x v="2"/>
    <s v="SAR"/>
    <n v="5526.43"/>
    <n v="49.46"/>
    <n v="87.92"/>
    <n v="1492.1361000000002"/>
    <n v="13.354200000000001"/>
    <n v="23.738400000000002"/>
    <n v="45631"/>
    <x v="5"/>
    <n v="2024"/>
    <n v="1502.5203000000001"/>
    <n v="0.69592847462104834"/>
  </r>
  <r>
    <n v="12717"/>
    <n v="1051"/>
    <x v="4"/>
    <x v="3"/>
    <x v="3"/>
    <x v="2"/>
    <s v="SAR"/>
    <n v="2690.03"/>
    <n v="4.17"/>
    <n v="0.27"/>
    <n v="726.30810000000008"/>
    <n v="1.1259000000000001"/>
    <n v="7.2900000000000006E-2"/>
    <n v="45648"/>
    <x v="5"/>
    <n v="2024"/>
    <n v="725.25510000000008"/>
    <n v="-0.14497979576435951"/>
  </r>
  <r>
    <n v="12718"/>
    <n v="1092"/>
    <x v="5"/>
    <x v="0"/>
    <x v="2"/>
    <x v="1"/>
    <s v="USD"/>
    <n v="1334.54"/>
    <n v="15.52"/>
    <n v="143.31"/>
    <n v="1334.54"/>
    <n v="15.52"/>
    <n v="143.31"/>
    <n v="45298"/>
    <x v="3"/>
    <n v="2024"/>
    <n v="1462.33"/>
    <n v="9.575584096392765"/>
  </r>
  <r>
    <n v="12719"/>
    <n v="1051"/>
    <x v="4"/>
    <x v="1"/>
    <x v="0"/>
    <x v="2"/>
    <s v="SAR"/>
    <n v="9202.6299999999992"/>
    <n v="12.82"/>
    <n v="51.33"/>
    <n v="2484.7100999999998"/>
    <n v="3.4614000000000003"/>
    <n v="13.8591"/>
    <n v="44957"/>
    <x v="3"/>
    <n v="2023"/>
    <n v="2495.1077999999998"/>
    <n v="0.41846732944821219"/>
  </r>
  <r>
    <n v="12720"/>
    <n v="1035"/>
    <x v="5"/>
    <x v="1"/>
    <x v="2"/>
    <x v="3"/>
    <s v="USD"/>
    <n v="3630.04"/>
    <n v="17.18"/>
    <n v="36.24"/>
    <n v="3630.04"/>
    <n v="17.18"/>
    <n v="36.24"/>
    <n v="45100"/>
    <x v="2"/>
    <n v="2023"/>
    <n v="3649.1"/>
    <n v="0.52506308470430085"/>
  </r>
  <r>
    <n v="12721"/>
    <n v="1037"/>
    <x v="1"/>
    <x v="1"/>
    <x v="2"/>
    <x v="1"/>
    <s v="USD"/>
    <n v="4957.2849999999999"/>
    <n v="1.02"/>
    <n v="106.87"/>
    <n v="4957.2849999999999"/>
    <n v="1.02"/>
    <n v="106.87"/>
    <n v="45316"/>
    <x v="3"/>
    <n v="2024"/>
    <n v="5063.1349999999993"/>
    <n v="2.1352413669982662"/>
  </r>
  <r>
    <n v="12722"/>
    <n v="1049"/>
    <x v="1"/>
    <x v="0"/>
    <x v="3"/>
    <x v="3"/>
    <s v="SAR"/>
    <n v="8581.0499999999993"/>
    <n v="85.87"/>
    <n v="31.73"/>
    <n v="2316.8834999999999"/>
    <n v="23.184900000000003"/>
    <n v="8.5670999999999999"/>
    <n v="45636"/>
    <x v="5"/>
    <n v="2024"/>
    <n v="2302.2656999999999"/>
    <n v="-0.6309251198862611"/>
  </r>
  <r>
    <n v="12723"/>
    <n v="1062"/>
    <x v="6"/>
    <x v="1"/>
    <x v="2"/>
    <x v="1"/>
    <s v="SAR"/>
    <n v="6047.98"/>
    <n v="56.01"/>
    <n v="-35.08"/>
    <n v="1632.9546"/>
    <n v="15.1227"/>
    <n v="-9.4716000000000005"/>
    <n v="45032"/>
    <x v="9"/>
    <n v="2023"/>
    <n v="1608.3603000000001"/>
    <n v="-1.5061227054322268"/>
  </r>
  <r>
    <n v="12724"/>
    <n v="1062"/>
    <x v="5"/>
    <x v="1"/>
    <x v="3"/>
    <x v="2"/>
    <s v="USD"/>
    <n v="1694.67"/>
    <n v="38.32"/>
    <n v="91.35"/>
    <n v="1694.67"/>
    <n v="38.32"/>
    <n v="91.35"/>
    <n v="45201"/>
    <x v="7"/>
    <n v="2023"/>
    <n v="1747.7"/>
    <n v="3.1292227985389482"/>
  </r>
  <r>
    <n v="12725"/>
    <n v="1061"/>
    <x v="1"/>
    <x v="0"/>
    <x v="2"/>
    <x v="2"/>
    <s v="USD"/>
    <n v="4220.8900000000003"/>
    <n v="40.98"/>
    <n v="30.92"/>
    <n v="4220.8900000000003"/>
    <n v="40.98"/>
    <n v="30.92"/>
    <n v="45022"/>
    <x v="9"/>
    <n v="2023"/>
    <n v="4210.8300000000008"/>
    <n v="-0.23833835991935334"/>
  </r>
  <r>
    <n v="12726"/>
    <n v="1098"/>
    <x v="5"/>
    <x v="3"/>
    <x v="1"/>
    <x v="0"/>
    <s v="USD"/>
    <n v="9283.0300000000007"/>
    <n v="46.34"/>
    <n v="136.06"/>
    <n v="9283.0300000000007"/>
    <n v="46.34"/>
    <n v="136.06"/>
    <n v="45608"/>
    <x v="1"/>
    <n v="2024"/>
    <n v="9372.75"/>
    <n v="0.96649477595138655"/>
  </r>
  <r>
    <n v="12727"/>
    <n v="1006"/>
    <x v="1"/>
    <x v="2"/>
    <x v="0"/>
    <x v="0"/>
    <s v="USD"/>
    <n v="9013.02"/>
    <n v="7.39"/>
    <n v="11.31"/>
    <n v="9013.02"/>
    <n v="7.39"/>
    <n v="11.31"/>
    <n v="44956"/>
    <x v="3"/>
    <n v="2023"/>
    <n v="9016.94"/>
    <n v="4.3492636208507254E-2"/>
  </r>
  <r>
    <n v="12728"/>
    <n v="1026"/>
    <x v="4"/>
    <x v="1"/>
    <x v="0"/>
    <x v="3"/>
    <s v="SAR"/>
    <n v="710.4"/>
    <n v="50.88"/>
    <n v="118.67"/>
    <n v="191.80799999999999"/>
    <n v="13.737600000000002"/>
    <n v="32.040900000000001"/>
    <n v="45087"/>
    <x v="2"/>
    <n v="2023"/>
    <n v="210.11129999999997"/>
    <n v="9.5425112612612626"/>
  </r>
  <r>
    <n v="12729"/>
    <n v="1091"/>
    <x v="0"/>
    <x v="2"/>
    <x v="3"/>
    <x v="2"/>
    <s v="USD"/>
    <n v="2693.45"/>
    <n v="85.16"/>
    <n v="86.09"/>
    <n v="2693.45"/>
    <n v="85.16"/>
    <n v="86.09"/>
    <n v="45232"/>
    <x v="1"/>
    <n v="2023"/>
    <n v="2694.38"/>
    <n v="3.4528207317752579E-2"/>
  </r>
  <r>
    <n v="12730"/>
    <n v="1085"/>
    <x v="7"/>
    <x v="3"/>
    <x v="1"/>
    <x v="0"/>
    <s v="SAR"/>
    <n v="1553.85"/>
    <n v="74.37"/>
    <n v="120.66"/>
    <n v="419.53949999999998"/>
    <n v="20.079900000000002"/>
    <n v="32.578200000000002"/>
    <n v="45549"/>
    <x v="4"/>
    <n v="2024"/>
    <n v="432.03779999999995"/>
    <n v="2.979052032049426"/>
  </r>
  <r>
    <n v="12731"/>
    <n v="1013"/>
    <x v="3"/>
    <x v="3"/>
    <x v="0"/>
    <x v="2"/>
    <s v="USD"/>
    <n v="5342.78"/>
    <n v="56.34"/>
    <n v="8.3800000000000008"/>
    <n v="5342.78"/>
    <n v="56.34"/>
    <n v="8.3800000000000008"/>
    <n v="45650"/>
    <x v="5"/>
    <n v="2024"/>
    <n v="5294.82"/>
    <n v="-0.89766001969012399"/>
  </r>
  <r>
    <n v="12732"/>
    <n v="1070"/>
    <x v="7"/>
    <x v="1"/>
    <x v="3"/>
    <x v="1"/>
    <s v="USD"/>
    <n v="7502.33"/>
    <n v="48.07"/>
    <n v="42.27"/>
    <n v="7502.33"/>
    <n v="48.07"/>
    <n v="42.27"/>
    <n v="45122"/>
    <x v="10"/>
    <n v="2023"/>
    <n v="7496.5300000000007"/>
    <n v="-7.7309315905858544E-2"/>
  </r>
  <r>
    <n v="12733"/>
    <n v="1085"/>
    <x v="4"/>
    <x v="0"/>
    <x v="2"/>
    <x v="0"/>
    <s v="SAR"/>
    <n v="2962.48"/>
    <n v="25.9"/>
    <n v="114.63"/>
    <n v="799.8696000000001"/>
    <n v="6.9930000000000003"/>
    <n v="30.950099999999999"/>
    <n v="45534"/>
    <x v="8"/>
    <n v="2024"/>
    <n v="823.82670000000007"/>
    <n v="2.9951257054899942"/>
  </r>
  <r>
    <n v="12734"/>
    <n v="1004"/>
    <x v="2"/>
    <x v="3"/>
    <x v="2"/>
    <x v="3"/>
    <s v="SAR"/>
    <n v="7582.38"/>
    <n v="47.13"/>
    <n v="78.760000000000005"/>
    <n v="2047.2426000000003"/>
    <n v="12.725100000000001"/>
    <n v="21.265200000000004"/>
    <n v="45264"/>
    <x v="5"/>
    <n v="2023"/>
    <n v="2055.7827000000002"/>
    <n v="0.41715134298201889"/>
  </r>
  <r>
    <n v="12735"/>
    <n v="1054"/>
    <x v="7"/>
    <x v="2"/>
    <x v="1"/>
    <x v="0"/>
    <s v="SAR"/>
    <n v="6690.47"/>
    <n v="59.79"/>
    <n v="21.98"/>
    <n v="1806.4269000000002"/>
    <n v="16.1433"/>
    <n v="5.9346000000000005"/>
    <n v="45064"/>
    <x v="11"/>
    <n v="2023"/>
    <n v="1796.2182000000003"/>
    <n v="-0.56513219549598159"/>
  </r>
  <r>
    <n v="12736"/>
    <n v="1001"/>
    <x v="0"/>
    <x v="2"/>
    <x v="0"/>
    <x v="2"/>
    <s v="SAR"/>
    <n v="7284.94"/>
    <n v="71.260000000000005"/>
    <n v="52.4"/>
    <n v="1966.9338"/>
    <n v="19.240200000000002"/>
    <n v="14.148"/>
    <n v="45373"/>
    <x v="6"/>
    <n v="2024"/>
    <n v="1961.8416"/>
    <n v="-0.25889025853335795"/>
  </r>
  <r>
    <n v="12737"/>
    <n v="1061"/>
    <x v="2"/>
    <x v="2"/>
    <x v="2"/>
    <x v="4"/>
    <s v="SAR"/>
    <n v="9482.9500000000007"/>
    <n v="16.66"/>
    <n v="149.22"/>
    <n v="2560.3965000000003"/>
    <n v="4.4982000000000006"/>
    <n v="40.289400000000001"/>
    <n v="45236"/>
    <x v="1"/>
    <n v="2023"/>
    <n v="2596.1877000000004"/>
    <n v="1.397877242841099"/>
  </r>
  <r>
    <n v="12738"/>
    <n v="1090"/>
    <x v="1"/>
    <x v="2"/>
    <x v="3"/>
    <x v="4"/>
    <s v="USD"/>
    <n v="4251.87"/>
    <n v="81.31"/>
    <n v="98.37"/>
    <n v="4251.87"/>
    <n v="81.31"/>
    <n v="98.37"/>
    <n v="45105"/>
    <x v="2"/>
    <n v="2023"/>
    <n v="4268.9299999999994"/>
    <n v="0.40123522120855065"/>
  </r>
  <r>
    <n v="12739"/>
    <n v="1020"/>
    <x v="3"/>
    <x v="3"/>
    <x v="2"/>
    <x v="2"/>
    <s v="USD"/>
    <n v="3432.25"/>
    <n v="34.58"/>
    <n v="72.900000000000006"/>
    <n v="3432.25"/>
    <n v="34.58"/>
    <n v="72.900000000000006"/>
    <n v="45263"/>
    <x v="5"/>
    <n v="2023"/>
    <n v="3470.57"/>
    <n v="1.1164687886954623"/>
  </r>
  <r>
    <n v="12740"/>
    <n v="1078"/>
    <x v="3"/>
    <x v="1"/>
    <x v="2"/>
    <x v="1"/>
    <s v="USD"/>
    <n v="6841.63"/>
    <n v="50.33"/>
    <n v="115.58"/>
    <n v="6841.63"/>
    <n v="50.33"/>
    <n v="115.58"/>
    <n v="45160"/>
    <x v="8"/>
    <n v="2023"/>
    <n v="6906.88"/>
    <n v="0.95372009301876881"/>
  </r>
  <r>
    <n v="12741"/>
    <n v="1020"/>
    <x v="1"/>
    <x v="1"/>
    <x v="0"/>
    <x v="0"/>
    <s v="SAR"/>
    <n v="8077.5"/>
    <n v="60.79"/>
    <n v="38.409999999999997"/>
    <n v="2180.9250000000002"/>
    <n v="16.4133"/>
    <n v="10.370699999999999"/>
    <n v="45175"/>
    <x v="4"/>
    <n v="2023"/>
    <n v="2174.8824"/>
    <n v="-0.27706592386258122"/>
  </r>
  <r>
    <n v="12742"/>
    <n v="1009"/>
    <x v="1"/>
    <x v="2"/>
    <x v="0"/>
    <x v="4"/>
    <s v="SAR"/>
    <n v="1922.54"/>
    <n v="48.81"/>
    <n v="140.01"/>
    <n v="519.08580000000006"/>
    <n v="13.178700000000001"/>
    <n v="37.802700000000002"/>
    <n v="45058"/>
    <x v="11"/>
    <n v="2023"/>
    <n v="543.70980000000009"/>
    <n v="4.7437244478658442"/>
  </r>
  <r>
    <n v="12743"/>
    <n v="1086"/>
    <x v="5"/>
    <x v="1"/>
    <x v="3"/>
    <x v="1"/>
    <s v="SAR"/>
    <n v="8469.5300000000007"/>
    <n v="57.2"/>
    <n v="60.4"/>
    <n v="2286.7731000000003"/>
    <n v="15.444000000000003"/>
    <n v="16.308"/>
    <n v="45175"/>
    <x v="4"/>
    <n v="2023"/>
    <n v="2287.6371000000004"/>
    <n v="3.7782497966238851E-2"/>
  </r>
  <r>
    <n v="12744"/>
    <n v="1057"/>
    <x v="1"/>
    <x v="2"/>
    <x v="1"/>
    <x v="2"/>
    <s v="USD"/>
    <n v="587.95000000000005"/>
    <n v="11.15"/>
    <n v="15.37"/>
    <n v="587.95000000000005"/>
    <n v="11.15"/>
    <n v="15.37"/>
    <n v="45381"/>
    <x v="6"/>
    <n v="2024"/>
    <n v="592.17000000000007"/>
    <n v="0.71774810783229837"/>
  </r>
  <r>
    <n v="12745"/>
    <n v="1038"/>
    <x v="6"/>
    <x v="2"/>
    <x v="1"/>
    <x v="1"/>
    <s v="SAR"/>
    <n v="73.87"/>
    <n v="43.22"/>
    <n v="-32.799999999999997"/>
    <n v="19.944900000000004"/>
    <n v="11.669400000000001"/>
    <n v="-8.8559999999999999"/>
    <n v="45425"/>
    <x v="11"/>
    <n v="2024"/>
    <n v="-0.58049999999999713"/>
    <n v="-102.91051847840799"/>
  </r>
  <r>
    <n v="12746"/>
    <n v="1004"/>
    <x v="7"/>
    <x v="0"/>
    <x v="2"/>
    <x v="2"/>
    <s v="USD"/>
    <n v="1592.69"/>
    <n v="28.05"/>
    <n v="25.14"/>
    <n v="1592.69"/>
    <n v="28.05"/>
    <n v="25.14"/>
    <n v="44989"/>
    <x v="6"/>
    <n v="2023"/>
    <n v="1589.7800000000002"/>
    <n v="-0.18270975519404278"/>
  </r>
  <r>
    <n v="12747"/>
    <n v="1064"/>
    <x v="1"/>
    <x v="3"/>
    <x v="3"/>
    <x v="0"/>
    <s v="USD"/>
    <n v="4957.2849999999999"/>
    <n v="8.6"/>
    <n v="63.73"/>
    <n v="4957.2849999999999"/>
    <n v="8.6"/>
    <n v="63.73"/>
    <n v="45318"/>
    <x v="3"/>
    <n v="2024"/>
    <n v="5012.4149999999991"/>
    <n v="1.1121006760757148"/>
  </r>
  <r>
    <n v="12748"/>
    <n v="1012"/>
    <x v="6"/>
    <x v="3"/>
    <x v="1"/>
    <x v="1"/>
    <s v="USD"/>
    <n v="5240.42"/>
    <n v="19.16"/>
    <n v="90.65"/>
    <n v="5240.42"/>
    <n v="19.16"/>
    <n v="90.65"/>
    <n v="45183"/>
    <x v="4"/>
    <n v="2023"/>
    <n v="5311.91"/>
    <n v="1.3642036325332703"/>
  </r>
  <r>
    <n v="12749"/>
    <n v="1084"/>
    <x v="1"/>
    <x v="2"/>
    <x v="1"/>
    <x v="0"/>
    <s v="SAR"/>
    <n v="475.21"/>
    <n v="60.24"/>
    <n v="125.02"/>
    <n v="128.30670000000001"/>
    <n v="16.264800000000001"/>
    <n v="33.755400000000002"/>
    <n v="45174"/>
    <x v="4"/>
    <n v="2023"/>
    <n v="145.79730000000001"/>
    <n v="13.631868016245448"/>
  </r>
  <r>
    <n v="12750"/>
    <n v="1089"/>
    <x v="5"/>
    <x v="3"/>
    <x v="2"/>
    <x v="1"/>
    <s v="USD"/>
    <n v="9971.7900000000009"/>
    <n v="50.88"/>
    <n v="138.79"/>
    <n v="9971.7900000000009"/>
    <n v="50.88"/>
    <n v="138.79"/>
    <n v="45190"/>
    <x v="4"/>
    <n v="2023"/>
    <n v="10059.700000000003"/>
    <n v="0.88158695680514731"/>
  </r>
  <r>
    <n v="12751"/>
    <n v="1084"/>
    <x v="6"/>
    <x v="1"/>
    <x v="3"/>
    <x v="2"/>
    <s v="USD"/>
    <n v="7451.66"/>
    <n v="18.11"/>
    <n v="-29.51"/>
    <n v="7451.66"/>
    <n v="18.11"/>
    <n v="-29.51"/>
    <n v="45393"/>
    <x v="9"/>
    <n v="2024"/>
    <n v="7404.04"/>
    <n v="-0.63905223802481603"/>
  </r>
  <r>
    <n v="12752"/>
    <n v="1052"/>
    <x v="7"/>
    <x v="2"/>
    <x v="1"/>
    <x v="2"/>
    <s v="USD"/>
    <n v="8381.67"/>
    <n v="55.28"/>
    <n v="70.180000000000007"/>
    <n v="8381.67"/>
    <n v="55.28"/>
    <n v="70.180000000000007"/>
    <n v="45287"/>
    <x v="5"/>
    <n v="2023"/>
    <n v="8396.57"/>
    <n v="0.17776886944964435"/>
  </r>
  <r>
    <n v="12753"/>
    <n v="1081"/>
    <x v="0"/>
    <x v="0"/>
    <x v="0"/>
    <x v="1"/>
    <s v="SAR"/>
    <n v="2137.2800000000002"/>
    <n v="90.47"/>
    <n v="83.32"/>
    <n v="577.06560000000013"/>
    <n v="24.4269"/>
    <n v="22.496400000000001"/>
    <n v="45319"/>
    <x v="3"/>
    <n v="2024"/>
    <n v="575.13510000000008"/>
    <n v="-0.33453735589160022"/>
  </r>
  <r>
    <n v="12754"/>
    <n v="1044"/>
    <x v="6"/>
    <x v="1"/>
    <x v="0"/>
    <x v="2"/>
    <s v="USD"/>
    <n v="4957.2849999999999"/>
    <n v="78.87"/>
    <n v="-15.59"/>
    <n v="4957.2849999999999"/>
    <n v="78.87"/>
    <n v="-15.59"/>
    <n v="45105"/>
    <x v="2"/>
    <n v="2023"/>
    <n v="4862.8249999999998"/>
    <n v="-1.9054785028498464"/>
  </r>
  <r>
    <n v="12755"/>
    <n v="1031"/>
    <x v="4"/>
    <x v="0"/>
    <x v="2"/>
    <x v="3"/>
    <s v="SAR"/>
    <n v="5155.7"/>
    <n v="90.51"/>
    <n v="59.12"/>
    <n v="1392.039"/>
    <n v="24.437700000000003"/>
    <n v="15.962400000000001"/>
    <n v="45432"/>
    <x v="11"/>
    <n v="2024"/>
    <n v="1383.5636999999999"/>
    <n v="-0.60884070058382"/>
  </r>
  <r>
    <n v="12756"/>
    <n v="1035"/>
    <x v="5"/>
    <x v="0"/>
    <x v="2"/>
    <x v="3"/>
    <s v="SAR"/>
    <n v="7724.04"/>
    <n v="58.3"/>
    <n v="16.97"/>
    <n v="2085.4908"/>
    <n v="15.741"/>
    <n v="4.5819000000000001"/>
    <n v="45425"/>
    <x v="11"/>
    <n v="2024"/>
    <n v="2074.3317000000002"/>
    <n v="-0.53508267694108258"/>
  </r>
  <r>
    <n v="12757"/>
    <n v="1080"/>
    <x v="2"/>
    <x v="3"/>
    <x v="2"/>
    <x v="0"/>
    <s v="USD"/>
    <n v="6381.43"/>
    <n v="40.99"/>
    <n v="-34.520000000000003"/>
    <n v="6381.43"/>
    <n v="40.99"/>
    <n v="-34.520000000000003"/>
    <n v="45603"/>
    <x v="1"/>
    <n v="2024"/>
    <n v="6305.92"/>
    <n v="-1.1832771024676287"/>
  </r>
  <r>
    <n v="12758"/>
    <n v="1098"/>
    <x v="7"/>
    <x v="3"/>
    <x v="2"/>
    <x v="3"/>
    <s v="USD"/>
    <n v="6314.28"/>
    <n v="72.959999999999994"/>
    <n v="-36.83"/>
    <n v="6314.28"/>
    <n v="72.959999999999994"/>
    <n v="-36.83"/>
    <n v="45529"/>
    <x v="8"/>
    <n v="2024"/>
    <n v="6204.49"/>
    <n v="-1.7387572296445517"/>
  </r>
  <r>
    <n v="12759"/>
    <n v="1059"/>
    <x v="6"/>
    <x v="2"/>
    <x v="1"/>
    <x v="3"/>
    <s v="SAR"/>
    <n v="7573.39"/>
    <n v="26.14"/>
    <n v="101.84"/>
    <n v="2044.8153000000002"/>
    <n v="7.0578000000000003"/>
    <n v="27.496800000000004"/>
    <n v="45630"/>
    <x v="5"/>
    <n v="2024"/>
    <n v="2065.2543000000001"/>
    <n v="0.99955238010983205"/>
  </r>
  <r>
    <n v="12760"/>
    <n v="1010"/>
    <x v="4"/>
    <x v="3"/>
    <x v="3"/>
    <x v="4"/>
    <s v="USD"/>
    <n v="2277.94"/>
    <n v="7.81"/>
    <n v="73.09"/>
    <n v="2277.94"/>
    <n v="7.81"/>
    <n v="73.09"/>
    <n v="45218"/>
    <x v="7"/>
    <n v="2023"/>
    <n v="2343.2200000000003"/>
    <n v="2.8657471224000632"/>
  </r>
  <r>
    <n v="12761"/>
    <n v="1062"/>
    <x v="4"/>
    <x v="0"/>
    <x v="2"/>
    <x v="4"/>
    <s v="USD"/>
    <n v="6618.58"/>
    <n v="50.88"/>
    <n v="93.02"/>
    <n v="6618.58"/>
    <n v="50.88"/>
    <n v="93.02"/>
    <n v="45514"/>
    <x v="8"/>
    <n v="2024"/>
    <n v="6660.72"/>
    <n v="0.63669246273369806"/>
  </r>
  <r>
    <n v="12762"/>
    <n v="1020"/>
    <x v="7"/>
    <x v="0"/>
    <x v="2"/>
    <x v="4"/>
    <s v="SAR"/>
    <n v="3927.19"/>
    <n v="29.92"/>
    <n v="87.06"/>
    <n v="1060.3413"/>
    <n v="8.0784000000000002"/>
    <n v="23.506200000000003"/>
    <n v="45025"/>
    <x v="9"/>
    <n v="2023"/>
    <n v="1075.7691"/>
    <n v="1.4549843526796515"/>
  </r>
  <r>
    <n v="12763"/>
    <n v="1051"/>
    <x v="7"/>
    <x v="1"/>
    <x v="1"/>
    <x v="4"/>
    <s v="SAR"/>
    <n v="706.84"/>
    <n v="67.55"/>
    <n v="-23.14"/>
    <n v="190.84680000000003"/>
    <n v="18.238500000000002"/>
    <n v="-6.2478000000000007"/>
    <n v="45533"/>
    <x v="8"/>
    <n v="2024"/>
    <n v="166.36050000000003"/>
    <n v="-12.830343500650784"/>
  </r>
  <r>
    <n v="12764"/>
    <n v="1054"/>
    <x v="4"/>
    <x v="0"/>
    <x v="2"/>
    <x v="2"/>
    <s v="USD"/>
    <n v="2029.4"/>
    <n v="55.14"/>
    <n v="-19.690000000000001"/>
    <n v="2029.4"/>
    <n v="55.14"/>
    <n v="-19.690000000000001"/>
    <n v="45107"/>
    <x v="2"/>
    <n v="2023"/>
    <n v="1954.57"/>
    <n v="-3.6872967379521038"/>
  </r>
  <r>
    <n v="12765"/>
    <n v="1025"/>
    <x v="1"/>
    <x v="2"/>
    <x v="2"/>
    <x v="0"/>
    <s v="SAR"/>
    <n v="7942.1"/>
    <n v="13.83"/>
    <n v="51.33"/>
    <n v="2144.3670000000002"/>
    <n v="3.7341000000000002"/>
    <n v="13.8591"/>
    <n v="45329"/>
    <x v="0"/>
    <n v="2024"/>
    <n v="2154.4920000000002"/>
    <n v="0.4721673109127309"/>
  </r>
  <r>
    <n v="12766"/>
    <n v="1067"/>
    <x v="4"/>
    <x v="2"/>
    <x v="3"/>
    <x v="0"/>
    <s v="SAR"/>
    <n v="8960.35"/>
    <n v="90.85"/>
    <n v="29.82"/>
    <n v="2419.2945000000004"/>
    <n v="24.529499999999999"/>
    <n v="8.051400000000001"/>
    <n v="45592"/>
    <x v="7"/>
    <n v="2024"/>
    <n v="2402.8164000000002"/>
    <n v="-0.68111178692796581"/>
  </r>
  <r>
    <n v="12767"/>
    <n v="1033"/>
    <x v="1"/>
    <x v="3"/>
    <x v="0"/>
    <x v="3"/>
    <s v="USD"/>
    <n v="2835.39"/>
    <n v="59.33"/>
    <n v="137.84"/>
    <n v="2835.39"/>
    <n v="59.33"/>
    <n v="137.84"/>
    <n v="45300"/>
    <x v="3"/>
    <n v="2024"/>
    <n v="2913.9"/>
    <n v="2.7689312581338021"/>
  </r>
  <r>
    <n v="12768"/>
    <n v="1051"/>
    <x v="2"/>
    <x v="3"/>
    <x v="2"/>
    <x v="0"/>
    <s v="USD"/>
    <n v="1911.71"/>
    <n v="45.77"/>
    <n v="84.78"/>
    <n v="1911.71"/>
    <n v="45.77"/>
    <n v="84.78"/>
    <n v="45550"/>
    <x v="4"/>
    <n v="2024"/>
    <n v="1950.72"/>
    <n v="2.0405814689466495"/>
  </r>
  <r>
    <n v="12769"/>
    <n v="1081"/>
    <x v="5"/>
    <x v="3"/>
    <x v="1"/>
    <x v="3"/>
    <s v="SAR"/>
    <n v="276.98"/>
    <n v="93.72"/>
    <n v="1.03"/>
    <n v="74.784600000000012"/>
    <n v="25.304400000000001"/>
    <n v="0.27810000000000001"/>
    <n v="45609"/>
    <x v="1"/>
    <n v="2024"/>
    <n v="49.758300000000013"/>
    <n v="-33.464510072929457"/>
  </r>
  <r>
    <n v="12770"/>
    <n v="1098"/>
    <x v="3"/>
    <x v="2"/>
    <x v="3"/>
    <x v="0"/>
    <s v="SAR"/>
    <n v="9477.5"/>
    <n v="9.73"/>
    <n v="-38.799999999999997"/>
    <n v="2558.9250000000002"/>
    <n v="2.6271000000000004"/>
    <n v="-10.475999999999999"/>
    <n v="45179"/>
    <x v="4"/>
    <n v="2023"/>
    <n v="2545.8218999999999"/>
    <n v="-0.5120548667897652"/>
  </r>
  <r>
    <n v="12771"/>
    <n v="1092"/>
    <x v="1"/>
    <x v="0"/>
    <x v="1"/>
    <x v="1"/>
    <s v="SAR"/>
    <n v="6841.71"/>
    <n v="78.959999999999994"/>
    <n v="86.84"/>
    <n v="1847.2617"/>
    <n v="21.319199999999999"/>
    <n v="23.446800000000003"/>
    <n v="45048"/>
    <x v="11"/>
    <n v="2023"/>
    <n v="1849.3893"/>
    <n v="0.11517588439147548"/>
  </r>
  <r>
    <n v="12772"/>
    <n v="1051"/>
    <x v="4"/>
    <x v="3"/>
    <x v="3"/>
    <x v="1"/>
    <s v="USD"/>
    <n v="9570.73"/>
    <n v="36.47"/>
    <n v="75.06"/>
    <n v="9570.73"/>
    <n v="36.47"/>
    <n v="75.06"/>
    <n v="45368"/>
    <x v="6"/>
    <n v="2024"/>
    <n v="9609.32"/>
    <n v="0.40320853268245999"/>
  </r>
  <r>
    <n v="12773"/>
    <n v="1028"/>
    <x v="4"/>
    <x v="1"/>
    <x v="3"/>
    <x v="0"/>
    <s v="SAR"/>
    <n v="8639.85"/>
    <n v="69.540000000000006"/>
    <n v="85.15"/>
    <n v="2332.7595000000001"/>
    <n v="18.775800000000004"/>
    <n v="22.990500000000004"/>
    <n v="45643"/>
    <x v="5"/>
    <n v="2024"/>
    <n v="2336.9742000000001"/>
    <n v="0.18067443300520267"/>
  </r>
  <r>
    <n v="12774"/>
    <n v="1037"/>
    <x v="0"/>
    <x v="3"/>
    <x v="2"/>
    <x v="2"/>
    <s v="SAR"/>
    <n v="3411.26"/>
    <n v="93.07"/>
    <n v="2.2400000000000002"/>
    <n v="921.04020000000014"/>
    <n v="25.128900000000002"/>
    <n v="0.60480000000000012"/>
    <n v="45171"/>
    <x v="4"/>
    <n v="2023"/>
    <n v="896.51610000000005"/>
    <n v="-2.6626525096298725"/>
  </r>
  <r>
    <n v="12775"/>
    <n v="1041"/>
    <x v="4"/>
    <x v="2"/>
    <x v="2"/>
    <x v="3"/>
    <s v="USD"/>
    <n v="1135.7"/>
    <n v="51.77"/>
    <n v="53.39"/>
    <n v="1135.7"/>
    <n v="51.77"/>
    <n v="53.39"/>
    <n v="45565"/>
    <x v="4"/>
    <n v="2024"/>
    <n v="1137.3200000000002"/>
    <n v="0.14264330368935435"/>
  </r>
  <r>
    <n v="12776"/>
    <n v="1020"/>
    <x v="5"/>
    <x v="3"/>
    <x v="2"/>
    <x v="0"/>
    <s v="USD"/>
    <n v="4995.58"/>
    <n v="2.2599999999999998"/>
    <n v="22.34"/>
    <n v="4995.58"/>
    <n v="2.2599999999999998"/>
    <n v="22.34"/>
    <n v="45417"/>
    <x v="11"/>
    <n v="2024"/>
    <n v="5015.66"/>
    <n v="0.40195532851040316"/>
  </r>
  <r>
    <n v="12777"/>
    <n v="1041"/>
    <x v="6"/>
    <x v="0"/>
    <x v="0"/>
    <x v="3"/>
    <s v="SAR"/>
    <n v="277.87"/>
    <n v="2.88"/>
    <n v="113.54"/>
    <n v="75.024900000000002"/>
    <n v="0.77760000000000007"/>
    <n v="30.655800000000003"/>
    <n v="44972"/>
    <x v="0"/>
    <n v="2023"/>
    <n v="104.90309999999999"/>
    <n v="39.824378306402274"/>
  </r>
  <r>
    <n v="12778"/>
    <n v="1012"/>
    <x v="6"/>
    <x v="3"/>
    <x v="0"/>
    <x v="4"/>
    <s v="USD"/>
    <n v="4957.2849999999999"/>
    <n v="50.88"/>
    <n v="-36.119999999999997"/>
    <n v="4957.2849999999999"/>
    <n v="50.88"/>
    <n v="-36.119999999999997"/>
    <n v="45378"/>
    <x v="6"/>
    <n v="2024"/>
    <n v="4870.2849999999999"/>
    <n v="-1.7549929043821366"/>
  </r>
  <r>
    <n v="12779"/>
    <n v="1063"/>
    <x v="4"/>
    <x v="2"/>
    <x v="1"/>
    <x v="0"/>
    <s v="SAR"/>
    <n v="2341.9899999999998"/>
    <n v="78.17"/>
    <n v="5.09"/>
    <n v="632.33730000000003"/>
    <n v="21.105900000000002"/>
    <n v="1.3743000000000001"/>
    <n v="45222"/>
    <x v="7"/>
    <n v="2023"/>
    <n v="612.60569999999996"/>
    <n v="-3.1204232298173777"/>
  </r>
  <r>
    <n v="12780"/>
    <n v="1016"/>
    <x v="0"/>
    <x v="2"/>
    <x v="2"/>
    <x v="2"/>
    <s v="SAR"/>
    <n v="6659.81"/>
    <n v="28.83"/>
    <n v="70.59"/>
    <n v="1798.1487000000002"/>
    <n v="7.7841000000000005"/>
    <n v="19.059300000000004"/>
    <n v="45067"/>
    <x v="11"/>
    <n v="2023"/>
    <n v="1809.4239"/>
    <n v="0.62704491569579324"/>
  </r>
  <r>
    <n v="12781"/>
    <n v="1008"/>
    <x v="1"/>
    <x v="1"/>
    <x v="0"/>
    <x v="4"/>
    <s v="USD"/>
    <n v="5103.68"/>
    <n v="33.450000000000003"/>
    <n v="-8.9600000000000009"/>
    <n v="5103.68"/>
    <n v="33.450000000000003"/>
    <n v="-8.9600000000000009"/>
    <n v="45559"/>
    <x v="4"/>
    <n v="2024"/>
    <n v="5061.2700000000004"/>
    <n v="-0.8309690262712397"/>
  </r>
  <r>
    <n v="12782"/>
    <n v="1040"/>
    <x v="5"/>
    <x v="2"/>
    <x v="2"/>
    <x v="0"/>
    <s v="SAR"/>
    <n v="3031.17"/>
    <n v="78.45"/>
    <n v="84.54"/>
    <n v="818.41590000000008"/>
    <n v="21.181500000000003"/>
    <n v="22.825800000000005"/>
    <n v="45447"/>
    <x v="2"/>
    <n v="2024"/>
    <n v="820.06020000000001"/>
    <n v="0.20091251892833473"/>
  </r>
  <r>
    <n v="12783"/>
    <n v="1000"/>
    <x v="0"/>
    <x v="1"/>
    <x v="0"/>
    <x v="1"/>
    <s v="SAR"/>
    <n v="5652.04"/>
    <n v="11.62"/>
    <n v="-22.65"/>
    <n v="1526.0508"/>
    <n v="3.1374"/>
    <n v="-6.1154999999999999"/>
    <n v="44992"/>
    <x v="6"/>
    <n v="2023"/>
    <n v="1516.7978999999998"/>
    <n v="-0.60632974996638389"/>
  </r>
  <r>
    <n v="12784"/>
    <n v="1001"/>
    <x v="1"/>
    <x v="0"/>
    <x v="0"/>
    <x v="0"/>
    <s v="USD"/>
    <n v="1260.77"/>
    <n v="50.88"/>
    <n v="-45.44"/>
    <n v="1260.77"/>
    <n v="50.88"/>
    <n v="-45.44"/>
    <n v="45409"/>
    <x v="9"/>
    <n v="2024"/>
    <n v="1164.4499999999998"/>
    <n v="-7.6397756926322797"/>
  </r>
  <r>
    <n v="12785"/>
    <n v="1059"/>
    <x v="5"/>
    <x v="2"/>
    <x v="3"/>
    <x v="1"/>
    <s v="SAR"/>
    <n v="7559.52"/>
    <n v="26.58"/>
    <n v="122.7"/>
    <n v="2041.0704000000003"/>
    <n v="7.1765999999999996"/>
    <n v="33.129000000000005"/>
    <n v="45235"/>
    <x v="1"/>
    <n v="2023"/>
    <n v="2067.0228000000002"/>
    <n v="1.271509302177916"/>
  </r>
  <r>
    <n v="12786"/>
    <n v="1047"/>
    <x v="4"/>
    <x v="3"/>
    <x v="2"/>
    <x v="1"/>
    <s v="USD"/>
    <n v="4957.2849999999999"/>
    <n v="5.12"/>
    <n v="16.690000000000001"/>
    <n v="4957.2849999999999"/>
    <n v="5.12"/>
    <n v="16.690000000000001"/>
    <n v="45386"/>
    <x v="9"/>
    <n v="2024"/>
    <n v="4968.8549999999996"/>
    <n v="0.23339388395058991"/>
  </r>
  <r>
    <n v="12787"/>
    <n v="1028"/>
    <x v="6"/>
    <x v="0"/>
    <x v="2"/>
    <x v="0"/>
    <s v="SAR"/>
    <n v="2172.86"/>
    <n v="50.88"/>
    <n v="-18.63"/>
    <n v="586.67220000000009"/>
    <n v="13.737600000000002"/>
    <n v="-5.0301"/>
    <n v="45519"/>
    <x v="8"/>
    <n v="2024"/>
    <n v="567.9045000000001"/>
    <n v="-3.1990096002503612"/>
  </r>
  <r>
    <n v="12788"/>
    <n v="1096"/>
    <x v="5"/>
    <x v="3"/>
    <x v="0"/>
    <x v="0"/>
    <s v="USD"/>
    <n v="6067.85"/>
    <n v="95.26"/>
    <n v="-15.46"/>
    <n v="6067.85"/>
    <n v="95.26"/>
    <n v="-15.46"/>
    <n v="45324"/>
    <x v="0"/>
    <n v="2024"/>
    <n v="5957.13"/>
    <n v="-1.8246990284862017"/>
  </r>
  <r>
    <n v="12789"/>
    <n v="1009"/>
    <x v="4"/>
    <x v="3"/>
    <x v="2"/>
    <x v="1"/>
    <s v="USD"/>
    <n v="5037.99"/>
    <n v="45.13"/>
    <n v="127.18"/>
    <n v="5037.99"/>
    <n v="45.13"/>
    <n v="127.18"/>
    <n v="45395"/>
    <x v="9"/>
    <n v="2024"/>
    <n v="5120.04"/>
    <n v="1.6286257019168364"/>
  </r>
  <r>
    <n v="12790"/>
    <n v="1057"/>
    <x v="2"/>
    <x v="3"/>
    <x v="0"/>
    <x v="3"/>
    <s v="USD"/>
    <n v="617.54999999999995"/>
    <n v="25.64"/>
    <n v="80.89"/>
    <n v="617.54999999999995"/>
    <n v="25.64"/>
    <n v="80.89"/>
    <n v="45543"/>
    <x v="4"/>
    <n v="2024"/>
    <n v="672.8"/>
    <n v="8.9466439964375368"/>
  </r>
  <r>
    <n v="12791"/>
    <n v="1059"/>
    <x v="3"/>
    <x v="0"/>
    <x v="2"/>
    <x v="4"/>
    <s v="USD"/>
    <n v="2788.76"/>
    <n v="52.13"/>
    <n v="141.27000000000001"/>
    <n v="2788.76"/>
    <n v="52.13"/>
    <n v="141.27000000000001"/>
    <n v="45318"/>
    <x v="3"/>
    <n v="2024"/>
    <n v="2877.9"/>
    <n v="3.1964027022762806"/>
  </r>
  <r>
    <n v="12792"/>
    <n v="1020"/>
    <x v="5"/>
    <x v="0"/>
    <x v="3"/>
    <x v="2"/>
    <s v="USD"/>
    <n v="9994.83"/>
    <n v="68.23"/>
    <n v="110.01"/>
    <n v="9994.83"/>
    <n v="68.23"/>
    <n v="110.01"/>
    <n v="45023"/>
    <x v="9"/>
    <n v="2023"/>
    <n v="10036.61"/>
    <n v="0.41801611433110919"/>
  </r>
  <r>
    <n v="12793"/>
    <n v="1027"/>
    <x v="3"/>
    <x v="2"/>
    <x v="2"/>
    <x v="0"/>
    <s v="USD"/>
    <n v="1004.36"/>
    <n v="31.88"/>
    <n v="103.51"/>
    <n v="1004.36"/>
    <n v="31.88"/>
    <n v="103.51"/>
    <n v="45116"/>
    <x v="10"/>
    <n v="2023"/>
    <n v="1075.99"/>
    <n v="7.1319048946592867"/>
  </r>
  <r>
    <n v="12794"/>
    <n v="1074"/>
    <x v="5"/>
    <x v="3"/>
    <x v="3"/>
    <x v="4"/>
    <s v="SAR"/>
    <n v="5069.05"/>
    <n v="72.53"/>
    <n v="49.96"/>
    <n v="1368.6435000000001"/>
    <n v="19.583100000000002"/>
    <n v="13.4892"/>
    <n v="45121"/>
    <x v="10"/>
    <n v="2023"/>
    <n v="1362.5496000000001"/>
    <n v="-0.4452510825499848"/>
  </r>
  <r>
    <n v="12795"/>
    <n v="1033"/>
    <x v="3"/>
    <x v="1"/>
    <x v="1"/>
    <x v="4"/>
    <s v="SAR"/>
    <n v="8494.84"/>
    <n v="25.23"/>
    <n v="114.16"/>
    <n v="2293.6068"/>
    <n v="6.8121000000000009"/>
    <n v="30.8232"/>
    <n v="45260"/>
    <x v="1"/>
    <n v="2023"/>
    <n v="2317.6178999999997"/>
    <n v="1.0468708062776932"/>
  </r>
  <r>
    <n v="12796"/>
    <n v="1007"/>
    <x v="2"/>
    <x v="2"/>
    <x v="2"/>
    <x v="3"/>
    <s v="USD"/>
    <n v="3013.51"/>
    <n v="50.88"/>
    <n v="32.53"/>
    <n v="3013.51"/>
    <n v="50.88"/>
    <n v="32.53"/>
    <n v="45009"/>
    <x v="6"/>
    <n v="2023"/>
    <n v="2995.1600000000003"/>
    <n v="-0.6089244767729326"/>
  </r>
  <r>
    <n v="12797"/>
    <n v="1058"/>
    <x v="6"/>
    <x v="0"/>
    <x v="2"/>
    <x v="4"/>
    <s v="SAR"/>
    <n v="2614.48"/>
    <n v="54.97"/>
    <n v="115.4"/>
    <n v="705.90960000000007"/>
    <n v="14.841900000000001"/>
    <n v="31.158000000000005"/>
    <n v="45177"/>
    <x v="4"/>
    <n v="2023"/>
    <n v="722.22570000000007"/>
    <n v="2.3113582815703322"/>
  </r>
  <r>
    <n v="12798"/>
    <n v="1085"/>
    <x v="7"/>
    <x v="1"/>
    <x v="2"/>
    <x v="0"/>
    <s v="USD"/>
    <n v="8909.02"/>
    <n v="50.88"/>
    <n v="101.55"/>
    <n v="8909.02"/>
    <n v="50.88"/>
    <n v="101.55"/>
    <n v="44996"/>
    <x v="6"/>
    <n v="2023"/>
    <n v="8959.69"/>
    <n v="0.56874942474031931"/>
  </r>
  <r>
    <n v="12799"/>
    <n v="1071"/>
    <x v="1"/>
    <x v="0"/>
    <x v="3"/>
    <x v="4"/>
    <s v="USD"/>
    <n v="3055.25"/>
    <n v="94.05"/>
    <n v="85.69"/>
    <n v="3055.25"/>
    <n v="94.05"/>
    <n v="85.69"/>
    <n v="45218"/>
    <x v="7"/>
    <n v="2023"/>
    <n v="3046.89"/>
    <n v="-0.27362736273627358"/>
  </r>
  <r>
    <n v="12800"/>
    <n v="1048"/>
    <x v="3"/>
    <x v="1"/>
    <x v="2"/>
    <x v="0"/>
    <s v="SAR"/>
    <n v="6518.42"/>
    <n v="0.04"/>
    <n v="15.94"/>
    <n v="1759.9734000000001"/>
    <n v="1.0800000000000001E-2"/>
    <n v="4.3037999999999998"/>
    <n v="45266"/>
    <x v="5"/>
    <n v="2023"/>
    <n v="1764.2664"/>
    <n v="0.24392414112622382"/>
  </r>
  <r>
    <n v="12801"/>
    <n v="1078"/>
    <x v="2"/>
    <x v="2"/>
    <x v="2"/>
    <x v="0"/>
    <s v="USD"/>
    <n v="7405.73"/>
    <n v="75.569999999999993"/>
    <n v="76.14"/>
    <n v="7405.73"/>
    <n v="75.569999999999993"/>
    <n v="76.14"/>
    <n v="45311"/>
    <x v="3"/>
    <n v="2024"/>
    <n v="7406.3"/>
    <n v="7.6967429274360181E-3"/>
  </r>
  <r>
    <n v="12802"/>
    <n v="1016"/>
    <x v="3"/>
    <x v="1"/>
    <x v="0"/>
    <x v="1"/>
    <s v="SAR"/>
    <n v="4957.2849999999999"/>
    <n v="50.88"/>
    <n v="51.36"/>
    <n v="1338.46695"/>
    <n v="13.737600000000002"/>
    <n v="13.8672"/>
    <n v="45626"/>
    <x v="1"/>
    <n v="2024"/>
    <n v="1338.59655"/>
    <n v="9.6827194724530292E-3"/>
  </r>
  <r>
    <n v="12803"/>
    <n v="1059"/>
    <x v="6"/>
    <x v="2"/>
    <x v="1"/>
    <x v="2"/>
    <s v="USD"/>
    <n v="9947.65"/>
    <n v="84.61"/>
    <n v="42.31"/>
    <n v="9947.65"/>
    <n v="84.61"/>
    <n v="42.31"/>
    <n v="45384"/>
    <x v="9"/>
    <n v="2024"/>
    <n v="9905.3499999999985"/>
    <n v="-0.42522605841580674"/>
  </r>
  <r>
    <n v="12804"/>
    <n v="1086"/>
    <x v="3"/>
    <x v="0"/>
    <x v="3"/>
    <x v="2"/>
    <s v="USD"/>
    <n v="8033.89"/>
    <n v="6.02"/>
    <n v="148.05000000000001"/>
    <n v="8033.89"/>
    <n v="6.02"/>
    <n v="148.05000000000001"/>
    <n v="45067"/>
    <x v="11"/>
    <n v="2023"/>
    <n v="8175.92"/>
    <n v="1.7678857938059893"/>
  </r>
  <r>
    <n v="12805"/>
    <n v="1087"/>
    <x v="2"/>
    <x v="1"/>
    <x v="0"/>
    <x v="1"/>
    <s v="SAR"/>
    <n v="6573.55"/>
    <n v="95.3"/>
    <n v="50.88"/>
    <n v="1774.8585000000003"/>
    <n v="25.731000000000002"/>
    <n v="13.737600000000002"/>
    <n v="45066"/>
    <x v="11"/>
    <n v="2023"/>
    <n v="1762.8651000000002"/>
    <n v="-0.67573837576347617"/>
  </r>
  <r>
    <n v="12806"/>
    <n v="1044"/>
    <x v="4"/>
    <x v="3"/>
    <x v="3"/>
    <x v="2"/>
    <s v="USD"/>
    <n v="8955.68"/>
    <n v="10.14"/>
    <n v="-43.6"/>
    <n v="8955.68"/>
    <n v="10.14"/>
    <n v="-43.6"/>
    <n v="45001"/>
    <x v="6"/>
    <n v="2023"/>
    <n v="8901.94"/>
    <n v="-0.60006610329980536"/>
  </r>
  <r>
    <n v="12807"/>
    <n v="1082"/>
    <x v="2"/>
    <x v="3"/>
    <x v="0"/>
    <x v="0"/>
    <s v="USD"/>
    <n v="9058.39"/>
    <n v="78.790000000000006"/>
    <n v="75.290000000000006"/>
    <n v="9058.39"/>
    <n v="78.790000000000006"/>
    <n v="75.290000000000006"/>
    <n v="45026"/>
    <x v="9"/>
    <n v="2023"/>
    <n v="9054.89"/>
    <n v="-3.8638212750831E-2"/>
  </r>
  <r>
    <n v="12808"/>
    <n v="1068"/>
    <x v="7"/>
    <x v="0"/>
    <x v="1"/>
    <x v="1"/>
    <s v="USD"/>
    <n v="9731.93"/>
    <n v="51.73"/>
    <n v="95.6"/>
    <n v="9731.93"/>
    <n v="51.73"/>
    <n v="95.6"/>
    <n v="45583"/>
    <x v="7"/>
    <n v="2024"/>
    <n v="9775.8000000000011"/>
    <n v="0.45078417127948922"/>
  </r>
  <r>
    <n v="12809"/>
    <n v="1031"/>
    <x v="7"/>
    <x v="1"/>
    <x v="0"/>
    <x v="4"/>
    <s v="SAR"/>
    <n v="7766.89"/>
    <n v="43.04"/>
    <n v="127.04"/>
    <n v="2097.0603000000001"/>
    <n v="11.620800000000001"/>
    <n v="34.300800000000002"/>
    <n v="45101"/>
    <x v="2"/>
    <n v="2023"/>
    <n v="2119.7402999999999"/>
    <n v="1.0815139650490735"/>
  </r>
  <r>
    <n v="12810"/>
    <n v="1043"/>
    <x v="7"/>
    <x v="3"/>
    <x v="3"/>
    <x v="4"/>
    <s v="SAR"/>
    <n v="1957.32"/>
    <n v="28.02"/>
    <n v="76.540000000000006"/>
    <n v="528.47640000000001"/>
    <n v="7.5654000000000003"/>
    <n v="20.665800000000004"/>
    <n v="45249"/>
    <x v="1"/>
    <n v="2023"/>
    <n v="541.57680000000005"/>
    <n v="2.4788997200253413"/>
  </r>
  <r>
    <n v="12811"/>
    <n v="1064"/>
    <x v="0"/>
    <x v="2"/>
    <x v="2"/>
    <x v="2"/>
    <s v="SAR"/>
    <n v="7100.96"/>
    <n v="84.14"/>
    <n v="-46.11"/>
    <n v="1917.2592000000002"/>
    <n v="22.7178"/>
    <n v="-12.4497"/>
    <n v="45403"/>
    <x v="9"/>
    <n v="2024"/>
    <n v="1882.0917000000004"/>
    <n v="-1.8342590297649897"/>
  </r>
  <r>
    <n v="12812"/>
    <n v="1086"/>
    <x v="6"/>
    <x v="1"/>
    <x v="2"/>
    <x v="0"/>
    <s v="SAR"/>
    <n v="760.53"/>
    <n v="19.98"/>
    <n v="-26.05"/>
    <n v="205.34309999999999"/>
    <n v="5.3946000000000005"/>
    <n v="-7.033500000000001"/>
    <n v="44936"/>
    <x v="3"/>
    <n v="2023"/>
    <n v="192.91499999999999"/>
    <n v="-6.0523582238701961"/>
  </r>
  <r>
    <n v="12813"/>
    <n v="1007"/>
    <x v="4"/>
    <x v="1"/>
    <x v="1"/>
    <x v="2"/>
    <s v="SAR"/>
    <n v="3186.45"/>
    <n v="72.12"/>
    <n v="-17.75"/>
    <n v="860.3415"/>
    <n v="19.472400000000004"/>
    <n v="-4.7925000000000004"/>
    <n v="44972"/>
    <x v="0"/>
    <n v="2023"/>
    <n v="836.07659999999998"/>
    <n v="-2.8203800467605022"/>
  </r>
  <r>
    <n v="12814"/>
    <n v="1076"/>
    <x v="0"/>
    <x v="3"/>
    <x v="3"/>
    <x v="3"/>
    <s v="USD"/>
    <n v="4957.2849999999999"/>
    <n v="50.88"/>
    <n v="-7.75"/>
    <n v="4957.2849999999999"/>
    <n v="50.88"/>
    <n v="-7.75"/>
    <n v="45555"/>
    <x v="4"/>
    <n v="2024"/>
    <n v="4898.6549999999997"/>
    <n v="-1.1827038388956859"/>
  </r>
  <r>
    <n v="12815"/>
    <n v="1071"/>
    <x v="6"/>
    <x v="2"/>
    <x v="3"/>
    <x v="4"/>
    <s v="SAR"/>
    <n v="9499.93"/>
    <n v="99.85"/>
    <n v="109.96"/>
    <n v="2564.9811000000004"/>
    <n v="26.959499999999998"/>
    <n v="29.6892"/>
    <n v="45442"/>
    <x v="11"/>
    <n v="2024"/>
    <n v="2567.7108000000003"/>
    <n v="0.10642183679248166"/>
  </r>
  <r>
    <n v="12816"/>
    <n v="1086"/>
    <x v="4"/>
    <x v="2"/>
    <x v="3"/>
    <x v="1"/>
    <s v="SAR"/>
    <n v="3394.15"/>
    <n v="61.14"/>
    <n v="11.95"/>
    <n v="916.42050000000006"/>
    <n v="16.5078"/>
    <n v="3.2265000000000001"/>
    <n v="45239"/>
    <x v="1"/>
    <n v="2023"/>
    <n v="903.13920000000007"/>
    <n v="-1.4492582826333544"/>
  </r>
  <r>
    <n v="12817"/>
    <n v="1042"/>
    <x v="3"/>
    <x v="2"/>
    <x v="1"/>
    <x v="1"/>
    <s v="USD"/>
    <n v="7135.02"/>
    <n v="10.42"/>
    <n v="12.47"/>
    <n v="7135.02"/>
    <n v="10.42"/>
    <n v="12.47"/>
    <n v="45164"/>
    <x v="8"/>
    <n v="2023"/>
    <n v="7137.0700000000006"/>
    <n v="2.873152422838339E-2"/>
  </r>
  <r>
    <n v="12818"/>
    <n v="1000"/>
    <x v="4"/>
    <x v="1"/>
    <x v="2"/>
    <x v="1"/>
    <s v="USD"/>
    <n v="5717.47"/>
    <n v="41.95"/>
    <n v="101.12"/>
    <n v="5717.47"/>
    <n v="41.95"/>
    <n v="101.12"/>
    <n v="44957"/>
    <x v="3"/>
    <n v="2023"/>
    <n v="5776.64"/>
    <n v="1.0348983029206975"/>
  </r>
  <r>
    <n v="12819"/>
    <n v="1050"/>
    <x v="2"/>
    <x v="0"/>
    <x v="0"/>
    <x v="4"/>
    <s v="SAR"/>
    <n v="1084.04"/>
    <n v="6.63"/>
    <n v="32.49"/>
    <n v="292.69080000000002"/>
    <n v="1.7901"/>
    <n v="8.7723000000000013"/>
    <n v="45436"/>
    <x v="11"/>
    <n v="2024"/>
    <n v="299.673"/>
    <n v="2.3855208294896868"/>
  </r>
  <r>
    <n v="12820"/>
    <n v="1023"/>
    <x v="0"/>
    <x v="1"/>
    <x v="1"/>
    <x v="0"/>
    <s v="USD"/>
    <n v="5617.83"/>
    <n v="28.57"/>
    <n v="-37.07"/>
    <n v="5617.83"/>
    <n v="28.57"/>
    <n v="-37.07"/>
    <n v="45056"/>
    <x v="11"/>
    <n v="2023"/>
    <n v="5552.1900000000005"/>
    <n v="-1.1684226827796498"/>
  </r>
  <r>
    <n v="12821"/>
    <n v="1098"/>
    <x v="3"/>
    <x v="1"/>
    <x v="0"/>
    <x v="4"/>
    <s v="USD"/>
    <n v="6613.63"/>
    <n v="34.33"/>
    <n v="67.03"/>
    <n v="6613.63"/>
    <n v="34.33"/>
    <n v="67.03"/>
    <n v="45311"/>
    <x v="3"/>
    <n v="2024"/>
    <n v="6646.33"/>
    <n v="0.49443346543426236"/>
  </r>
  <r>
    <n v="12822"/>
    <n v="1023"/>
    <x v="2"/>
    <x v="3"/>
    <x v="2"/>
    <x v="4"/>
    <s v="USD"/>
    <n v="4957.2849999999999"/>
    <n v="85.32"/>
    <n v="-23.99"/>
    <n v="4957.2849999999999"/>
    <n v="85.32"/>
    <n v="-23.99"/>
    <n v="45519"/>
    <x v="8"/>
    <n v="2024"/>
    <n v="4847.9750000000004"/>
    <n v="-2.205037636528866"/>
  </r>
  <r>
    <n v="12823"/>
    <n v="1016"/>
    <x v="6"/>
    <x v="0"/>
    <x v="1"/>
    <x v="1"/>
    <s v="SAR"/>
    <n v="710.16"/>
    <n v="83.8"/>
    <n v="64.33"/>
    <n v="191.7432"/>
    <n v="22.626000000000001"/>
    <n v="17.3691"/>
    <n v="44951"/>
    <x v="3"/>
    <n v="2023"/>
    <n v="186.4863"/>
    <n v="-2.7416356877323427"/>
  </r>
  <r>
    <n v="12824"/>
    <n v="1004"/>
    <x v="4"/>
    <x v="2"/>
    <x v="2"/>
    <x v="4"/>
    <s v="USD"/>
    <n v="2963.38"/>
    <n v="1.1599999999999999"/>
    <n v="105.93"/>
    <n v="2963.38"/>
    <n v="1.1599999999999999"/>
    <n v="105.93"/>
    <n v="45187"/>
    <x v="4"/>
    <n v="2023"/>
    <n v="3068.15"/>
    <n v="3.5354898797994188"/>
  </r>
  <r>
    <n v="12825"/>
    <n v="1019"/>
    <x v="2"/>
    <x v="3"/>
    <x v="0"/>
    <x v="1"/>
    <s v="USD"/>
    <n v="6926.49"/>
    <n v="53.23"/>
    <n v="135.9"/>
    <n v="6926.49"/>
    <n v="53.23"/>
    <n v="135.9"/>
    <n v="45486"/>
    <x v="10"/>
    <n v="2024"/>
    <n v="7009.16"/>
    <n v="1.1935338100538659"/>
  </r>
  <r>
    <n v="12826"/>
    <n v="1020"/>
    <x v="3"/>
    <x v="1"/>
    <x v="3"/>
    <x v="0"/>
    <s v="SAR"/>
    <n v="352.97"/>
    <n v="50.88"/>
    <n v="-36.590000000000003"/>
    <n v="95.301900000000018"/>
    <n v="13.737600000000002"/>
    <n v="-9.8793000000000024"/>
    <n v="45324"/>
    <x v="0"/>
    <n v="2024"/>
    <n v="71.685000000000016"/>
    <n v="-24.781142873332012"/>
  </r>
  <r>
    <n v="12827"/>
    <n v="1057"/>
    <x v="0"/>
    <x v="0"/>
    <x v="3"/>
    <x v="3"/>
    <s v="USD"/>
    <n v="2043.5"/>
    <n v="32.01"/>
    <n v="51.33"/>
    <n v="2043.5"/>
    <n v="32.01"/>
    <n v="51.33"/>
    <n v="45490"/>
    <x v="10"/>
    <n v="2024"/>
    <n v="2062.8200000000002"/>
    <n v="0.94543675067286526"/>
  </r>
  <r>
    <n v="12828"/>
    <n v="1030"/>
    <x v="0"/>
    <x v="2"/>
    <x v="0"/>
    <x v="1"/>
    <s v="USD"/>
    <n v="2194.52"/>
    <n v="2.17"/>
    <n v="80.489999999999995"/>
    <n v="2194.52"/>
    <n v="2.17"/>
    <n v="80.489999999999995"/>
    <n v="45256"/>
    <x v="1"/>
    <n v="2023"/>
    <n v="2272.8399999999997"/>
    <n v="3.5688897799974479"/>
  </r>
  <r>
    <n v="12829"/>
    <n v="1099"/>
    <x v="7"/>
    <x v="2"/>
    <x v="3"/>
    <x v="2"/>
    <s v="SAR"/>
    <n v="6696.57"/>
    <n v="74.97"/>
    <n v="13.09"/>
    <n v="1808.0739000000001"/>
    <n v="20.241900000000001"/>
    <n v="3.5343"/>
    <n v="45075"/>
    <x v="11"/>
    <n v="2023"/>
    <n v="1791.3663000000001"/>
    <n v="-0.92405515062188548"/>
  </r>
  <r>
    <n v="12830"/>
    <n v="1010"/>
    <x v="4"/>
    <x v="1"/>
    <x v="0"/>
    <x v="3"/>
    <s v="SAR"/>
    <n v="2866.75"/>
    <n v="95.06"/>
    <n v="40.21"/>
    <n v="774.02250000000004"/>
    <n v="25.666200000000003"/>
    <n v="10.856700000000002"/>
    <n v="45335"/>
    <x v="0"/>
    <n v="2024"/>
    <n v="759.21300000000008"/>
    <n v="-1.9133164733583328"/>
  </r>
  <r>
    <n v="12831"/>
    <n v="1051"/>
    <x v="2"/>
    <x v="2"/>
    <x v="1"/>
    <x v="0"/>
    <s v="SAR"/>
    <n v="5999.96"/>
    <n v="21.93"/>
    <n v="-45.98"/>
    <n v="1619.9892000000002"/>
    <n v="5.9211"/>
    <n v="-12.4146"/>
    <n v="45537"/>
    <x v="4"/>
    <n v="2024"/>
    <n v="1601.6535000000001"/>
    <n v="-1.1318408789391927"/>
  </r>
  <r>
    <n v="12832"/>
    <n v="1014"/>
    <x v="7"/>
    <x v="2"/>
    <x v="1"/>
    <x v="3"/>
    <s v="USD"/>
    <n v="9653.83"/>
    <n v="34.18"/>
    <n v="88.7"/>
    <n v="9653.83"/>
    <n v="34.18"/>
    <n v="88.7"/>
    <n v="45505"/>
    <x v="8"/>
    <n v="2024"/>
    <n v="9708.35"/>
    <n v="0.56474994898397846"/>
  </r>
  <r>
    <n v="12833"/>
    <n v="1082"/>
    <x v="3"/>
    <x v="0"/>
    <x v="1"/>
    <x v="1"/>
    <s v="SAR"/>
    <n v="7934.5"/>
    <n v="20.64"/>
    <n v="126.66"/>
    <n v="2142.3150000000001"/>
    <n v="5.5728000000000009"/>
    <n v="34.1982"/>
    <n v="45648"/>
    <x v="5"/>
    <n v="2024"/>
    <n v="2170.9404"/>
    <n v="1.3361900560841891"/>
  </r>
  <r>
    <n v="12834"/>
    <n v="1006"/>
    <x v="7"/>
    <x v="3"/>
    <x v="3"/>
    <x v="0"/>
    <s v="SAR"/>
    <n v="3335.7"/>
    <n v="93"/>
    <n v="145.37"/>
    <n v="900.63900000000001"/>
    <n v="25.110000000000003"/>
    <n v="39.249900000000004"/>
    <n v="45045"/>
    <x v="9"/>
    <n v="2023"/>
    <n v="914.77890000000002"/>
    <n v="1.5699853104295951"/>
  </r>
  <r>
    <n v="12835"/>
    <n v="1027"/>
    <x v="5"/>
    <x v="0"/>
    <x v="2"/>
    <x v="2"/>
    <s v="USD"/>
    <n v="4729.28"/>
    <n v="0.94"/>
    <n v="116.11"/>
    <n v="4729.28"/>
    <n v="0.94"/>
    <n v="116.11"/>
    <n v="45360"/>
    <x v="6"/>
    <n v="2024"/>
    <n v="4844.45"/>
    <n v="2.4352544150483797"/>
  </r>
  <r>
    <n v="12836"/>
    <n v="1050"/>
    <x v="6"/>
    <x v="3"/>
    <x v="3"/>
    <x v="1"/>
    <s v="USD"/>
    <n v="2014.73"/>
    <n v="58.39"/>
    <n v="-43.64"/>
    <n v="2014.73"/>
    <n v="58.39"/>
    <n v="-43.64"/>
    <n v="45154"/>
    <x v="8"/>
    <n v="2023"/>
    <n v="1912.6999999999998"/>
    <n v="-5.0642021511567306"/>
  </r>
  <r>
    <n v="12837"/>
    <n v="1057"/>
    <x v="7"/>
    <x v="3"/>
    <x v="3"/>
    <x v="1"/>
    <s v="USD"/>
    <n v="167.04"/>
    <n v="87.08"/>
    <n v="51.33"/>
    <n v="167.04"/>
    <n v="87.08"/>
    <n v="51.33"/>
    <n v="45541"/>
    <x v="4"/>
    <n v="2024"/>
    <n v="131.29"/>
    <n v="-21.402059386973182"/>
  </r>
  <r>
    <n v="12838"/>
    <n v="1004"/>
    <x v="6"/>
    <x v="3"/>
    <x v="2"/>
    <x v="0"/>
    <s v="USD"/>
    <n v="2904.26"/>
    <n v="18.63"/>
    <n v="49.13"/>
    <n v="2904.26"/>
    <n v="18.63"/>
    <n v="49.13"/>
    <n v="45166"/>
    <x v="8"/>
    <n v="2023"/>
    <n v="2934.76"/>
    <n v="1.0501814575829989"/>
  </r>
  <r>
    <n v="12839"/>
    <n v="1004"/>
    <x v="3"/>
    <x v="2"/>
    <x v="2"/>
    <x v="0"/>
    <s v="USD"/>
    <n v="3700.39"/>
    <n v="59"/>
    <n v="137.58000000000001"/>
    <n v="3700.39"/>
    <n v="59"/>
    <n v="137.58000000000001"/>
    <n v="45158"/>
    <x v="8"/>
    <n v="2023"/>
    <n v="3778.97"/>
    <n v="2.1235599490864483"/>
  </r>
  <r>
    <n v="12840"/>
    <n v="1093"/>
    <x v="5"/>
    <x v="0"/>
    <x v="2"/>
    <x v="3"/>
    <s v="SAR"/>
    <n v="5648.03"/>
    <n v="5.0599999999999996"/>
    <n v="130.43"/>
    <n v="1524.9681"/>
    <n v="1.3662000000000001"/>
    <n v="35.216100000000004"/>
    <n v="45216"/>
    <x v="7"/>
    <n v="2023"/>
    <n v="1558.8180000000002"/>
    <n v="2.2197120057790065"/>
  </r>
  <r>
    <n v="12841"/>
    <n v="1095"/>
    <x v="0"/>
    <x v="2"/>
    <x v="2"/>
    <x v="2"/>
    <s v="SAR"/>
    <n v="9441.23"/>
    <n v="81.459999999999994"/>
    <n v="147.61000000000001"/>
    <n v="2549.1321000000003"/>
    <n v="21.994199999999999"/>
    <n v="39.854700000000008"/>
    <n v="45080"/>
    <x v="2"/>
    <n v="2023"/>
    <n v="2566.9926"/>
    <n v="0.70065023307344521"/>
  </r>
  <r>
    <n v="12842"/>
    <n v="1007"/>
    <x v="4"/>
    <x v="1"/>
    <x v="3"/>
    <x v="3"/>
    <s v="SAR"/>
    <n v="9479.0400000000009"/>
    <n v="27.44"/>
    <n v="122.39"/>
    <n v="2559.3408000000004"/>
    <n v="7.4088000000000012"/>
    <n v="33.045300000000005"/>
    <n v="45608"/>
    <x v="1"/>
    <n v="2024"/>
    <n v="2584.9773000000005"/>
    <n v="1.0016837148065627"/>
  </r>
  <r>
    <n v="12843"/>
    <n v="1063"/>
    <x v="1"/>
    <x v="0"/>
    <x v="0"/>
    <x v="3"/>
    <s v="USD"/>
    <n v="710.28"/>
    <n v="98.88"/>
    <n v="59.38"/>
    <n v="710.28"/>
    <n v="98.88"/>
    <n v="59.38"/>
    <n v="45085"/>
    <x v="2"/>
    <n v="2023"/>
    <n v="670.78"/>
    <n v="-5.5611871374669137"/>
  </r>
  <r>
    <n v="12844"/>
    <n v="1009"/>
    <x v="1"/>
    <x v="3"/>
    <x v="1"/>
    <x v="1"/>
    <s v="SAR"/>
    <n v="6150.31"/>
    <n v="92.2"/>
    <n v="92.98"/>
    <n v="1660.5837000000001"/>
    <n v="24.894000000000002"/>
    <n v="25.104600000000001"/>
    <n v="45551"/>
    <x v="4"/>
    <n v="2024"/>
    <n v="1660.7943"/>
    <n v="1.2682287559488838E-2"/>
  </r>
  <r>
    <n v="12845"/>
    <n v="1037"/>
    <x v="4"/>
    <x v="2"/>
    <x v="0"/>
    <x v="0"/>
    <s v="USD"/>
    <n v="433.1"/>
    <n v="73.25"/>
    <n v="142.94"/>
    <n v="433.1"/>
    <n v="73.25"/>
    <n v="142.94"/>
    <n v="45489"/>
    <x v="10"/>
    <n v="2024"/>
    <n v="502.79"/>
    <n v="16.090972061879473"/>
  </r>
  <r>
    <n v="12846"/>
    <n v="1095"/>
    <x v="3"/>
    <x v="2"/>
    <x v="3"/>
    <x v="1"/>
    <s v="USD"/>
    <n v="6484.33"/>
    <n v="49.68"/>
    <n v="65.62"/>
    <n v="6484.33"/>
    <n v="49.68"/>
    <n v="65.62"/>
    <n v="45402"/>
    <x v="9"/>
    <n v="2024"/>
    <n v="6500.2699999999995"/>
    <n v="0.24582339270209885"/>
  </r>
  <r>
    <n v="12847"/>
    <n v="1091"/>
    <x v="5"/>
    <x v="0"/>
    <x v="2"/>
    <x v="2"/>
    <s v="SAR"/>
    <n v="1185.8499999999999"/>
    <n v="50.88"/>
    <n v="118"/>
    <n v="320.17950000000002"/>
    <n v="13.737600000000002"/>
    <n v="31.860000000000003"/>
    <n v="45474"/>
    <x v="10"/>
    <n v="2024"/>
    <n v="338.30190000000005"/>
    <n v="5.6600750516507139"/>
  </r>
  <r>
    <n v="12848"/>
    <n v="1080"/>
    <x v="5"/>
    <x v="0"/>
    <x v="1"/>
    <x v="3"/>
    <s v="SAR"/>
    <n v="9464.56"/>
    <n v="13.06"/>
    <n v="138.44"/>
    <n v="2555.4312"/>
    <n v="3.5262000000000002"/>
    <n v="37.378800000000005"/>
    <n v="44939"/>
    <x v="3"/>
    <n v="2023"/>
    <n v="2589.2838000000002"/>
    <n v="1.3247314191045332"/>
  </r>
  <r>
    <n v="12849"/>
    <n v="1094"/>
    <x v="6"/>
    <x v="3"/>
    <x v="1"/>
    <x v="2"/>
    <s v="USD"/>
    <n v="8644.74"/>
    <n v="31.02"/>
    <n v="64.11"/>
    <n v="8644.74"/>
    <n v="31.02"/>
    <n v="64.11"/>
    <n v="45433"/>
    <x v="11"/>
    <n v="2024"/>
    <n v="8677.83"/>
    <n v="0.38277611588087096"/>
  </r>
  <r>
    <n v="12850"/>
    <n v="1007"/>
    <x v="0"/>
    <x v="3"/>
    <x v="0"/>
    <x v="0"/>
    <s v="USD"/>
    <n v="233.07"/>
    <n v="2.69"/>
    <n v="-18.170000000000002"/>
    <n v="233.07"/>
    <n v="2.69"/>
    <n v="-18.170000000000002"/>
    <n v="45144"/>
    <x v="8"/>
    <n v="2023"/>
    <n v="212.20999999999998"/>
    <n v="-8.950100828077403"/>
  </r>
  <r>
    <n v="12851"/>
    <n v="1024"/>
    <x v="2"/>
    <x v="1"/>
    <x v="3"/>
    <x v="0"/>
    <s v="SAR"/>
    <n v="7823.5"/>
    <n v="64.5"/>
    <n v="-18.89"/>
    <n v="2112.3450000000003"/>
    <n v="17.415000000000003"/>
    <n v="-5.1003000000000007"/>
    <n v="45646"/>
    <x v="5"/>
    <n v="2024"/>
    <n v="2089.8297000000002"/>
    <n v="-1.0658912251549819"/>
  </r>
  <r>
    <n v="12852"/>
    <n v="1072"/>
    <x v="7"/>
    <x v="3"/>
    <x v="3"/>
    <x v="4"/>
    <s v="SAR"/>
    <n v="6362.61"/>
    <n v="80.55"/>
    <n v="-26.94"/>
    <n v="1717.9047"/>
    <n v="21.7485"/>
    <n v="-7.2738000000000005"/>
    <n v="45148"/>
    <x v="8"/>
    <n v="2023"/>
    <n v="1688.8824000000002"/>
    <n v="-1.6894010476832619"/>
  </r>
  <r>
    <n v="12853"/>
    <n v="1065"/>
    <x v="5"/>
    <x v="2"/>
    <x v="3"/>
    <x v="2"/>
    <s v="USD"/>
    <n v="4957.2849999999999"/>
    <n v="94.63"/>
    <n v="45.26"/>
    <n v="4957.2849999999999"/>
    <n v="94.63"/>
    <n v="45.26"/>
    <n v="45214"/>
    <x v="7"/>
    <n v="2023"/>
    <n v="4907.915"/>
    <n v="-0.99590804240627684"/>
  </r>
  <r>
    <n v="12854"/>
    <n v="1078"/>
    <x v="4"/>
    <x v="1"/>
    <x v="1"/>
    <x v="1"/>
    <s v="USD"/>
    <n v="6030.32"/>
    <n v="68.650000000000006"/>
    <n v="46.03"/>
    <n v="6030.32"/>
    <n v="68.650000000000006"/>
    <n v="46.03"/>
    <n v="45450"/>
    <x v="2"/>
    <n v="2024"/>
    <n v="6007.7"/>
    <n v="-0.37510447206781738"/>
  </r>
  <r>
    <n v="12855"/>
    <n v="1049"/>
    <x v="2"/>
    <x v="1"/>
    <x v="0"/>
    <x v="2"/>
    <s v="USD"/>
    <n v="6785.72"/>
    <n v="73.209999999999994"/>
    <n v="73.47"/>
    <n v="6785.72"/>
    <n v="73.209999999999994"/>
    <n v="73.47"/>
    <n v="45413"/>
    <x v="11"/>
    <n v="2024"/>
    <n v="6785.9800000000005"/>
    <n v="3.8315757207784155E-3"/>
  </r>
  <r>
    <n v="12856"/>
    <n v="1066"/>
    <x v="1"/>
    <x v="1"/>
    <x v="1"/>
    <x v="3"/>
    <s v="USD"/>
    <n v="8845.73"/>
    <n v="89.55"/>
    <n v="51.33"/>
    <n v="8845.73"/>
    <n v="89.55"/>
    <n v="51.33"/>
    <n v="45625"/>
    <x v="1"/>
    <n v="2024"/>
    <n v="8807.51"/>
    <n v="-0.43207287583952936"/>
  </r>
  <r>
    <n v="12857"/>
    <n v="1048"/>
    <x v="2"/>
    <x v="0"/>
    <x v="1"/>
    <x v="0"/>
    <s v="SAR"/>
    <n v="4957.2849999999999"/>
    <n v="93.64"/>
    <n v="144.61000000000001"/>
    <n v="1338.46695"/>
    <n v="25.282800000000002"/>
    <n v="39.044700000000006"/>
    <n v="45607"/>
    <x v="1"/>
    <n v="2024"/>
    <n v="1352.22885"/>
    <n v="1.028183773981121"/>
  </r>
  <r>
    <n v="12858"/>
    <n v="1035"/>
    <x v="0"/>
    <x v="3"/>
    <x v="2"/>
    <x v="0"/>
    <s v="SAR"/>
    <n v="5758.02"/>
    <n v="49.13"/>
    <n v="8.26"/>
    <n v="1554.6654000000003"/>
    <n v="13.265100000000002"/>
    <n v="2.2302"/>
    <n v="45250"/>
    <x v="1"/>
    <n v="2023"/>
    <n v="1543.6305000000002"/>
    <n v="-0.70979260231815799"/>
  </r>
  <r>
    <n v="12859"/>
    <n v="1067"/>
    <x v="4"/>
    <x v="1"/>
    <x v="0"/>
    <x v="2"/>
    <s v="USD"/>
    <n v="8247.91"/>
    <n v="10.98"/>
    <n v="124.76"/>
    <n v="8247.91"/>
    <n v="10.98"/>
    <n v="124.76"/>
    <n v="45544"/>
    <x v="4"/>
    <n v="2024"/>
    <n v="8361.69"/>
    <n v="1.3795009887353282"/>
  </r>
  <r>
    <n v="12860"/>
    <n v="1077"/>
    <x v="0"/>
    <x v="0"/>
    <x v="2"/>
    <x v="2"/>
    <s v="USD"/>
    <n v="9869.36"/>
    <n v="46.64"/>
    <n v="-29.93"/>
    <n v="9869.36"/>
    <n v="46.64"/>
    <n v="-29.93"/>
    <n v="45102"/>
    <x v="2"/>
    <n v="2023"/>
    <n v="9792.7900000000009"/>
    <n v="-0.77583551517018312"/>
  </r>
  <r>
    <n v="12861"/>
    <n v="1040"/>
    <x v="2"/>
    <x v="0"/>
    <x v="3"/>
    <x v="2"/>
    <s v="SAR"/>
    <n v="3008.82"/>
    <n v="55.61"/>
    <n v="70.38"/>
    <n v="812.3814000000001"/>
    <n v="15.014700000000001"/>
    <n v="19.002600000000001"/>
    <n v="44967"/>
    <x v="0"/>
    <n v="2023"/>
    <n v="816.36930000000018"/>
    <n v="0.49089011639114333"/>
  </r>
  <r>
    <n v="12862"/>
    <n v="1088"/>
    <x v="7"/>
    <x v="1"/>
    <x v="1"/>
    <x v="3"/>
    <s v="USD"/>
    <n v="1193.02"/>
    <n v="63.15"/>
    <n v="79.67"/>
    <n v="1193.02"/>
    <n v="63.15"/>
    <n v="79.67"/>
    <n v="45251"/>
    <x v="1"/>
    <n v="2023"/>
    <n v="1209.54"/>
    <n v="1.3847211278939164"/>
  </r>
  <r>
    <n v="12863"/>
    <n v="1061"/>
    <x v="3"/>
    <x v="1"/>
    <x v="0"/>
    <x v="3"/>
    <s v="USD"/>
    <n v="7317.17"/>
    <n v="98.93"/>
    <n v="51.33"/>
    <n v="7317.17"/>
    <n v="98.93"/>
    <n v="51.33"/>
    <n v="45193"/>
    <x v="4"/>
    <n v="2023"/>
    <n v="7269.57"/>
    <n v="-0.65052472472280964"/>
  </r>
  <r>
    <n v="12864"/>
    <n v="1009"/>
    <x v="5"/>
    <x v="2"/>
    <x v="3"/>
    <x v="1"/>
    <s v="USD"/>
    <n v="9786.18"/>
    <n v="91.76"/>
    <n v="50.6"/>
    <n v="9786.18"/>
    <n v="91.76"/>
    <n v="50.6"/>
    <n v="45319"/>
    <x v="3"/>
    <n v="2024"/>
    <n v="9745.02"/>
    <n v="-0.42059312213754507"/>
  </r>
  <r>
    <n v="12865"/>
    <n v="1020"/>
    <x v="4"/>
    <x v="1"/>
    <x v="0"/>
    <x v="2"/>
    <s v="USD"/>
    <n v="1175.8900000000001"/>
    <n v="39.64"/>
    <n v="-10.55"/>
    <n v="1175.8900000000001"/>
    <n v="39.64"/>
    <n v="-10.55"/>
    <n v="45039"/>
    <x v="9"/>
    <n v="2023"/>
    <n v="1125.7"/>
    <n v="-4.2682563845257624"/>
  </r>
  <r>
    <n v="12866"/>
    <n v="1035"/>
    <x v="3"/>
    <x v="2"/>
    <x v="1"/>
    <x v="1"/>
    <s v="USD"/>
    <n v="4322.76"/>
    <n v="11.35"/>
    <n v="23.8"/>
    <n v="4322.76"/>
    <n v="11.35"/>
    <n v="23.8"/>
    <n v="45210"/>
    <x v="7"/>
    <n v="2023"/>
    <n v="4335.21"/>
    <n v="0.28801043777586544"/>
  </r>
  <r>
    <n v="12867"/>
    <n v="1011"/>
    <x v="2"/>
    <x v="1"/>
    <x v="0"/>
    <x v="4"/>
    <s v="USD"/>
    <n v="632.04999999999995"/>
    <n v="21.48"/>
    <n v="4.43"/>
    <n v="632.04999999999995"/>
    <n v="21.48"/>
    <n v="4.43"/>
    <n v="45129"/>
    <x v="10"/>
    <n v="2023"/>
    <n v="614.99999999999989"/>
    <n v="-2.6975713946681434"/>
  </r>
  <r>
    <n v="12868"/>
    <n v="1090"/>
    <x v="5"/>
    <x v="1"/>
    <x v="3"/>
    <x v="3"/>
    <s v="SAR"/>
    <n v="7767.55"/>
    <n v="17.38"/>
    <n v="33.82"/>
    <n v="2097.2385000000004"/>
    <n v="4.6925999999999997"/>
    <n v="9.1314000000000011"/>
    <n v="45070"/>
    <x v="11"/>
    <n v="2023"/>
    <n v="2101.6773000000007"/>
    <n v="0.2116497479900355"/>
  </r>
  <r>
    <n v="12869"/>
    <n v="1001"/>
    <x v="6"/>
    <x v="3"/>
    <x v="2"/>
    <x v="0"/>
    <s v="USD"/>
    <n v="9487.6"/>
    <n v="35.6"/>
    <n v="55.99"/>
    <n v="9487.6"/>
    <n v="35.6"/>
    <n v="55.99"/>
    <n v="45169"/>
    <x v="8"/>
    <n v="2023"/>
    <n v="9507.99"/>
    <n v="0.21491209578818668"/>
  </r>
  <r>
    <n v="12870"/>
    <n v="1012"/>
    <x v="3"/>
    <x v="1"/>
    <x v="1"/>
    <x v="4"/>
    <s v="SAR"/>
    <n v="4994.95"/>
    <n v="87.65"/>
    <n v="75.010000000000005"/>
    <n v="1348.6365000000001"/>
    <n v="23.665500000000002"/>
    <n v="20.252700000000004"/>
    <n v="44961"/>
    <x v="0"/>
    <n v="2023"/>
    <n v="1345.2237"/>
    <n v="-0.25305558614200319"/>
  </r>
  <r>
    <n v="12871"/>
    <n v="1052"/>
    <x v="3"/>
    <x v="1"/>
    <x v="2"/>
    <x v="0"/>
    <s v="SAR"/>
    <n v="4101.12"/>
    <n v="43.8"/>
    <n v="119.02"/>
    <n v="1107.3024"/>
    <n v="11.826000000000001"/>
    <n v="32.135400000000004"/>
    <n v="44979"/>
    <x v="0"/>
    <n v="2023"/>
    <n v="1127.6118000000001"/>
    <n v="1.8341331148564299"/>
  </r>
  <r>
    <n v="12872"/>
    <n v="1031"/>
    <x v="2"/>
    <x v="2"/>
    <x v="1"/>
    <x v="4"/>
    <s v="SAR"/>
    <n v="9078.11"/>
    <n v="56.73"/>
    <n v="132"/>
    <n v="2451.0897000000004"/>
    <n v="15.3171"/>
    <n v="35.64"/>
    <n v="45429"/>
    <x v="11"/>
    <n v="2024"/>
    <n v="2471.4126000000001"/>
    <n v="0.82913734246445547"/>
  </r>
  <r>
    <n v="12873"/>
    <n v="1094"/>
    <x v="1"/>
    <x v="2"/>
    <x v="3"/>
    <x v="1"/>
    <s v="USD"/>
    <n v="1342.55"/>
    <n v="17.920000000000002"/>
    <n v="42.52"/>
    <n v="1342.55"/>
    <n v="17.920000000000002"/>
    <n v="42.52"/>
    <n v="45282"/>
    <x v="5"/>
    <n v="2023"/>
    <n v="1367.1499999999999"/>
    <n v="1.832333991285241"/>
  </r>
  <r>
    <n v="12874"/>
    <n v="1015"/>
    <x v="2"/>
    <x v="3"/>
    <x v="1"/>
    <x v="1"/>
    <s v="USD"/>
    <n v="8916.93"/>
    <n v="49.28"/>
    <n v="-32.270000000000003"/>
    <n v="8916.93"/>
    <n v="49.28"/>
    <n v="-32.270000000000003"/>
    <n v="45076"/>
    <x v="11"/>
    <n v="2023"/>
    <n v="8835.3799999999992"/>
    <n v="-0.91455243004038389"/>
  </r>
  <r>
    <n v="12875"/>
    <n v="1031"/>
    <x v="3"/>
    <x v="1"/>
    <x v="2"/>
    <x v="3"/>
    <s v="USD"/>
    <n v="3927.34"/>
    <n v="87.36"/>
    <n v="109.41"/>
    <n v="3927.34"/>
    <n v="87.36"/>
    <n v="109.41"/>
    <n v="45363"/>
    <x v="6"/>
    <n v="2024"/>
    <n v="3949.39"/>
    <n v="0.56144871592477341"/>
  </r>
  <r>
    <n v="12876"/>
    <n v="1031"/>
    <x v="5"/>
    <x v="1"/>
    <x v="1"/>
    <x v="0"/>
    <s v="SAR"/>
    <n v="5598.47"/>
    <n v="77.349999999999994"/>
    <n v="45.43"/>
    <n v="1511.5869000000002"/>
    <n v="20.884499999999999"/>
    <n v="12.266100000000002"/>
    <n v="45376"/>
    <x v="6"/>
    <n v="2024"/>
    <n v="1502.9685000000004"/>
    <n v="-0.57015577470273104"/>
  </r>
  <r>
    <n v="12877"/>
    <n v="1097"/>
    <x v="7"/>
    <x v="2"/>
    <x v="3"/>
    <x v="4"/>
    <s v="SAR"/>
    <n v="5287.64"/>
    <n v="8.1199999999999992"/>
    <n v="59.29"/>
    <n v="1427.6628000000003"/>
    <n v="2.1924000000000001"/>
    <n v="16.008300000000002"/>
    <n v="45451"/>
    <x v="2"/>
    <n v="2024"/>
    <n v="1441.4787000000003"/>
    <n v="0.96772851404407256"/>
  </r>
  <r>
    <n v="12878"/>
    <n v="1010"/>
    <x v="1"/>
    <x v="0"/>
    <x v="1"/>
    <x v="2"/>
    <s v="USD"/>
    <n v="6163.63"/>
    <n v="86.21"/>
    <n v="69.16"/>
    <n v="6163.63"/>
    <n v="86.21"/>
    <n v="69.16"/>
    <n v="45193"/>
    <x v="4"/>
    <n v="2023"/>
    <n v="6146.58"/>
    <n v="-0.27662270447771847"/>
  </r>
  <r>
    <n v="12879"/>
    <n v="1009"/>
    <x v="2"/>
    <x v="0"/>
    <x v="2"/>
    <x v="2"/>
    <s v="USD"/>
    <n v="9421.81"/>
    <n v="27.38"/>
    <n v="83.57"/>
    <n v="9421.81"/>
    <n v="27.38"/>
    <n v="83.57"/>
    <n v="45535"/>
    <x v="8"/>
    <n v="2024"/>
    <n v="9478"/>
    <n v="0.59638222379776284"/>
  </r>
  <r>
    <n v="12880"/>
    <n v="1014"/>
    <x v="7"/>
    <x v="0"/>
    <x v="3"/>
    <x v="3"/>
    <s v="SAR"/>
    <n v="9511.76"/>
    <n v="66.569999999999993"/>
    <n v="128.02000000000001"/>
    <n v="2568.1752000000001"/>
    <n v="17.9739"/>
    <n v="34.565400000000004"/>
    <n v="45012"/>
    <x v="6"/>
    <n v="2023"/>
    <n v="2584.7667000000001"/>
    <n v="0.64604237281007937"/>
  </r>
  <r>
    <n v="12881"/>
    <n v="1016"/>
    <x v="4"/>
    <x v="2"/>
    <x v="2"/>
    <x v="0"/>
    <s v="SAR"/>
    <n v="8313.17"/>
    <n v="14.64"/>
    <n v="140.43"/>
    <n v="2244.5559000000003"/>
    <n v="3.9528000000000003"/>
    <n v="37.916100000000007"/>
    <n v="45235"/>
    <x v="1"/>
    <n v="2023"/>
    <n v="2278.5192000000002"/>
    <n v="1.5131411964389034"/>
  </r>
  <r>
    <n v="12882"/>
    <n v="1039"/>
    <x v="2"/>
    <x v="2"/>
    <x v="1"/>
    <x v="2"/>
    <s v="SAR"/>
    <n v="1923.53"/>
    <n v="67.459999999999994"/>
    <n v="138.03"/>
    <n v="519.35310000000004"/>
    <n v="18.214199999999998"/>
    <n v="37.268100000000004"/>
    <n v="45191"/>
    <x v="4"/>
    <n v="2023"/>
    <n v="538.40700000000004"/>
    <n v="3.668775636460051"/>
  </r>
  <r>
    <n v="12883"/>
    <n v="1017"/>
    <x v="3"/>
    <x v="0"/>
    <x v="0"/>
    <x v="3"/>
    <s v="USD"/>
    <n v="3341.83"/>
    <n v="3.57"/>
    <n v="111.89"/>
    <n v="3341.83"/>
    <n v="3.57"/>
    <n v="111.89"/>
    <n v="45418"/>
    <x v="11"/>
    <n v="2024"/>
    <n v="3450.1499999999996"/>
    <n v="3.2413378298716573"/>
  </r>
  <r>
    <n v="12884"/>
    <n v="1054"/>
    <x v="7"/>
    <x v="0"/>
    <x v="2"/>
    <x v="3"/>
    <s v="SAR"/>
    <n v="4883.37"/>
    <n v="50.88"/>
    <n v="127.85"/>
    <n v="1318.5099"/>
    <n v="13.737600000000002"/>
    <n v="34.519500000000001"/>
    <n v="45509"/>
    <x v="8"/>
    <n v="2024"/>
    <n v="1339.2918000000002"/>
    <n v="1.5761656397119201"/>
  </r>
  <r>
    <n v="12885"/>
    <n v="1072"/>
    <x v="3"/>
    <x v="1"/>
    <x v="1"/>
    <x v="0"/>
    <s v="SAR"/>
    <n v="9055.5499999999993"/>
    <n v="64.59"/>
    <n v="51.33"/>
    <n v="2444.9985000000001"/>
    <n v="17.439300000000003"/>
    <n v="13.8591"/>
    <n v="44943"/>
    <x v="3"/>
    <n v="2023"/>
    <n v="2441.4183000000003"/>
    <n v="-0.14642953768683306"/>
  </r>
  <r>
    <n v="12886"/>
    <n v="1024"/>
    <x v="6"/>
    <x v="2"/>
    <x v="0"/>
    <x v="2"/>
    <s v="SAR"/>
    <n v="5213.4399999999996"/>
    <n v="50.88"/>
    <n v="119.82"/>
    <n v="1407.6288"/>
    <n v="13.737600000000002"/>
    <n v="32.351399999999998"/>
    <n v="45115"/>
    <x v="10"/>
    <n v="2023"/>
    <n v="1426.2426"/>
    <n v="1.3223514608396758"/>
  </r>
  <r>
    <n v="12887"/>
    <n v="1058"/>
    <x v="7"/>
    <x v="2"/>
    <x v="0"/>
    <x v="2"/>
    <s v="USD"/>
    <n v="9774.58"/>
    <n v="93.7"/>
    <n v="-35.549999999999997"/>
    <n v="9774.58"/>
    <n v="93.7"/>
    <n v="-35.549999999999997"/>
    <n v="45448"/>
    <x v="2"/>
    <n v="2024"/>
    <n v="9645.33"/>
    <n v="-1.3223074546425524"/>
  </r>
  <r>
    <n v="12888"/>
    <n v="1077"/>
    <x v="7"/>
    <x v="0"/>
    <x v="3"/>
    <x v="2"/>
    <s v="USD"/>
    <n v="9838.57"/>
    <n v="50.88"/>
    <n v="99.24"/>
    <n v="9838.57"/>
    <n v="50.88"/>
    <n v="99.24"/>
    <n v="45092"/>
    <x v="2"/>
    <n v="2023"/>
    <n v="9886.93"/>
    <n v="0.49153484703569722"/>
  </r>
  <r>
    <n v="12889"/>
    <n v="1088"/>
    <x v="2"/>
    <x v="0"/>
    <x v="0"/>
    <x v="1"/>
    <s v="USD"/>
    <n v="5989.86"/>
    <n v="89.17"/>
    <n v="-16.13"/>
    <n v="5989.86"/>
    <n v="89.17"/>
    <n v="-16.13"/>
    <n v="45477"/>
    <x v="10"/>
    <n v="2024"/>
    <n v="5884.5599999999995"/>
    <n v="-1.7579709709408902"/>
  </r>
  <r>
    <n v="12890"/>
    <n v="1021"/>
    <x v="3"/>
    <x v="3"/>
    <x v="2"/>
    <x v="2"/>
    <s v="SAR"/>
    <n v="8776.18"/>
    <n v="38.19"/>
    <n v="22.02"/>
    <n v="2369.5686000000001"/>
    <n v="10.311299999999999"/>
    <n v="5.9454000000000002"/>
    <n v="45271"/>
    <x v="5"/>
    <n v="2023"/>
    <n v="2365.2027000000003"/>
    <n v="-0.1842487278064032"/>
  </r>
  <r>
    <n v="12891"/>
    <n v="1029"/>
    <x v="4"/>
    <x v="2"/>
    <x v="2"/>
    <x v="4"/>
    <s v="SAR"/>
    <n v="9992.23"/>
    <n v="71.39"/>
    <n v="-13.16"/>
    <n v="2697.9021000000002"/>
    <n v="19.275300000000001"/>
    <n v="-3.5532000000000004"/>
    <n v="45145"/>
    <x v="8"/>
    <n v="2023"/>
    <n v="2675.0736000000006"/>
    <n v="-0.84615746434979977"/>
  </r>
  <r>
    <n v="12892"/>
    <n v="1083"/>
    <x v="0"/>
    <x v="3"/>
    <x v="0"/>
    <x v="1"/>
    <s v="SAR"/>
    <n v="8498.67"/>
    <n v="65.150000000000006"/>
    <n v="38.69"/>
    <n v="2294.6409000000003"/>
    <n v="17.590500000000002"/>
    <n v="10.446300000000001"/>
    <n v="45020"/>
    <x v="9"/>
    <n v="2023"/>
    <n v="2287.4967000000006"/>
    <n v="-0.31134283364338189"/>
  </r>
  <r>
    <n v="12893"/>
    <n v="1084"/>
    <x v="1"/>
    <x v="1"/>
    <x v="1"/>
    <x v="1"/>
    <s v="SAR"/>
    <n v="6572.54"/>
    <n v="16.82"/>
    <n v="32.35"/>
    <n v="1774.5858000000001"/>
    <n v="4.5414000000000003"/>
    <n v="8.7345000000000006"/>
    <n v="45084"/>
    <x v="2"/>
    <n v="2023"/>
    <n v="1778.7789"/>
    <n v="0.23628612378167346"/>
  </r>
  <r>
    <n v="12894"/>
    <n v="1043"/>
    <x v="0"/>
    <x v="3"/>
    <x v="2"/>
    <x v="1"/>
    <s v="USD"/>
    <n v="8452.8799999999992"/>
    <n v="31.9"/>
    <n v="-40.39"/>
    <n v="8452.8799999999992"/>
    <n v="31.9"/>
    <n v="-40.39"/>
    <n v="44960"/>
    <x v="0"/>
    <n v="2023"/>
    <n v="8380.59"/>
    <n v="-0.85521147821807486"/>
  </r>
  <r>
    <n v="12895"/>
    <n v="1031"/>
    <x v="1"/>
    <x v="0"/>
    <x v="2"/>
    <x v="1"/>
    <s v="SAR"/>
    <n v="835.72"/>
    <n v="52.97"/>
    <n v="116.1"/>
    <n v="225.64440000000002"/>
    <n v="14.3019"/>
    <n v="31.347000000000001"/>
    <n v="45342"/>
    <x v="0"/>
    <n v="2024"/>
    <n v="242.68950000000004"/>
    <n v="7.5539654429713305"/>
  </r>
  <r>
    <n v="12896"/>
    <n v="1050"/>
    <x v="4"/>
    <x v="2"/>
    <x v="3"/>
    <x v="3"/>
    <s v="SAR"/>
    <n v="6351.86"/>
    <n v="50.88"/>
    <n v="120.84"/>
    <n v="1715.0022000000001"/>
    <n v="13.737600000000002"/>
    <n v="32.626800000000003"/>
    <n v="45432"/>
    <x v="11"/>
    <n v="2024"/>
    <n v="1733.8914000000002"/>
    <n v="1.1014096658301664"/>
  </r>
  <r>
    <n v="12897"/>
    <n v="1045"/>
    <x v="7"/>
    <x v="2"/>
    <x v="1"/>
    <x v="4"/>
    <s v="USD"/>
    <n v="2173.06"/>
    <n v="95.49"/>
    <n v="107.5"/>
    <n v="2173.06"/>
    <n v="95.49"/>
    <n v="107.5"/>
    <n v="45416"/>
    <x v="11"/>
    <n v="2024"/>
    <n v="2185.0700000000002"/>
    <n v="0.55267687040394675"/>
  </r>
  <r>
    <n v="12898"/>
    <n v="1020"/>
    <x v="7"/>
    <x v="3"/>
    <x v="0"/>
    <x v="0"/>
    <s v="SAR"/>
    <n v="1169.48"/>
    <n v="2.06"/>
    <n v="119.52"/>
    <n v="315.75960000000003"/>
    <n v="0.55620000000000003"/>
    <n v="32.270400000000002"/>
    <n v="45450"/>
    <x v="2"/>
    <n v="2024"/>
    <n v="347.47380000000004"/>
    <n v="10.043780141601395"/>
  </r>
  <r>
    <n v="12899"/>
    <n v="1098"/>
    <x v="2"/>
    <x v="3"/>
    <x v="1"/>
    <x v="2"/>
    <s v="SAR"/>
    <n v="8929.7800000000007"/>
    <n v="35.26"/>
    <n v="51.33"/>
    <n v="2411.0406000000003"/>
    <n v="9.5202000000000009"/>
    <n v="13.8591"/>
    <n v="45159"/>
    <x v="8"/>
    <n v="2023"/>
    <n v="2415.3795000000005"/>
    <n v="0.17995964066303979"/>
  </r>
  <r>
    <n v="12900"/>
    <n v="1031"/>
    <x v="6"/>
    <x v="1"/>
    <x v="3"/>
    <x v="1"/>
    <s v="SAR"/>
    <n v="6400.05"/>
    <n v="66.81"/>
    <n v="137.5"/>
    <n v="1728.0135000000002"/>
    <n v="18.038700000000002"/>
    <n v="37.125"/>
    <n v="45525"/>
    <x v="8"/>
    <n v="2024"/>
    <n v="1747.0998000000002"/>
    <n v="1.1045226209170238"/>
  </r>
  <r>
    <n v="12901"/>
    <n v="1093"/>
    <x v="3"/>
    <x v="1"/>
    <x v="3"/>
    <x v="0"/>
    <s v="USD"/>
    <n v="2443.0300000000002"/>
    <n v="52.77"/>
    <n v="65.28"/>
    <n v="2443.0300000000002"/>
    <n v="52.77"/>
    <n v="65.28"/>
    <n v="45531"/>
    <x v="8"/>
    <n v="2024"/>
    <n v="2455.5400000000004"/>
    <n v="0.51206902903361795"/>
  </r>
  <r>
    <n v="12902"/>
    <n v="1038"/>
    <x v="3"/>
    <x v="0"/>
    <x v="1"/>
    <x v="3"/>
    <s v="SAR"/>
    <n v="3873.96"/>
    <n v="94.3"/>
    <n v="66.53"/>
    <n v="1045.9692"/>
    <n v="25.461000000000002"/>
    <n v="17.963100000000001"/>
    <n v="45033"/>
    <x v="9"/>
    <n v="2023"/>
    <n v="1038.4712999999999"/>
    <n v="-0.71683755123955861"/>
  </r>
  <r>
    <n v="12903"/>
    <n v="1011"/>
    <x v="3"/>
    <x v="0"/>
    <x v="3"/>
    <x v="0"/>
    <s v="USD"/>
    <n v="9733.0300000000007"/>
    <n v="1.7"/>
    <n v="121.98"/>
    <n v="9733.0300000000007"/>
    <n v="1.7"/>
    <n v="121.98"/>
    <n v="45119"/>
    <x v="10"/>
    <n v="2023"/>
    <n v="9853.31"/>
    <n v="1.2357919373514721"/>
  </r>
  <r>
    <n v="12904"/>
    <n v="1046"/>
    <x v="2"/>
    <x v="0"/>
    <x v="3"/>
    <x v="1"/>
    <s v="SAR"/>
    <n v="8623.2000000000007"/>
    <n v="43.77"/>
    <n v="19.88"/>
    <n v="2328.2640000000001"/>
    <n v="11.817900000000002"/>
    <n v="5.3676000000000004"/>
    <n v="45394"/>
    <x v="9"/>
    <n v="2024"/>
    <n v="2321.8137000000002"/>
    <n v="-0.27704332498376477"/>
  </r>
  <r>
    <n v="12905"/>
    <n v="1017"/>
    <x v="1"/>
    <x v="3"/>
    <x v="3"/>
    <x v="4"/>
    <s v="USD"/>
    <n v="165.66"/>
    <n v="66.88"/>
    <n v="-39.979999999999997"/>
    <n v="165.66"/>
    <n v="66.88"/>
    <n v="-39.979999999999997"/>
    <n v="45448"/>
    <x v="2"/>
    <n v="2024"/>
    <n v="58.800000000000004"/>
    <n v="-64.505613908004335"/>
  </r>
  <r>
    <n v="12906"/>
    <n v="1020"/>
    <x v="7"/>
    <x v="3"/>
    <x v="1"/>
    <x v="0"/>
    <s v="USD"/>
    <n v="9798.2099999999991"/>
    <n v="21.76"/>
    <n v="99.97"/>
    <n v="9798.2099999999991"/>
    <n v="21.76"/>
    <n v="99.97"/>
    <n v="45563"/>
    <x v="4"/>
    <n v="2024"/>
    <n v="9876.4199999999983"/>
    <n v="0.79820701944538841"/>
  </r>
  <r>
    <n v="12907"/>
    <n v="1012"/>
    <x v="4"/>
    <x v="2"/>
    <x v="3"/>
    <x v="1"/>
    <s v="USD"/>
    <n v="3691.61"/>
    <n v="72.59"/>
    <n v="0.92"/>
    <n v="3691.61"/>
    <n v="72.59"/>
    <n v="0.92"/>
    <n v="45205"/>
    <x v="7"/>
    <n v="2023"/>
    <n v="3619.94"/>
    <n v="-1.9414293492541195"/>
  </r>
  <r>
    <n v="12908"/>
    <n v="1020"/>
    <x v="3"/>
    <x v="0"/>
    <x v="0"/>
    <x v="1"/>
    <s v="SAR"/>
    <n v="6957.23"/>
    <n v="8.1199999999999992"/>
    <n v="44.85"/>
    <n v="1878.4521"/>
    <n v="2.1924000000000001"/>
    <n v="12.109500000000001"/>
    <n v="45054"/>
    <x v="11"/>
    <n v="2023"/>
    <n v="1888.3692000000001"/>
    <n v="0.52793999910884082"/>
  </r>
  <r>
    <n v="12909"/>
    <n v="1007"/>
    <x v="0"/>
    <x v="3"/>
    <x v="0"/>
    <x v="2"/>
    <s v="SAR"/>
    <n v="7129.64"/>
    <n v="45.1"/>
    <n v="-1.91"/>
    <n v="1925.0028000000002"/>
    <n v="12.177000000000001"/>
    <n v="-0.51570000000000005"/>
    <n v="45267"/>
    <x v="5"/>
    <n v="2023"/>
    <n v="1912.3101000000004"/>
    <n v="-0.65936007989183187"/>
  </r>
  <r>
    <n v="12910"/>
    <n v="1045"/>
    <x v="3"/>
    <x v="2"/>
    <x v="2"/>
    <x v="2"/>
    <s v="USD"/>
    <n v="9117.73"/>
    <n v="67.62"/>
    <n v="115.42"/>
    <n v="9117.73"/>
    <n v="67.62"/>
    <n v="115.42"/>
    <n v="45623"/>
    <x v="1"/>
    <n v="2024"/>
    <n v="9165.5299999999988"/>
    <n v="0.52425329550227961"/>
  </r>
  <r>
    <n v="12911"/>
    <n v="1006"/>
    <x v="7"/>
    <x v="0"/>
    <x v="0"/>
    <x v="4"/>
    <s v="USD"/>
    <n v="8851.76"/>
    <n v="26.68"/>
    <n v="141.66"/>
    <n v="8851.76"/>
    <n v="26.68"/>
    <n v="141.66"/>
    <n v="44985"/>
    <x v="0"/>
    <n v="2023"/>
    <n v="8966.74"/>
    <n v="1.2989507171455168"/>
  </r>
  <r>
    <n v="12912"/>
    <n v="1022"/>
    <x v="2"/>
    <x v="1"/>
    <x v="2"/>
    <x v="2"/>
    <s v="SAR"/>
    <n v="2824.48"/>
    <n v="7.38"/>
    <n v="-39"/>
    <n v="762.6096"/>
    <n v="1.9926000000000001"/>
    <n v="-10.530000000000001"/>
    <n v="45108"/>
    <x v="10"/>
    <n v="2023"/>
    <n v="750.08699999999999"/>
    <n v="-1.6420721690364244"/>
  </r>
  <r>
    <n v="12913"/>
    <n v="1095"/>
    <x v="4"/>
    <x v="1"/>
    <x v="1"/>
    <x v="4"/>
    <s v="USD"/>
    <n v="6438.92"/>
    <n v="95.7"/>
    <n v="-3.33"/>
    <n v="6438.92"/>
    <n v="95.7"/>
    <n v="-3.33"/>
    <n v="45512"/>
    <x v="8"/>
    <n v="2024"/>
    <n v="6339.89"/>
    <n v="-1.5379908431848821"/>
  </r>
  <r>
    <n v="12914"/>
    <n v="1074"/>
    <x v="6"/>
    <x v="3"/>
    <x v="3"/>
    <x v="3"/>
    <s v="SAR"/>
    <n v="3943.12"/>
    <n v="91.38"/>
    <n v="-12.09"/>
    <n v="1064.6424"/>
    <n v="24.672599999999999"/>
    <n v="-3.2643"/>
    <n v="45440"/>
    <x v="11"/>
    <n v="2024"/>
    <n v="1036.7054999999998"/>
    <n v="-2.6240641928219279"/>
  </r>
  <r>
    <n v="12915"/>
    <n v="1085"/>
    <x v="4"/>
    <x v="2"/>
    <x v="0"/>
    <x v="3"/>
    <s v="SAR"/>
    <n v="5260.18"/>
    <n v="92.64"/>
    <n v="84.64"/>
    <n v="1420.2486000000001"/>
    <n v="25.012800000000002"/>
    <n v="22.852800000000002"/>
    <n v="45169"/>
    <x v="8"/>
    <n v="2023"/>
    <n v="1418.0886"/>
    <n v="-0.15208605028725253"/>
  </r>
  <r>
    <n v="12916"/>
    <n v="1021"/>
    <x v="0"/>
    <x v="1"/>
    <x v="2"/>
    <x v="2"/>
    <s v="USD"/>
    <n v="5551.24"/>
    <n v="97.85"/>
    <n v="35.74"/>
    <n v="5551.24"/>
    <n v="97.85"/>
    <n v="35.74"/>
    <n v="45154"/>
    <x v="8"/>
    <n v="2023"/>
    <n v="5489.1299999999992"/>
    <n v="-1.1188491219979679"/>
  </r>
  <r>
    <n v="12917"/>
    <n v="1088"/>
    <x v="3"/>
    <x v="2"/>
    <x v="1"/>
    <x v="3"/>
    <s v="USD"/>
    <n v="3969.47"/>
    <n v="18.47"/>
    <n v="41.25"/>
    <n v="3969.47"/>
    <n v="18.47"/>
    <n v="41.25"/>
    <n v="45486"/>
    <x v="10"/>
    <n v="2024"/>
    <n v="3992.25"/>
    <n v="0.57388014016984645"/>
  </r>
  <r>
    <n v="12918"/>
    <n v="1021"/>
    <x v="3"/>
    <x v="2"/>
    <x v="2"/>
    <x v="0"/>
    <s v="SAR"/>
    <n v="4644.3"/>
    <n v="15.78"/>
    <n v="-18.579999999999998"/>
    <n v="1253.9610000000002"/>
    <n v="4.2606000000000002"/>
    <n v="-5.0165999999999995"/>
    <n v="45444"/>
    <x v="2"/>
    <n v="2024"/>
    <n v="1244.6838000000002"/>
    <n v="-0.73983162155760818"/>
  </r>
  <r>
    <n v="12919"/>
    <n v="1091"/>
    <x v="5"/>
    <x v="1"/>
    <x v="3"/>
    <x v="0"/>
    <s v="SAR"/>
    <n v="2091.34"/>
    <n v="3.42"/>
    <n v="32.950000000000003"/>
    <n v="564.66180000000008"/>
    <n v="0.9234"/>
    <n v="8.8965000000000014"/>
    <n v="45481"/>
    <x v="10"/>
    <n v="2024"/>
    <n v="572.63490000000002"/>
    <n v="1.4120133502921572"/>
  </r>
  <r>
    <n v="12920"/>
    <n v="1028"/>
    <x v="1"/>
    <x v="2"/>
    <x v="0"/>
    <x v="0"/>
    <s v="SAR"/>
    <n v="6080.39"/>
    <n v="89.18"/>
    <n v="10.65"/>
    <n v="1641.7053000000003"/>
    <n v="24.078600000000005"/>
    <n v="2.8755000000000002"/>
    <n v="45071"/>
    <x v="11"/>
    <n v="2023"/>
    <n v="1620.5022000000004"/>
    <n v="-1.2915289973176063"/>
  </r>
  <r>
    <n v="12921"/>
    <n v="1012"/>
    <x v="0"/>
    <x v="1"/>
    <x v="1"/>
    <x v="3"/>
    <s v="USD"/>
    <n v="7592.01"/>
    <n v="75.28"/>
    <n v="72.239999999999995"/>
    <n v="7592.01"/>
    <n v="75.28"/>
    <n v="72.239999999999995"/>
    <n v="45053"/>
    <x v="11"/>
    <n v="2023"/>
    <n v="7588.97"/>
    <n v="-4.0042096888702805E-2"/>
  </r>
  <r>
    <n v="12922"/>
    <n v="1081"/>
    <x v="5"/>
    <x v="3"/>
    <x v="2"/>
    <x v="0"/>
    <s v="SAR"/>
    <n v="4303.1099999999997"/>
    <n v="63.33"/>
    <n v="-6.55"/>
    <n v="1161.8397"/>
    <n v="17.0991"/>
    <n v="-1.7685"/>
    <n v="45261"/>
    <x v="5"/>
    <n v="2023"/>
    <n v="1142.9721000000002"/>
    <n v="-1.6239417537548424"/>
  </r>
  <r>
    <n v="12923"/>
    <n v="1001"/>
    <x v="4"/>
    <x v="0"/>
    <x v="1"/>
    <x v="4"/>
    <s v="USD"/>
    <n v="9777.02"/>
    <n v="92.77"/>
    <n v="72.959999999999994"/>
    <n v="9777.02"/>
    <n v="92.77"/>
    <n v="72.959999999999994"/>
    <n v="45334"/>
    <x v="0"/>
    <n v="2024"/>
    <n v="9757.2099999999991"/>
    <n v="-0.20261797562038333"/>
  </r>
  <r>
    <n v="12924"/>
    <n v="1028"/>
    <x v="6"/>
    <x v="0"/>
    <x v="2"/>
    <x v="1"/>
    <s v="USD"/>
    <n v="581.69000000000005"/>
    <n v="57.51"/>
    <n v="25.55"/>
    <n v="581.69000000000005"/>
    <n v="57.51"/>
    <n v="25.55"/>
    <n v="45047"/>
    <x v="11"/>
    <n v="2023"/>
    <n v="549.73"/>
    <n v="-5.4943354707834064"/>
  </r>
  <r>
    <n v="12925"/>
    <n v="1084"/>
    <x v="1"/>
    <x v="3"/>
    <x v="2"/>
    <x v="2"/>
    <s v="SAR"/>
    <n v="5895.72"/>
    <n v="12.97"/>
    <n v="19.260000000000002"/>
    <n v="1591.8444000000002"/>
    <n v="3.5019000000000005"/>
    <n v="5.2002000000000006"/>
    <n v="45627"/>
    <x v="5"/>
    <n v="2024"/>
    <n v="1593.5427000000002"/>
    <n v="0.10668756318142653"/>
  </r>
  <r>
    <n v="12926"/>
    <n v="1078"/>
    <x v="0"/>
    <x v="1"/>
    <x v="3"/>
    <x v="4"/>
    <s v="USD"/>
    <n v="5840.17"/>
    <n v="17.690000000000001"/>
    <n v="11.11"/>
    <n v="5840.17"/>
    <n v="17.690000000000001"/>
    <n v="11.11"/>
    <n v="45211"/>
    <x v="7"/>
    <n v="2023"/>
    <n v="5833.59"/>
    <n v="-0.1126679531588978"/>
  </r>
  <r>
    <n v="12927"/>
    <n v="1051"/>
    <x v="3"/>
    <x v="1"/>
    <x v="3"/>
    <x v="0"/>
    <s v="USD"/>
    <n v="372.6"/>
    <n v="13.22"/>
    <n v="84.77"/>
    <n v="372.6"/>
    <n v="13.22"/>
    <n v="84.77"/>
    <n v="45168"/>
    <x v="8"/>
    <n v="2023"/>
    <n v="444.15"/>
    <n v="19.202898550724637"/>
  </r>
  <r>
    <n v="12928"/>
    <n v="1026"/>
    <x v="4"/>
    <x v="1"/>
    <x v="2"/>
    <x v="1"/>
    <s v="USD"/>
    <n v="2253.46"/>
    <n v="30.77"/>
    <n v="62.48"/>
    <n v="2253.46"/>
    <n v="30.77"/>
    <n v="62.48"/>
    <n v="45004"/>
    <x v="6"/>
    <n v="2023"/>
    <n v="2285.17"/>
    <n v="1.4071694194705031"/>
  </r>
  <r>
    <n v="12929"/>
    <n v="1049"/>
    <x v="0"/>
    <x v="1"/>
    <x v="0"/>
    <x v="2"/>
    <s v="USD"/>
    <n v="9056.3700000000008"/>
    <n v="37.950000000000003"/>
    <n v="120.34"/>
    <n v="9056.3700000000008"/>
    <n v="37.950000000000003"/>
    <n v="120.34"/>
    <n v="45496"/>
    <x v="10"/>
    <n v="2024"/>
    <n v="9138.76"/>
    <n v="0.90974639949560365"/>
  </r>
  <r>
    <n v="12930"/>
    <n v="1094"/>
    <x v="3"/>
    <x v="3"/>
    <x v="1"/>
    <x v="4"/>
    <s v="SAR"/>
    <n v="5449.7"/>
    <n v="79.680000000000007"/>
    <n v="-1.68"/>
    <n v="1471.4190000000001"/>
    <n v="21.513600000000004"/>
    <n v="-0.4536"/>
    <n v="45376"/>
    <x v="6"/>
    <n v="2024"/>
    <n v="1449.4518"/>
    <n v="-1.4929262161219887"/>
  </r>
  <r>
    <n v="12931"/>
    <n v="1078"/>
    <x v="7"/>
    <x v="0"/>
    <x v="1"/>
    <x v="2"/>
    <s v="SAR"/>
    <n v="4369.49"/>
    <n v="19.13"/>
    <n v="-41.98"/>
    <n v="1179.7623000000001"/>
    <n v="5.1650999999999998"/>
    <n v="-11.3346"/>
    <n v="45396"/>
    <x v="9"/>
    <n v="2024"/>
    <n v="1163.2626000000002"/>
    <n v="-1.3985613881711596"/>
  </r>
  <r>
    <n v="12932"/>
    <n v="1022"/>
    <x v="1"/>
    <x v="2"/>
    <x v="3"/>
    <x v="3"/>
    <s v="USD"/>
    <n v="4160.8100000000004"/>
    <n v="72.540000000000006"/>
    <n v="-13.6"/>
    <n v="4160.8100000000004"/>
    <n v="72.540000000000006"/>
    <n v="-13.6"/>
    <n v="45107"/>
    <x v="2"/>
    <n v="2023"/>
    <n v="4074.6700000000005"/>
    <n v="-2.0702699714719008"/>
  </r>
  <r>
    <n v="12933"/>
    <n v="1087"/>
    <x v="7"/>
    <x v="2"/>
    <x v="0"/>
    <x v="0"/>
    <s v="USD"/>
    <n v="8882.73"/>
    <n v="49.12"/>
    <n v="18.670000000000002"/>
    <n v="8882.73"/>
    <n v="49.12"/>
    <n v="18.670000000000002"/>
    <n v="45508"/>
    <x v="8"/>
    <n v="2024"/>
    <n v="8852.2799999999988"/>
    <n v="-0.34280001756216832"/>
  </r>
  <r>
    <n v="12934"/>
    <n v="1043"/>
    <x v="7"/>
    <x v="0"/>
    <x v="2"/>
    <x v="4"/>
    <s v="USD"/>
    <n v="3676.64"/>
    <n v="99.97"/>
    <n v="-14.07"/>
    <n v="3676.64"/>
    <n v="99.97"/>
    <n v="-14.07"/>
    <n v="45191"/>
    <x v="4"/>
    <n v="2023"/>
    <n v="3562.6"/>
    <n v="-3.1017450715871009"/>
  </r>
  <r>
    <n v="12935"/>
    <n v="1076"/>
    <x v="3"/>
    <x v="3"/>
    <x v="3"/>
    <x v="4"/>
    <s v="USD"/>
    <n v="8593.08"/>
    <n v="77.66"/>
    <n v="-33.299999999999997"/>
    <n v="8593.08"/>
    <n v="77.66"/>
    <n v="-33.299999999999997"/>
    <n v="45642"/>
    <x v="5"/>
    <n v="2024"/>
    <n v="8482.1200000000008"/>
    <n v="-1.2912715813189217"/>
  </r>
  <r>
    <n v="12936"/>
    <n v="1021"/>
    <x v="6"/>
    <x v="2"/>
    <x v="2"/>
    <x v="1"/>
    <s v="USD"/>
    <n v="3098.83"/>
    <n v="96.9"/>
    <n v="39.07"/>
    <n v="3098.83"/>
    <n v="96.9"/>
    <n v="39.07"/>
    <n v="45608"/>
    <x v="1"/>
    <n v="2024"/>
    <n v="3041"/>
    <n v="-1.8661882065166533"/>
  </r>
  <r>
    <n v="12937"/>
    <n v="1042"/>
    <x v="4"/>
    <x v="0"/>
    <x v="2"/>
    <x v="1"/>
    <s v="SAR"/>
    <n v="5319.72"/>
    <n v="34.24"/>
    <n v="85.39"/>
    <n v="1436.3244000000002"/>
    <n v="9.2448000000000015"/>
    <n v="23.055300000000003"/>
    <n v="45221"/>
    <x v="7"/>
    <n v="2023"/>
    <n v="1450.1349000000002"/>
    <n v="0.9615167715594054"/>
  </r>
  <r>
    <n v="12938"/>
    <n v="1036"/>
    <x v="2"/>
    <x v="3"/>
    <x v="3"/>
    <x v="1"/>
    <s v="SAR"/>
    <n v="1446.76"/>
    <n v="12.31"/>
    <n v="100.31"/>
    <n v="390.62520000000001"/>
    <n v="3.3237000000000005"/>
    <n v="27.083700000000004"/>
    <n v="45173"/>
    <x v="4"/>
    <n v="2023"/>
    <n v="414.38520000000005"/>
    <n v="6.0825568857308756"/>
  </r>
  <r>
    <n v="12939"/>
    <n v="1060"/>
    <x v="3"/>
    <x v="2"/>
    <x v="0"/>
    <x v="2"/>
    <s v="SAR"/>
    <n v="8252.0499999999993"/>
    <n v="50.59"/>
    <n v="29.75"/>
    <n v="2228.0535"/>
    <n v="13.659300000000002"/>
    <n v="8.0325000000000006"/>
    <n v="45350"/>
    <x v="0"/>
    <n v="2024"/>
    <n v="2222.4267"/>
    <n v="-0.2525433074205804"/>
  </r>
  <r>
    <n v="12940"/>
    <n v="1096"/>
    <x v="6"/>
    <x v="1"/>
    <x v="1"/>
    <x v="0"/>
    <s v="SAR"/>
    <n v="7362.39"/>
    <n v="12.42"/>
    <n v="45.61"/>
    <n v="1987.8453000000002"/>
    <n v="3.3534000000000002"/>
    <n v="12.3147"/>
    <n v="44985"/>
    <x v="0"/>
    <n v="2023"/>
    <n v="1996.8066000000001"/>
    <n v="0.45080469793097072"/>
  </r>
  <r>
    <n v="12941"/>
    <n v="1055"/>
    <x v="2"/>
    <x v="1"/>
    <x v="3"/>
    <x v="2"/>
    <s v="USD"/>
    <n v="5305.63"/>
    <n v="49.25"/>
    <n v="101.09"/>
    <n v="5305.63"/>
    <n v="49.25"/>
    <n v="101.09"/>
    <n v="45384"/>
    <x v="9"/>
    <n v="2024"/>
    <n v="5357.47"/>
    <n v="0.97707529548800054"/>
  </r>
  <r>
    <n v="12942"/>
    <n v="1002"/>
    <x v="4"/>
    <x v="3"/>
    <x v="0"/>
    <x v="0"/>
    <s v="USD"/>
    <n v="268.75"/>
    <n v="26.99"/>
    <n v="20.54"/>
    <n v="268.75"/>
    <n v="26.99"/>
    <n v="20.54"/>
    <n v="44937"/>
    <x v="3"/>
    <n v="2023"/>
    <n v="262.3"/>
    <n v="-2.4"/>
  </r>
  <r>
    <n v="12943"/>
    <n v="1062"/>
    <x v="7"/>
    <x v="1"/>
    <x v="2"/>
    <x v="4"/>
    <s v="SAR"/>
    <n v="4817.76"/>
    <n v="49.1"/>
    <n v="106.95"/>
    <n v="1300.7952000000002"/>
    <n v="13.257000000000001"/>
    <n v="28.876500000000004"/>
    <n v="45273"/>
    <x v="5"/>
    <n v="2023"/>
    <n v="1316.4147000000003"/>
    <n v="1.2007655009797085"/>
  </r>
  <r>
    <n v="12944"/>
    <n v="1018"/>
    <x v="1"/>
    <x v="3"/>
    <x v="3"/>
    <x v="2"/>
    <s v="SAR"/>
    <n v="2259.71"/>
    <n v="94.96"/>
    <n v="143.47999999999999"/>
    <n v="610.12170000000003"/>
    <n v="25.639199999999999"/>
    <n v="38.739600000000003"/>
    <n v="44931"/>
    <x v="3"/>
    <n v="2023"/>
    <n v="623.22210000000007"/>
    <n v="2.1471781777307712"/>
  </r>
  <r>
    <n v="12945"/>
    <n v="1022"/>
    <x v="1"/>
    <x v="0"/>
    <x v="1"/>
    <x v="2"/>
    <s v="SAR"/>
    <n v="4139.6099999999997"/>
    <n v="28.9"/>
    <n v="126.1"/>
    <n v="1117.6947"/>
    <n v="7.8029999999999999"/>
    <n v="34.047000000000004"/>
    <n v="45643"/>
    <x v="5"/>
    <n v="2024"/>
    <n v="1143.9386999999999"/>
    <n v="2.3480472798162149"/>
  </r>
  <r>
    <n v="12946"/>
    <n v="1028"/>
    <x v="4"/>
    <x v="0"/>
    <x v="1"/>
    <x v="2"/>
    <s v="USD"/>
    <n v="8565.7000000000007"/>
    <n v="99.34"/>
    <n v="51.33"/>
    <n v="8565.7000000000007"/>
    <n v="99.34"/>
    <n v="51.33"/>
    <n v="45296"/>
    <x v="3"/>
    <n v="2024"/>
    <n v="8517.69"/>
    <n v="-0.56049126165987595"/>
  </r>
  <r>
    <n v="12947"/>
    <n v="1029"/>
    <x v="4"/>
    <x v="2"/>
    <x v="2"/>
    <x v="3"/>
    <s v="USD"/>
    <n v="7698.34"/>
    <n v="22.93"/>
    <n v="65.900000000000006"/>
    <n v="7698.34"/>
    <n v="22.93"/>
    <n v="65.900000000000006"/>
    <n v="45384"/>
    <x v="9"/>
    <n v="2024"/>
    <n v="7741.3099999999995"/>
    <n v="0.55817228129700691"/>
  </r>
  <r>
    <n v="12948"/>
    <n v="1038"/>
    <x v="0"/>
    <x v="3"/>
    <x v="3"/>
    <x v="0"/>
    <s v="USD"/>
    <n v="4957.2849999999999"/>
    <n v="20.81"/>
    <n v="93.29"/>
    <n v="4957.2849999999999"/>
    <n v="20.81"/>
    <n v="93.29"/>
    <n v="45171"/>
    <x v="4"/>
    <n v="2023"/>
    <n v="5029.7649999999994"/>
    <n v="1.4620906403404283"/>
  </r>
  <r>
    <n v="12949"/>
    <n v="1024"/>
    <x v="6"/>
    <x v="2"/>
    <x v="1"/>
    <x v="0"/>
    <s v="SAR"/>
    <n v="9849.68"/>
    <n v="54.48"/>
    <n v="19.86"/>
    <n v="2659.4136000000003"/>
    <n v="14.7096"/>
    <n v="5.3622000000000005"/>
    <n v="45175"/>
    <x v="4"/>
    <n v="2023"/>
    <n v="2650.0662000000002"/>
    <n v="-0.35148349997157263"/>
  </r>
  <r>
    <n v="12950"/>
    <n v="1007"/>
    <x v="7"/>
    <x v="2"/>
    <x v="3"/>
    <x v="2"/>
    <s v="SAR"/>
    <n v="9033.07"/>
    <n v="84.2"/>
    <n v="109.85"/>
    <n v="2438.9288999999999"/>
    <n v="22.734000000000002"/>
    <n v="29.659500000000001"/>
    <n v="45361"/>
    <x v="6"/>
    <n v="2024"/>
    <n v="2445.8544000000002"/>
    <n v="0.2839566171855194"/>
  </r>
  <r>
    <n v="12951"/>
    <n v="1057"/>
    <x v="6"/>
    <x v="0"/>
    <x v="1"/>
    <x v="3"/>
    <s v="USD"/>
    <n v="5291.45"/>
    <n v="74.95"/>
    <n v="37.380000000000003"/>
    <n v="5291.45"/>
    <n v="74.95"/>
    <n v="37.380000000000003"/>
    <n v="45346"/>
    <x v="0"/>
    <n v="2024"/>
    <n v="5253.88"/>
    <n v="-0.71001332338016987"/>
  </r>
  <r>
    <n v="12952"/>
    <n v="1015"/>
    <x v="4"/>
    <x v="2"/>
    <x v="2"/>
    <x v="2"/>
    <s v="USD"/>
    <n v="5306.2"/>
    <n v="72.349999999999994"/>
    <n v="119.37"/>
    <n v="5306.2"/>
    <n v="72.349999999999994"/>
    <n v="119.37"/>
    <n v="45031"/>
    <x v="9"/>
    <n v="2023"/>
    <n v="5353.2199999999993"/>
    <n v="0.88613320266857665"/>
  </r>
  <r>
    <n v="12953"/>
    <n v="1071"/>
    <x v="5"/>
    <x v="1"/>
    <x v="2"/>
    <x v="0"/>
    <s v="USD"/>
    <n v="9013.65"/>
    <n v="28.26"/>
    <n v="0.95"/>
    <n v="9013.65"/>
    <n v="28.26"/>
    <n v="0.95"/>
    <n v="45168"/>
    <x v="8"/>
    <n v="2023"/>
    <n v="8986.34"/>
    <n v="-0.30298491731984273"/>
  </r>
  <r>
    <n v="12954"/>
    <n v="1000"/>
    <x v="5"/>
    <x v="2"/>
    <x v="3"/>
    <x v="4"/>
    <s v="SAR"/>
    <n v="6365.09"/>
    <n v="2.25"/>
    <n v="-47.72"/>
    <n v="1718.5743000000002"/>
    <n v="0.60750000000000004"/>
    <n v="-12.884400000000001"/>
    <n v="45198"/>
    <x v="4"/>
    <n v="2023"/>
    <n v="1705.0824000000002"/>
    <n v="-0.78506352620308584"/>
  </r>
  <r>
    <n v="12955"/>
    <n v="1004"/>
    <x v="2"/>
    <x v="3"/>
    <x v="0"/>
    <x v="3"/>
    <s v="USD"/>
    <n v="5371.52"/>
    <n v="16.170000000000002"/>
    <n v="76.540000000000006"/>
    <n v="5371.52"/>
    <n v="16.170000000000002"/>
    <n v="76.540000000000006"/>
    <n v="45445"/>
    <x v="2"/>
    <n v="2024"/>
    <n v="5431.89"/>
    <n v="1.1238904444179674"/>
  </r>
  <r>
    <n v="12956"/>
    <n v="1002"/>
    <x v="2"/>
    <x v="1"/>
    <x v="0"/>
    <x v="3"/>
    <s v="USD"/>
    <n v="7493.99"/>
    <n v="34.950000000000003"/>
    <n v="40.380000000000003"/>
    <n v="7493.99"/>
    <n v="34.950000000000003"/>
    <n v="40.380000000000003"/>
    <n v="45655"/>
    <x v="5"/>
    <n v="2024"/>
    <n v="7499.42"/>
    <n v="7.2458063061199701E-2"/>
  </r>
  <r>
    <n v="12957"/>
    <n v="1064"/>
    <x v="5"/>
    <x v="0"/>
    <x v="2"/>
    <x v="2"/>
    <s v="SAR"/>
    <n v="2358.62"/>
    <n v="97.17"/>
    <n v="-38.04"/>
    <n v="636.82740000000001"/>
    <n v="26.235900000000001"/>
    <n v="-10.270800000000001"/>
    <n v="44970"/>
    <x v="0"/>
    <n v="2023"/>
    <n v="600.32069999999999"/>
    <n v="-5.7325893954939753"/>
  </r>
  <r>
    <n v="12958"/>
    <n v="1003"/>
    <x v="4"/>
    <x v="3"/>
    <x v="1"/>
    <x v="4"/>
    <s v="USD"/>
    <n v="8784.99"/>
    <n v="91.98"/>
    <n v="47.52"/>
    <n v="8784.99"/>
    <n v="91.98"/>
    <n v="47.52"/>
    <n v="44952"/>
    <x v="3"/>
    <n v="2023"/>
    <n v="8740.5300000000007"/>
    <n v="-0.5060905020950508"/>
  </r>
  <r>
    <n v="12959"/>
    <n v="1098"/>
    <x v="4"/>
    <x v="1"/>
    <x v="0"/>
    <x v="0"/>
    <s v="USD"/>
    <n v="5318.84"/>
    <n v="20.059999999999999"/>
    <n v="-16.29"/>
    <n v="5318.84"/>
    <n v="20.059999999999999"/>
    <n v="-16.29"/>
    <n v="45107"/>
    <x v="2"/>
    <n v="2023"/>
    <n v="5282.49"/>
    <n v="-0.68341969301577021"/>
  </r>
  <r>
    <n v="12960"/>
    <n v="1095"/>
    <x v="2"/>
    <x v="3"/>
    <x v="2"/>
    <x v="1"/>
    <s v="USD"/>
    <n v="6038.96"/>
    <n v="72.56"/>
    <n v="75.95"/>
    <n v="6038.96"/>
    <n v="72.56"/>
    <n v="75.95"/>
    <n v="45530"/>
    <x v="8"/>
    <n v="2024"/>
    <n v="6042.3499999999995"/>
    <n v="5.6135493528687068E-2"/>
  </r>
  <r>
    <n v="12961"/>
    <n v="1063"/>
    <x v="3"/>
    <x v="1"/>
    <x v="1"/>
    <x v="2"/>
    <s v="USD"/>
    <n v="908.54"/>
    <n v="57.9"/>
    <n v="39.01"/>
    <n v="908.54"/>
    <n v="57.9"/>
    <n v="39.01"/>
    <n v="45354"/>
    <x v="6"/>
    <n v="2024"/>
    <n v="889.65"/>
    <n v="-2.0791599709423911"/>
  </r>
  <r>
    <n v="12962"/>
    <n v="1097"/>
    <x v="4"/>
    <x v="3"/>
    <x v="1"/>
    <x v="0"/>
    <s v="SAR"/>
    <n v="3101.99"/>
    <n v="4.9800000000000004"/>
    <n v="-15.78"/>
    <n v="837.53729999999996"/>
    <n v="1.3446000000000002"/>
    <n v="-4.2606000000000002"/>
    <n v="45194"/>
    <x v="4"/>
    <n v="2023"/>
    <n v="831.93209999999999"/>
    <n v="-0.66924780544102336"/>
  </r>
  <r>
    <n v="12963"/>
    <n v="1088"/>
    <x v="5"/>
    <x v="3"/>
    <x v="0"/>
    <x v="4"/>
    <s v="USD"/>
    <n v="4273.09"/>
    <n v="37.17"/>
    <n v="32.39"/>
    <n v="4273.09"/>
    <n v="37.17"/>
    <n v="32.39"/>
    <n v="45506"/>
    <x v="8"/>
    <n v="2024"/>
    <n v="4268.3100000000004"/>
    <n v="-0.11186284398409584"/>
  </r>
  <r>
    <n v="12964"/>
    <n v="1009"/>
    <x v="6"/>
    <x v="1"/>
    <x v="2"/>
    <x v="3"/>
    <s v="SAR"/>
    <n v="4144.96"/>
    <n v="48.61"/>
    <n v="-3.46"/>
    <n v="1119.1392000000001"/>
    <n v="13.124700000000001"/>
    <n v="-0.93420000000000003"/>
    <n v="45077"/>
    <x v="11"/>
    <n v="2023"/>
    <n v="1105.0803000000001"/>
    <n v="-1.2562244267737204"/>
  </r>
  <r>
    <n v="12965"/>
    <n v="1020"/>
    <x v="4"/>
    <x v="0"/>
    <x v="1"/>
    <x v="0"/>
    <s v="USD"/>
    <n v="7785.06"/>
    <n v="66.760000000000005"/>
    <n v="80.62"/>
    <n v="7785.06"/>
    <n v="66.760000000000005"/>
    <n v="80.62"/>
    <n v="45542"/>
    <x v="4"/>
    <n v="2024"/>
    <n v="7798.92"/>
    <n v="0.17803330995522193"/>
  </r>
  <r>
    <n v="12966"/>
    <n v="1045"/>
    <x v="7"/>
    <x v="0"/>
    <x v="1"/>
    <x v="3"/>
    <s v="SAR"/>
    <n v="2830.4"/>
    <n v="29.49"/>
    <n v="9.0299999999999994"/>
    <n v="764.20800000000008"/>
    <n v="7.9622999999999999"/>
    <n v="2.4380999999999999"/>
    <n v="45526"/>
    <x v="8"/>
    <n v="2024"/>
    <n v="758.68380000000002"/>
    <n v="-0.72286602600339178"/>
  </r>
  <r>
    <n v="12967"/>
    <n v="1090"/>
    <x v="4"/>
    <x v="3"/>
    <x v="3"/>
    <x v="4"/>
    <s v="USD"/>
    <n v="1829.27"/>
    <n v="93.38"/>
    <n v="114.4"/>
    <n v="1829.27"/>
    <n v="93.38"/>
    <n v="114.4"/>
    <n v="45021"/>
    <x v="9"/>
    <n v="2023"/>
    <n v="1850.29"/>
    <n v="1.1490922608472238"/>
  </r>
  <r>
    <n v="12968"/>
    <n v="1026"/>
    <x v="3"/>
    <x v="3"/>
    <x v="3"/>
    <x v="4"/>
    <s v="USD"/>
    <n v="5830.35"/>
    <n v="45.19"/>
    <n v="-47.17"/>
    <n v="5830.35"/>
    <n v="45.19"/>
    <n v="-47.17"/>
    <n v="45308"/>
    <x v="3"/>
    <n v="2024"/>
    <n v="5737.9900000000007"/>
    <n v="-1.5841244522198494"/>
  </r>
  <r>
    <n v="12969"/>
    <n v="1065"/>
    <x v="2"/>
    <x v="0"/>
    <x v="0"/>
    <x v="2"/>
    <s v="SAR"/>
    <n v="6154"/>
    <n v="24.85"/>
    <n v="30.68"/>
    <n v="1661.5800000000002"/>
    <n v="6.7095000000000011"/>
    <n v="8.2835999999999999"/>
    <n v="45441"/>
    <x v="11"/>
    <n v="2024"/>
    <n v="1663.1541000000002"/>
    <n v="9.4735131621709365E-2"/>
  </r>
  <r>
    <n v="12970"/>
    <n v="1040"/>
    <x v="4"/>
    <x v="0"/>
    <x v="3"/>
    <x v="1"/>
    <s v="USD"/>
    <n v="1224.6199999999999"/>
    <n v="31.64"/>
    <n v="73.42"/>
    <n v="1224.6199999999999"/>
    <n v="31.64"/>
    <n v="73.42"/>
    <n v="45646"/>
    <x v="5"/>
    <n v="2024"/>
    <n v="1266.3999999999999"/>
    <n v="3.4116705590305565"/>
  </r>
  <r>
    <n v="12971"/>
    <n v="1012"/>
    <x v="1"/>
    <x v="2"/>
    <x v="2"/>
    <x v="4"/>
    <s v="USD"/>
    <n v="34.659999999999997"/>
    <n v="75.19"/>
    <n v="-45.48"/>
    <n v="34.659999999999997"/>
    <n v="75.19"/>
    <n v="-45.48"/>
    <n v="45540"/>
    <x v="4"/>
    <n v="2024"/>
    <n v="-86.009999999999991"/>
    <n v="-348.15349105597232"/>
  </r>
  <r>
    <n v="12972"/>
    <n v="1008"/>
    <x v="0"/>
    <x v="0"/>
    <x v="0"/>
    <x v="4"/>
    <s v="SAR"/>
    <n v="9177.31"/>
    <n v="64.03"/>
    <n v="-6.83"/>
    <n v="2477.8737000000001"/>
    <n v="17.2881"/>
    <n v="-1.8441000000000001"/>
    <n v="45615"/>
    <x v="1"/>
    <n v="2024"/>
    <n v="2458.7415000000001"/>
    <n v="-0.77212167835672985"/>
  </r>
  <r>
    <n v="12973"/>
    <n v="1035"/>
    <x v="5"/>
    <x v="3"/>
    <x v="0"/>
    <x v="3"/>
    <s v="USD"/>
    <n v="805.57"/>
    <n v="74.22"/>
    <n v="15.48"/>
    <n v="805.57"/>
    <n v="74.22"/>
    <n v="15.48"/>
    <n v="45354"/>
    <x v="6"/>
    <n v="2024"/>
    <n v="746.83"/>
    <n v="-7.2917313206797658"/>
  </r>
  <r>
    <n v="12974"/>
    <n v="1085"/>
    <x v="7"/>
    <x v="1"/>
    <x v="3"/>
    <x v="4"/>
    <s v="USD"/>
    <n v="8979.69"/>
    <n v="50.88"/>
    <n v="-45.63"/>
    <n v="8979.69"/>
    <n v="50.88"/>
    <n v="-45.63"/>
    <n v="45351"/>
    <x v="0"/>
    <n v="2024"/>
    <n v="8883.1800000000021"/>
    <n v="-1.0747587054786969"/>
  </r>
  <r>
    <n v="12975"/>
    <n v="1089"/>
    <x v="7"/>
    <x v="0"/>
    <x v="1"/>
    <x v="0"/>
    <s v="USD"/>
    <n v="3998.16"/>
    <n v="32.68"/>
    <n v="59.34"/>
    <n v="3998.16"/>
    <n v="32.68"/>
    <n v="59.34"/>
    <n v="45125"/>
    <x v="10"/>
    <n v="2023"/>
    <n v="4024.82"/>
    <n v="0.66680673109630439"/>
  </r>
  <r>
    <n v="12976"/>
    <n v="1057"/>
    <x v="7"/>
    <x v="2"/>
    <x v="2"/>
    <x v="2"/>
    <s v="USD"/>
    <n v="6534.03"/>
    <n v="39.67"/>
    <n v="76.17"/>
    <n v="6534.03"/>
    <n v="39.67"/>
    <n v="76.17"/>
    <n v="44934"/>
    <x v="3"/>
    <n v="2023"/>
    <n v="6570.53"/>
    <n v="0.55861390290525148"/>
  </r>
  <r>
    <n v="12977"/>
    <n v="1053"/>
    <x v="1"/>
    <x v="2"/>
    <x v="2"/>
    <x v="2"/>
    <s v="USD"/>
    <n v="1864.29"/>
    <n v="18.86"/>
    <n v="-4.5"/>
    <n v="1864.29"/>
    <n v="18.86"/>
    <n v="-4.5"/>
    <n v="45253"/>
    <x v="1"/>
    <n v="2023"/>
    <n v="1840.93"/>
    <n v="-1.2530239394085685"/>
  </r>
  <r>
    <n v="12978"/>
    <n v="1011"/>
    <x v="7"/>
    <x v="2"/>
    <x v="2"/>
    <x v="2"/>
    <s v="SAR"/>
    <n v="8240.93"/>
    <n v="69.099999999999994"/>
    <n v="58.7"/>
    <n v="2225.0511000000001"/>
    <n v="18.657"/>
    <n v="15.849000000000002"/>
    <n v="45616"/>
    <x v="1"/>
    <n v="2024"/>
    <n v="2222.2431000000001"/>
    <n v="-0.126199348859898"/>
  </r>
  <r>
    <n v="12979"/>
    <n v="1080"/>
    <x v="7"/>
    <x v="1"/>
    <x v="0"/>
    <x v="4"/>
    <s v="SAR"/>
    <n v="1810.13"/>
    <n v="50.88"/>
    <n v="149.83000000000001"/>
    <n v="488.73510000000005"/>
    <n v="13.737600000000002"/>
    <n v="40.454100000000004"/>
    <n v="45520"/>
    <x v="8"/>
    <n v="2024"/>
    <n v="515.4516000000001"/>
    <n v="5.4664582101837995"/>
  </r>
  <r>
    <n v="12980"/>
    <n v="1077"/>
    <x v="2"/>
    <x v="0"/>
    <x v="2"/>
    <x v="1"/>
    <s v="USD"/>
    <n v="3871.23"/>
    <n v="32.619999999999997"/>
    <n v="127.38"/>
    <n v="3871.23"/>
    <n v="32.619999999999997"/>
    <n v="127.38"/>
    <n v="45550"/>
    <x v="4"/>
    <n v="2024"/>
    <n v="3965.9900000000002"/>
    <n v="2.4478008281605583"/>
  </r>
  <r>
    <n v="12981"/>
    <n v="1013"/>
    <x v="6"/>
    <x v="0"/>
    <x v="1"/>
    <x v="4"/>
    <s v="USD"/>
    <n v="2387.88"/>
    <n v="26.94"/>
    <n v="-38.270000000000003"/>
    <n v="2387.88"/>
    <n v="26.94"/>
    <n v="-38.270000000000003"/>
    <n v="44947"/>
    <x v="3"/>
    <n v="2023"/>
    <n v="2322.67"/>
    <n v="-2.7308742482871837"/>
  </r>
  <r>
    <n v="12982"/>
    <n v="1033"/>
    <x v="0"/>
    <x v="0"/>
    <x v="1"/>
    <x v="2"/>
    <s v="SAR"/>
    <n v="4957.2849999999999"/>
    <n v="45.28"/>
    <n v="-24.42"/>
    <n v="1338.46695"/>
    <n v="12.225600000000002"/>
    <n v="-6.5934000000000008"/>
    <n v="45472"/>
    <x v="2"/>
    <n v="2024"/>
    <n v="1319.64795"/>
    <n v="-1.4060115567291371"/>
  </r>
  <r>
    <n v="12983"/>
    <n v="1052"/>
    <x v="1"/>
    <x v="1"/>
    <x v="3"/>
    <x v="1"/>
    <s v="SAR"/>
    <n v="4957.2849999999999"/>
    <n v="77.2"/>
    <n v="48.88"/>
    <n v="1338.46695"/>
    <n v="20.844000000000001"/>
    <n v="13.197600000000001"/>
    <n v="45181"/>
    <x v="4"/>
    <n v="2023"/>
    <n v="1330.8205499999999"/>
    <n v="-0.57128044887473695"/>
  </r>
  <r>
    <n v="12984"/>
    <n v="1019"/>
    <x v="0"/>
    <x v="1"/>
    <x v="2"/>
    <x v="3"/>
    <s v="SAR"/>
    <n v="3726.57"/>
    <n v="83.56"/>
    <n v="-0.96"/>
    <n v="1006.1739000000001"/>
    <n v="22.561200000000003"/>
    <n v="-0.25919999999999999"/>
    <n v="45359"/>
    <x v="6"/>
    <n v="2024"/>
    <n v="983.35350000000017"/>
    <n v="-2.2680373641176739"/>
  </r>
  <r>
    <n v="12985"/>
    <n v="1074"/>
    <x v="5"/>
    <x v="3"/>
    <x v="0"/>
    <x v="3"/>
    <s v="SAR"/>
    <n v="3080.71"/>
    <n v="80.45"/>
    <n v="51.33"/>
    <n v="831.79170000000011"/>
    <n v="21.721500000000002"/>
    <n v="13.8591"/>
    <n v="45431"/>
    <x v="11"/>
    <n v="2024"/>
    <n v="823.92930000000013"/>
    <n v="-0.94523664999302137"/>
  </r>
  <r>
    <n v="12986"/>
    <n v="1015"/>
    <x v="2"/>
    <x v="2"/>
    <x v="3"/>
    <x v="4"/>
    <s v="SAR"/>
    <n v="7737.92"/>
    <n v="62.12"/>
    <n v="0.91"/>
    <n v="2089.2384000000002"/>
    <n v="16.772400000000001"/>
    <n v="0.24570000000000003"/>
    <n v="44953"/>
    <x v="3"/>
    <n v="2023"/>
    <n v="2072.7117000000003"/>
    <n v="-0.79103945246267737"/>
  </r>
  <r>
    <n v="12987"/>
    <n v="1094"/>
    <x v="4"/>
    <x v="2"/>
    <x v="1"/>
    <x v="4"/>
    <s v="SAR"/>
    <n v="8786.33"/>
    <n v="28.04"/>
    <n v="-37.76"/>
    <n v="2372.3090999999999"/>
    <n v="7.5708000000000002"/>
    <n v="-10.1952"/>
    <n v="45446"/>
    <x v="2"/>
    <n v="2024"/>
    <n v="2354.5430999999999"/>
    <n v="-0.74889060620304493"/>
  </r>
  <r>
    <n v="12988"/>
    <n v="1069"/>
    <x v="6"/>
    <x v="0"/>
    <x v="2"/>
    <x v="1"/>
    <s v="USD"/>
    <n v="6243.96"/>
    <n v="73.489999999999995"/>
    <n v="55.98"/>
    <n v="6243.96"/>
    <n v="73.489999999999995"/>
    <n v="55.98"/>
    <n v="45456"/>
    <x v="2"/>
    <n v="2024"/>
    <n v="6226.45"/>
    <n v="-0.2804310085266401"/>
  </r>
  <r>
    <n v="12989"/>
    <n v="1055"/>
    <x v="2"/>
    <x v="1"/>
    <x v="1"/>
    <x v="1"/>
    <s v="USD"/>
    <n v="9274.76"/>
    <n v="3.94"/>
    <n v="48.05"/>
    <n v="9274.76"/>
    <n v="3.94"/>
    <n v="48.05"/>
    <n v="45426"/>
    <x v="11"/>
    <n v="2024"/>
    <n v="9318.869999999999"/>
    <n v="0.47559182124389204"/>
  </r>
  <r>
    <n v="12990"/>
    <n v="1082"/>
    <x v="0"/>
    <x v="1"/>
    <x v="3"/>
    <x v="4"/>
    <s v="USD"/>
    <n v="3836.61"/>
    <n v="79.819999999999993"/>
    <n v="-48.73"/>
    <n v="3836.61"/>
    <n v="79.819999999999993"/>
    <n v="-48.73"/>
    <n v="45159"/>
    <x v="8"/>
    <n v="2023"/>
    <n v="3708.06"/>
    <n v="-3.3506142141108941"/>
  </r>
  <r>
    <n v="12991"/>
    <n v="1057"/>
    <x v="1"/>
    <x v="0"/>
    <x v="1"/>
    <x v="2"/>
    <s v="USD"/>
    <n v="1527.35"/>
    <n v="78.02"/>
    <n v="46.5"/>
    <n v="1527.35"/>
    <n v="78.02"/>
    <n v="46.5"/>
    <n v="45322"/>
    <x v="3"/>
    <n v="2024"/>
    <n v="1495.83"/>
    <n v="-2.0637051101581165"/>
  </r>
  <r>
    <n v="12992"/>
    <n v="1003"/>
    <x v="5"/>
    <x v="0"/>
    <x v="2"/>
    <x v="3"/>
    <s v="USD"/>
    <n v="1804.63"/>
    <n v="67"/>
    <n v="53.96"/>
    <n v="1804.63"/>
    <n v="67"/>
    <n v="53.96"/>
    <n v="45233"/>
    <x v="1"/>
    <n v="2023"/>
    <n v="1791.5900000000001"/>
    <n v="-0.72258579320968841"/>
  </r>
  <r>
    <n v="12993"/>
    <n v="1003"/>
    <x v="5"/>
    <x v="3"/>
    <x v="2"/>
    <x v="1"/>
    <s v="SAR"/>
    <n v="6701.62"/>
    <n v="9.7899999999999991"/>
    <n v="71.14"/>
    <n v="1809.4374"/>
    <n v="2.6433"/>
    <n v="19.207800000000002"/>
    <n v="45436"/>
    <x v="11"/>
    <n v="2024"/>
    <n v="1826.0019"/>
    <n v="0.91545029410799195"/>
  </r>
  <r>
    <n v="12994"/>
    <n v="1019"/>
    <x v="2"/>
    <x v="2"/>
    <x v="3"/>
    <x v="2"/>
    <s v="SAR"/>
    <n v="4081.19"/>
    <n v="99.73"/>
    <n v="144.02000000000001"/>
    <n v="1101.9213"/>
    <n v="26.927100000000003"/>
    <n v="38.885400000000004"/>
    <n v="45629"/>
    <x v="5"/>
    <n v="2024"/>
    <n v="1113.8795999999998"/>
    <n v="1.0852226924009909"/>
  </r>
  <r>
    <n v="12995"/>
    <n v="1009"/>
    <x v="4"/>
    <x v="2"/>
    <x v="2"/>
    <x v="4"/>
    <s v="SAR"/>
    <n v="1571.58"/>
    <n v="75.64"/>
    <n v="146.54"/>
    <n v="424.32659999999998"/>
    <n v="20.422800000000002"/>
    <n v="39.565800000000003"/>
    <n v="45350"/>
    <x v="0"/>
    <n v="2024"/>
    <n v="443.46960000000001"/>
    <n v="4.5113834485040538"/>
  </r>
  <r>
    <n v="12996"/>
    <n v="1023"/>
    <x v="1"/>
    <x v="2"/>
    <x v="1"/>
    <x v="0"/>
    <s v="SAR"/>
    <n v="2929.35"/>
    <n v="73.48"/>
    <n v="55.39"/>
    <n v="790.92450000000008"/>
    <n v="19.839600000000001"/>
    <n v="14.955300000000001"/>
    <n v="45076"/>
    <x v="11"/>
    <n v="2023"/>
    <n v="786.04020000000003"/>
    <n v="-0.61754314096983964"/>
  </r>
  <r>
    <n v="12997"/>
    <n v="1098"/>
    <x v="4"/>
    <x v="3"/>
    <x v="1"/>
    <x v="1"/>
    <s v="SAR"/>
    <n v="5310.74"/>
    <n v="6.4"/>
    <n v="119.04"/>
    <n v="1433.8998000000001"/>
    <n v="1.7280000000000002"/>
    <n v="32.140800000000006"/>
    <n v="45318"/>
    <x v="3"/>
    <n v="2024"/>
    <n v="1464.3126"/>
    <n v="2.1209850228028486"/>
  </r>
  <r>
    <n v="12998"/>
    <n v="1025"/>
    <x v="4"/>
    <x v="0"/>
    <x v="0"/>
    <x v="0"/>
    <s v="SAR"/>
    <n v="1223.24"/>
    <n v="39.869999999999997"/>
    <n v="-32.97"/>
    <n v="330.27480000000003"/>
    <n v="10.764900000000001"/>
    <n v="-8.9018999999999995"/>
    <n v="45416"/>
    <x v="11"/>
    <n v="2024"/>
    <n v="310.608"/>
    <n v="-5.9546777410810634"/>
  </r>
  <r>
    <n v="12999"/>
    <n v="1036"/>
    <x v="7"/>
    <x v="0"/>
    <x v="0"/>
    <x v="2"/>
    <s v="USD"/>
    <n v="44.39"/>
    <n v="8.6199999999999992"/>
    <n v="56.23"/>
    <n v="44.39"/>
    <n v="8.6199999999999992"/>
    <n v="56.23"/>
    <n v="45594"/>
    <x v="7"/>
    <n v="2024"/>
    <n v="92"/>
    <n v="107.25388601036269"/>
  </r>
  <r>
    <n v="13000"/>
    <n v="1084"/>
    <x v="1"/>
    <x v="2"/>
    <x v="0"/>
    <x v="3"/>
    <s v="USD"/>
    <n v="9173.81"/>
    <n v="36.1"/>
    <n v="85.78"/>
    <n v="9173.81"/>
    <n v="36.1"/>
    <n v="85.78"/>
    <n v="44973"/>
    <x v="0"/>
    <n v="2023"/>
    <n v="9223.49"/>
    <n v="0.54154162774245385"/>
  </r>
  <r>
    <n v="13001"/>
    <n v="1053"/>
    <x v="0"/>
    <x v="2"/>
    <x v="1"/>
    <x v="2"/>
    <s v="SAR"/>
    <n v="3055.56"/>
    <n v="57.05"/>
    <n v="62.95"/>
    <n v="825.00120000000004"/>
    <n v="15.403500000000001"/>
    <n v="16.996500000000001"/>
    <n v="45238"/>
    <x v="1"/>
    <n v="2023"/>
    <n v="826.5942"/>
    <n v="0.19309062823181347"/>
  </r>
  <r>
    <n v="13002"/>
    <n v="1020"/>
    <x v="2"/>
    <x v="3"/>
    <x v="1"/>
    <x v="3"/>
    <s v="USD"/>
    <n v="2222.77"/>
    <n v="87.89"/>
    <n v="-3.86"/>
    <n v="2222.77"/>
    <n v="87.89"/>
    <n v="-3.86"/>
    <n v="45065"/>
    <x v="11"/>
    <n v="2023"/>
    <n v="2131.02"/>
    <n v="-4.1277325139353147"/>
  </r>
  <r>
    <n v="13003"/>
    <n v="1073"/>
    <x v="2"/>
    <x v="1"/>
    <x v="3"/>
    <x v="2"/>
    <s v="SAR"/>
    <n v="6987.82"/>
    <n v="28.29"/>
    <n v="-37.47"/>
    <n v="1886.7114000000001"/>
    <n v="7.6383000000000001"/>
    <n v="-10.116900000000001"/>
    <n v="45331"/>
    <x v="0"/>
    <n v="2024"/>
    <n v="1868.9562000000001"/>
    <n v="-0.94106602631435843"/>
  </r>
  <r>
    <n v="13004"/>
    <n v="1037"/>
    <x v="7"/>
    <x v="1"/>
    <x v="0"/>
    <x v="1"/>
    <s v="USD"/>
    <n v="8535.49"/>
    <n v="50.88"/>
    <n v="27.33"/>
    <n v="8535.49"/>
    <n v="50.88"/>
    <n v="27.33"/>
    <n v="45580"/>
    <x v="7"/>
    <n v="2024"/>
    <n v="8511.94"/>
    <n v="-0.27590683135941824"/>
  </r>
  <r>
    <n v="13005"/>
    <n v="1045"/>
    <x v="3"/>
    <x v="2"/>
    <x v="1"/>
    <x v="1"/>
    <s v="SAR"/>
    <n v="6326.46"/>
    <n v="16.47"/>
    <n v="79.53"/>
    <n v="1708.1442000000002"/>
    <n v="4.4469000000000003"/>
    <n v="21.473100000000002"/>
    <n v="44940"/>
    <x v="3"/>
    <n v="2023"/>
    <n v="1725.1704000000002"/>
    <n v="0.9967659639039842"/>
  </r>
  <r>
    <n v="13006"/>
    <n v="1003"/>
    <x v="2"/>
    <x v="3"/>
    <x v="3"/>
    <x v="0"/>
    <s v="SAR"/>
    <n v="2552.2800000000002"/>
    <n v="35.4"/>
    <n v="148.34"/>
    <n v="689.11560000000009"/>
    <n v="9.5579999999999998"/>
    <n v="40.0518"/>
    <n v="45445"/>
    <x v="2"/>
    <n v="2024"/>
    <n v="719.60940000000005"/>
    <n v="4.4250630808531977"/>
  </r>
  <r>
    <n v="13007"/>
    <n v="1059"/>
    <x v="5"/>
    <x v="2"/>
    <x v="1"/>
    <x v="2"/>
    <s v="USD"/>
    <n v="8617.75"/>
    <n v="50.88"/>
    <n v="-2.69"/>
    <n v="8617.75"/>
    <n v="50.88"/>
    <n v="-2.69"/>
    <n v="45477"/>
    <x v="10"/>
    <n v="2024"/>
    <n v="8564.18"/>
    <n v="-0.62162397377505729"/>
  </r>
  <r>
    <n v="13008"/>
    <n v="1056"/>
    <x v="0"/>
    <x v="1"/>
    <x v="3"/>
    <x v="2"/>
    <s v="SAR"/>
    <n v="5109.17"/>
    <n v="74.760000000000005"/>
    <n v="51.33"/>
    <n v="1379.4759000000001"/>
    <n v="20.185200000000002"/>
    <n v="13.8591"/>
    <n v="45111"/>
    <x v="10"/>
    <n v="2023"/>
    <n v="1373.1498000000001"/>
    <n v="-0.45858720692402105"/>
  </r>
  <r>
    <n v="13009"/>
    <n v="1044"/>
    <x v="1"/>
    <x v="2"/>
    <x v="0"/>
    <x v="0"/>
    <s v="USD"/>
    <n v="3818.1"/>
    <n v="54.58"/>
    <n v="-36.35"/>
    <n v="3818.1"/>
    <n v="54.58"/>
    <n v="-36.35"/>
    <n v="45041"/>
    <x v="9"/>
    <n v="2023"/>
    <n v="3727.17"/>
    <n v="-2.3815510332364265"/>
  </r>
  <r>
    <n v="13010"/>
    <n v="1019"/>
    <x v="2"/>
    <x v="1"/>
    <x v="0"/>
    <x v="4"/>
    <s v="USD"/>
    <n v="6051.21"/>
    <n v="25.17"/>
    <n v="136.19999999999999"/>
    <n v="6051.21"/>
    <n v="25.17"/>
    <n v="136.19999999999999"/>
    <n v="45036"/>
    <x v="9"/>
    <n v="2023"/>
    <n v="6162.24"/>
    <n v="1.8348396436415195"/>
  </r>
  <r>
    <n v="13011"/>
    <n v="1016"/>
    <x v="0"/>
    <x v="1"/>
    <x v="0"/>
    <x v="2"/>
    <s v="SAR"/>
    <n v="7009.12"/>
    <n v="37.97"/>
    <n v="116.47"/>
    <n v="1892.4624000000001"/>
    <n v="10.251900000000001"/>
    <n v="31.446900000000003"/>
    <n v="45503"/>
    <x v="10"/>
    <n v="2024"/>
    <n v="1913.6574000000001"/>
    <n v="1.1199694112813021"/>
  </r>
  <r>
    <n v="13012"/>
    <n v="1070"/>
    <x v="7"/>
    <x v="1"/>
    <x v="1"/>
    <x v="2"/>
    <s v="SAR"/>
    <n v="5942.36"/>
    <n v="15.67"/>
    <n v="-45.81"/>
    <n v="1604.4372000000001"/>
    <n v="4.2309000000000001"/>
    <n v="-12.368700000000002"/>
    <n v="45207"/>
    <x v="7"/>
    <n v="2023"/>
    <n v="1587.8376000000001"/>
    <n v="-1.0346057795219408"/>
  </r>
  <r>
    <n v="13013"/>
    <n v="1003"/>
    <x v="2"/>
    <x v="0"/>
    <x v="1"/>
    <x v="2"/>
    <s v="SAR"/>
    <n v="9203.25"/>
    <n v="35.35"/>
    <n v="9.64"/>
    <n v="2484.8775000000001"/>
    <n v="9.5445000000000011"/>
    <n v="2.6028000000000002"/>
    <n v="45469"/>
    <x v="2"/>
    <n v="2024"/>
    <n v="2477.9358000000002"/>
    <n v="-0.27935783554722521"/>
  </r>
  <r>
    <n v="13014"/>
    <n v="1092"/>
    <x v="1"/>
    <x v="0"/>
    <x v="3"/>
    <x v="4"/>
    <s v="USD"/>
    <n v="6283.9"/>
    <n v="15.06"/>
    <n v="-39.81"/>
    <n v="6283.9"/>
    <n v="15.06"/>
    <n v="-39.81"/>
    <n v="45012"/>
    <x v="6"/>
    <n v="2023"/>
    <n v="6229.0299999999988"/>
    <n v="-0.87318385079329719"/>
  </r>
  <r>
    <n v="13015"/>
    <n v="1013"/>
    <x v="6"/>
    <x v="2"/>
    <x v="2"/>
    <x v="1"/>
    <s v="USD"/>
    <n v="8787.02"/>
    <n v="79.53"/>
    <n v="149.1"/>
    <n v="8787.02"/>
    <n v="79.53"/>
    <n v="149.1"/>
    <n v="45064"/>
    <x v="11"/>
    <n v="2023"/>
    <n v="8856.59"/>
    <n v="0.791735992406982"/>
  </r>
  <r>
    <n v="13016"/>
    <n v="1002"/>
    <x v="1"/>
    <x v="1"/>
    <x v="2"/>
    <x v="0"/>
    <s v="SAR"/>
    <n v="5873.71"/>
    <n v="8.08"/>
    <n v="35.57"/>
    <n v="1585.9017000000001"/>
    <n v="2.1816"/>
    <n v="9.6039000000000012"/>
    <n v="45392"/>
    <x v="9"/>
    <n v="2024"/>
    <n v="1593.3240000000003"/>
    <n v="0.46801765834540698"/>
  </r>
  <r>
    <n v="13017"/>
    <n v="1087"/>
    <x v="1"/>
    <x v="0"/>
    <x v="0"/>
    <x v="4"/>
    <s v="SAR"/>
    <n v="3303.5"/>
    <n v="18.940000000000001"/>
    <n v="82.43"/>
    <n v="891.94500000000005"/>
    <n v="5.1138000000000003"/>
    <n v="22.256100000000004"/>
    <n v="45003"/>
    <x v="6"/>
    <n v="2023"/>
    <n v="909.08730000000014"/>
    <n v="1.92190101407598"/>
  </r>
  <r>
    <n v="13018"/>
    <n v="1079"/>
    <x v="1"/>
    <x v="2"/>
    <x v="2"/>
    <x v="3"/>
    <s v="SAR"/>
    <n v="5327.65"/>
    <n v="69.12"/>
    <n v="-3.16"/>
    <n v="1438.4655"/>
    <n v="18.662400000000002"/>
    <n v="-0.85320000000000007"/>
    <n v="45063"/>
    <x v="11"/>
    <n v="2023"/>
    <n v="1418.9499000000001"/>
    <n v="-1.3566957288860946"/>
  </r>
  <r>
    <n v="13019"/>
    <n v="1057"/>
    <x v="2"/>
    <x v="2"/>
    <x v="0"/>
    <x v="3"/>
    <s v="SAR"/>
    <n v="872.5"/>
    <n v="90.25"/>
    <n v="136.75"/>
    <n v="235.57500000000002"/>
    <n v="24.367500000000003"/>
    <n v="36.922499999999999"/>
    <n v="45560"/>
    <x v="4"/>
    <n v="2024"/>
    <n v="248.13"/>
    <n v="5.3295128939828063"/>
  </r>
  <r>
    <n v="13020"/>
    <n v="1054"/>
    <x v="3"/>
    <x v="2"/>
    <x v="3"/>
    <x v="4"/>
    <s v="SAR"/>
    <n v="2309.44"/>
    <n v="96.46"/>
    <n v="4.83"/>
    <n v="623.54880000000003"/>
    <n v="26.0442"/>
    <n v="1.3041"/>
    <n v="45023"/>
    <x v="9"/>
    <n v="2023"/>
    <n v="598.80869999999993"/>
    <n v="-3.9676285160038791"/>
  </r>
  <r>
    <n v="13021"/>
    <n v="1003"/>
    <x v="1"/>
    <x v="2"/>
    <x v="4"/>
    <x v="4"/>
    <s v="SAR"/>
    <n v="7664.65"/>
    <n v="83.6"/>
    <n v="2.04"/>
    <n v="2069.4555"/>
    <n v="22.571999999999999"/>
    <n v="0.55080000000000007"/>
    <n v="45457"/>
    <x v="2"/>
    <n v="2024"/>
    <n v="2047.4343000000001"/>
    <n v="-1.0641059930981844"/>
  </r>
  <r>
    <n v="13022"/>
    <n v="1023"/>
    <x v="7"/>
    <x v="2"/>
    <x v="2"/>
    <x v="1"/>
    <s v="SAR"/>
    <n v="6618.14"/>
    <n v="21.15"/>
    <n v="12.92"/>
    <n v="1786.8978000000002"/>
    <n v="5.7104999999999997"/>
    <n v="3.4884000000000004"/>
    <n v="44935"/>
    <x v="3"/>
    <n v="2023"/>
    <n v="1784.6757000000002"/>
    <n v="-0.12435518136515691"/>
  </r>
  <r>
    <n v="13023"/>
    <n v="1033"/>
    <x v="5"/>
    <x v="3"/>
    <x v="0"/>
    <x v="3"/>
    <s v="USD"/>
    <n v="4957.2849999999999"/>
    <n v="28.57"/>
    <n v="42.5"/>
    <n v="4957.2849999999999"/>
    <n v="28.57"/>
    <n v="42.5"/>
    <n v="45009"/>
    <x v="6"/>
    <n v="2023"/>
    <n v="4971.2150000000001"/>
    <n v="0.28100058802348465"/>
  </r>
  <r>
    <n v="13024"/>
    <n v="1029"/>
    <x v="5"/>
    <x v="1"/>
    <x v="3"/>
    <x v="0"/>
    <s v="USD"/>
    <n v="4385.7700000000004"/>
    <n v="87.08"/>
    <n v="-46.29"/>
    <n v="4385.7700000000004"/>
    <n v="87.08"/>
    <n v="-46.29"/>
    <n v="44973"/>
    <x v="0"/>
    <n v="2023"/>
    <n v="4252.4000000000005"/>
    <n v="-3.0409711407574953"/>
  </r>
  <r>
    <n v="13025"/>
    <n v="1081"/>
    <x v="7"/>
    <x v="2"/>
    <x v="2"/>
    <x v="2"/>
    <s v="SAR"/>
    <n v="4957.2849999999999"/>
    <n v="88.93"/>
    <n v="69.569999999999993"/>
    <n v="1338.46695"/>
    <n v="24.011100000000003"/>
    <n v="18.783899999999999"/>
    <n v="45438"/>
    <x v="11"/>
    <n v="2024"/>
    <n v="1333.23975"/>
    <n v="-0.39053635205561132"/>
  </r>
  <r>
    <n v="13026"/>
    <n v="1018"/>
    <x v="0"/>
    <x v="3"/>
    <x v="2"/>
    <x v="2"/>
    <s v="SAR"/>
    <n v="8559.6200000000008"/>
    <n v="64.069999999999993"/>
    <n v="-43.67"/>
    <n v="2311.0974000000006"/>
    <n v="17.2989"/>
    <n v="-11.790900000000001"/>
    <n v="45356"/>
    <x v="6"/>
    <n v="2024"/>
    <n v="2282.0076000000008"/>
    <n v="-1.2587007367149472"/>
  </r>
  <r>
    <n v="13027"/>
    <n v="1030"/>
    <x v="3"/>
    <x v="1"/>
    <x v="2"/>
    <x v="1"/>
    <s v="USD"/>
    <n v="1100.6099999999999"/>
    <n v="31.36"/>
    <n v="57.84"/>
    <n v="1100.6099999999999"/>
    <n v="31.36"/>
    <n v="57.84"/>
    <n v="45016"/>
    <x v="6"/>
    <n v="2023"/>
    <n v="1127.0899999999999"/>
    <n v="2.4059385249997733"/>
  </r>
  <r>
    <n v="13028"/>
    <n v="1059"/>
    <x v="0"/>
    <x v="0"/>
    <x v="3"/>
    <x v="1"/>
    <s v="SAR"/>
    <n v="6545.81"/>
    <n v="22.41"/>
    <n v="41.58"/>
    <n v="1767.3687000000002"/>
    <n v="6.0507000000000009"/>
    <n v="11.226599999999999"/>
    <n v="45439"/>
    <x v="11"/>
    <n v="2024"/>
    <n v="1772.5446000000002"/>
    <n v="0.29285909612408539"/>
  </r>
  <r>
    <n v="13029"/>
    <n v="1059"/>
    <x v="7"/>
    <x v="2"/>
    <x v="3"/>
    <x v="3"/>
    <s v="USD"/>
    <n v="6073.93"/>
    <n v="85.23"/>
    <n v="-1.49"/>
    <n v="6073.93"/>
    <n v="85.23"/>
    <n v="-1.49"/>
    <n v="45600"/>
    <x v="1"/>
    <n v="2024"/>
    <n v="5987.2100000000009"/>
    <n v="-1.4277411823975581"/>
  </r>
  <r>
    <n v="13030"/>
    <n v="1018"/>
    <x v="5"/>
    <x v="3"/>
    <x v="2"/>
    <x v="0"/>
    <s v="USD"/>
    <n v="4733.04"/>
    <n v="20.53"/>
    <n v="15.95"/>
    <n v="4733.04"/>
    <n v="20.53"/>
    <n v="15.95"/>
    <n v="45591"/>
    <x v="7"/>
    <n v="2024"/>
    <n v="4728.46"/>
    <n v="-9.6766560181194367E-2"/>
  </r>
  <r>
    <n v="13031"/>
    <n v="1048"/>
    <x v="4"/>
    <x v="0"/>
    <x v="0"/>
    <x v="0"/>
    <s v="SAR"/>
    <n v="2789.56"/>
    <n v="66.180000000000007"/>
    <n v="91.13"/>
    <n v="753.18119999999999"/>
    <n v="17.868600000000004"/>
    <n v="24.6051"/>
    <n v="45340"/>
    <x v="0"/>
    <n v="2024"/>
    <n v="759.91769999999997"/>
    <n v="0.89440628629604613"/>
  </r>
  <r>
    <n v="13032"/>
    <n v="1062"/>
    <x v="5"/>
    <x v="3"/>
    <x v="0"/>
    <x v="4"/>
    <s v="USD"/>
    <n v="4045.53"/>
    <n v="96.8"/>
    <n v="-48.08"/>
    <n v="4045.53"/>
    <n v="96.8"/>
    <n v="-48.08"/>
    <n v="45439"/>
    <x v="11"/>
    <n v="2024"/>
    <n v="3900.65"/>
    <n v="-3.5812365746886066"/>
  </r>
  <r>
    <n v="13033"/>
    <n v="1082"/>
    <x v="6"/>
    <x v="1"/>
    <x v="2"/>
    <x v="1"/>
    <s v="USD"/>
    <n v="4957.2849999999999"/>
    <n v="70.53"/>
    <n v="13.33"/>
    <n v="4957.2849999999999"/>
    <n v="70.53"/>
    <n v="13.33"/>
    <n v="45584"/>
    <x v="7"/>
    <n v="2024"/>
    <n v="4900.085"/>
    <n v="-1.1538574038006693"/>
  </r>
  <r>
    <n v="13034"/>
    <n v="1021"/>
    <x v="1"/>
    <x v="1"/>
    <x v="3"/>
    <x v="2"/>
    <s v="SAR"/>
    <n v="7617.89"/>
    <n v="25.77"/>
    <n v="86.06"/>
    <n v="2056.8303000000001"/>
    <n v="6.9579000000000004"/>
    <n v="23.236200000000004"/>
    <n v="45599"/>
    <x v="1"/>
    <n v="2024"/>
    <n v="2073.1086"/>
    <n v="0.79142649736344328"/>
  </r>
  <r>
    <n v="13035"/>
    <n v="1023"/>
    <x v="4"/>
    <x v="0"/>
    <x v="2"/>
    <x v="2"/>
    <s v="SAR"/>
    <n v="7390.7"/>
    <n v="28.25"/>
    <n v="-19.55"/>
    <n v="1995.489"/>
    <n v="7.6275000000000004"/>
    <n v="-5.2785000000000002"/>
    <n v="45573"/>
    <x v="7"/>
    <n v="2024"/>
    <n v="1982.5830000000001"/>
    <n v="-0.64675876439308866"/>
  </r>
  <r>
    <n v="13036"/>
    <n v="1075"/>
    <x v="5"/>
    <x v="3"/>
    <x v="3"/>
    <x v="3"/>
    <s v="USD"/>
    <n v="7500.74"/>
    <n v="9.2899999999999991"/>
    <n v="62.08"/>
    <n v="7500.74"/>
    <n v="9.2899999999999991"/>
    <n v="62.08"/>
    <n v="45003"/>
    <x v="6"/>
    <n v="2023"/>
    <n v="7553.53"/>
    <n v="0.7037972253404331"/>
  </r>
  <r>
    <n v="13037"/>
    <n v="1029"/>
    <x v="2"/>
    <x v="2"/>
    <x v="2"/>
    <x v="2"/>
    <s v="SAR"/>
    <n v="1447.42"/>
    <n v="68.62"/>
    <n v="-16.21"/>
    <n v="390.80340000000007"/>
    <n v="18.527400000000004"/>
    <n v="-4.3767000000000005"/>
    <n v="45007"/>
    <x v="6"/>
    <n v="2023"/>
    <n v="367.89930000000004"/>
    <n v="-5.8607729615453703"/>
  </r>
  <r>
    <n v="13038"/>
    <n v="1057"/>
    <x v="2"/>
    <x v="2"/>
    <x v="3"/>
    <x v="0"/>
    <s v="USD"/>
    <n v="999.97"/>
    <n v="51.84"/>
    <n v="-19.05"/>
    <n v="999.97"/>
    <n v="51.84"/>
    <n v="-19.05"/>
    <n v="45480"/>
    <x v="10"/>
    <n v="2024"/>
    <n v="929.08"/>
    <n v="-7.0892126763802912"/>
  </r>
  <r>
    <n v="13039"/>
    <n v="1030"/>
    <x v="0"/>
    <x v="0"/>
    <x v="1"/>
    <x v="0"/>
    <s v="USD"/>
    <n v="8616.3700000000008"/>
    <n v="20.65"/>
    <n v="104.46"/>
    <n v="8616.3700000000008"/>
    <n v="20.65"/>
    <n v="104.46"/>
    <n v="45562"/>
    <x v="4"/>
    <n v="2024"/>
    <n v="8700.18"/>
    <n v="0.97268339219416056"/>
  </r>
  <r>
    <n v="13040"/>
    <n v="1099"/>
    <x v="4"/>
    <x v="0"/>
    <x v="0"/>
    <x v="1"/>
    <s v="USD"/>
    <n v="8373.3700000000008"/>
    <n v="22.77"/>
    <n v="3.31"/>
    <n v="8373.3700000000008"/>
    <n v="22.77"/>
    <n v="3.31"/>
    <n v="45128"/>
    <x v="10"/>
    <n v="2023"/>
    <n v="8353.91"/>
    <n v="-0.23240344090849921"/>
  </r>
  <r>
    <n v="13041"/>
    <n v="1063"/>
    <x v="0"/>
    <x v="0"/>
    <x v="1"/>
    <x v="3"/>
    <s v="USD"/>
    <n v="6816.37"/>
    <n v="0.9"/>
    <n v="25.15"/>
    <n v="6816.37"/>
    <n v="0.9"/>
    <n v="25.15"/>
    <n v="45373"/>
    <x v="6"/>
    <n v="2024"/>
    <n v="6840.62"/>
    <n v="0.35576120427734997"/>
  </r>
  <r>
    <n v="13042"/>
    <n v="1018"/>
    <x v="1"/>
    <x v="3"/>
    <x v="0"/>
    <x v="2"/>
    <s v="USD"/>
    <n v="6063"/>
    <n v="97.84"/>
    <n v="96"/>
    <n v="6063"/>
    <n v="97.84"/>
    <n v="96"/>
    <n v="45033"/>
    <x v="9"/>
    <n v="2023"/>
    <n v="6061.16"/>
    <n v="-3.0348012535048711E-2"/>
  </r>
  <r>
    <n v="13043"/>
    <n v="1047"/>
    <x v="1"/>
    <x v="2"/>
    <x v="3"/>
    <x v="1"/>
    <s v="USD"/>
    <n v="3675.05"/>
    <n v="82.8"/>
    <n v="-14.1"/>
    <n v="3675.05"/>
    <n v="82.8"/>
    <n v="-14.1"/>
    <n v="45218"/>
    <x v="7"/>
    <n v="2023"/>
    <n v="3578.15"/>
    <n v="-2.6366988204242117"/>
  </r>
  <r>
    <n v="13044"/>
    <n v="1044"/>
    <x v="6"/>
    <x v="2"/>
    <x v="4"/>
    <x v="4"/>
    <s v="SAR"/>
    <n v="2248.59"/>
    <n v="39.42"/>
    <n v="56.35"/>
    <n v="607.11930000000007"/>
    <n v="10.643400000000002"/>
    <n v="15.214500000000001"/>
    <n v="45612"/>
    <x v="1"/>
    <n v="2024"/>
    <n v="611.69040000000007"/>
    <n v="0.75291627197488187"/>
  </r>
  <r>
    <n v="13045"/>
    <n v="1099"/>
    <x v="7"/>
    <x v="2"/>
    <x v="0"/>
    <x v="4"/>
    <s v="SAR"/>
    <n v="6679.89"/>
    <n v="94.61"/>
    <n v="51.33"/>
    <n v="1803.5703000000003"/>
    <n v="25.544700000000002"/>
    <n v="13.8591"/>
    <n v="45238"/>
    <x v="1"/>
    <n v="2023"/>
    <n v="1791.8847000000003"/>
    <n v="-0.64791486087345751"/>
  </r>
  <r>
    <n v="13046"/>
    <n v="1093"/>
    <x v="7"/>
    <x v="0"/>
    <x v="2"/>
    <x v="2"/>
    <s v="SAR"/>
    <n v="9131.2199999999993"/>
    <n v="67.709999999999994"/>
    <n v="60.77"/>
    <n v="2465.4294"/>
    <n v="18.281700000000001"/>
    <n v="16.407900000000001"/>
    <n v="45525"/>
    <x v="8"/>
    <n v="2024"/>
    <n v="2463.5556000000001"/>
    <n v="-7.6002987552594256E-2"/>
  </r>
  <r>
    <n v="13047"/>
    <n v="1054"/>
    <x v="3"/>
    <x v="2"/>
    <x v="3"/>
    <x v="2"/>
    <s v="SAR"/>
    <n v="4375.6000000000004"/>
    <n v="75.150000000000006"/>
    <n v="-40.229999999999997"/>
    <n v="1181.4120000000003"/>
    <n v="20.290500000000002"/>
    <n v="-10.8621"/>
    <n v="45443"/>
    <x v="11"/>
    <n v="2024"/>
    <n v="1150.2594000000001"/>
    <n v="-2.6368955114727117"/>
  </r>
  <r>
    <n v="13048"/>
    <n v="1054"/>
    <x v="0"/>
    <x v="1"/>
    <x v="3"/>
    <x v="2"/>
    <s v="USD"/>
    <n v="3039.09"/>
    <n v="68"/>
    <n v="67.94"/>
    <n v="3039.09"/>
    <n v="68"/>
    <n v="67.94"/>
    <n v="45610"/>
    <x v="1"/>
    <n v="2024"/>
    <n v="3039.03"/>
    <n v="-1.9742751942193972E-3"/>
  </r>
  <r>
    <n v="13049"/>
    <n v="1096"/>
    <x v="1"/>
    <x v="0"/>
    <x v="2"/>
    <x v="0"/>
    <s v="USD"/>
    <n v="2714.71"/>
    <n v="75.680000000000007"/>
    <n v="-31.97"/>
    <n v="2714.71"/>
    <n v="75.680000000000007"/>
    <n v="-31.97"/>
    <n v="45559"/>
    <x v="4"/>
    <n v="2024"/>
    <n v="2607.0600000000004"/>
    <n v="-3.9654327718246147"/>
  </r>
  <r>
    <n v="13050"/>
    <n v="1017"/>
    <x v="7"/>
    <x v="2"/>
    <x v="2"/>
    <x v="2"/>
    <s v="USD"/>
    <n v="246.82"/>
    <n v="17.09"/>
    <n v="6.42"/>
    <n v="246.82"/>
    <n v="17.09"/>
    <n v="6.42"/>
    <n v="45594"/>
    <x v="7"/>
    <n v="2024"/>
    <n v="236.14999999999998"/>
    <n v="-4.3229884126083782"/>
  </r>
  <r>
    <n v="13051"/>
    <n v="1062"/>
    <x v="0"/>
    <x v="3"/>
    <x v="0"/>
    <x v="4"/>
    <s v="USD"/>
    <n v="5207.96"/>
    <n v="56.24"/>
    <n v="119.94"/>
    <n v="5207.96"/>
    <n v="56.24"/>
    <n v="119.94"/>
    <n v="45525"/>
    <x v="8"/>
    <n v="2024"/>
    <n v="5271.66"/>
    <n v="1.2231276737916572"/>
  </r>
  <r>
    <n v="13052"/>
    <n v="1091"/>
    <x v="1"/>
    <x v="0"/>
    <x v="3"/>
    <x v="2"/>
    <s v="USD"/>
    <n v="9882.48"/>
    <n v="84.94"/>
    <n v="-47.79"/>
    <n v="9882.48"/>
    <n v="84.94"/>
    <n v="-47.79"/>
    <n v="45352"/>
    <x v="6"/>
    <n v="2024"/>
    <n v="9749.7499999999982"/>
    <n v="-1.3430839222543329"/>
  </r>
  <r>
    <n v="13053"/>
    <n v="1046"/>
    <x v="5"/>
    <x v="1"/>
    <x v="0"/>
    <x v="3"/>
    <s v="SAR"/>
    <n v="8154.22"/>
    <n v="1.95"/>
    <n v="-34.6"/>
    <n v="2201.6394"/>
    <n v="0.52649999999999997"/>
    <n v="-9.3420000000000005"/>
    <n v="45536"/>
    <x v="4"/>
    <n v="2024"/>
    <n v="2191.7709"/>
    <n v="-0.44823416586748949"/>
  </r>
  <r>
    <n v="13054"/>
    <n v="1074"/>
    <x v="0"/>
    <x v="1"/>
    <x v="2"/>
    <x v="4"/>
    <s v="SAR"/>
    <n v="8975.77"/>
    <n v="12.34"/>
    <n v="22.67"/>
    <n v="2423.4579000000003"/>
    <n v="3.3318000000000003"/>
    <n v="6.1209000000000007"/>
    <n v="45341"/>
    <x v="0"/>
    <n v="2024"/>
    <n v="2426.2470000000003"/>
    <n v="0.11508761922375461"/>
  </r>
  <r>
    <n v="13055"/>
    <n v="1056"/>
    <x v="5"/>
    <x v="3"/>
    <x v="3"/>
    <x v="3"/>
    <s v="SAR"/>
    <n v="6215.43"/>
    <n v="24.56"/>
    <n v="149.88"/>
    <n v="1678.1661000000001"/>
    <n v="6.6311999999999998"/>
    <n v="40.467600000000004"/>
    <n v="45061"/>
    <x v="11"/>
    <n v="2023"/>
    <n v="1712.0025000000001"/>
    <n v="2.0162724059316894"/>
  </r>
  <r>
    <n v="13056"/>
    <n v="1044"/>
    <x v="0"/>
    <x v="3"/>
    <x v="2"/>
    <x v="4"/>
    <s v="USD"/>
    <n v="4819.6499999999996"/>
    <n v="29.47"/>
    <n v="8.3699999999999992"/>
    <n v="4819.6499999999996"/>
    <n v="29.47"/>
    <n v="8.3699999999999992"/>
    <n v="45445"/>
    <x v="2"/>
    <n v="2024"/>
    <n v="4798.5499999999993"/>
    <n v="-0.43779112591163266"/>
  </r>
  <r>
    <n v="13057"/>
    <n v="1032"/>
    <x v="3"/>
    <x v="0"/>
    <x v="0"/>
    <x v="1"/>
    <s v="USD"/>
    <n v="9904.67"/>
    <n v="18.27"/>
    <n v="-18.55"/>
    <n v="9904.67"/>
    <n v="18.27"/>
    <n v="-18.55"/>
    <n v="45290"/>
    <x v="5"/>
    <n v="2023"/>
    <n v="9867.85"/>
    <n v="-0.37174383396922867"/>
  </r>
  <r>
    <n v="13058"/>
    <n v="1016"/>
    <x v="6"/>
    <x v="0"/>
    <x v="0"/>
    <x v="4"/>
    <s v="SAR"/>
    <n v="4477.1499999999996"/>
    <n v="62.43"/>
    <n v="59.88"/>
    <n v="1208.8305"/>
    <n v="16.856100000000001"/>
    <n v="16.1676"/>
    <n v="45310"/>
    <x v="3"/>
    <n v="2024"/>
    <n v="1208.1420000000001"/>
    <n v="-5.6955875947868724E-2"/>
  </r>
  <r>
    <n v="13059"/>
    <n v="1069"/>
    <x v="2"/>
    <x v="1"/>
    <x v="0"/>
    <x v="4"/>
    <s v="USD"/>
    <n v="9169.14"/>
    <n v="29.4"/>
    <n v="53.85"/>
    <n v="9169.14"/>
    <n v="29.4"/>
    <n v="53.85"/>
    <n v="44958"/>
    <x v="0"/>
    <n v="2023"/>
    <n v="9193.59"/>
    <n v="0.26665532427250543"/>
  </r>
  <r>
    <n v="13060"/>
    <n v="1003"/>
    <x v="7"/>
    <x v="3"/>
    <x v="3"/>
    <x v="3"/>
    <s v="USD"/>
    <n v="4957.2849999999999"/>
    <n v="15.81"/>
    <n v="39.92"/>
    <n v="4957.2849999999999"/>
    <n v="15.81"/>
    <n v="39.92"/>
    <n v="45466"/>
    <x v="2"/>
    <n v="2024"/>
    <n v="4981.3949999999995"/>
    <n v="0.48635493016842885"/>
  </r>
  <r>
    <n v="13061"/>
    <n v="1019"/>
    <x v="2"/>
    <x v="0"/>
    <x v="2"/>
    <x v="3"/>
    <s v="SAR"/>
    <n v="3316.47"/>
    <n v="90.58"/>
    <n v="139.33000000000001"/>
    <n v="895.44690000000003"/>
    <n v="24.456600000000002"/>
    <n v="37.619100000000003"/>
    <n v="45413"/>
    <x v="11"/>
    <n v="2024"/>
    <n v="908.60940000000005"/>
    <n v="1.469936408289537"/>
  </r>
  <r>
    <n v="13062"/>
    <n v="1046"/>
    <x v="2"/>
    <x v="1"/>
    <x v="2"/>
    <x v="4"/>
    <s v="USD"/>
    <n v="5035.59"/>
    <n v="69.5"/>
    <n v="6.03"/>
    <n v="5035.59"/>
    <n v="69.5"/>
    <n v="6.03"/>
    <n v="45291"/>
    <x v="5"/>
    <n v="2023"/>
    <n v="4972.12"/>
    <n v="-1.2604282715630144"/>
  </r>
  <r>
    <n v="13063"/>
    <n v="1090"/>
    <x v="5"/>
    <x v="3"/>
    <x v="0"/>
    <x v="4"/>
    <s v="SAR"/>
    <n v="3849.45"/>
    <n v="24.61"/>
    <n v="8.66"/>
    <n v="1039.3515"/>
    <n v="6.6447000000000003"/>
    <n v="2.3382000000000001"/>
    <n v="45190"/>
    <x v="4"/>
    <n v="2023"/>
    <n v="1035.0449999999998"/>
    <n v="-0.41434490641520216"/>
  </r>
  <r>
    <n v="13064"/>
    <n v="1014"/>
    <x v="4"/>
    <x v="1"/>
    <x v="0"/>
    <x v="0"/>
    <s v="SAR"/>
    <n v="1370.87"/>
    <n v="36.1"/>
    <n v="-21.95"/>
    <n v="370.13490000000002"/>
    <n v="9.7470000000000017"/>
    <n v="-5.9264999999999999"/>
    <n v="45068"/>
    <x v="11"/>
    <n v="2023"/>
    <n v="354.46140000000003"/>
    <n v="-4.2345371917103742"/>
  </r>
  <r>
    <n v="13065"/>
    <n v="1069"/>
    <x v="1"/>
    <x v="2"/>
    <x v="0"/>
    <x v="1"/>
    <s v="USD"/>
    <n v="3574.1"/>
    <n v="74.08"/>
    <n v="89.46"/>
    <n v="3574.1"/>
    <n v="74.08"/>
    <n v="89.46"/>
    <n v="44956"/>
    <x v="3"/>
    <n v="2023"/>
    <n v="3589.48"/>
    <n v="0.43031812204471048"/>
  </r>
  <r>
    <n v="13066"/>
    <n v="1046"/>
    <x v="2"/>
    <x v="3"/>
    <x v="0"/>
    <x v="1"/>
    <s v="SAR"/>
    <n v="8890.84"/>
    <n v="79.09"/>
    <n v="14.27"/>
    <n v="2400.5268000000001"/>
    <n v="21.354300000000002"/>
    <n v="3.8529"/>
    <n v="45056"/>
    <x v="11"/>
    <n v="2023"/>
    <n v="2383.0254"/>
    <n v="-0.72906497023903272"/>
  </r>
  <r>
    <n v="13067"/>
    <n v="1077"/>
    <x v="3"/>
    <x v="0"/>
    <x v="1"/>
    <x v="2"/>
    <s v="USD"/>
    <n v="7528.83"/>
    <n v="17.64"/>
    <n v="110.55"/>
    <n v="7528.83"/>
    <n v="17.64"/>
    <n v="110.55"/>
    <n v="44996"/>
    <x v="6"/>
    <n v="2023"/>
    <n v="7621.74"/>
    <n v="1.2340562876303489"/>
  </r>
  <r>
    <n v="13068"/>
    <n v="1074"/>
    <x v="2"/>
    <x v="0"/>
    <x v="1"/>
    <x v="4"/>
    <s v="USD"/>
    <n v="2783.03"/>
    <n v="93.66"/>
    <n v="144.35"/>
    <n v="2783.03"/>
    <n v="93.66"/>
    <n v="144.35"/>
    <n v="45045"/>
    <x v="9"/>
    <n v="2023"/>
    <n v="2833.7200000000003"/>
    <n v="1.8213961042460913"/>
  </r>
  <r>
    <n v="13069"/>
    <n v="1008"/>
    <x v="0"/>
    <x v="2"/>
    <x v="1"/>
    <x v="4"/>
    <s v="USD"/>
    <n v="3685.45"/>
    <n v="78.53"/>
    <n v="-41.26"/>
    <n v="3685.45"/>
    <n v="78.53"/>
    <n v="-41.26"/>
    <n v="45253"/>
    <x v="1"/>
    <n v="2023"/>
    <n v="3565.6599999999994"/>
    <n v="-3.2503493467554843"/>
  </r>
  <r>
    <n v="13070"/>
    <n v="1089"/>
    <x v="5"/>
    <x v="3"/>
    <x v="0"/>
    <x v="4"/>
    <s v="SAR"/>
    <n v="6168.17"/>
    <n v="85.68"/>
    <n v="148.62"/>
    <n v="1665.4059000000002"/>
    <n v="23.133600000000005"/>
    <n v="40.127400000000002"/>
    <n v="44996"/>
    <x v="6"/>
    <n v="2023"/>
    <n v="1682.3997000000002"/>
    <n v="1.0203998917020765"/>
  </r>
  <r>
    <n v="13071"/>
    <n v="1015"/>
    <x v="4"/>
    <x v="1"/>
    <x v="0"/>
    <x v="4"/>
    <s v="USD"/>
    <n v="4167.24"/>
    <n v="14.39"/>
    <n v="0.82"/>
    <n v="4167.24"/>
    <n v="14.39"/>
    <n v="0.82"/>
    <n v="45134"/>
    <x v="10"/>
    <n v="2023"/>
    <n v="4153.6699999999992"/>
    <n v="-0.32563519259749862"/>
  </r>
  <r>
    <n v="13072"/>
    <n v="1068"/>
    <x v="0"/>
    <x v="0"/>
    <x v="2"/>
    <x v="1"/>
    <s v="SAR"/>
    <n v="5035.41"/>
    <n v="14.34"/>
    <n v="34.020000000000003"/>
    <n v="1359.5607"/>
    <n v="3.8718000000000004"/>
    <n v="9.1854000000000013"/>
    <n v="45017"/>
    <x v="9"/>
    <n v="2023"/>
    <n v="1364.8743000000002"/>
    <n v="0.39083212687745394"/>
  </r>
  <r>
    <n v="13073"/>
    <n v="1060"/>
    <x v="4"/>
    <x v="2"/>
    <x v="3"/>
    <x v="3"/>
    <s v="USD"/>
    <n v="6984.7"/>
    <n v="30.54"/>
    <n v="105.55"/>
    <n v="6984.7"/>
    <n v="30.54"/>
    <n v="105.55"/>
    <n v="45046"/>
    <x v="9"/>
    <n v="2023"/>
    <n v="7059.71"/>
    <n v="1.0739187080332726"/>
  </r>
  <r>
    <n v="13074"/>
    <n v="1009"/>
    <x v="0"/>
    <x v="2"/>
    <x v="2"/>
    <x v="0"/>
    <s v="USD"/>
    <n v="4677.84"/>
    <n v="6.46"/>
    <n v="83.07"/>
    <n v="4677.84"/>
    <n v="6.46"/>
    <n v="83.07"/>
    <n v="45133"/>
    <x v="10"/>
    <n v="2023"/>
    <n v="4754.45"/>
    <n v="1.6377216835120483"/>
  </r>
  <r>
    <n v="13075"/>
    <n v="1049"/>
    <x v="0"/>
    <x v="3"/>
    <x v="1"/>
    <x v="3"/>
    <s v="SAR"/>
    <n v="1917.79"/>
    <n v="9.11"/>
    <n v="105.69"/>
    <n v="517.80330000000004"/>
    <n v="2.4597000000000002"/>
    <n v="28.536300000000001"/>
    <n v="45332"/>
    <x v="0"/>
    <n v="2024"/>
    <n v="543.87990000000002"/>
    <n v="5.0360049849044994"/>
  </r>
  <r>
    <n v="13076"/>
    <n v="1002"/>
    <x v="7"/>
    <x v="3"/>
    <x v="2"/>
    <x v="3"/>
    <s v="USD"/>
    <n v="5210.53"/>
    <n v="14.32"/>
    <n v="43.27"/>
    <n v="5210.53"/>
    <n v="14.32"/>
    <n v="43.27"/>
    <n v="45473"/>
    <x v="2"/>
    <n v="2024"/>
    <n v="5239.4800000000005"/>
    <n v="0.55560566775356834"/>
  </r>
  <r>
    <n v="13077"/>
    <n v="1076"/>
    <x v="6"/>
    <x v="0"/>
    <x v="0"/>
    <x v="1"/>
    <s v="SAR"/>
    <n v="3567.62"/>
    <n v="71.239999999999995"/>
    <n v="133.21"/>
    <n v="963.25740000000008"/>
    <n v="19.2348"/>
    <n v="35.966700000000003"/>
    <n v="45050"/>
    <x v="11"/>
    <n v="2023"/>
    <n v="979.98930000000018"/>
    <n v="1.7370123499700081"/>
  </r>
  <r>
    <n v="13078"/>
    <n v="1093"/>
    <x v="6"/>
    <x v="2"/>
    <x v="1"/>
    <x v="0"/>
    <s v="SAR"/>
    <n v="2914.43"/>
    <n v="50.88"/>
    <n v="107.99"/>
    <n v="786.89610000000005"/>
    <n v="13.737600000000002"/>
    <n v="29.157299999999999"/>
    <n v="45038"/>
    <x v="9"/>
    <n v="2023"/>
    <n v="802.31579999999997"/>
    <n v="1.9595598453213829"/>
  </r>
  <r>
    <n v="13079"/>
    <n v="1069"/>
    <x v="1"/>
    <x v="1"/>
    <x v="1"/>
    <x v="4"/>
    <s v="USD"/>
    <n v="3287.8"/>
    <n v="8.32"/>
    <n v="11.85"/>
    <n v="3287.8"/>
    <n v="8.32"/>
    <n v="11.85"/>
    <n v="45133"/>
    <x v="10"/>
    <n v="2023"/>
    <n v="3291.33"/>
    <n v="0.10736662814039781"/>
  </r>
  <r>
    <n v="13080"/>
    <n v="1080"/>
    <x v="5"/>
    <x v="2"/>
    <x v="3"/>
    <x v="1"/>
    <s v="USD"/>
    <n v="4395.63"/>
    <n v="94.42"/>
    <n v="51.33"/>
    <n v="4395.63"/>
    <n v="94.42"/>
    <n v="51.33"/>
    <n v="45540"/>
    <x v="4"/>
    <n v="2024"/>
    <n v="4352.54"/>
    <n v="-0.98029178980032439"/>
  </r>
  <r>
    <n v="13081"/>
    <n v="1050"/>
    <x v="3"/>
    <x v="1"/>
    <x v="3"/>
    <x v="1"/>
    <s v="USD"/>
    <n v="8867.27"/>
    <n v="8.3699999999999992"/>
    <n v="142.21"/>
    <n v="8867.27"/>
    <n v="8.3699999999999992"/>
    <n v="142.21"/>
    <n v="45312"/>
    <x v="3"/>
    <n v="2024"/>
    <n v="9001.1099999999988"/>
    <n v="1.5093709788920378"/>
  </r>
  <r>
    <n v="13082"/>
    <n v="1018"/>
    <x v="3"/>
    <x v="1"/>
    <x v="1"/>
    <x v="0"/>
    <s v="USD"/>
    <n v="7343.23"/>
    <n v="53.75"/>
    <n v="33.01"/>
    <n v="7343.23"/>
    <n v="53.75"/>
    <n v="33.01"/>
    <n v="45632"/>
    <x v="5"/>
    <n v="2024"/>
    <n v="7322.49"/>
    <n v="-0.28243702022134676"/>
  </r>
  <r>
    <n v="13083"/>
    <n v="1041"/>
    <x v="3"/>
    <x v="0"/>
    <x v="1"/>
    <x v="2"/>
    <s v="SAR"/>
    <n v="6682.14"/>
    <n v="50.88"/>
    <n v="80.39"/>
    <n v="1804.1778000000002"/>
    <n v="13.737600000000002"/>
    <n v="21.705300000000001"/>
    <n v="45073"/>
    <x v="11"/>
    <n v="2023"/>
    <n v="1812.1455000000003"/>
    <n v="0.44162498840191911"/>
  </r>
  <r>
    <n v="13084"/>
    <n v="1034"/>
    <x v="7"/>
    <x v="2"/>
    <x v="2"/>
    <x v="1"/>
    <s v="SAR"/>
    <n v="4717.8900000000003"/>
    <n v="95.86"/>
    <n v="112.95"/>
    <n v="1273.8303000000001"/>
    <n v="25.882200000000001"/>
    <n v="30.496500000000001"/>
    <n v="45058"/>
    <x v="11"/>
    <n v="2023"/>
    <n v="1278.4446"/>
    <n v="0.36223820394286427"/>
  </r>
  <r>
    <n v="13085"/>
    <n v="1045"/>
    <x v="0"/>
    <x v="1"/>
    <x v="1"/>
    <x v="3"/>
    <s v="USD"/>
    <n v="28.28"/>
    <n v="89.98"/>
    <n v="113.46"/>
    <n v="28.28"/>
    <n v="89.98"/>
    <n v="113.46"/>
    <n v="45030"/>
    <x v="9"/>
    <n v="2023"/>
    <n v="51.759999999999991"/>
    <n v="83.026874115982991"/>
  </r>
  <r>
    <n v="13086"/>
    <n v="1025"/>
    <x v="6"/>
    <x v="3"/>
    <x v="0"/>
    <x v="3"/>
    <s v="USD"/>
    <n v="3412.1"/>
    <n v="44.07"/>
    <n v="-47.18"/>
    <n v="3412.1"/>
    <n v="44.07"/>
    <n v="-47.18"/>
    <n v="45479"/>
    <x v="10"/>
    <n v="2024"/>
    <n v="3320.85"/>
    <n v="-2.6743061457753292"/>
  </r>
  <r>
    <n v="13087"/>
    <n v="1068"/>
    <x v="5"/>
    <x v="1"/>
    <x v="2"/>
    <x v="4"/>
    <s v="USD"/>
    <n v="8133.79"/>
    <n v="50.88"/>
    <n v="75.8"/>
    <n v="8133.79"/>
    <n v="50.88"/>
    <n v="75.8"/>
    <n v="45494"/>
    <x v="10"/>
    <n v="2024"/>
    <n v="8158.71"/>
    <n v="0.30637624035043931"/>
  </r>
  <r>
    <n v="13088"/>
    <n v="1092"/>
    <x v="0"/>
    <x v="3"/>
    <x v="0"/>
    <x v="1"/>
    <s v="SAR"/>
    <n v="3887.83"/>
    <n v="43.23"/>
    <n v="144.74"/>
    <n v="1049.7141000000001"/>
    <n v="11.6721"/>
    <n v="39.079800000000006"/>
    <n v="45168"/>
    <x v="8"/>
    <n v="2023"/>
    <n v="1077.1218000000001"/>
    <n v="2.6109680721636495"/>
  </r>
  <r>
    <n v="13089"/>
    <n v="1063"/>
    <x v="4"/>
    <x v="3"/>
    <x v="0"/>
    <x v="4"/>
    <s v="USD"/>
    <n v="5642.55"/>
    <n v="66.989999999999995"/>
    <n v="-3.73"/>
    <n v="5642.55"/>
    <n v="66.989999999999995"/>
    <n v="-3.73"/>
    <n v="45565"/>
    <x v="4"/>
    <n v="2024"/>
    <n v="5571.8300000000008"/>
    <n v="-1.2533340422326784"/>
  </r>
  <r>
    <n v="13090"/>
    <n v="1036"/>
    <x v="6"/>
    <x v="2"/>
    <x v="0"/>
    <x v="1"/>
    <s v="SAR"/>
    <n v="2055.35"/>
    <n v="25.96"/>
    <n v="109.12"/>
    <n v="554.94450000000006"/>
    <n v="7.0092000000000008"/>
    <n v="29.462400000000002"/>
    <n v="45588"/>
    <x v="7"/>
    <n v="2024"/>
    <n v="577.3977000000001"/>
    <n v="4.0460262242440459"/>
  </r>
  <r>
    <n v="13091"/>
    <n v="1083"/>
    <x v="6"/>
    <x v="3"/>
    <x v="1"/>
    <x v="0"/>
    <s v="USD"/>
    <n v="9159.42"/>
    <n v="63.66"/>
    <n v="56.85"/>
    <n v="9159.42"/>
    <n v="63.66"/>
    <n v="56.85"/>
    <n v="45257"/>
    <x v="1"/>
    <n v="2023"/>
    <n v="9152.61"/>
    <n v="-7.4349685897141901E-2"/>
  </r>
  <r>
    <n v="13092"/>
    <n v="1048"/>
    <x v="2"/>
    <x v="1"/>
    <x v="3"/>
    <x v="1"/>
    <s v="USD"/>
    <n v="4957.2849999999999"/>
    <n v="53.82"/>
    <n v="-5.71"/>
    <n v="4957.2849999999999"/>
    <n v="53.82"/>
    <n v="-5.71"/>
    <n v="45075"/>
    <x v="11"/>
    <n v="2023"/>
    <n v="4897.7550000000001"/>
    <n v="-1.2008589379065355"/>
  </r>
  <r>
    <n v="13093"/>
    <n v="1020"/>
    <x v="2"/>
    <x v="3"/>
    <x v="3"/>
    <x v="2"/>
    <s v="SAR"/>
    <n v="1469.24"/>
    <n v="60.68"/>
    <n v="-39.79"/>
    <n v="396.69480000000004"/>
    <n v="16.383600000000001"/>
    <n v="-10.7433"/>
    <n v="45095"/>
    <x v="2"/>
    <n v="2023"/>
    <n v="369.56790000000007"/>
    <n v="-6.8382292886117986"/>
  </r>
  <r>
    <n v="13094"/>
    <n v="1073"/>
    <x v="7"/>
    <x v="2"/>
    <x v="0"/>
    <x v="3"/>
    <s v="SAR"/>
    <n v="4957.2849999999999"/>
    <n v="68.27"/>
    <n v="101.98"/>
    <n v="1338.46695"/>
    <n v="18.4329"/>
    <n v="27.534600000000005"/>
    <n v="45483"/>
    <x v="10"/>
    <n v="2024"/>
    <n v="1347.5686499999999"/>
    <n v="0.68000931961749256"/>
  </r>
  <r>
    <n v="13095"/>
    <n v="1063"/>
    <x v="5"/>
    <x v="0"/>
    <x v="1"/>
    <x v="0"/>
    <s v="USD"/>
    <n v="761.63"/>
    <n v="17.350000000000001"/>
    <n v="13.29"/>
    <n v="761.63"/>
    <n v="17.350000000000001"/>
    <n v="13.29"/>
    <n v="45010"/>
    <x v="6"/>
    <n v="2023"/>
    <n v="757.56999999999994"/>
    <n v="-0.53306723737247774"/>
  </r>
  <r>
    <n v="13096"/>
    <n v="1004"/>
    <x v="4"/>
    <x v="1"/>
    <x v="2"/>
    <x v="3"/>
    <s v="SAR"/>
    <n v="5989.49"/>
    <n v="30.13"/>
    <n v="25.12"/>
    <n v="1617.1623"/>
    <n v="8.1350999999999996"/>
    <n v="6.7824000000000009"/>
    <n v="45446"/>
    <x v="2"/>
    <n v="2024"/>
    <n v="1615.8096"/>
    <n v="-8.3646520822307002E-2"/>
  </r>
  <r>
    <n v="13097"/>
    <n v="1099"/>
    <x v="5"/>
    <x v="1"/>
    <x v="0"/>
    <x v="4"/>
    <s v="SAR"/>
    <n v="1794.75"/>
    <n v="73.62"/>
    <n v="47.05"/>
    <n v="484.58250000000004"/>
    <n v="19.877400000000002"/>
    <n v="12.7035"/>
    <n v="45033"/>
    <x v="9"/>
    <n v="2023"/>
    <n v="477.40860000000004"/>
    <n v="-1.48042902911269"/>
  </r>
  <r>
    <n v="13098"/>
    <n v="1069"/>
    <x v="5"/>
    <x v="2"/>
    <x v="2"/>
    <x v="0"/>
    <s v="USD"/>
    <n v="1465.6"/>
    <n v="50.88"/>
    <n v="51.44"/>
    <n v="1465.6"/>
    <n v="50.88"/>
    <n v="51.44"/>
    <n v="45191"/>
    <x v="4"/>
    <n v="2023"/>
    <n v="1466.1599999999999"/>
    <n v="3.8209606986899236E-2"/>
  </r>
  <r>
    <n v="13099"/>
    <n v="1089"/>
    <x v="7"/>
    <x v="2"/>
    <x v="2"/>
    <x v="2"/>
    <s v="SAR"/>
    <n v="51.16"/>
    <n v="34.42"/>
    <n v="-8.76"/>
    <n v="13.8132"/>
    <n v="9.2934000000000019"/>
    <n v="-2.3652000000000002"/>
    <n v="45584"/>
    <x v="7"/>
    <n v="2024"/>
    <n v="2.1545999999999981"/>
    <n v="-84.401876465989062"/>
  </r>
  <r>
    <n v="13100"/>
    <n v="1003"/>
    <x v="7"/>
    <x v="2"/>
    <x v="1"/>
    <x v="3"/>
    <s v="SAR"/>
    <n v="9409.16"/>
    <n v="66.650000000000006"/>
    <n v="84.13"/>
    <n v="2540.4731999999999"/>
    <n v="17.995500000000003"/>
    <n v="22.7151"/>
    <n v="44957"/>
    <x v="3"/>
    <n v="2023"/>
    <n v="2545.1927999999998"/>
    <n v="0.18577641362246988"/>
  </r>
  <r>
    <n v="13101"/>
    <n v="1038"/>
    <x v="0"/>
    <x v="2"/>
    <x v="1"/>
    <x v="1"/>
    <s v="USD"/>
    <n v="8294.23"/>
    <n v="93.77"/>
    <n v="88.51"/>
    <n v="8294.23"/>
    <n v="93.77"/>
    <n v="88.51"/>
    <n v="45473"/>
    <x v="2"/>
    <n v="2024"/>
    <n v="8288.9699999999993"/>
    <n v="-6.3417580655467612E-2"/>
  </r>
  <r>
    <n v="13102"/>
    <n v="1034"/>
    <x v="1"/>
    <x v="1"/>
    <x v="3"/>
    <x v="1"/>
    <s v="USD"/>
    <n v="783.98"/>
    <n v="7.53"/>
    <n v="-21.54"/>
    <n v="783.98"/>
    <n v="7.53"/>
    <n v="-21.54"/>
    <n v="45173"/>
    <x v="4"/>
    <n v="2023"/>
    <n v="754.91000000000008"/>
    <n v="-3.708002755172326"/>
  </r>
  <r>
    <n v="13103"/>
    <n v="1000"/>
    <x v="7"/>
    <x v="0"/>
    <x v="3"/>
    <x v="1"/>
    <s v="SAR"/>
    <n v="5997.76"/>
    <n v="51.66"/>
    <n v="56.58"/>
    <n v="1619.3952000000002"/>
    <n v="13.9482"/>
    <n v="15.2766"/>
    <n v="45456"/>
    <x v="2"/>
    <n v="2024"/>
    <n v="1620.7236"/>
    <n v="8.2030624766579532E-2"/>
  </r>
  <r>
    <n v="13104"/>
    <n v="1023"/>
    <x v="5"/>
    <x v="3"/>
    <x v="1"/>
    <x v="0"/>
    <s v="USD"/>
    <n v="2336.65"/>
    <n v="8.19"/>
    <n v="71.849999999999994"/>
    <n v="2336.65"/>
    <n v="8.19"/>
    <n v="71.849999999999994"/>
    <n v="44950"/>
    <x v="3"/>
    <n v="2023"/>
    <n v="2400.31"/>
    <n v="2.7244131555859883"/>
  </r>
  <r>
    <n v="13105"/>
    <n v="1056"/>
    <x v="2"/>
    <x v="3"/>
    <x v="0"/>
    <x v="2"/>
    <s v="USD"/>
    <n v="2647.52"/>
    <n v="37.909999999999997"/>
    <n v="-12.75"/>
    <n v="2647.52"/>
    <n v="37.909999999999997"/>
    <n v="-12.75"/>
    <n v="45424"/>
    <x v="11"/>
    <n v="2024"/>
    <n v="2596.86"/>
    <n v="-1.9134888499425879"/>
  </r>
  <r>
    <n v="13106"/>
    <n v="1099"/>
    <x v="1"/>
    <x v="0"/>
    <x v="3"/>
    <x v="2"/>
    <s v="SAR"/>
    <n v="8742.9599999999991"/>
    <n v="17.54"/>
    <n v="128.88999999999999"/>
    <n v="2360.5992000000001"/>
    <n v="4.7358000000000002"/>
    <n v="34.8003"/>
    <n v="45230"/>
    <x v="7"/>
    <n v="2023"/>
    <n v="2390.6637000000001"/>
    <n v="1.2735961276272567"/>
  </r>
  <r>
    <n v="13107"/>
    <n v="1069"/>
    <x v="0"/>
    <x v="0"/>
    <x v="2"/>
    <x v="2"/>
    <s v="SAR"/>
    <n v="1152.1099999999999"/>
    <n v="64.94"/>
    <n v="46.57"/>
    <n v="311.06970000000001"/>
    <n v="17.533799999999999"/>
    <n v="12.5739"/>
    <n v="45324"/>
    <x v="0"/>
    <n v="2024"/>
    <n v="306.10980000000001"/>
    <n v="-1.5944658062164201"/>
  </r>
  <r>
    <n v="13108"/>
    <n v="1040"/>
    <x v="1"/>
    <x v="0"/>
    <x v="0"/>
    <x v="2"/>
    <s v="USD"/>
    <n v="6018.89"/>
    <n v="75.78"/>
    <n v="-26.99"/>
    <n v="6018.89"/>
    <n v="75.78"/>
    <n v="-26.99"/>
    <n v="45329"/>
    <x v="0"/>
    <n v="2024"/>
    <n v="5916.1200000000008"/>
    <n v="-1.7074576873808958"/>
  </r>
  <r>
    <n v="13109"/>
    <n v="1053"/>
    <x v="3"/>
    <x v="2"/>
    <x v="2"/>
    <x v="0"/>
    <s v="SAR"/>
    <n v="4018.54"/>
    <n v="24.73"/>
    <n v="16.88"/>
    <n v="1085.0058000000001"/>
    <n v="6.6771000000000003"/>
    <n v="4.5575999999999999"/>
    <n v="45242"/>
    <x v="1"/>
    <n v="2023"/>
    <n v="1082.8863000000001"/>
    <n v="-0.19534457788151918"/>
  </r>
  <r>
    <n v="13110"/>
    <n v="1045"/>
    <x v="4"/>
    <x v="1"/>
    <x v="1"/>
    <x v="1"/>
    <s v="SAR"/>
    <n v="1916.1"/>
    <n v="71.290000000000006"/>
    <n v="45.39"/>
    <n v="517.34699999999998"/>
    <n v="19.248300000000004"/>
    <n v="12.2553"/>
    <n v="45204"/>
    <x v="7"/>
    <n v="2023"/>
    <n v="510.35399999999993"/>
    <n v="-1.3517039820468668"/>
  </r>
  <r>
    <n v="13111"/>
    <n v="1059"/>
    <x v="1"/>
    <x v="1"/>
    <x v="2"/>
    <x v="3"/>
    <s v="SAR"/>
    <n v="4524.66"/>
    <n v="44.68"/>
    <n v="-47.97"/>
    <n v="1221.6582000000001"/>
    <n v="12.063600000000001"/>
    <n v="-12.9519"/>
    <n v="45468"/>
    <x v="2"/>
    <n v="2024"/>
    <n v="1196.6427000000001"/>
    <n v="-2.0476676700569767"/>
  </r>
  <r>
    <n v="13112"/>
    <n v="1059"/>
    <x v="5"/>
    <x v="1"/>
    <x v="0"/>
    <x v="2"/>
    <s v="USD"/>
    <n v="9405.49"/>
    <n v="50.88"/>
    <n v="-43.62"/>
    <n v="9405.49"/>
    <n v="50.88"/>
    <n v="-43.62"/>
    <n v="45069"/>
    <x v="11"/>
    <n v="2023"/>
    <n v="9310.99"/>
    <n v="-1.0047323424935863"/>
  </r>
  <r>
    <n v="13113"/>
    <n v="1056"/>
    <x v="0"/>
    <x v="2"/>
    <x v="1"/>
    <x v="1"/>
    <s v="USD"/>
    <n v="7818.28"/>
    <n v="52.34"/>
    <n v="51.33"/>
    <n v="7818.28"/>
    <n v="52.34"/>
    <n v="51.33"/>
    <n v="45336"/>
    <x v="0"/>
    <n v="2024"/>
    <n v="7817.2699999999995"/>
    <n v="-1.2918442419560378E-2"/>
  </r>
  <r>
    <n v="13114"/>
    <n v="1030"/>
    <x v="4"/>
    <x v="1"/>
    <x v="0"/>
    <x v="0"/>
    <s v="USD"/>
    <n v="1329.79"/>
    <n v="37.97"/>
    <n v="57.63"/>
    <n v="1329.79"/>
    <n v="37.97"/>
    <n v="57.63"/>
    <n v="45282"/>
    <x v="5"/>
    <n v="2023"/>
    <n v="1349.45"/>
    <n v="1.4784289248678366"/>
  </r>
  <r>
    <n v="13115"/>
    <n v="1083"/>
    <x v="5"/>
    <x v="2"/>
    <x v="2"/>
    <x v="4"/>
    <s v="SAR"/>
    <n v="8495.7999999999993"/>
    <n v="23"/>
    <n v="17.22"/>
    <n v="2293.866"/>
    <n v="6.2100000000000009"/>
    <n v="4.6494"/>
    <n v="45450"/>
    <x v="2"/>
    <n v="2024"/>
    <n v="2292.3053999999997"/>
    <n v="-6.8033616610560552E-2"/>
  </r>
  <r>
    <n v="13116"/>
    <n v="1023"/>
    <x v="4"/>
    <x v="1"/>
    <x v="0"/>
    <x v="2"/>
    <s v="SAR"/>
    <n v="9375.0300000000007"/>
    <n v="75.680000000000007"/>
    <n v="128.62"/>
    <n v="2531.2581000000005"/>
    <n v="20.433600000000002"/>
    <n v="34.727400000000003"/>
    <n v="45129"/>
    <x v="10"/>
    <n v="2023"/>
    <n v="2545.5519000000008"/>
    <n v="0.56469152632044906"/>
  </r>
  <r>
    <n v="13117"/>
    <n v="1088"/>
    <x v="2"/>
    <x v="0"/>
    <x v="1"/>
    <x v="2"/>
    <s v="USD"/>
    <n v="2776.87"/>
    <n v="79.75"/>
    <n v="61.85"/>
    <n v="2776.87"/>
    <n v="79.75"/>
    <n v="61.85"/>
    <n v="45176"/>
    <x v="4"/>
    <n v="2023"/>
    <n v="2758.97"/>
    <n v="-0.64461065876328383"/>
  </r>
  <r>
    <n v="13118"/>
    <n v="1035"/>
    <x v="3"/>
    <x v="3"/>
    <x v="2"/>
    <x v="2"/>
    <s v="SAR"/>
    <n v="3340.86"/>
    <n v="80.03"/>
    <n v="101.98"/>
    <n v="902.0322000000001"/>
    <n v="21.6081"/>
    <n v="27.534600000000005"/>
    <n v="45029"/>
    <x v="9"/>
    <n v="2023"/>
    <n v="907.95870000000002"/>
    <n v="0.65701645684045462"/>
  </r>
  <r>
    <n v="13119"/>
    <n v="1084"/>
    <x v="2"/>
    <x v="3"/>
    <x v="2"/>
    <x v="2"/>
    <s v="SAR"/>
    <n v="1271.8399999999999"/>
    <n v="38.21"/>
    <n v="87.43"/>
    <n v="343.39679999999998"/>
    <n v="10.316700000000001"/>
    <n v="23.606100000000005"/>
    <n v="45394"/>
    <x v="9"/>
    <n v="2024"/>
    <n v="356.68619999999999"/>
    <n v="3.8699836457416046"/>
  </r>
  <r>
    <n v="13120"/>
    <n v="1029"/>
    <x v="5"/>
    <x v="2"/>
    <x v="3"/>
    <x v="1"/>
    <s v="SAR"/>
    <n v="3455.95"/>
    <n v="16.95"/>
    <n v="54.06"/>
    <n v="933.10649999999998"/>
    <n v="4.5765000000000002"/>
    <n v="14.596200000000001"/>
    <n v="44961"/>
    <x v="0"/>
    <n v="2023"/>
    <n v="943.12619999999993"/>
    <n v="1.0738002575268741"/>
  </r>
  <r>
    <n v="13121"/>
    <n v="1023"/>
    <x v="5"/>
    <x v="1"/>
    <x v="3"/>
    <x v="0"/>
    <s v="SAR"/>
    <n v="6734.68"/>
    <n v="84.04"/>
    <n v="98.94"/>
    <n v="1818.3636000000001"/>
    <n v="22.690800000000003"/>
    <n v="26.713800000000003"/>
    <n v="45250"/>
    <x v="1"/>
    <n v="2023"/>
    <n v="1822.3866"/>
    <n v="0.22124288013684387"/>
  </r>
  <r>
    <n v="13122"/>
    <n v="1029"/>
    <x v="5"/>
    <x v="3"/>
    <x v="0"/>
    <x v="3"/>
    <s v="USD"/>
    <n v="2728.83"/>
    <n v="32.93"/>
    <n v="58.94"/>
    <n v="2728.83"/>
    <n v="32.93"/>
    <n v="58.94"/>
    <n v="45458"/>
    <x v="2"/>
    <n v="2024"/>
    <n v="2754.84"/>
    <n v="0.95315574806785308"/>
  </r>
  <r>
    <n v="13123"/>
    <n v="1085"/>
    <x v="6"/>
    <x v="0"/>
    <x v="3"/>
    <x v="1"/>
    <s v="USD"/>
    <n v="78.180000000000007"/>
    <n v="74.81"/>
    <n v="27.09"/>
    <n v="78.180000000000007"/>
    <n v="74.81"/>
    <n v="27.09"/>
    <n v="45485"/>
    <x v="10"/>
    <n v="2024"/>
    <n v="30.460000000000004"/>
    <n v="-61.038628805321046"/>
  </r>
  <r>
    <n v="13124"/>
    <n v="1091"/>
    <x v="3"/>
    <x v="0"/>
    <x v="3"/>
    <x v="0"/>
    <s v="USD"/>
    <n v="3392.06"/>
    <n v="81.75"/>
    <n v="37.159999999999997"/>
    <n v="3392.06"/>
    <n v="81.75"/>
    <n v="37.159999999999997"/>
    <n v="45522"/>
    <x v="8"/>
    <n v="2024"/>
    <n v="3347.47"/>
    <n v="-1.3145404267613192"/>
  </r>
  <r>
    <n v="13125"/>
    <n v="1006"/>
    <x v="4"/>
    <x v="0"/>
    <x v="3"/>
    <x v="2"/>
    <s v="SAR"/>
    <n v="4537.21"/>
    <n v="76.819999999999993"/>
    <n v="117.7"/>
    <n v="1225.0467000000001"/>
    <n v="20.741399999999999"/>
    <n v="31.779000000000003"/>
    <n v="45194"/>
    <x v="4"/>
    <n v="2023"/>
    <n v="1236.0843"/>
    <n v="0.9009942233222622"/>
  </r>
  <r>
    <n v="13126"/>
    <n v="1034"/>
    <x v="7"/>
    <x v="2"/>
    <x v="3"/>
    <x v="2"/>
    <s v="SAR"/>
    <n v="5667.9"/>
    <n v="38.979999999999997"/>
    <n v="62.65"/>
    <n v="1530.3330000000001"/>
    <n v="10.5246"/>
    <n v="16.915500000000002"/>
    <n v="44979"/>
    <x v="0"/>
    <n v="2023"/>
    <n v="1536.7239000000002"/>
    <n v="0.41761498967871713"/>
  </r>
  <r>
    <n v="13127"/>
    <n v="1054"/>
    <x v="5"/>
    <x v="2"/>
    <x v="1"/>
    <x v="0"/>
    <s v="USD"/>
    <n v="6841.41"/>
    <n v="93.8"/>
    <n v="51.33"/>
    <n v="6841.41"/>
    <n v="93.8"/>
    <n v="51.33"/>
    <n v="44944"/>
    <x v="3"/>
    <n v="2023"/>
    <n v="6798.94"/>
    <n v="-0.62077846525789271"/>
  </r>
  <r>
    <n v="13128"/>
    <n v="1091"/>
    <x v="5"/>
    <x v="1"/>
    <x v="1"/>
    <x v="2"/>
    <s v="USD"/>
    <n v="627.23"/>
    <n v="66.02"/>
    <n v="-14.05"/>
    <n v="627.23"/>
    <n v="66.02"/>
    <n v="-14.05"/>
    <n v="45030"/>
    <x v="9"/>
    <n v="2023"/>
    <n v="547.16000000000008"/>
    <n v="-12.765652153117674"/>
  </r>
  <r>
    <n v="13129"/>
    <n v="1013"/>
    <x v="4"/>
    <x v="0"/>
    <x v="3"/>
    <x v="0"/>
    <s v="USD"/>
    <n v="4702.82"/>
    <n v="57.57"/>
    <n v="49.07"/>
    <n v="4702.82"/>
    <n v="57.57"/>
    <n v="49.07"/>
    <n v="45078"/>
    <x v="2"/>
    <n v="2023"/>
    <n v="4694.32"/>
    <n v="-0.18074261825883195"/>
  </r>
  <r>
    <n v="13130"/>
    <n v="1009"/>
    <x v="7"/>
    <x v="1"/>
    <x v="0"/>
    <x v="4"/>
    <s v="SAR"/>
    <n v="4957.2849999999999"/>
    <n v="69.790000000000006"/>
    <n v="0.48"/>
    <n v="1338.46695"/>
    <n v="18.843300000000003"/>
    <n v="0.12959999999999999"/>
    <n v="45603"/>
    <x v="1"/>
    <n v="2024"/>
    <n v="1319.75325"/>
    <n v="-1.398144347157769"/>
  </r>
  <r>
    <n v="13131"/>
    <n v="1079"/>
    <x v="2"/>
    <x v="1"/>
    <x v="1"/>
    <x v="2"/>
    <s v="USD"/>
    <n v="9480.2199999999993"/>
    <n v="50.88"/>
    <n v="141.12"/>
    <n v="9480.2199999999993"/>
    <n v="50.88"/>
    <n v="141.12"/>
    <n v="45340"/>
    <x v="0"/>
    <n v="2024"/>
    <n v="9570.4600000000009"/>
    <n v="0.95187664421289819"/>
  </r>
  <r>
    <n v="13132"/>
    <n v="1015"/>
    <x v="2"/>
    <x v="0"/>
    <x v="3"/>
    <x v="2"/>
    <s v="SAR"/>
    <n v="3605.39"/>
    <n v="39.049999999999997"/>
    <n v="48.2"/>
    <n v="973.45530000000008"/>
    <n v="10.5435"/>
    <n v="13.014000000000001"/>
    <n v="45010"/>
    <x v="6"/>
    <n v="2023"/>
    <n v="975.92580000000009"/>
    <n v="0.25378669159231049"/>
  </r>
  <r>
    <n v="13133"/>
    <n v="1053"/>
    <x v="5"/>
    <x v="1"/>
    <x v="1"/>
    <x v="2"/>
    <s v="USD"/>
    <n v="1010.24"/>
    <n v="88.12"/>
    <n v="-48.21"/>
    <n v="1010.24"/>
    <n v="88.12"/>
    <n v="-48.21"/>
    <n v="45234"/>
    <x v="1"/>
    <n v="2023"/>
    <n v="873.91"/>
    <n v="-13.494813113715553"/>
  </r>
  <r>
    <n v="13134"/>
    <n v="1094"/>
    <x v="0"/>
    <x v="3"/>
    <x v="2"/>
    <x v="1"/>
    <s v="SAR"/>
    <n v="424.5"/>
    <n v="16.11"/>
    <n v="-31.42"/>
    <n v="114.61500000000001"/>
    <n v="4.3497000000000003"/>
    <n v="-8.4834000000000014"/>
    <n v="45077"/>
    <x v="11"/>
    <n v="2023"/>
    <n v="101.78190000000001"/>
    <n v="-11.196702002355712"/>
  </r>
  <r>
    <n v="13135"/>
    <n v="1088"/>
    <x v="6"/>
    <x v="2"/>
    <x v="1"/>
    <x v="3"/>
    <s v="SAR"/>
    <n v="2661.4"/>
    <n v="41.44"/>
    <n v="6.86"/>
    <n v="718.57800000000009"/>
    <n v="11.188800000000001"/>
    <n v="1.8522000000000003"/>
    <n v="45475"/>
    <x v="10"/>
    <n v="2024"/>
    <n v="709.24140000000011"/>
    <n v="-1.2993161493950551"/>
  </r>
  <r>
    <n v="13136"/>
    <n v="1076"/>
    <x v="2"/>
    <x v="1"/>
    <x v="1"/>
    <x v="2"/>
    <s v="USD"/>
    <n v="1797"/>
    <n v="40.520000000000003"/>
    <n v="-31.57"/>
    <n v="1797"/>
    <n v="40.520000000000003"/>
    <n v="-31.57"/>
    <n v="45305"/>
    <x v="3"/>
    <n v="2024"/>
    <n v="1724.91"/>
    <n v="-4.0116861435726214"/>
  </r>
  <r>
    <n v="13137"/>
    <n v="1069"/>
    <x v="0"/>
    <x v="0"/>
    <x v="0"/>
    <x v="2"/>
    <s v="SAR"/>
    <n v="6501.5"/>
    <n v="35.6"/>
    <n v="128.79"/>
    <n v="1755.4050000000002"/>
    <n v="9.6120000000000019"/>
    <n v="34.773299999999999"/>
    <n v="45384"/>
    <x v="9"/>
    <n v="2024"/>
    <n v="1780.5663000000002"/>
    <n v="1.4333615319541642"/>
  </r>
  <r>
    <n v="13138"/>
    <n v="1043"/>
    <x v="6"/>
    <x v="2"/>
    <x v="1"/>
    <x v="1"/>
    <s v="SAR"/>
    <n v="8471.2000000000007"/>
    <n v="56.24"/>
    <n v="120.87"/>
    <n v="2287.2240000000002"/>
    <n v="15.184800000000001"/>
    <n v="32.634900000000002"/>
    <n v="45279"/>
    <x v="5"/>
    <n v="2023"/>
    <n v="2304.6741000000002"/>
    <n v="0.76293795448106516"/>
  </r>
  <r>
    <n v="13139"/>
    <n v="1072"/>
    <x v="5"/>
    <x v="2"/>
    <x v="0"/>
    <x v="1"/>
    <s v="USD"/>
    <n v="3132.46"/>
    <n v="99.62"/>
    <n v="144.16999999999999"/>
    <n v="3132.46"/>
    <n v="99.62"/>
    <n v="144.16999999999999"/>
    <n v="45590"/>
    <x v="7"/>
    <n v="2024"/>
    <n v="3177.01"/>
    <n v="1.4222049124330394"/>
  </r>
  <r>
    <n v="13140"/>
    <n v="1044"/>
    <x v="3"/>
    <x v="1"/>
    <x v="2"/>
    <x v="4"/>
    <s v="USD"/>
    <n v="5782.14"/>
    <n v="25.58"/>
    <n v="91.29"/>
    <n v="5782.14"/>
    <n v="25.58"/>
    <n v="91.29"/>
    <n v="45302"/>
    <x v="3"/>
    <n v="2024"/>
    <n v="5847.85"/>
    <n v="1.1364304565437711"/>
  </r>
  <r>
    <n v="13141"/>
    <n v="1099"/>
    <x v="1"/>
    <x v="3"/>
    <x v="3"/>
    <x v="0"/>
    <s v="USD"/>
    <n v="7305.75"/>
    <n v="70.5"/>
    <n v="79.09"/>
    <n v="7305.75"/>
    <n v="70.5"/>
    <n v="79.09"/>
    <n v="45134"/>
    <x v="10"/>
    <n v="2023"/>
    <n v="7314.34"/>
    <n v="0.11757861958046749"/>
  </r>
  <r>
    <n v="13142"/>
    <n v="1055"/>
    <x v="1"/>
    <x v="1"/>
    <x v="0"/>
    <x v="2"/>
    <s v="SAR"/>
    <n v="3990.89"/>
    <n v="75.8"/>
    <n v="134.69999999999999"/>
    <n v="1077.5403000000001"/>
    <n v="20.466000000000001"/>
    <n v="36.369"/>
    <n v="45488"/>
    <x v="10"/>
    <n v="2024"/>
    <n v="1093.4433000000001"/>
    <n v="1.4758612740516523"/>
  </r>
  <r>
    <n v="13143"/>
    <n v="1083"/>
    <x v="5"/>
    <x v="3"/>
    <x v="1"/>
    <x v="0"/>
    <s v="SAR"/>
    <n v="672.59"/>
    <n v="58.45"/>
    <n v="139.28"/>
    <n v="181.59930000000003"/>
    <n v="15.781500000000001"/>
    <n v="37.605600000000003"/>
    <n v="45386"/>
    <x v="9"/>
    <n v="2024"/>
    <n v="203.42340000000004"/>
    <n v="12.017722535274089"/>
  </r>
  <r>
    <n v="13144"/>
    <n v="1081"/>
    <x v="2"/>
    <x v="2"/>
    <x v="1"/>
    <x v="1"/>
    <s v="USD"/>
    <n v="2299.56"/>
    <n v="9.75"/>
    <n v="125.5"/>
    <n v="2299.56"/>
    <n v="9.75"/>
    <n v="125.5"/>
    <n v="45330"/>
    <x v="0"/>
    <n v="2024"/>
    <n v="2415.31"/>
    <n v="5.0335716397919601"/>
  </r>
  <r>
    <n v="13145"/>
    <n v="1056"/>
    <x v="0"/>
    <x v="1"/>
    <x v="0"/>
    <x v="1"/>
    <s v="USD"/>
    <n v="8831.83"/>
    <n v="57.24"/>
    <n v="122.29"/>
    <n v="8831.83"/>
    <n v="57.24"/>
    <n v="122.29"/>
    <n v="45485"/>
    <x v="10"/>
    <n v="2024"/>
    <n v="8896.880000000001"/>
    <n v="0.73654044518519957"/>
  </r>
  <r>
    <n v="13146"/>
    <n v="1020"/>
    <x v="3"/>
    <x v="0"/>
    <x v="2"/>
    <x v="4"/>
    <s v="SAR"/>
    <n v="8246.56"/>
    <n v="95.35"/>
    <n v="84.34"/>
    <n v="2226.5711999999999"/>
    <n v="25.744499999999999"/>
    <n v="22.771800000000002"/>
    <n v="45456"/>
    <x v="2"/>
    <n v="2024"/>
    <n v="2223.5985000000001"/>
    <n v="-0.13351021516850645"/>
  </r>
  <r>
    <n v="13147"/>
    <n v="1067"/>
    <x v="4"/>
    <x v="1"/>
    <x v="3"/>
    <x v="3"/>
    <s v="USD"/>
    <n v="4957.2849999999999"/>
    <n v="34.21"/>
    <n v="-49.68"/>
    <n v="4957.2849999999999"/>
    <n v="34.21"/>
    <n v="-49.68"/>
    <n v="45411"/>
    <x v="9"/>
    <n v="2024"/>
    <n v="4873.3949999999995"/>
    <n v="-1.6922569511335337"/>
  </r>
  <r>
    <n v="13148"/>
    <n v="1049"/>
    <x v="6"/>
    <x v="3"/>
    <x v="1"/>
    <x v="1"/>
    <s v="USD"/>
    <n v="2247.25"/>
    <n v="63.97"/>
    <n v="35.9"/>
    <n v="2247.25"/>
    <n v="63.97"/>
    <n v="35.9"/>
    <n v="45048"/>
    <x v="11"/>
    <n v="2023"/>
    <n v="2219.1800000000003"/>
    <n v="-1.2490822115919458"/>
  </r>
  <r>
    <n v="13149"/>
    <n v="1032"/>
    <x v="5"/>
    <x v="3"/>
    <x v="2"/>
    <x v="2"/>
    <s v="SAR"/>
    <n v="7693.96"/>
    <n v="95.94"/>
    <n v="77.13"/>
    <n v="2077.3692000000001"/>
    <n v="25.9038"/>
    <n v="20.825099999999999"/>
    <n v="45046"/>
    <x v="9"/>
    <n v="2023"/>
    <n v="2072.2905000000001"/>
    <n v="-0.24447748623595655"/>
  </r>
  <r>
    <n v="13150"/>
    <n v="1090"/>
    <x v="3"/>
    <x v="1"/>
    <x v="3"/>
    <x v="4"/>
    <s v="SAR"/>
    <n v="4864.12"/>
    <n v="79.8"/>
    <n v="59.43"/>
    <n v="1313.3124"/>
    <n v="21.545999999999999"/>
    <n v="16.046100000000003"/>
    <n v="45177"/>
    <x v="4"/>
    <n v="2023"/>
    <n v="1307.8125"/>
    <n v="-0.41878078665822366"/>
  </r>
  <r>
    <n v="13151"/>
    <n v="1006"/>
    <x v="7"/>
    <x v="3"/>
    <x v="3"/>
    <x v="3"/>
    <s v="USD"/>
    <n v="7602.07"/>
    <n v="68.83"/>
    <n v="114.23"/>
    <n v="7602.07"/>
    <n v="68.83"/>
    <n v="114.23"/>
    <n v="45225"/>
    <x v="7"/>
    <n v="2023"/>
    <n v="7647.4699999999993"/>
    <n v="0.5972057610624476"/>
  </r>
  <r>
    <n v="13152"/>
    <n v="1069"/>
    <x v="3"/>
    <x v="2"/>
    <x v="1"/>
    <x v="4"/>
    <s v="SAR"/>
    <n v="2118.81"/>
    <n v="97.11"/>
    <n v="113.78"/>
    <n v="572.07870000000003"/>
    <n v="26.219700000000003"/>
    <n v="30.720600000000001"/>
    <n v="44973"/>
    <x v="0"/>
    <n v="2023"/>
    <n v="576.57960000000003"/>
    <n v="0.78676238077033767"/>
  </r>
  <r>
    <n v="13153"/>
    <n v="1014"/>
    <x v="2"/>
    <x v="1"/>
    <x v="0"/>
    <x v="1"/>
    <s v="SAR"/>
    <n v="9527.4500000000007"/>
    <n v="17.059999999999999"/>
    <n v="69.739999999999995"/>
    <n v="2572.4115000000002"/>
    <n v="4.6062000000000003"/>
    <n v="18.829799999999999"/>
    <n v="45523"/>
    <x v="8"/>
    <n v="2024"/>
    <n v="2586.6351"/>
    <n v="0.55292864302620315"/>
  </r>
  <r>
    <n v="13154"/>
    <n v="1081"/>
    <x v="7"/>
    <x v="3"/>
    <x v="1"/>
    <x v="3"/>
    <s v="USD"/>
    <n v="7838.24"/>
    <n v="77.27"/>
    <n v="-45.6"/>
    <n v="7838.24"/>
    <n v="77.27"/>
    <n v="-45.6"/>
    <n v="45225"/>
    <x v="7"/>
    <n v="2023"/>
    <n v="7715.369999999999"/>
    <n v="-1.567571291514422"/>
  </r>
  <r>
    <n v="13155"/>
    <n v="1031"/>
    <x v="6"/>
    <x v="1"/>
    <x v="1"/>
    <x v="0"/>
    <s v="USD"/>
    <n v="1982.55"/>
    <n v="40.68"/>
    <n v="23.87"/>
    <n v="1982.55"/>
    <n v="40.68"/>
    <n v="23.87"/>
    <n v="45598"/>
    <x v="1"/>
    <n v="2024"/>
    <n v="1965.7399999999998"/>
    <n v="-0.84789790925827846"/>
  </r>
  <r>
    <n v="13156"/>
    <n v="1074"/>
    <x v="7"/>
    <x v="1"/>
    <x v="1"/>
    <x v="3"/>
    <s v="USD"/>
    <n v="5588.91"/>
    <n v="36.04"/>
    <n v="-4.24"/>
    <n v="5588.91"/>
    <n v="36.04"/>
    <n v="-4.24"/>
    <n v="45445"/>
    <x v="2"/>
    <n v="2024"/>
    <n v="5548.63"/>
    <n v="-0.7207129833903213"/>
  </r>
  <r>
    <n v="13157"/>
    <n v="1019"/>
    <x v="3"/>
    <x v="0"/>
    <x v="2"/>
    <x v="2"/>
    <s v="SAR"/>
    <n v="4957.2849999999999"/>
    <n v="52.07"/>
    <n v="17.760000000000002"/>
    <n v="1338.46695"/>
    <n v="14.058900000000001"/>
    <n v="4.7952000000000004"/>
    <n v="45171"/>
    <x v="4"/>
    <n v="2023"/>
    <n v="1329.20325"/>
    <n v="-0.6921127189580587"/>
  </r>
  <r>
    <n v="13158"/>
    <n v="1087"/>
    <x v="2"/>
    <x v="1"/>
    <x v="0"/>
    <x v="0"/>
    <s v="USD"/>
    <n v="3620.73"/>
    <n v="3.38"/>
    <n v="73.459999999999994"/>
    <n v="3620.73"/>
    <n v="3.38"/>
    <n v="73.459999999999994"/>
    <n v="45653"/>
    <x v="5"/>
    <n v="2024"/>
    <n v="3690.81"/>
    <n v="1.9355212899056267"/>
  </r>
  <r>
    <n v="13159"/>
    <n v="1014"/>
    <x v="7"/>
    <x v="0"/>
    <x v="2"/>
    <x v="0"/>
    <s v="SAR"/>
    <n v="6599.62"/>
    <n v="31.25"/>
    <n v="-36.71"/>
    <n v="1781.8974000000001"/>
    <n v="8.4375"/>
    <n v="-9.9117000000000015"/>
    <n v="45650"/>
    <x v="5"/>
    <n v="2024"/>
    <n v="1763.5482"/>
    <n v="-1.0297562586936826"/>
  </r>
  <r>
    <n v="13160"/>
    <n v="1047"/>
    <x v="0"/>
    <x v="3"/>
    <x v="1"/>
    <x v="2"/>
    <s v="USD"/>
    <n v="3307.98"/>
    <n v="16.62"/>
    <n v="51.33"/>
    <n v="3307.98"/>
    <n v="16.62"/>
    <n v="51.33"/>
    <n v="45650"/>
    <x v="5"/>
    <n v="2024"/>
    <n v="3342.69"/>
    <n v="1.0492808299929259"/>
  </r>
  <r>
    <n v="13161"/>
    <n v="1070"/>
    <x v="2"/>
    <x v="0"/>
    <x v="0"/>
    <x v="0"/>
    <s v="SAR"/>
    <n v="6571.02"/>
    <n v="13.87"/>
    <n v="51.33"/>
    <n v="1774.1754000000003"/>
    <n v="3.7448999999999999"/>
    <n v="13.8591"/>
    <n v="45144"/>
    <x v="8"/>
    <n v="2023"/>
    <n v="1784.2896000000003"/>
    <n v="0.57007892229821233"/>
  </r>
  <r>
    <n v="13162"/>
    <n v="1020"/>
    <x v="0"/>
    <x v="0"/>
    <x v="3"/>
    <x v="1"/>
    <s v="SAR"/>
    <n v="2455.35"/>
    <n v="33.729999999999997"/>
    <n v="108.71"/>
    <n v="662.94450000000006"/>
    <n v="9.1070999999999991"/>
    <n v="29.351700000000001"/>
    <n v="45270"/>
    <x v="5"/>
    <n v="2023"/>
    <n v="683.18910000000017"/>
    <n v="3.0537397926975789"/>
  </r>
  <r>
    <n v="13163"/>
    <n v="1041"/>
    <x v="0"/>
    <x v="0"/>
    <x v="0"/>
    <x v="3"/>
    <s v="USD"/>
    <n v="7214.86"/>
    <n v="80.23"/>
    <n v="-43.86"/>
    <n v="7214.86"/>
    <n v="80.23"/>
    <n v="-43.86"/>
    <n v="45240"/>
    <x v="1"/>
    <n v="2023"/>
    <n v="7090.77"/>
    <n v="-1.7199224932985535"/>
  </r>
  <r>
    <n v="13164"/>
    <n v="1025"/>
    <x v="7"/>
    <x v="2"/>
    <x v="1"/>
    <x v="3"/>
    <s v="SAR"/>
    <n v="3602.3"/>
    <n v="20.11"/>
    <n v="119.81"/>
    <n v="972.62100000000009"/>
    <n v="5.4297000000000004"/>
    <n v="32.348700000000001"/>
    <n v="45619"/>
    <x v="1"/>
    <n v="2024"/>
    <n v="999.54000000000008"/>
    <n v="2.7676762068678342"/>
  </r>
  <r>
    <n v="13165"/>
    <n v="1013"/>
    <x v="7"/>
    <x v="0"/>
    <x v="0"/>
    <x v="2"/>
    <s v="USD"/>
    <n v="7906.91"/>
    <n v="53.14"/>
    <n v="26.78"/>
    <n v="7906.91"/>
    <n v="53.14"/>
    <n v="26.78"/>
    <n v="45530"/>
    <x v="8"/>
    <n v="2024"/>
    <n v="7880.5499999999993"/>
    <n v="-0.3333792847016091"/>
  </r>
  <r>
    <n v="13166"/>
    <n v="1056"/>
    <x v="4"/>
    <x v="1"/>
    <x v="3"/>
    <x v="1"/>
    <s v="USD"/>
    <n v="1375.53"/>
    <n v="74.87"/>
    <n v="-26.35"/>
    <n v="1375.53"/>
    <n v="74.87"/>
    <n v="-26.35"/>
    <n v="45656"/>
    <x v="5"/>
    <n v="2024"/>
    <n v="1274.31"/>
    <n v="-7.3586181326470514"/>
  </r>
  <r>
    <n v="13167"/>
    <n v="1036"/>
    <x v="4"/>
    <x v="0"/>
    <x v="3"/>
    <x v="0"/>
    <s v="SAR"/>
    <n v="3626.16"/>
    <n v="24.1"/>
    <n v="63.5"/>
    <n v="979.06320000000005"/>
    <n v="6.5070000000000006"/>
    <n v="17.145"/>
    <n v="45216"/>
    <x v="7"/>
    <n v="2023"/>
    <n v="989.70120000000009"/>
    <n v="1.0865488560901888"/>
  </r>
  <r>
    <n v="13168"/>
    <n v="1057"/>
    <x v="3"/>
    <x v="1"/>
    <x v="0"/>
    <x v="3"/>
    <s v="SAR"/>
    <n v="4644.6899999999996"/>
    <n v="92.42"/>
    <n v="140.47"/>
    <n v="1254.0663"/>
    <n v="24.953400000000002"/>
    <n v="37.926900000000003"/>
    <n v="45528"/>
    <x v="8"/>
    <n v="2024"/>
    <n v="1267.0397999999998"/>
    <n v="1.0345146823577032"/>
  </r>
  <r>
    <n v="13169"/>
    <n v="1020"/>
    <x v="2"/>
    <x v="0"/>
    <x v="3"/>
    <x v="3"/>
    <s v="SAR"/>
    <n v="4244.22"/>
    <n v="86.65"/>
    <n v="58.5"/>
    <n v="1145.9394000000002"/>
    <n v="23.395500000000002"/>
    <n v="15.795000000000002"/>
    <n v="45123"/>
    <x v="10"/>
    <n v="2023"/>
    <n v="1138.3389000000002"/>
    <n v="-0.6632549679328591"/>
  </r>
  <r>
    <n v="13170"/>
    <n v="1081"/>
    <x v="4"/>
    <x v="2"/>
    <x v="2"/>
    <x v="3"/>
    <s v="USD"/>
    <n v="4336.6099999999997"/>
    <n v="25.12"/>
    <n v="87.33"/>
    <n v="4336.6099999999997"/>
    <n v="25.12"/>
    <n v="87.33"/>
    <n v="45622"/>
    <x v="1"/>
    <n v="2024"/>
    <n v="4398.82"/>
    <n v="1.4345306587403523"/>
  </r>
  <r>
    <n v="13171"/>
    <n v="1068"/>
    <x v="0"/>
    <x v="3"/>
    <x v="0"/>
    <x v="3"/>
    <s v="USD"/>
    <n v="4453.59"/>
    <n v="98.96"/>
    <n v="113.28"/>
    <n v="4453.59"/>
    <n v="98.96"/>
    <n v="113.28"/>
    <n v="45504"/>
    <x v="10"/>
    <n v="2024"/>
    <n v="4467.91"/>
    <n v="0.32153835445112833"/>
  </r>
  <r>
    <n v="13172"/>
    <n v="1002"/>
    <x v="4"/>
    <x v="0"/>
    <x v="3"/>
    <x v="4"/>
    <s v="USD"/>
    <n v="9888.15"/>
    <n v="66.92"/>
    <n v="109.87"/>
    <n v="9888.15"/>
    <n v="66.92"/>
    <n v="109.87"/>
    <n v="45342"/>
    <x v="0"/>
    <n v="2024"/>
    <n v="9931.1"/>
    <n v="0.43435829755818839"/>
  </r>
  <r>
    <n v="13173"/>
    <n v="1086"/>
    <x v="6"/>
    <x v="0"/>
    <x v="3"/>
    <x v="2"/>
    <s v="USD"/>
    <n v="1939.64"/>
    <n v="28.61"/>
    <n v="51.33"/>
    <n v="1939.64"/>
    <n v="28.61"/>
    <n v="51.33"/>
    <n v="45536"/>
    <x v="4"/>
    <n v="2024"/>
    <n v="1962.3600000000001"/>
    <n v="1.1713513847930541"/>
  </r>
  <r>
    <n v="13174"/>
    <n v="1089"/>
    <x v="3"/>
    <x v="2"/>
    <x v="0"/>
    <x v="0"/>
    <s v="USD"/>
    <n v="7688.95"/>
    <n v="68.099999999999994"/>
    <n v="98.2"/>
    <n v="7688.95"/>
    <n v="68.099999999999994"/>
    <n v="98.2"/>
    <n v="45232"/>
    <x v="1"/>
    <n v="2023"/>
    <n v="7719.0499999999993"/>
    <n v="0.39147087703782713"/>
  </r>
  <r>
    <n v="13175"/>
    <n v="1036"/>
    <x v="2"/>
    <x v="0"/>
    <x v="2"/>
    <x v="0"/>
    <s v="USD"/>
    <n v="5522.37"/>
    <n v="66.62"/>
    <n v="139.88999999999999"/>
    <n v="5522.37"/>
    <n v="66.62"/>
    <n v="139.88999999999999"/>
    <n v="45404"/>
    <x v="9"/>
    <n v="2024"/>
    <n v="5595.64"/>
    <n v="1.3267854200279949"/>
  </r>
  <r>
    <n v="13176"/>
    <n v="1087"/>
    <x v="2"/>
    <x v="1"/>
    <x v="0"/>
    <x v="2"/>
    <s v="SAR"/>
    <n v="4142.1499999999996"/>
    <n v="60.62"/>
    <n v="90.13"/>
    <n v="1118.3805"/>
    <n v="16.3674"/>
    <n v="24.335100000000001"/>
    <n v="45462"/>
    <x v="2"/>
    <n v="2024"/>
    <n v="1126.3481999999999"/>
    <n v="0.71243194959139589"/>
  </r>
  <r>
    <n v="13177"/>
    <n v="1048"/>
    <x v="1"/>
    <x v="0"/>
    <x v="3"/>
    <x v="1"/>
    <s v="USD"/>
    <n v="4957.2849999999999"/>
    <n v="71.17"/>
    <n v="117.29"/>
    <n v="4957.2849999999999"/>
    <n v="71.17"/>
    <n v="117.29"/>
    <n v="45146"/>
    <x v="8"/>
    <n v="2023"/>
    <n v="5003.4049999999997"/>
    <n v="0.93034796264487518"/>
  </r>
  <r>
    <n v="13178"/>
    <n v="1018"/>
    <x v="2"/>
    <x v="0"/>
    <x v="0"/>
    <x v="2"/>
    <s v="USD"/>
    <n v="8536.7800000000007"/>
    <n v="26.83"/>
    <n v="47.11"/>
    <n v="8536.7800000000007"/>
    <n v="26.83"/>
    <n v="47.11"/>
    <n v="45612"/>
    <x v="1"/>
    <n v="2024"/>
    <n v="8557.0600000000013"/>
    <n v="0.23756029791092192"/>
  </r>
  <r>
    <n v="13179"/>
    <n v="1088"/>
    <x v="3"/>
    <x v="3"/>
    <x v="3"/>
    <x v="3"/>
    <s v="USD"/>
    <n v="4671.72"/>
    <n v="97.9"/>
    <n v="13.81"/>
    <n v="4671.72"/>
    <n v="97.9"/>
    <n v="13.81"/>
    <n v="45552"/>
    <x v="4"/>
    <n v="2024"/>
    <n v="4587.630000000001"/>
    <n v="-1.7999794508232514"/>
  </r>
  <r>
    <n v="13180"/>
    <n v="1084"/>
    <x v="6"/>
    <x v="3"/>
    <x v="1"/>
    <x v="3"/>
    <s v="USD"/>
    <n v="8649.3700000000008"/>
    <n v="85.79"/>
    <n v="85.25"/>
    <n v="8649.3700000000008"/>
    <n v="85.79"/>
    <n v="85.25"/>
    <n v="45280"/>
    <x v="5"/>
    <n v="2023"/>
    <n v="8648.83"/>
    <n v="-6.2432292756582986E-3"/>
  </r>
  <r>
    <n v="13181"/>
    <n v="1011"/>
    <x v="2"/>
    <x v="0"/>
    <x v="0"/>
    <x v="2"/>
    <s v="SAR"/>
    <n v="947.05"/>
    <n v="50.88"/>
    <n v="48.44"/>
    <n v="255.70349999999999"/>
    <n v="13.737600000000002"/>
    <n v="13.078800000000001"/>
    <n v="45161"/>
    <x v="8"/>
    <n v="2023"/>
    <n v="255.04469999999998"/>
    <n v="-0.25764215194551549"/>
  </r>
  <r>
    <n v="13182"/>
    <n v="1060"/>
    <x v="1"/>
    <x v="2"/>
    <x v="0"/>
    <x v="2"/>
    <s v="SAR"/>
    <n v="6534.31"/>
    <n v="2.63"/>
    <n v="129.06"/>
    <n v="1764.2637000000002"/>
    <n v="0.71010000000000006"/>
    <n v="34.846200000000003"/>
    <n v="45232"/>
    <x v="1"/>
    <n v="2023"/>
    <n v="1798.3998000000001"/>
    <n v="1.9348638188270837"/>
  </r>
  <r>
    <n v="13183"/>
    <n v="1040"/>
    <x v="3"/>
    <x v="3"/>
    <x v="3"/>
    <x v="0"/>
    <s v="SAR"/>
    <n v="3338.47"/>
    <n v="50.88"/>
    <n v="144.88"/>
    <n v="901.38689999999997"/>
    <n v="13.737600000000002"/>
    <n v="39.117600000000003"/>
    <n v="45036"/>
    <x v="9"/>
    <n v="2023"/>
    <n v="926.76689999999996"/>
    <n v="2.8156610662968369"/>
  </r>
  <r>
    <n v="13184"/>
    <n v="1032"/>
    <x v="0"/>
    <x v="0"/>
    <x v="3"/>
    <x v="0"/>
    <s v="USD"/>
    <n v="3873.29"/>
    <n v="70.650000000000006"/>
    <n v="113.96"/>
    <n v="3873.29"/>
    <n v="70.650000000000006"/>
    <n v="113.96"/>
    <n v="45240"/>
    <x v="1"/>
    <n v="2023"/>
    <n v="3916.6"/>
    <n v="1.1181708573331712"/>
  </r>
  <r>
    <n v="13185"/>
    <n v="1049"/>
    <x v="5"/>
    <x v="3"/>
    <x v="3"/>
    <x v="4"/>
    <s v="USD"/>
    <n v="5714.49"/>
    <n v="85.41"/>
    <n v="148.54"/>
    <n v="5714.49"/>
    <n v="85.41"/>
    <n v="148.54"/>
    <n v="44939"/>
    <x v="3"/>
    <n v="2023"/>
    <n v="5777.62"/>
    <n v="1.1047355057056709"/>
  </r>
  <r>
    <n v="13186"/>
    <n v="1067"/>
    <x v="5"/>
    <x v="0"/>
    <x v="3"/>
    <x v="4"/>
    <s v="USD"/>
    <n v="4804.37"/>
    <n v="94.62"/>
    <n v="19.670000000000002"/>
    <n v="4804.37"/>
    <n v="94.62"/>
    <n v="19.670000000000002"/>
    <n v="45563"/>
    <x v="4"/>
    <n v="2024"/>
    <n v="4729.42"/>
    <n v="-1.5600380486931691"/>
  </r>
  <r>
    <n v="13187"/>
    <n v="1070"/>
    <x v="0"/>
    <x v="3"/>
    <x v="0"/>
    <x v="3"/>
    <s v="SAR"/>
    <n v="3823.98"/>
    <n v="91.59"/>
    <n v="129.15"/>
    <n v="1032.4746"/>
    <n v="24.729300000000002"/>
    <n v="34.870500000000007"/>
    <n v="45093"/>
    <x v="2"/>
    <n v="2023"/>
    <n v="1042.6158"/>
    <n v="0.98222271036982456"/>
  </r>
  <r>
    <n v="13188"/>
    <n v="1085"/>
    <x v="4"/>
    <x v="3"/>
    <x v="3"/>
    <x v="4"/>
    <s v="USD"/>
    <n v="3090.15"/>
    <n v="40.6"/>
    <n v="15.99"/>
    <n v="3090.15"/>
    <n v="40.6"/>
    <n v="15.99"/>
    <n v="44979"/>
    <x v="0"/>
    <n v="2023"/>
    <n v="3065.54"/>
    <n v="-0.79640146918434374"/>
  </r>
  <r>
    <n v="13189"/>
    <n v="1032"/>
    <x v="2"/>
    <x v="1"/>
    <x v="0"/>
    <x v="4"/>
    <s v="USD"/>
    <n v="6186.97"/>
    <n v="89.65"/>
    <n v="51.33"/>
    <n v="6186.97"/>
    <n v="89.65"/>
    <n v="51.33"/>
    <n v="45112"/>
    <x v="10"/>
    <n v="2023"/>
    <n v="6148.6500000000005"/>
    <n v="-0.61936618409334465"/>
  </r>
  <r>
    <n v="13190"/>
    <n v="1080"/>
    <x v="7"/>
    <x v="0"/>
    <x v="2"/>
    <x v="1"/>
    <s v="SAR"/>
    <n v="5060.74"/>
    <n v="7.0000000000000007E-2"/>
    <n v="74.27"/>
    <n v="1366.3998000000001"/>
    <n v="1.8900000000000004E-2"/>
    <n v="20.052900000000001"/>
    <n v="45202"/>
    <x v="7"/>
    <n v="2023"/>
    <n v="1386.4338"/>
    <n v="1.466188739196244"/>
  </r>
  <r>
    <n v="13191"/>
    <n v="1023"/>
    <x v="5"/>
    <x v="0"/>
    <x v="0"/>
    <x v="2"/>
    <s v="SAR"/>
    <n v="3239.86"/>
    <n v="35.15"/>
    <n v="41"/>
    <n v="874.76220000000012"/>
    <n v="9.4905000000000008"/>
    <n v="11.07"/>
    <n v="45373"/>
    <x v="6"/>
    <n v="2024"/>
    <n v="876.34170000000017"/>
    <n v="0.18056335767594889"/>
  </r>
  <r>
    <n v="13192"/>
    <n v="1060"/>
    <x v="4"/>
    <x v="0"/>
    <x v="3"/>
    <x v="0"/>
    <s v="USD"/>
    <n v="2057.56"/>
    <n v="11.39"/>
    <n v="134.34"/>
    <n v="2057.56"/>
    <n v="11.39"/>
    <n v="134.34"/>
    <n v="45278"/>
    <x v="5"/>
    <n v="2023"/>
    <n v="2180.5099999999998"/>
    <n v="5.975524407550691"/>
  </r>
  <r>
    <n v="13193"/>
    <n v="1060"/>
    <x v="5"/>
    <x v="0"/>
    <x v="3"/>
    <x v="4"/>
    <s v="SAR"/>
    <n v="7746.94"/>
    <n v="88.31"/>
    <n v="48.44"/>
    <n v="2091.6738"/>
    <n v="23.843700000000002"/>
    <n v="13.078800000000001"/>
    <n v="44936"/>
    <x v="3"/>
    <n v="2023"/>
    <n v="2080.9089000000004"/>
    <n v="-0.51465481854771045"/>
  </r>
  <r>
    <n v="13194"/>
    <n v="1097"/>
    <x v="0"/>
    <x v="3"/>
    <x v="2"/>
    <x v="0"/>
    <s v="USD"/>
    <n v="7999.15"/>
    <n v="92.8"/>
    <n v="135.53"/>
    <n v="7999.15"/>
    <n v="92.8"/>
    <n v="135.53"/>
    <n v="45336"/>
    <x v="0"/>
    <n v="2024"/>
    <n v="8041.8799999999992"/>
    <n v="0.53418175681166136"/>
  </r>
  <r>
    <n v="13195"/>
    <n v="1027"/>
    <x v="2"/>
    <x v="1"/>
    <x v="0"/>
    <x v="4"/>
    <s v="USD"/>
    <n v="2145.7399999999998"/>
    <n v="50.88"/>
    <n v="-34.270000000000003"/>
    <n v="2145.7399999999998"/>
    <n v="50.88"/>
    <n v="-34.270000000000003"/>
    <n v="45073"/>
    <x v="11"/>
    <n v="2023"/>
    <n v="2060.5899999999997"/>
    <n v="-3.9683279428076106"/>
  </r>
  <r>
    <n v="13196"/>
    <n v="1057"/>
    <x v="2"/>
    <x v="1"/>
    <x v="2"/>
    <x v="4"/>
    <s v="SAR"/>
    <n v="2623.87"/>
    <n v="36.729999999999997"/>
    <n v="116.1"/>
    <n v="708.44489999999996"/>
    <n v="9.9170999999999996"/>
    <n v="31.347000000000001"/>
    <n v="45403"/>
    <x v="9"/>
    <n v="2024"/>
    <n v="729.87479999999994"/>
    <n v="3.0249212041755125"/>
  </r>
  <r>
    <n v="13197"/>
    <n v="1042"/>
    <x v="4"/>
    <x v="2"/>
    <x v="0"/>
    <x v="3"/>
    <s v="USD"/>
    <n v="2399.04"/>
    <n v="50.88"/>
    <n v="101.82"/>
    <n v="2399.04"/>
    <n v="50.88"/>
    <n v="101.82"/>
    <n v="45556"/>
    <x v="4"/>
    <n v="2024"/>
    <n v="2449.98"/>
    <n v="2.1233493397358938"/>
  </r>
  <r>
    <n v="13198"/>
    <n v="1040"/>
    <x v="0"/>
    <x v="0"/>
    <x v="3"/>
    <x v="1"/>
    <s v="SAR"/>
    <n v="8846.85"/>
    <n v="56.61"/>
    <n v="51.33"/>
    <n v="2388.6495000000004"/>
    <n v="15.284700000000001"/>
    <n v="13.8591"/>
    <n v="45354"/>
    <x v="6"/>
    <n v="2024"/>
    <n v="2387.2239000000004"/>
    <n v="-5.968225978738198E-2"/>
  </r>
  <r>
    <n v="13199"/>
    <n v="1038"/>
    <x v="4"/>
    <x v="2"/>
    <x v="0"/>
    <x v="2"/>
    <s v="SAR"/>
    <n v="7743.56"/>
    <n v="49.71"/>
    <n v="21.03"/>
    <n v="2090.7612000000004"/>
    <n v="13.421700000000001"/>
    <n v="5.6781000000000006"/>
    <n v="45414"/>
    <x v="11"/>
    <n v="2024"/>
    <n v="2083.0176000000006"/>
    <n v="-0.37037228354916857"/>
  </r>
  <r>
    <n v="13200"/>
    <n v="1085"/>
    <x v="2"/>
    <x v="3"/>
    <x v="3"/>
    <x v="2"/>
    <s v="USD"/>
    <n v="754.99"/>
    <n v="50.04"/>
    <n v="106.75"/>
    <n v="754.99"/>
    <n v="50.04"/>
    <n v="106.75"/>
    <n v="45456"/>
    <x v="2"/>
    <n v="2024"/>
    <n v="811.7"/>
    <n v="7.5113577663280306"/>
  </r>
  <r>
    <n v="13201"/>
    <n v="1048"/>
    <x v="7"/>
    <x v="2"/>
    <x v="3"/>
    <x v="3"/>
    <s v="SAR"/>
    <n v="8328.33"/>
    <n v="69.62"/>
    <n v="46.66"/>
    <n v="2248.6491000000001"/>
    <n v="18.797400000000003"/>
    <n v="12.5982"/>
    <n v="45303"/>
    <x v="3"/>
    <n v="2024"/>
    <n v="2242.4499000000001"/>
    <n v="-0.27568552158716103"/>
  </r>
  <r>
    <n v="13202"/>
    <n v="1016"/>
    <x v="2"/>
    <x v="0"/>
    <x v="1"/>
    <x v="3"/>
    <s v="USD"/>
    <n v="378.15"/>
    <n v="95.45"/>
    <n v="93.04"/>
    <n v="378.15"/>
    <n v="95.45"/>
    <n v="93.04"/>
    <n v="45038"/>
    <x v="9"/>
    <n v="2023"/>
    <n v="375.74"/>
    <n v="-0.63731323548856189"/>
  </r>
  <r>
    <n v="13203"/>
    <n v="1097"/>
    <x v="3"/>
    <x v="1"/>
    <x v="1"/>
    <x v="2"/>
    <s v="USD"/>
    <n v="2539.4699999999998"/>
    <n v="36.659999999999997"/>
    <n v="60.45"/>
    <n v="2539.4699999999998"/>
    <n v="36.659999999999997"/>
    <n v="60.45"/>
    <n v="45510"/>
    <x v="8"/>
    <n v="2024"/>
    <n v="2563.2599999999998"/>
    <n v="0.93680964925752253"/>
  </r>
  <r>
    <n v="13204"/>
    <n v="1069"/>
    <x v="7"/>
    <x v="1"/>
    <x v="0"/>
    <x v="2"/>
    <s v="SAR"/>
    <n v="9190.7199999999993"/>
    <n v="17.27"/>
    <n v="-18.510000000000002"/>
    <n v="2481.4944"/>
    <n v="4.6629000000000005"/>
    <n v="-4.9977000000000009"/>
    <n v="45582"/>
    <x v="7"/>
    <n v="2024"/>
    <n v="2471.8338000000003"/>
    <n v="-0.38930573447999728"/>
  </r>
  <r>
    <n v="13205"/>
    <n v="1069"/>
    <x v="4"/>
    <x v="0"/>
    <x v="3"/>
    <x v="1"/>
    <s v="SAR"/>
    <n v="8644.67"/>
    <n v="50.88"/>
    <n v="-37.090000000000003"/>
    <n v="2334.0608999999999"/>
    <n v="13.737600000000002"/>
    <n v="-10.014300000000002"/>
    <n v="45542"/>
    <x v="4"/>
    <n v="2024"/>
    <n v="2310.3090000000002"/>
    <n v="-1.0176212625814522"/>
  </r>
  <r>
    <n v="13206"/>
    <n v="1097"/>
    <x v="3"/>
    <x v="3"/>
    <x v="2"/>
    <x v="4"/>
    <s v="SAR"/>
    <n v="7816.53"/>
    <n v="2.04"/>
    <n v="51.33"/>
    <n v="2110.4630999999999"/>
    <n v="0.55080000000000007"/>
    <n v="13.8591"/>
    <n v="45141"/>
    <x v="8"/>
    <n v="2023"/>
    <n v="2123.7714000000001"/>
    <n v="0.63058671814731093"/>
  </r>
  <r>
    <n v="13207"/>
    <n v="1064"/>
    <x v="0"/>
    <x v="0"/>
    <x v="3"/>
    <x v="1"/>
    <s v="USD"/>
    <n v="4957.2849999999999"/>
    <n v="55.54"/>
    <n v="136.56"/>
    <n v="4957.2849999999999"/>
    <n v="55.54"/>
    <n v="136.56"/>
    <n v="45436"/>
    <x v="11"/>
    <n v="2024"/>
    <n v="5038.3050000000003"/>
    <n v="1.6343623576211577"/>
  </r>
  <r>
    <n v="13208"/>
    <n v="1073"/>
    <x v="6"/>
    <x v="3"/>
    <x v="2"/>
    <x v="2"/>
    <s v="USD"/>
    <n v="3220.93"/>
    <n v="92.91"/>
    <n v="55.95"/>
    <n v="3220.93"/>
    <n v="92.91"/>
    <n v="55.95"/>
    <n v="45437"/>
    <x v="11"/>
    <n v="2024"/>
    <n v="3183.97"/>
    <n v="-1.1474946676891455"/>
  </r>
  <r>
    <n v="13209"/>
    <n v="1084"/>
    <x v="5"/>
    <x v="1"/>
    <x v="0"/>
    <x v="4"/>
    <s v="USD"/>
    <n v="8816.64"/>
    <n v="71.31"/>
    <n v="110.44"/>
    <n v="8816.64"/>
    <n v="71.31"/>
    <n v="110.44"/>
    <n v="45515"/>
    <x v="8"/>
    <n v="2024"/>
    <n v="8855.77"/>
    <n v="0.44381986788617889"/>
  </r>
  <r>
    <n v="13210"/>
    <n v="1004"/>
    <x v="3"/>
    <x v="3"/>
    <x v="0"/>
    <x v="2"/>
    <s v="USD"/>
    <n v="6574.17"/>
    <n v="50.88"/>
    <n v="65.19"/>
    <n v="6574.17"/>
    <n v="50.88"/>
    <n v="65.19"/>
    <n v="44952"/>
    <x v="3"/>
    <n v="2023"/>
    <n v="6588.48"/>
    <n v="0.21767006329316088"/>
  </r>
  <r>
    <n v="13211"/>
    <n v="1001"/>
    <x v="5"/>
    <x v="0"/>
    <x v="2"/>
    <x v="1"/>
    <s v="USD"/>
    <n v="2962.13"/>
    <n v="90.95"/>
    <n v="141.58000000000001"/>
    <n v="2962.13"/>
    <n v="90.95"/>
    <n v="141.58000000000001"/>
    <n v="45119"/>
    <x v="10"/>
    <n v="2023"/>
    <n v="3012.76"/>
    <n v="1.7092430109414511"/>
  </r>
  <r>
    <n v="13212"/>
    <n v="1021"/>
    <x v="1"/>
    <x v="0"/>
    <x v="2"/>
    <x v="1"/>
    <s v="USD"/>
    <n v="4637.33"/>
    <n v="49.19"/>
    <n v="51.33"/>
    <n v="4637.33"/>
    <n v="49.19"/>
    <n v="51.33"/>
    <n v="45029"/>
    <x v="9"/>
    <n v="2023"/>
    <n v="4639.47"/>
    <n v="4.6147244211647662E-2"/>
  </r>
  <r>
    <n v="13213"/>
    <n v="1056"/>
    <x v="0"/>
    <x v="0"/>
    <x v="3"/>
    <x v="1"/>
    <s v="USD"/>
    <n v="8816.19"/>
    <n v="48.65"/>
    <n v="-38.590000000000003"/>
    <n v="8816.19"/>
    <n v="48.65"/>
    <n v="-38.590000000000003"/>
    <n v="45131"/>
    <x v="10"/>
    <n v="2023"/>
    <n v="8728.9500000000007"/>
    <n v="-0.98954310195220385"/>
  </r>
  <r>
    <n v="13214"/>
    <n v="1065"/>
    <x v="6"/>
    <x v="3"/>
    <x v="0"/>
    <x v="4"/>
    <s v="SAR"/>
    <n v="9035.52"/>
    <n v="62.84"/>
    <n v="106.13"/>
    <n v="2439.5904000000005"/>
    <n v="16.966800000000003"/>
    <n v="28.655100000000001"/>
    <n v="45337"/>
    <x v="0"/>
    <n v="2024"/>
    <n v="2451.2787000000003"/>
    <n v="0.47910911602209927"/>
  </r>
  <r>
    <n v="13215"/>
    <n v="1073"/>
    <x v="1"/>
    <x v="3"/>
    <x v="3"/>
    <x v="0"/>
    <s v="USD"/>
    <n v="6596.43"/>
    <n v="11.09"/>
    <n v="91.09"/>
    <n v="6596.43"/>
    <n v="11.09"/>
    <n v="91.09"/>
    <n v="44977"/>
    <x v="0"/>
    <n v="2023"/>
    <n v="6676.43"/>
    <n v="1.2127772143416971"/>
  </r>
  <r>
    <n v="13216"/>
    <n v="1097"/>
    <x v="1"/>
    <x v="3"/>
    <x v="2"/>
    <x v="0"/>
    <s v="USD"/>
    <n v="7328.23"/>
    <n v="60.77"/>
    <n v="55.51"/>
    <n v="7328.23"/>
    <n v="60.77"/>
    <n v="55.51"/>
    <n v="45057"/>
    <x v="11"/>
    <n v="2023"/>
    <n v="7322.9699999999993"/>
    <n v="-7.1777223149382674E-2"/>
  </r>
  <r>
    <n v="13217"/>
    <n v="1015"/>
    <x v="2"/>
    <x v="1"/>
    <x v="1"/>
    <x v="2"/>
    <s v="SAR"/>
    <n v="402.59"/>
    <n v="46.41"/>
    <n v="15.28"/>
    <n v="108.69929999999999"/>
    <n v="12.5307"/>
    <n v="4.1256000000000004"/>
    <n v="45269"/>
    <x v="5"/>
    <n v="2023"/>
    <n v="100.2942"/>
    <n v="-7.7324324995653146"/>
  </r>
  <r>
    <n v="13218"/>
    <n v="1050"/>
    <x v="1"/>
    <x v="2"/>
    <x v="1"/>
    <x v="4"/>
    <s v="USD"/>
    <n v="6049.96"/>
    <n v="64.27"/>
    <n v="-12.35"/>
    <n v="6049.96"/>
    <n v="64.27"/>
    <n v="-12.35"/>
    <n v="45504"/>
    <x v="10"/>
    <n v="2024"/>
    <n v="5973.3399999999992"/>
    <n v="-1.2664546542456478"/>
  </r>
  <r>
    <n v="13219"/>
    <n v="1038"/>
    <x v="0"/>
    <x v="2"/>
    <x v="1"/>
    <x v="3"/>
    <s v="USD"/>
    <n v="6893.04"/>
    <n v="56.52"/>
    <n v="46.46"/>
    <n v="6893.04"/>
    <n v="56.52"/>
    <n v="46.46"/>
    <n v="45326"/>
    <x v="0"/>
    <n v="2024"/>
    <n v="6882.98"/>
    <n v="-0.14594431484511916"/>
  </r>
  <r>
    <n v="13220"/>
    <n v="1085"/>
    <x v="3"/>
    <x v="0"/>
    <x v="2"/>
    <x v="0"/>
    <s v="SAR"/>
    <n v="213.57"/>
    <n v="31.04"/>
    <n v="83.24"/>
    <n v="57.663900000000005"/>
    <n v="8.3808000000000007"/>
    <n v="22.474799999999998"/>
    <n v="45128"/>
    <x v="10"/>
    <n v="2023"/>
    <n v="71.757900000000006"/>
    <n v="24.44163506110408"/>
  </r>
  <r>
    <n v="13221"/>
    <n v="1075"/>
    <x v="0"/>
    <x v="1"/>
    <x v="3"/>
    <x v="4"/>
    <s v="USD"/>
    <n v="8440.15"/>
    <n v="60.78"/>
    <n v="65.78"/>
    <n v="8440.15"/>
    <n v="60.78"/>
    <n v="65.78"/>
    <n v="45226"/>
    <x v="7"/>
    <n v="2023"/>
    <n v="8445.15"/>
    <n v="5.9240653305924658E-2"/>
  </r>
  <r>
    <n v="13222"/>
    <n v="1087"/>
    <x v="3"/>
    <x v="3"/>
    <x v="0"/>
    <x v="4"/>
    <s v="SAR"/>
    <n v="9283.57"/>
    <n v="36.6"/>
    <n v="37.5"/>
    <n v="2506.5639000000001"/>
    <n v="9.8820000000000014"/>
    <n v="10.125"/>
    <n v="45072"/>
    <x v="11"/>
    <n v="2023"/>
    <n v="2506.8069"/>
    <n v="9.6945463867886446E-3"/>
  </r>
  <r>
    <n v="13223"/>
    <n v="1039"/>
    <x v="1"/>
    <x v="0"/>
    <x v="2"/>
    <x v="0"/>
    <s v="USD"/>
    <n v="2386.9899999999998"/>
    <n v="19.46"/>
    <n v="57.94"/>
    <n v="2386.9899999999998"/>
    <n v="19.46"/>
    <n v="57.94"/>
    <n v="45388"/>
    <x v="9"/>
    <n v="2024"/>
    <n v="2425.4699999999998"/>
    <n v="1.6120721075496756"/>
  </r>
  <r>
    <n v="13224"/>
    <n v="1037"/>
    <x v="1"/>
    <x v="1"/>
    <x v="1"/>
    <x v="4"/>
    <s v="USD"/>
    <n v="8459.5"/>
    <n v="67.510000000000005"/>
    <n v="-28.41"/>
    <n v="8459.5"/>
    <n v="67.510000000000005"/>
    <n v="-28.41"/>
    <n v="45430"/>
    <x v="11"/>
    <n v="2024"/>
    <n v="8363.58"/>
    <n v="-1.1338731603522667"/>
  </r>
  <r>
    <n v="13225"/>
    <n v="1059"/>
    <x v="7"/>
    <x v="0"/>
    <x v="3"/>
    <x v="4"/>
    <s v="SAR"/>
    <n v="6658.47"/>
    <n v="30.63"/>
    <n v="89.17"/>
    <n v="1797.7869000000003"/>
    <n v="8.2701000000000011"/>
    <n v="24.075900000000001"/>
    <n v="45542"/>
    <x v="4"/>
    <n v="2024"/>
    <n v="1813.5927000000004"/>
    <n v="0.87918095298169086"/>
  </r>
  <r>
    <n v="13226"/>
    <n v="1058"/>
    <x v="6"/>
    <x v="1"/>
    <x v="0"/>
    <x v="0"/>
    <s v="SAR"/>
    <n v="5811.15"/>
    <n v="88.9"/>
    <n v="96.85"/>
    <n v="1569.0105000000001"/>
    <n v="24.003000000000004"/>
    <n v="26.1495"/>
    <n v="45077"/>
    <x v="11"/>
    <n v="2023"/>
    <n v="1571.1570000000002"/>
    <n v="0.13680596783769106"/>
  </r>
  <r>
    <n v="13227"/>
    <n v="1009"/>
    <x v="3"/>
    <x v="1"/>
    <x v="0"/>
    <x v="1"/>
    <s v="USD"/>
    <n v="8432.83"/>
    <n v="19.93"/>
    <n v="-47.71"/>
    <n v="8432.83"/>
    <n v="19.93"/>
    <n v="-47.71"/>
    <n v="45556"/>
    <x v="4"/>
    <n v="2024"/>
    <n v="8365.19"/>
    <n v="-0.80210320853141837"/>
  </r>
  <r>
    <n v="13228"/>
    <n v="1098"/>
    <x v="1"/>
    <x v="2"/>
    <x v="2"/>
    <x v="2"/>
    <s v="USD"/>
    <n v="2863.25"/>
    <n v="60.01"/>
    <n v="4.0999999999999996"/>
    <n v="2863.25"/>
    <n v="60.01"/>
    <n v="4.0999999999999996"/>
    <n v="45242"/>
    <x v="1"/>
    <n v="2023"/>
    <n v="2807.3399999999997"/>
    <n v="-1.9526761547192875"/>
  </r>
  <r>
    <n v="13229"/>
    <n v="1063"/>
    <x v="2"/>
    <x v="0"/>
    <x v="2"/>
    <x v="3"/>
    <s v="SAR"/>
    <n v="7910.65"/>
    <n v="57.15"/>
    <n v="-31.58"/>
    <n v="2135.8755000000001"/>
    <n v="15.4305"/>
    <n v="-8.5266000000000002"/>
    <n v="45125"/>
    <x v="10"/>
    <n v="2023"/>
    <n v="2111.9184"/>
    <n v="-1.1216524558664585"/>
  </r>
  <r>
    <n v="13230"/>
    <n v="1062"/>
    <x v="7"/>
    <x v="3"/>
    <x v="0"/>
    <x v="2"/>
    <s v="USD"/>
    <n v="3152.06"/>
    <n v="19.77"/>
    <n v="149.65"/>
    <n v="3152.06"/>
    <n v="19.77"/>
    <n v="149.65"/>
    <n v="45355"/>
    <x v="6"/>
    <n v="2024"/>
    <n v="3281.94"/>
    <n v="4.1204799401026628"/>
  </r>
  <r>
    <n v="13231"/>
    <n v="1048"/>
    <x v="5"/>
    <x v="2"/>
    <x v="0"/>
    <x v="1"/>
    <s v="SAR"/>
    <n v="7876.69"/>
    <n v="43.99"/>
    <n v="68.67"/>
    <n v="2126.7062999999998"/>
    <n v="11.877300000000002"/>
    <n v="18.540900000000001"/>
    <n v="45229"/>
    <x v="7"/>
    <n v="2023"/>
    <n v="2133.3698999999997"/>
    <n v="0.31332958387342902"/>
  </r>
  <r>
    <n v="13232"/>
    <n v="1063"/>
    <x v="7"/>
    <x v="2"/>
    <x v="1"/>
    <x v="1"/>
    <s v="SAR"/>
    <n v="4516.03"/>
    <n v="67.55"/>
    <n v="43.15"/>
    <n v="1219.3280999999999"/>
    <n v="18.238500000000002"/>
    <n v="11.650500000000001"/>
    <n v="45424"/>
    <x v="11"/>
    <n v="2024"/>
    <n v="1212.7401"/>
    <n v="-0.54029756223940062"/>
  </r>
  <r>
    <n v="13233"/>
    <n v="1031"/>
    <x v="6"/>
    <x v="3"/>
    <x v="0"/>
    <x v="4"/>
    <s v="SAR"/>
    <n v="1178.29"/>
    <n v="31.85"/>
    <n v="42.6"/>
    <n v="318.13830000000002"/>
    <n v="8.5995000000000008"/>
    <n v="11.502000000000001"/>
    <n v="45031"/>
    <x v="9"/>
    <n v="2023"/>
    <n v="321.04080000000005"/>
    <n v="0.9123390676319072"/>
  </r>
  <r>
    <n v="13234"/>
    <n v="1006"/>
    <x v="0"/>
    <x v="1"/>
    <x v="2"/>
    <x v="2"/>
    <s v="USD"/>
    <n v="3821.38"/>
    <n v="11.38"/>
    <n v="142.94999999999999"/>
    <n v="3821.38"/>
    <n v="11.38"/>
    <n v="142.94999999999999"/>
    <n v="44936"/>
    <x v="3"/>
    <n v="2023"/>
    <n v="3952.95"/>
    <n v="3.4429970324856467"/>
  </r>
  <r>
    <n v="13235"/>
    <n v="1020"/>
    <x v="6"/>
    <x v="3"/>
    <x v="3"/>
    <x v="1"/>
    <s v="USD"/>
    <n v="2342.6"/>
    <n v="61.52"/>
    <n v="81.97"/>
    <n v="2342.6"/>
    <n v="61.52"/>
    <n v="81.97"/>
    <n v="45551"/>
    <x v="4"/>
    <n v="2024"/>
    <n v="2363.0499999999997"/>
    <n v="0.87296166652437446"/>
  </r>
  <r>
    <n v="13236"/>
    <n v="1019"/>
    <x v="5"/>
    <x v="0"/>
    <x v="1"/>
    <x v="2"/>
    <s v="USD"/>
    <n v="1014.31"/>
    <n v="22.41"/>
    <n v="-16.27"/>
    <n v="1014.31"/>
    <n v="22.41"/>
    <n v="-16.27"/>
    <n v="44953"/>
    <x v="3"/>
    <n v="2023"/>
    <n v="975.63"/>
    <n v="-3.813429819286017"/>
  </r>
  <r>
    <n v="13237"/>
    <n v="1025"/>
    <x v="7"/>
    <x v="3"/>
    <x v="1"/>
    <x v="1"/>
    <s v="SAR"/>
    <n v="1111.77"/>
    <n v="68.150000000000006"/>
    <n v="39.630000000000003"/>
    <n v="300.17790000000002"/>
    <n v="18.400500000000005"/>
    <n v="10.700100000000001"/>
    <n v="45537"/>
    <x v="4"/>
    <n v="2024"/>
    <n v="292.47750000000002"/>
    <n v="-2.565278789677722"/>
  </r>
  <r>
    <n v="13238"/>
    <n v="1067"/>
    <x v="3"/>
    <x v="1"/>
    <x v="4"/>
    <x v="3"/>
    <s v="USD"/>
    <n v="7802.91"/>
    <n v="83.95"/>
    <n v="104.84"/>
    <n v="7802.91"/>
    <n v="83.95"/>
    <n v="104.84"/>
    <n v="45253"/>
    <x v="1"/>
    <n v="2023"/>
    <n v="7823.8"/>
    <n v="0.26772063243072136"/>
  </r>
  <r>
    <n v="13239"/>
    <n v="1085"/>
    <x v="0"/>
    <x v="3"/>
    <x v="3"/>
    <x v="1"/>
    <s v="SAR"/>
    <n v="8815.16"/>
    <n v="12.34"/>
    <n v="34.67"/>
    <n v="2380.0932000000003"/>
    <n v="3.3318000000000003"/>
    <n v="9.3609000000000009"/>
    <n v="45421"/>
    <x v="11"/>
    <n v="2024"/>
    <n v="2386.1223000000005"/>
    <n v="0.2533136097359549"/>
  </r>
  <r>
    <n v="13240"/>
    <n v="1014"/>
    <x v="0"/>
    <x v="1"/>
    <x v="1"/>
    <x v="2"/>
    <s v="SAR"/>
    <n v="9272.02"/>
    <n v="43.76"/>
    <n v="11.91"/>
    <n v="2503.4454000000001"/>
    <n v="11.815200000000001"/>
    <n v="3.2157000000000004"/>
    <n v="45574"/>
    <x v="7"/>
    <n v="2024"/>
    <n v="2494.8459000000003"/>
    <n v="-0.34350659295385472"/>
  </r>
  <r>
    <n v="13241"/>
    <n v="1084"/>
    <x v="3"/>
    <x v="1"/>
    <x v="2"/>
    <x v="4"/>
    <s v="USD"/>
    <n v="8540.92"/>
    <n v="44.49"/>
    <n v="148.24"/>
    <n v="8540.92"/>
    <n v="44.49"/>
    <n v="148.24"/>
    <n v="45053"/>
    <x v="11"/>
    <n v="2023"/>
    <n v="8644.67"/>
    <n v="1.2147403324232051"/>
  </r>
  <r>
    <n v="13242"/>
    <n v="1078"/>
    <x v="4"/>
    <x v="0"/>
    <x v="0"/>
    <x v="2"/>
    <s v="USD"/>
    <n v="8303.94"/>
    <n v="63.25"/>
    <n v="137.13"/>
    <n v="8303.94"/>
    <n v="63.25"/>
    <n v="137.13"/>
    <n v="45042"/>
    <x v="9"/>
    <n v="2023"/>
    <n v="8377.82"/>
    <n v="0.88969814329101593"/>
  </r>
  <r>
    <n v="13243"/>
    <n v="1085"/>
    <x v="4"/>
    <x v="3"/>
    <x v="2"/>
    <x v="0"/>
    <s v="SAR"/>
    <n v="697.67"/>
    <n v="33.44"/>
    <n v="138.31"/>
    <n v="188.37090000000001"/>
    <n v="9.0288000000000004"/>
    <n v="37.343700000000005"/>
    <n v="45097"/>
    <x v="2"/>
    <n v="2023"/>
    <n v="216.68580000000003"/>
    <n v="15.031461865925152"/>
  </r>
  <r>
    <n v="13244"/>
    <n v="1091"/>
    <x v="6"/>
    <x v="3"/>
    <x v="0"/>
    <x v="2"/>
    <s v="USD"/>
    <n v="7903.33"/>
    <n v="41.86"/>
    <n v="-23.67"/>
    <n v="7903.33"/>
    <n v="41.86"/>
    <n v="-23.67"/>
    <n v="45138"/>
    <x v="10"/>
    <n v="2023"/>
    <n v="7837.8"/>
    <n v="-0.82914417087480841"/>
  </r>
  <r>
    <n v="13245"/>
    <n v="1013"/>
    <x v="1"/>
    <x v="0"/>
    <x v="1"/>
    <x v="3"/>
    <s v="SAR"/>
    <n v="7834.99"/>
    <n v="1.2"/>
    <n v="-3.15"/>
    <n v="2115.4473000000003"/>
    <n v="0.32400000000000001"/>
    <n v="-0.85050000000000003"/>
    <n v="45115"/>
    <x v="10"/>
    <n v="2023"/>
    <n v="2114.2728000000002"/>
    <n v="-5.5520172967674496E-2"/>
  </r>
  <r>
    <n v="13246"/>
    <n v="1026"/>
    <x v="4"/>
    <x v="1"/>
    <x v="0"/>
    <x v="3"/>
    <s v="USD"/>
    <n v="1321.59"/>
    <n v="12.24"/>
    <n v="38.409999999999997"/>
    <n v="1321.59"/>
    <n v="12.24"/>
    <n v="38.409999999999997"/>
    <n v="45416"/>
    <x v="11"/>
    <n v="2024"/>
    <n v="1347.76"/>
    <n v="1.9801905280760295"/>
  </r>
  <r>
    <n v="13247"/>
    <n v="1039"/>
    <x v="6"/>
    <x v="3"/>
    <x v="3"/>
    <x v="3"/>
    <s v="SAR"/>
    <n v="6623.47"/>
    <n v="56.99"/>
    <n v="116.43"/>
    <n v="1788.3369000000002"/>
    <n v="15.387300000000002"/>
    <n v="31.436100000000003"/>
    <n v="45313"/>
    <x v="3"/>
    <n v="2024"/>
    <n v="1804.3857"/>
    <n v="0.89741479919136036"/>
  </r>
  <r>
    <n v="13248"/>
    <n v="1057"/>
    <x v="4"/>
    <x v="0"/>
    <x v="2"/>
    <x v="1"/>
    <s v="USD"/>
    <n v="4530.55"/>
    <n v="21.59"/>
    <n v="97.37"/>
    <n v="4530.55"/>
    <n v="21.59"/>
    <n v="97.37"/>
    <n v="45652"/>
    <x v="5"/>
    <n v="2024"/>
    <n v="4606.33"/>
    <n v="1.6726446016488064"/>
  </r>
  <r>
    <n v="13249"/>
    <n v="1027"/>
    <x v="5"/>
    <x v="1"/>
    <x v="3"/>
    <x v="3"/>
    <s v="SAR"/>
    <n v="9001.14"/>
    <n v="14.46"/>
    <n v="119.93"/>
    <n v="2430.3078"/>
    <n v="3.9042000000000003"/>
    <n v="32.381100000000004"/>
    <n v="45527"/>
    <x v="8"/>
    <n v="2024"/>
    <n v="2458.7847000000002"/>
    <n v="1.1717404684295547"/>
  </r>
  <r>
    <n v="13250"/>
    <n v="1025"/>
    <x v="2"/>
    <x v="0"/>
    <x v="2"/>
    <x v="2"/>
    <s v="USD"/>
    <n v="6957.13"/>
    <n v="32.44"/>
    <n v="134.15"/>
    <n v="6957.13"/>
    <n v="32.44"/>
    <n v="134.15"/>
    <n v="45056"/>
    <x v="11"/>
    <n v="2023"/>
    <n v="7058.84"/>
    <n v="1.4619534204477997"/>
  </r>
  <r>
    <n v="13251"/>
    <n v="1062"/>
    <x v="1"/>
    <x v="3"/>
    <x v="2"/>
    <x v="4"/>
    <s v="SAR"/>
    <n v="9510.3700000000008"/>
    <n v="16.350000000000001"/>
    <n v="106.15"/>
    <n v="2567.7999000000004"/>
    <n v="4.4145000000000003"/>
    <n v="28.660500000000003"/>
    <n v="44949"/>
    <x v="3"/>
    <n v="2023"/>
    <n v="2592.0459000000005"/>
    <n v="0.94423245362693553"/>
  </r>
  <r>
    <n v="13252"/>
    <n v="1065"/>
    <x v="6"/>
    <x v="0"/>
    <x v="0"/>
    <x v="3"/>
    <s v="SAR"/>
    <n v="1058.18"/>
    <n v="5.96"/>
    <n v="2.35"/>
    <n v="285.70860000000005"/>
    <n v="1.6092000000000002"/>
    <n v="0.63450000000000006"/>
    <n v="45105"/>
    <x v="2"/>
    <n v="2023"/>
    <n v="284.73390000000006"/>
    <n v="-0.3411517889205995"/>
  </r>
  <r>
    <n v="13253"/>
    <n v="1024"/>
    <x v="2"/>
    <x v="2"/>
    <x v="1"/>
    <x v="2"/>
    <s v="SAR"/>
    <n v="415.67"/>
    <n v="28.39"/>
    <n v="7.09"/>
    <n v="112.23090000000001"/>
    <n v="7.6653000000000002"/>
    <n v="1.9143000000000001"/>
    <n v="45327"/>
    <x v="0"/>
    <n v="2024"/>
    <n v="106.4799"/>
    <n v="-5.1242572232780814"/>
  </r>
  <r>
    <n v="13254"/>
    <n v="1002"/>
    <x v="2"/>
    <x v="1"/>
    <x v="1"/>
    <x v="1"/>
    <s v="SAR"/>
    <n v="9736.06"/>
    <n v="16.440000000000001"/>
    <n v="20.5"/>
    <n v="2628.7361999999998"/>
    <n v="4.4388000000000005"/>
    <n v="5.5350000000000001"/>
    <n v="45431"/>
    <x v="11"/>
    <n v="2024"/>
    <n v="2629.8323999999998"/>
    <n v="4.1700646873581299E-2"/>
  </r>
  <r>
    <n v="13255"/>
    <n v="1071"/>
    <x v="7"/>
    <x v="2"/>
    <x v="3"/>
    <x v="1"/>
    <s v="SAR"/>
    <n v="811.12"/>
    <n v="79.94"/>
    <n v="10.62"/>
    <n v="219.00240000000002"/>
    <n v="21.5838"/>
    <n v="2.8673999999999999"/>
    <n v="45337"/>
    <x v="0"/>
    <n v="2024"/>
    <n v="200.28600000000003"/>
    <n v="-8.5462077127921887"/>
  </r>
  <r>
    <n v="13256"/>
    <n v="1043"/>
    <x v="4"/>
    <x v="2"/>
    <x v="0"/>
    <x v="4"/>
    <s v="SAR"/>
    <n v="3868.1"/>
    <n v="6.27"/>
    <n v="-0.18"/>
    <n v="1044.3869999999999"/>
    <n v="1.6929000000000001"/>
    <n v="-4.8600000000000004E-2"/>
    <n v="45458"/>
    <x v="2"/>
    <n v="2024"/>
    <n v="1042.6454999999999"/>
    <n v="-0.16674853287143562"/>
  </r>
  <r>
    <n v="13257"/>
    <n v="1096"/>
    <x v="7"/>
    <x v="1"/>
    <x v="1"/>
    <x v="4"/>
    <s v="USD"/>
    <n v="6503.21"/>
    <n v="74.739999999999995"/>
    <n v="100.5"/>
    <n v="6503.21"/>
    <n v="74.739999999999995"/>
    <n v="100.5"/>
    <n v="45255"/>
    <x v="1"/>
    <n v="2023"/>
    <n v="6528.97"/>
    <n v="0.39611207388351294"/>
  </r>
  <r>
    <n v="13258"/>
    <n v="1041"/>
    <x v="3"/>
    <x v="1"/>
    <x v="2"/>
    <x v="2"/>
    <s v="SAR"/>
    <n v="8801.77"/>
    <n v="38.28"/>
    <n v="-43.2"/>
    <n v="2376.4779000000003"/>
    <n v="10.335600000000001"/>
    <n v="-11.664000000000001"/>
    <n v="45397"/>
    <x v="9"/>
    <n v="2024"/>
    <n v="2354.4783000000002"/>
    <n v="-0.92572289437238187"/>
  </r>
  <r>
    <n v="13259"/>
    <n v="1098"/>
    <x v="5"/>
    <x v="0"/>
    <x v="2"/>
    <x v="4"/>
    <s v="SAR"/>
    <n v="2553.23"/>
    <n v="67.53"/>
    <n v="51.33"/>
    <n v="689.37210000000005"/>
    <n v="18.2331"/>
    <n v="13.8591"/>
    <n v="45346"/>
    <x v="0"/>
    <n v="2024"/>
    <n v="684.99810000000002"/>
    <n v="-0.63449042976935099"/>
  </r>
  <r>
    <n v="13260"/>
    <n v="1005"/>
    <x v="5"/>
    <x v="1"/>
    <x v="0"/>
    <x v="4"/>
    <s v="USD"/>
    <n v="300.29000000000002"/>
    <n v="5.27"/>
    <n v="114.71"/>
    <n v="300.29000000000002"/>
    <n v="5.27"/>
    <n v="114.71"/>
    <n v="45338"/>
    <x v="0"/>
    <n v="2024"/>
    <n v="409.73"/>
    <n v="36.444770055612899"/>
  </r>
  <r>
    <n v="13261"/>
    <n v="1038"/>
    <x v="5"/>
    <x v="2"/>
    <x v="3"/>
    <x v="1"/>
    <s v="USD"/>
    <n v="5217.66"/>
    <n v="92.07"/>
    <n v="-36.79"/>
    <n v="5217.66"/>
    <n v="92.07"/>
    <n v="-36.79"/>
    <n v="44955"/>
    <x v="3"/>
    <n v="2023"/>
    <n v="5088.8"/>
    <n v="-2.4696894776585672"/>
  </r>
  <r>
    <n v="13262"/>
    <n v="1051"/>
    <x v="1"/>
    <x v="2"/>
    <x v="0"/>
    <x v="2"/>
    <s v="USD"/>
    <n v="4716.41"/>
    <n v="76.739999999999995"/>
    <n v="-37.630000000000003"/>
    <n v="4716.41"/>
    <n v="76.739999999999995"/>
    <n v="-37.630000000000003"/>
    <n v="45171"/>
    <x v="4"/>
    <n v="2023"/>
    <n v="4602.04"/>
    <n v="-2.4249376114459942"/>
  </r>
  <r>
    <n v="13263"/>
    <n v="1022"/>
    <x v="0"/>
    <x v="3"/>
    <x v="3"/>
    <x v="4"/>
    <s v="USD"/>
    <n v="3075.86"/>
    <n v="14.01"/>
    <n v="7.09"/>
    <n v="3075.86"/>
    <n v="14.01"/>
    <n v="7.09"/>
    <n v="45558"/>
    <x v="4"/>
    <n v="2024"/>
    <n v="3068.94"/>
    <n v="-0.22497772980564784"/>
  </r>
  <r>
    <n v="13264"/>
    <n v="1088"/>
    <x v="1"/>
    <x v="1"/>
    <x v="0"/>
    <x v="2"/>
    <s v="USD"/>
    <n v="8740.25"/>
    <n v="21.88"/>
    <n v="-8.34"/>
    <n v="8740.25"/>
    <n v="21.88"/>
    <n v="-8.34"/>
    <n v="45470"/>
    <x v="2"/>
    <n v="2024"/>
    <n v="8710.0300000000007"/>
    <n v="-0.34575670032321726"/>
  </r>
  <r>
    <n v="13265"/>
    <n v="1049"/>
    <x v="6"/>
    <x v="2"/>
    <x v="2"/>
    <x v="3"/>
    <s v="SAR"/>
    <n v="4957.2849999999999"/>
    <n v="64.400000000000006"/>
    <n v="66.23"/>
    <n v="1338.46695"/>
    <n v="17.388000000000002"/>
    <n v="17.882100000000001"/>
    <n v="45578"/>
    <x v="7"/>
    <n v="2024"/>
    <n v="1338.9610500000001"/>
    <n v="3.6915367988727667E-2"/>
  </r>
  <r>
    <n v="13266"/>
    <n v="1042"/>
    <x v="2"/>
    <x v="3"/>
    <x v="0"/>
    <x v="1"/>
    <s v="SAR"/>
    <n v="8582.58"/>
    <n v="92.16"/>
    <n v="85.09"/>
    <n v="2317.2966000000001"/>
    <n v="24.883200000000002"/>
    <n v="22.974300000000003"/>
    <n v="45596"/>
    <x v="7"/>
    <n v="2024"/>
    <n v="2315.3876999999998"/>
    <n v="-8.2376161946640714E-2"/>
  </r>
  <r>
    <n v="13267"/>
    <n v="1018"/>
    <x v="2"/>
    <x v="3"/>
    <x v="1"/>
    <x v="1"/>
    <s v="USD"/>
    <n v="1626.47"/>
    <n v="50.88"/>
    <n v="76.83"/>
    <n v="1626.47"/>
    <n v="50.88"/>
    <n v="76.83"/>
    <n v="44986"/>
    <x v="6"/>
    <n v="2023"/>
    <n v="1652.4199999999998"/>
    <n v="1.5954797813670092"/>
  </r>
  <r>
    <n v="13268"/>
    <n v="1068"/>
    <x v="7"/>
    <x v="0"/>
    <x v="1"/>
    <x v="1"/>
    <s v="USD"/>
    <n v="6927.2"/>
    <n v="48.56"/>
    <n v="21.47"/>
    <n v="6927.2"/>
    <n v="48.56"/>
    <n v="21.47"/>
    <n v="45065"/>
    <x v="11"/>
    <n v="2023"/>
    <n v="6900.11"/>
    <n v="-0.39106709781729998"/>
  </r>
  <r>
    <n v="13269"/>
    <n v="1050"/>
    <x v="0"/>
    <x v="2"/>
    <x v="0"/>
    <x v="0"/>
    <s v="USD"/>
    <n v="9751.27"/>
    <n v="23.78"/>
    <n v="49.68"/>
    <n v="9751.27"/>
    <n v="23.78"/>
    <n v="49.68"/>
    <n v="45283"/>
    <x v="5"/>
    <n v="2023"/>
    <n v="9777.17"/>
    <n v="0.26560642870108198"/>
  </r>
  <r>
    <n v="13270"/>
    <n v="1010"/>
    <x v="6"/>
    <x v="0"/>
    <x v="3"/>
    <x v="2"/>
    <s v="USD"/>
    <n v="6123.02"/>
    <n v="38.299999999999997"/>
    <n v="78"/>
    <n v="6123.02"/>
    <n v="38.299999999999997"/>
    <n v="78"/>
    <n v="45138"/>
    <x v="10"/>
    <n v="2023"/>
    <n v="6162.72"/>
    <n v="0.64837286175775999"/>
  </r>
  <r>
    <n v="13271"/>
    <n v="1011"/>
    <x v="0"/>
    <x v="2"/>
    <x v="3"/>
    <x v="3"/>
    <s v="USD"/>
    <n v="1721.93"/>
    <n v="28.6"/>
    <n v="-26.11"/>
    <n v="1721.93"/>
    <n v="28.6"/>
    <n v="-26.11"/>
    <n v="45065"/>
    <x v="11"/>
    <n v="2023"/>
    <n v="1667.2200000000003"/>
    <n v="-3.1772487847938069"/>
  </r>
  <r>
    <n v="13272"/>
    <n v="1073"/>
    <x v="2"/>
    <x v="0"/>
    <x v="2"/>
    <x v="4"/>
    <s v="USD"/>
    <n v="9957.85"/>
    <n v="35.06"/>
    <n v="-4.0999999999999996"/>
    <n v="9957.85"/>
    <n v="35.06"/>
    <n v="-4.0999999999999996"/>
    <n v="45294"/>
    <x v="3"/>
    <n v="2024"/>
    <n v="9918.69"/>
    <n v="-0.3932575807026617"/>
  </r>
  <r>
    <n v="13273"/>
    <n v="1007"/>
    <x v="4"/>
    <x v="0"/>
    <x v="2"/>
    <x v="3"/>
    <s v="SAR"/>
    <n v="5287.95"/>
    <n v="2.06"/>
    <n v="128.1"/>
    <n v="1427.7465"/>
    <n v="0.55620000000000003"/>
    <n v="34.587000000000003"/>
    <n v="45549"/>
    <x v="4"/>
    <n v="2024"/>
    <n v="1461.7773"/>
    <n v="2.3835323707675"/>
  </r>
  <r>
    <n v="13274"/>
    <n v="1023"/>
    <x v="1"/>
    <x v="1"/>
    <x v="3"/>
    <x v="2"/>
    <s v="USD"/>
    <n v="4957.2849999999999"/>
    <n v="4.1100000000000003"/>
    <n v="18.47"/>
    <n v="4957.2849999999999"/>
    <n v="4.1100000000000003"/>
    <n v="18.47"/>
    <n v="45412"/>
    <x v="9"/>
    <n v="2024"/>
    <n v="4971.6450000000004"/>
    <n v="0.28967469088422393"/>
  </r>
  <r>
    <n v="13275"/>
    <n v="1091"/>
    <x v="5"/>
    <x v="0"/>
    <x v="0"/>
    <x v="1"/>
    <s v="SAR"/>
    <n v="1502.12"/>
    <n v="68.069999999999993"/>
    <n v="110.23"/>
    <n v="405.57240000000002"/>
    <n v="18.378899999999998"/>
    <n v="29.762100000000004"/>
    <n v="45419"/>
    <x v="11"/>
    <n v="2024"/>
    <n v="416.9556"/>
    <n v="2.8066998641919434"/>
  </r>
  <r>
    <n v="13276"/>
    <n v="1040"/>
    <x v="2"/>
    <x v="1"/>
    <x v="2"/>
    <x v="0"/>
    <s v="SAR"/>
    <n v="6664.3"/>
    <n v="68.180000000000007"/>
    <n v="0.2"/>
    <n v="1799.3610000000001"/>
    <n v="18.408600000000003"/>
    <n v="5.4000000000000006E-2"/>
    <n v="45262"/>
    <x v="5"/>
    <n v="2023"/>
    <n v="1781.0064000000002"/>
    <n v="-1.020062122053329"/>
  </r>
  <r>
    <n v="13277"/>
    <n v="1035"/>
    <x v="3"/>
    <x v="3"/>
    <x v="3"/>
    <x v="2"/>
    <s v="USD"/>
    <n v="9127.0499999999993"/>
    <n v="33.020000000000003"/>
    <n v="51.33"/>
    <n v="9127.0499999999993"/>
    <n v="33.020000000000003"/>
    <n v="51.33"/>
    <n v="45537"/>
    <x v="4"/>
    <n v="2024"/>
    <n v="9145.3599999999988"/>
    <n v="0.20061246514481673"/>
  </r>
  <r>
    <n v="13278"/>
    <n v="1084"/>
    <x v="5"/>
    <x v="2"/>
    <x v="3"/>
    <x v="2"/>
    <s v="SAR"/>
    <n v="5324.86"/>
    <n v="50.88"/>
    <n v="51.33"/>
    <n v="1437.7121999999999"/>
    <n v="13.737600000000002"/>
    <n v="13.8591"/>
    <n v="45104"/>
    <x v="2"/>
    <n v="2023"/>
    <n v="1437.8336999999999"/>
    <n v="8.4509264093326538E-3"/>
  </r>
  <r>
    <n v="13279"/>
    <n v="1071"/>
    <x v="2"/>
    <x v="3"/>
    <x v="0"/>
    <x v="4"/>
    <s v="USD"/>
    <n v="4957.2849999999999"/>
    <n v="26.61"/>
    <n v="128.5"/>
    <n v="4957.2849999999999"/>
    <n v="26.61"/>
    <n v="128.5"/>
    <n v="45439"/>
    <x v="11"/>
    <n v="2024"/>
    <n v="5059.1750000000002"/>
    <n v="2.0553589313505278"/>
  </r>
  <r>
    <n v="13280"/>
    <n v="1054"/>
    <x v="1"/>
    <x v="2"/>
    <x v="1"/>
    <x v="3"/>
    <s v="SAR"/>
    <n v="1282.94"/>
    <n v="50.88"/>
    <n v="113.86"/>
    <n v="346.39380000000006"/>
    <n v="13.737600000000002"/>
    <n v="30.7422"/>
    <n v="45527"/>
    <x v="8"/>
    <n v="2024"/>
    <n v="363.39840000000009"/>
    <n v="4.9090370555131164"/>
  </r>
  <r>
    <n v="13281"/>
    <n v="1008"/>
    <x v="0"/>
    <x v="3"/>
    <x v="3"/>
    <x v="3"/>
    <s v="USD"/>
    <n v="2966.49"/>
    <n v="73.14"/>
    <n v="0.59"/>
    <n v="2966.49"/>
    <n v="73.14"/>
    <n v="0.59"/>
    <n v="45039"/>
    <x v="9"/>
    <n v="2023"/>
    <n v="2893.94"/>
    <n v="-2.4456512578838967"/>
  </r>
  <r>
    <n v="13282"/>
    <n v="1046"/>
    <x v="4"/>
    <x v="2"/>
    <x v="2"/>
    <x v="2"/>
    <s v="SAR"/>
    <n v="3555.29"/>
    <n v="74.36"/>
    <n v="131.99"/>
    <n v="959.92830000000004"/>
    <n v="20.077200000000001"/>
    <n v="35.637300000000003"/>
    <n v="45209"/>
    <x v="7"/>
    <n v="2023"/>
    <n v="975.48840000000007"/>
    <n v="1.620964815809681"/>
  </r>
  <r>
    <n v="13283"/>
    <n v="1014"/>
    <x v="4"/>
    <x v="0"/>
    <x v="0"/>
    <x v="0"/>
    <s v="USD"/>
    <n v="7102.45"/>
    <n v="86.12"/>
    <n v="45.94"/>
    <n v="7102.45"/>
    <n v="86.12"/>
    <n v="45.94"/>
    <n v="45042"/>
    <x v="9"/>
    <n v="2023"/>
    <n v="7062.2699999999995"/>
    <n v="-0.56572027962182081"/>
  </r>
  <r>
    <n v="13284"/>
    <n v="1047"/>
    <x v="5"/>
    <x v="2"/>
    <x v="0"/>
    <x v="1"/>
    <s v="SAR"/>
    <n v="1794.43"/>
    <n v="2.91"/>
    <n v="-40.200000000000003"/>
    <n v="484.49610000000007"/>
    <n v="0.78570000000000007"/>
    <n v="-10.854000000000001"/>
    <n v="45470"/>
    <x v="2"/>
    <n v="2024"/>
    <n v="472.85640000000006"/>
    <n v="-2.4024341991607363"/>
  </r>
  <r>
    <n v="13285"/>
    <n v="1081"/>
    <x v="1"/>
    <x v="2"/>
    <x v="0"/>
    <x v="1"/>
    <s v="USD"/>
    <n v="1069.99"/>
    <n v="18.38"/>
    <n v="-44.42"/>
    <n v="1069.99"/>
    <n v="18.38"/>
    <n v="-44.42"/>
    <n v="44967"/>
    <x v="0"/>
    <n v="2023"/>
    <n v="1007.1899999999999"/>
    <n v="-5.8692137309694479"/>
  </r>
  <r>
    <n v="13286"/>
    <n v="1041"/>
    <x v="4"/>
    <x v="3"/>
    <x v="1"/>
    <x v="0"/>
    <s v="SAR"/>
    <n v="3875.53"/>
    <n v="64.06"/>
    <n v="47.02"/>
    <n v="1046.3931000000002"/>
    <n v="17.296200000000002"/>
    <n v="12.695400000000001"/>
    <n v="45093"/>
    <x v="2"/>
    <n v="2023"/>
    <n v="1041.7923000000003"/>
    <n v="-0.43968179836048232"/>
  </r>
  <r>
    <n v="13287"/>
    <n v="1059"/>
    <x v="4"/>
    <x v="3"/>
    <x v="1"/>
    <x v="4"/>
    <s v="SAR"/>
    <n v="4591.95"/>
    <n v="33.82"/>
    <n v="59.26"/>
    <n v="1239.8265000000001"/>
    <n v="9.1314000000000011"/>
    <n v="16.0002"/>
    <n v="45147"/>
    <x v="8"/>
    <n v="2023"/>
    <n v="1246.6953000000001"/>
    <n v="0.5540130010126415"/>
  </r>
  <r>
    <n v="13288"/>
    <n v="1083"/>
    <x v="6"/>
    <x v="3"/>
    <x v="2"/>
    <x v="2"/>
    <s v="SAR"/>
    <n v="6287.57"/>
    <n v="4.3600000000000003"/>
    <n v="-34.020000000000003"/>
    <n v="1697.6439"/>
    <n v="1.1772000000000002"/>
    <n v="-9.1854000000000013"/>
    <n v="45652"/>
    <x v="5"/>
    <n v="2024"/>
    <n v="1687.2812999999999"/>
    <n v="-0.6104106992049394"/>
  </r>
  <r>
    <n v="13289"/>
    <n v="1069"/>
    <x v="3"/>
    <x v="1"/>
    <x v="2"/>
    <x v="3"/>
    <s v="USD"/>
    <n v="7078.24"/>
    <n v="58.65"/>
    <n v="134.44999999999999"/>
    <n v="7078.24"/>
    <n v="58.65"/>
    <n v="134.44999999999999"/>
    <n v="45239"/>
    <x v="1"/>
    <n v="2023"/>
    <n v="7154.04"/>
    <n v="1.0708876782929087"/>
  </r>
  <r>
    <n v="13290"/>
    <n v="1011"/>
    <x v="5"/>
    <x v="1"/>
    <x v="0"/>
    <x v="2"/>
    <s v="USD"/>
    <n v="8893.8799999999992"/>
    <n v="39.31"/>
    <n v="93.64"/>
    <n v="8893.8799999999992"/>
    <n v="39.31"/>
    <n v="93.64"/>
    <n v="45272"/>
    <x v="5"/>
    <n v="2023"/>
    <n v="8948.2099999999991"/>
    <n v="0.61086949677755942"/>
  </r>
  <r>
    <n v="13291"/>
    <n v="1001"/>
    <x v="0"/>
    <x v="2"/>
    <x v="2"/>
    <x v="3"/>
    <s v="USD"/>
    <n v="2896.65"/>
    <n v="36.409999999999997"/>
    <n v="110.26"/>
    <n v="2896.65"/>
    <n v="36.409999999999997"/>
    <n v="110.26"/>
    <n v="45397"/>
    <x v="9"/>
    <n v="2024"/>
    <n v="2970.5000000000005"/>
    <n v="2.5494968325479435"/>
  </r>
  <r>
    <n v="13292"/>
    <n v="1006"/>
    <x v="4"/>
    <x v="2"/>
    <x v="3"/>
    <x v="2"/>
    <s v="USD"/>
    <n v="5290.79"/>
    <n v="26.44"/>
    <n v="66.8"/>
    <n v="5290.79"/>
    <n v="26.44"/>
    <n v="66.8"/>
    <n v="45057"/>
    <x v="11"/>
    <n v="2023"/>
    <n v="5331.1500000000005"/>
    <n v="0.76283503975776767"/>
  </r>
  <r>
    <n v="13293"/>
    <n v="1079"/>
    <x v="6"/>
    <x v="0"/>
    <x v="1"/>
    <x v="4"/>
    <s v="USD"/>
    <n v="3666.75"/>
    <n v="0.6"/>
    <n v="82.71"/>
    <n v="3666.75"/>
    <n v="0.6"/>
    <n v="82.71"/>
    <n v="44974"/>
    <x v="0"/>
    <n v="2023"/>
    <n v="3748.86"/>
    <n v="2.2393127428922068"/>
  </r>
  <r>
    <n v="13294"/>
    <n v="1002"/>
    <x v="1"/>
    <x v="0"/>
    <x v="0"/>
    <x v="4"/>
    <s v="SAR"/>
    <n v="24.2"/>
    <n v="18.239999999999998"/>
    <n v="27.57"/>
    <n v="6.5339999999999998"/>
    <n v="4.9248000000000003"/>
    <n v="7.4439000000000002"/>
    <n v="45060"/>
    <x v="11"/>
    <n v="2023"/>
    <n v="9.0531000000000006"/>
    <n v="38.553719008264466"/>
  </r>
  <r>
    <n v="13295"/>
    <n v="1002"/>
    <x v="4"/>
    <x v="2"/>
    <x v="0"/>
    <x v="0"/>
    <s v="USD"/>
    <n v="5798.52"/>
    <n v="47.42"/>
    <n v="85.86"/>
    <n v="5798.52"/>
    <n v="47.42"/>
    <n v="85.86"/>
    <n v="45445"/>
    <x v="2"/>
    <n v="2024"/>
    <n v="5836.96"/>
    <n v="0.66292778157184928"/>
  </r>
  <r>
    <n v="13296"/>
    <n v="1026"/>
    <x v="7"/>
    <x v="1"/>
    <x v="3"/>
    <x v="2"/>
    <s v="USD"/>
    <n v="8159.8"/>
    <n v="27.57"/>
    <n v="145.63999999999999"/>
    <n v="8159.8"/>
    <n v="27.57"/>
    <n v="145.63999999999999"/>
    <n v="45482"/>
    <x v="10"/>
    <n v="2024"/>
    <n v="8277.8700000000008"/>
    <n v="1.4469717395034192"/>
  </r>
  <r>
    <n v="13297"/>
    <n v="1039"/>
    <x v="3"/>
    <x v="2"/>
    <x v="3"/>
    <x v="2"/>
    <s v="SAR"/>
    <n v="374.03"/>
    <n v="87.44"/>
    <n v="79.540000000000006"/>
    <n v="100.9881"/>
    <n v="23.608800000000002"/>
    <n v="21.475800000000003"/>
    <n v="45243"/>
    <x v="1"/>
    <n v="2023"/>
    <n v="98.855100000000007"/>
    <n v="-2.1121300430446746"/>
  </r>
  <r>
    <n v="13298"/>
    <n v="1032"/>
    <x v="0"/>
    <x v="0"/>
    <x v="3"/>
    <x v="0"/>
    <s v="USD"/>
    <n v="44.88"/>
    <n v="14.3"/>
    <n v="18.329999999999998"/>
    <n v="44.88"/>
    <n v="14.3"/>
    <n v="18.329999999999998"/>
    <n v="45364"/>
    <x v="6"/>
    <n v="2024"/>
    <n v="48.91"/>
    <n v="8.9795008912655927"/>
  </r>
  <r>
    <n v="13299"/>
    <n v="1091"/>
    <x v="1"/>
    <x v="1"/>
    <x v="3"/>
    <x v="0"/>
    <s v="USD"/>
    <n v="7280.91"/>
    <n v="87.53"/>
    <n v="7.05"/>
    <n v="7280.91"/>
    <n v="87.53"/>
    <n v="7.05"/>
    <n v="45361"/>
    <x v="6"/>
    <n v="2024"/>
    <n v="7200.43"/>
    <n v="-1.1053563359525116"/>
  </r>
  <r>
    <n v="13300"/>
    <n v="1000"/>
    <x v="1"/>
    <x v="1"/>
    <x v="0"/>
    <x v="4"/>
    <s v="USD"/>
    <n v="6841.76"/>
    <n v="50.88"/>
    <n v="142.66999999999999"/>
    <n v="6841.76"/>
    <n v="50.88"/>
    <n v="142.66999999999999"/>
    <n v="45012"/>
    <x v="6"/>
    <n v="2023"/>
    <n v="6933.55"/>
    <n v="1.3416138537452349"/>
  </r>
  <r>
    <n v="13301"/>
    <n v="1007"/>
    <x v="5"/>
    <x v="0"/>
    <x v="1"/>
    <x v="4"/>
    <s v="USD"/>
    <n v="4064.46"/>
    <n v="27.58"/>
    <n v="-13"/>
    <n v="4064.46"/>
    <n v="27.58"/>
    <n v="-13"/>
    <n v="44974"/>
    <x v="0"/>
    <n v="2023"/>
    <n v="4023.88"/>
    <n v="-0.99841061297195677"/>
  </r>
  <r>
    <n v="13302"/>
    <n v="1031"/>
    <x v="4"/>
    <x v="2"/>
    <x v="1"/>
    <x v="2"/>
    <s v="USD"/>
    <n v="6619.43"/>
    <n v="30.43"/>
    <n v="111.24"/>
    <n v="6619.43"/>
    <n v="30.43"/>
    <n v="111.24"/>
    <n v="45416"/>
    <x v="11"/>
    <n v="2024"/>
    <n v="6700.24"/>
    <n v="1.2207999782458612"/>
  </r>
  <r>
    <n v="13303"/>
    <n v="1047"/>
    <x v="5"/>
    <x v="3"/>
    <x v="3"/>
    <x v="4"/>
    <s v="USD"/>
    <n v="4957.2849999999999"/>
    <n v="33.01"/>
    <n v="43.05"/>
    <n v="4957.2849999999999"/>
    <n v="33.01"/>
    <n v="43.05"/>
    <n v="45350"/>
    <x v="0"/>
    <n v="2024"/>
    <n v="4967.3249999999998"/>
    <n v="0.20253021563214541"/>
  </r>
  <r>
    <n v="13304"/>
    <n v="1003"/>
    <x v="0"/>
    <x v="2"/>
    <x v="2"/>
    <x v="4"/>
    <s v="SAR"/>
    <n v="2486.15"/>
    <n v="50.66"/>
    <n v="51.33"/>
    <n v="671.26050000000009"/>
    <n v="13.6782"/>
    <n v="13.8591"/>
    <n v="45313"/>
    <x v="3"/>
    <n v="2024"/>
    <n v="671.44140000000016"/>
    <n v="2.694929911710869E-2"/>
  </r>
  <r>
    <n v="13305"/>
    <n v="1093"/>
    <x v="7"/>
    <x v="2"/>
    <x v="0"/>
    <x v="2"/>
    <s v="USD"/>
    <n v="2466.81"/>
    <n v="35.39"/>
    <n v="99.51"/>
    <n v="2466.81"/>
    <n v="35.39"/>
    <n v="99.51"/>
    <n v="45166"/>
    <x v="8"/>
    <n v="2023"/>
    <n v="2530.9300000000003"/>
    <n v="2.5993084185648674"/>
  </r>
  <r>
    <n v="13306"/>
    <n v="1069"/>
    <x v="4"/>
    <x v="0"/>
    <x v="1"/>
    <x v="0"/>
    <s v="USD"/>
    <n v="1870.46"/>
    <n v="64.72"/>
    <n v="-20.39"/>
    <n v="1870.46"/>
    <n v="64.72"/>
    <n v="-20.39"/>
    <n v="45590"/>
    <x v="7"/>
    <n v="2024"/>
    <n v="1785.35"/>
    <n v="-4.5502175935331417"/>
  </r>
  <r>
    <n v="13307"/>
    <n v="1018"/>
    <x v="2"/>
    <x v="1"/>
    <x v="3"/>
    <x v="2"/>
    <s v="USD"/>
    <n v="7242.63"/>
    <n v="42.52"/>
    <n v="43.26"/>
    <n v="7242.63"/>
    <n v="42.52"/>
    <n v="43.26"/>
    <n v="45377"/>
    <x v="6"/>
    <n v="2024"/>
    <n v="7243.37"/>
    <n v="1.0217282948321188E-2"/>
  </r>
  <r>
    <n v="13308"/>
    <n v="1031"/>
    <x v="4"/>
    <x v="0"/>
    <x v="2"/>
    <x v="1"/>
    <s v="SAR"/>
    <n v="3538.36"/>
    <n v="67.16"/>
    <n v="-42.83"/>
    <n v="955.35720000000015"/>
    <n v="18.133199999999999"/>
    <n v="-11.5641"/>
    <n v="45184"/>
    <x v="4"/>
    <n v="2023"/>
    <n v="925.65990000000011"/>
    <n v="-3.1085022439774352"/>
  </r>
  <r>
    <n v="13309"/>
    <n v="1008"/>
    <x v="7"/>
    <x v="2"/>
    <x v="2"/>
    <x v="2"/>
    <s v="SAR"/>
    <n v="9887.0400000000009"/>
    <n v="60.44"/>
    <n v="84.08"/>
    <n v="2669.5008000000003"/>
    <n v="16.3188"/>
    <n v="22.701600000000003"/>
    <n v="44970"/>
    <x v="0"/>
    <n v="2023"/>
    <n v="2675.8836000000001"/>
    <n v="0.23910088358093029"/>
  </r>
  <r>
    <n v="13310"/>
    <n v="1011"/>
    <x v="2"/>
    <x v="3"/>
    <x v="3"/>
    <x v="1"/>
    <s v="SAR"/>
    <n v="7149.34"/>
    <n v="24.45"/>
    <n v="-38.32"/>
    <n v="1930.3218000000002"/>
    <n v="6.6015000000000006"/>
    <n v="-10.346400000000001"/>
    <n v="45094"/>
    <x v="2"/>
    <n v="2023"/>
    <n v="1913.3739000000003"/>
    <n v="-0.87798314249986698"/>
  </r>
  <r>
    <n v="13311"/>
    <n v="1010"/>
    <x v="1"/>
    <x v="3"/>
    <x v="0"/>
    <x v="2"/>
    <s v="SAR"/>
    <n v="3680.1"/>
    <n v="81.28"/>
    <n v="-32.54"/>
    <n v="993.62700000000007"/>
    <n v="21.945600000000002"/>
    <n v="-8.7858000000000001"/>
    <n v="45117"/>
    <x v="10"/>
    <n v="2023"/>
    <n v="962.89560000000006"/>
    <n v="-3.0928507377516916"/>
  </r>
  <r>
    <n v="13312"/>
    <n v="1045"/>
    <x v="5"/>
    <x v="3"/>
    <x v="1"/>
    <x v="1"/>
    <s v="USD"/>
    <n v="4957.2849999999999"/>
    <n v="79.900000000000006"/>
    <n v="118.97"/>
    <n v="4957.2849999999999"/>
    <n v="79.900000000000006"/>
    <n v="118.97"/>
    <n v="45590"/>
    <x v="7"/>
    <n v="2024"/>
    <n v="4996.3550000000005"/>
    <n v="0.78813302039321909"/>
  </r>
  <r>
    <n v="13313"/>
    <n v="1015"/>
    <x v="3"/>
    <x v="0"/>
    <x v="2"/>
    <x v="1"/>
    <s v="SAR"/>
    <n v="5924.33"/>
    <n v="98.9"/>
    <n v="38.590000000000003"/>
    <n v="1599.5691000000002"/>
    <n v="26.703000000000003"/>
    <n v="10.419300000000002"/>
    <n v="45488"/>
    <x v="10"/>
    <n v="2024"/>
    <n v="1583.2854000000002"/>
    <n v="-1.0180054115824069"/>
  </r>
  <r>
    <n v="13314"/>
    <n v="1000"/>
    <x v="4"/>
    <x v="1"/>
    <x v="1"/>
    <x v="2"/>
    <s v="USD"/>
    <n v="2956.08"/>
    <n v="17.510000000000002"/>
    <n v="-9.8000000000000007"/>
    <n v="2956.08"/>
    <n v="17.510000000000002"/>
    <n v="-9.8000000000000007"/>
    <n v="45202"/>
    <x v="7"/>
    <n v="2023"/>
    <n v="2928.7699999999995"/>
    <n v="-0.92385862358258242"/>
  </r>
  <r>
    <n v="13315"/>
    <n v="1062"/>
    <x v="3"/>
    <x v="0"/>
    <x v="1"/>
    <x v="4"/>
    <s v="USD"/>
    <n v="9056.0400000000009"/>
    <n v="84.78"/>
    <n v="68.52"/>
    <n v="9056.0400000000009"/>
    <n v="84.78"/>
    <n v="68.52"/>
    <n v="45295"/>
    <x v="3"/>
    <n v="2024"/>
    <n v="9039.7800000000007"/>
    <n v="-0.17954867690513737"/>
  </r>
  <r>
    <n v="13316"/>
    <n v="1020"/>
    <x v="4"/>
    <x v="3"/>
    <x v="2"/>
    <x v="3"/>
    <s v="USD"/>
    <n v="4957.2849999999999"/>
    <n v="87.2"/>
    <n v="53.86"/>
    <n v="4957.2849999999999"/>
    <n v="87.2"/>
    <n v="53.86"/>
    <n v="45232"/>
    <x v="1"/>
    <n v="2023"/>
    <n v="4923.9449999999997"/>
    <n v="-0.67254555669080973"/>
  </r>
  <r>
    <n v="13317"/>
    <n v="1029"/>
    <x v="1"/>
    <x v="2"/>
    <x v="3"/>
    <x v="4"/>
    <s v="SAR"/>
    <n v="2933.57"/>
    <n v="64.22"/>
    <n v="32.18"/>
    <n v="792.0639000000001"/>
    <n v="17.339400000000001"/>
    <n v="8.688600000000001"/>
    <n v="45533"/>
    <x v="8"/>
    <n v="2024"/>
    <n v="783.4131000000001"/>
    <n v="-1.092184607832777"/>
  </r>
  <r>
    <n v="13318"/>
    <n v="1012"/>
    <x v="5"/>
    <x v="1"/>
    <x v="2"/>
    <x v="1"/>
    <s v="USD"/>
    <n v="5889.63"/>
    <n v="50.64"/>
    <n v="131.08000000000001"/>
    <n v="5889.63"/>
    <n v="50.64"/>
    <n v="131.08000000000001"/>
    <n v="45031"/>
    <x v="9"/>
    <n v="2023"/>
    <n v="5970.07"/>
    <n v="1.3657903807200116"/>
  </r>
  <r>
    <n v="13319"/>
    <n v="1033"/>
    <x v="0"/>
    <x v="0"/>
    <x v="2"/>
    <x v="2"/>
    <s v="SAR"/>
    <n v="1378.38"/>
    <n v="95.73"/>
    <n v="99.89"/>
    <n v="372.16260000000005"/>
    <n v="25.847100000000001"/>
    <n v="26.970300000000002"/>
    <n v="45347"/>
    <x v="0"/>
    <n v="2024"/>
    <n v="373.28580000000005"/>
    <n v="0.30180356650560813"/>
  </r>
  <r>
    <n v="13320"/>
    <n v="1003"/>
    <x v="0"/>
    <x v="0"/>
    <x v="0"/>
    <x v="2"/>
    <s v="USD"/>
    <n v="5619.88"/>
    <n v="97.27"/>
    <n v="-19.68"/>
    <n v="5619.88"/>
    <n v="97.27"/>
    <n v="-19.68"/>
    <n v="45275"/>
    <x v="5"/>
    <n v="2023"/>
    <n v="5502.9299999999994"/>
    <n v="-2.0810052883691461"/>
  </r>
  <r>
    <n v="13321"/>
    <n v="1027"/>
    <x v="0"/>
    <x v="1"/>
    <x v="1"/>
    <x v="2"/>
    <s v="SAR"/>
    <n v="570.54999999999995"/>
    <n v="64.17"/>
    <n v="64.150000000000006"/>
    <n v="154.04849999999999"/>
    <n v="17.325900000000001"/>
    <n v="17.320500000000003"/>
    <n v="45576"/>
    <x v="7"/>
    <n v="2024"/>
    <n v="154.04310000000001"/>
    <n v="-3.5053895364109832E-3"/>
  </r>
  <r>
    <n v="13322"/>
    <n v="1094"/>
    <x v="4"/>
    <x v="1"/>
    <x v="3"/>
    <x v="2"/>
    <s v="SAR"/>
    <n v="6072.82"/>
    <n v="35.96"/>
    <n v="-32.25"/>
    <n v="1639.6614"/>
    <n v="9.7092000000000009"/>
    <n v="-8.7075000000000014"/>
    <n v="45245"/>
    <x v="1"/>
    <n v="2023"/>
    <n v="1621.2447"/>
    <n v="-1.1232014121940055"/>
  </r>
  <r>
    <n v="13323"/>
    <n v="1058"/>
    <x v="4"/>
    <x v="2"/>
    <x v="1"/>
    <x v="3"/>
    <s v="USD"/>
    <n v="5306.34"/>
    <n v="81.72"/>
    <n v="-1.07"/>
    <n v="5306.34"/>
    <n v="81.72"/>
    <n v="-1.07"/>
    <n v="45346"/>
    <x v="0"/>
    <n v="2024"/>
    <n v="5223.55"/>
    <n v="-1.5602091083496343"/>
  </r>
  <r>
    <n v="13324"/>
    <n v="1026"/>
    <x v="3"/>
    <x v="1"/>
    <x v="2"/>
    <x v="0"/>
    <s v="USD"/>
    <n v="5212.45"/>
    <n v="8.93"/>
    <n v="131.97"/>
    <n v="5212.45"/>
    <n v="8.93"/>
    <n v="131.97"/>
    <n v="45621"/>
    <x v="1"/>
    <n v="2024"/>
    <n v="5335.49"/>
    <n v="2.3605022590144751"/>
  </r>
  <r>
    <n v="13325"/>
    <n v="1068"/>
    <x v="5"/>
    <x v="2"/>
    <x v="3"/>
    <x v="1"/>
    <s v="USD"/>
    <n v="6844.8"/>
    <n v="29.06"/>
    <n v="42.42"/>
    <n v="6844.8"/>
    <n v="29.06"/>
    <n v="42.42"/>
    <n v="44983"/>
    <x v="0"/>
    <n v="2023"/>
    <n v="6858.16"/>
    <n v="0.19518466573165033"/>
  </r>
  <r>
    <n v="13326"/>
    <n v="1024"/>
    <x v="7"/>
    <x v="3"/>
    <x v="3"/>
    <x v="3"/>
    <s v="SAR"/>
    <n v="454.12"/>
    <n v="98.56"/>
    <n v="128.41999999999999"/>
    <n v="122.61240000000001"/>
    <n v="26.611200000000004"/>
    <n v="34.673400000000001"/>
    <n v="45166"/>
    <x v="8"/>
    <n v="2023"/>
    <n v="130.6746"/>
    <n v="6.5753545318418007"/>
  </r>
  <r>
    <n v="13327"/>
    <n v="1002"/>
    <x v="4"/>
    <x v="3"/>
    <x v="3"/>
    <x v="4"/>
    <s v="SAR"/>
    <n v="4602.72"/>
    <n v="81.430000000000007"/>
    <n v="-16.8"/>
    <n v="1242.7344000000001"/>
    <n v="21.986100000000004"/>
    <n v="-4.5360000000000005"/>
    <n v="45353"/>
    <x v="6"/>
    <n v="2024"/>
    <n v="1216.2122999999999"/>
    <n v="-2.1341728369312061"/>
  </r>
  <r>
    <n v="13328"/>
    <n v="1096"/>
    <x v="5"/>
    <x v="0"/>
    <x v="3"/>
    <x v="0"/>
    <s v="SAR"/>
    <n v="4445.95"/>
    <n v="93.96"/>
    <n v="-8.93"/>
    <n v="1200.4065000000001"/>
    <n v="25.369199999999999"/>
    <n v="-2.4111000000000002"/>
    <n v="45543"/>
    <x v="4"/>
    <n v="2024"/>
    <n v="1172.6261999999999"/>
    <n v="-2.3142410508440263"/>
  </r>
  <r>
    <n v="13329"/>
    <n v="1067"/>
    <x v="3"/>
    <x v="3"/>
    <x v="0"/>
    <x v="0"/>
    <s v="USD"/>
    <n v="4603.2299999999996"/>
    <n v="59.48"/>
    <n v="20.56"/>
    <n v="4603.2299999999996"/>
    <n v="59.48"/>
    <n v="20.56"/>
    <n v="45503"/>
    <x v="10"/>
    <n v="2024"/>
    <n v="4564.3100000000004"/>
    <n v="-0.84549327320164336"/>
  </r>
  <r>
    <n v="13330"/>
    <n v="1024"/>
    <x v="4"/>
    <x v="3"/>
    <x v="3"/>
    <x v="2"/>
    <s v="SAR"/>
    <n v="9799.11"/>
    <n v="40.770000000000003"/>
    <n v="23.27"/>
    <n v="2645.7597000000005"/>
    <n v="11.007900000000001"/>
    <n v="6.2829000000000006"/>
    <n v="45066"/>
    <x v="11"/>
    <n v="2023"/>
    <n v="2641.0347000000006"/>
    <n v="-0.17858764724551515"/>
  </r>
  <r>
    <n v="13331"/>
    <n v="1019"/>
    <x v="0"/>
    <x v="2"/>
    <x v="2"/>
    <x v="3"/>
    <s v="USD"/>
    <n v="1401.39"/>
    <n v="97.97"/>
    <n v="99.06"/>
    <n v="1401.39"/>
    <n v="97.97"/>
    <n v="99.06"/>
    <n v="44988"/>
    <x v="6"/>
    <n v="2023"/>
    <n v="1402.48"/>
    <n v="7.7779918509480114E-2"/>
  </r>
  <r>
    <n v="13332"/>
    <n v="1033"/>
    <x v="0"/>
    <x v="0"/>
    <x v="0"/>
    <x v="4"/>
    <s v="SAR"/>
    <n v="6907.39"/>
    <n v="30.94"/>
    <n v="69.88"/>
    <n v="1864.9953000000003"/>
    <n v="8.3538000000000014"/>
    <n v="18.867599999999999"/>
    <n v="45078"/>
    <x v="2"/>
    <n v="2023"/>
    <n v="1875.5091000000002"/>
    <n v="0.56374404804130052"/>
  </r>
  <r>
    <n v="13333"/>
    <n v="1025"/>
    <x v="1"/>
    <x v="1"/>
    <x v="2"/>
    <x v="2"/>
    <s v="SAR"/>
    <n v="4025.94"/>
    <n v="75.739999999999995"/>
    <n v="60.65"/>
    <n v="1087.0038000000002"/>
    <n v="20.4498"/>
    <n v="16.375500000000002"/>
    <n v="45056"/>
    <x v="11"/>
    <n v="2023"/>
    <n v="1082.9295000000002"/>
    <n v="-0.37481929685986348"/>
  </r>
  <r>
    <n v="13334"/>
    <n v="1004"/>
    <x v="2"/>
    <x v="0"/>
    <x v="2"/>
    <x v="2"/>
    <s v="SAR"/>
    <n v="5122.1499999999996"/>
    <n v="55.82"/>
    <n v="70.48"/>
    <n v="1382.9804999999999"/>
    <n v="15.071400000000001"/>
    <n v="19.029600000000002"/>
    <n v="45357"/>
    <x v="6"/>
    <n v="2024"/>
    <n v="1386.9386999999999"/>
    <n v="0.28620794002518485"/>
  </r>
  <r>
    <n v="13335"/>
    <n v="1098"/>
    <x v="6"/>
    <x v="3"/>
    <x v="1"/>
    <x v="1"/>
    <s v="USD"/>
    <n v="7626.32"/>
    <n v="22.85"/>
    <n v="96.44"/>
    <n v="7626.32"/>
    <n v="22.85"/>
    <n v="96.44"/>
    <n v="45564"/>
    <x v="4"/>
    <n v="2024"/>
    <n v="7699.9099999999989"/>
    <n v="0.96494770741327418"/>
  </r>
  <r>
    <n v="13336"/>
    <n v="1060"/>
    <x v="7"/>
    <x v="1"/>
    <x v="3"/>
    <x v="0"/>
    <s v="USD"/>
    <n v="1582.18"/>
    <n v="1.75"/>
    <n v="128.56"/>
    <n v="1582.18"/>
    <n v="1.75"/>
    <n v="128.56"/>
    <n v="45366"/>
    <x v="6"/>
    <n v="2024"/>
    <n v="1708.99"/>
    <n v="8.0148908468063045"/>
  </r>
  <r>
    <n v="13337"/>
    <n v="1091"/>
    <x v="2"/>
    <x v="0"/>
    <x v="3"/>
    <x v="4"/>
    <s v="USD"/>
    <n v="7638.22"/>
    <n v="38.380000000000003"/>
    <n v="32.950000000000003"/>
    <n v="7638.22"/>
    <n v="38.380000000000003"/>
    <n v="32.950000000000003"/>
    <n v="45138"/>
    <x v="10"/>
    <n v="2023"/>
    <n v="7632.79"/>
    <n v="-7.1089861250396028E-2"/>
  </r>
  <r>
    <n v="13338"/>
    <n v="1092"/>
    <x v="4"/>
    <x v="0"/>
    <x v="2"/>
    <x v="0"/>
    <s v="SAR"/>
    <n v="712.6"/>
    <n v="54.77"/>
    <n v="110.59"/>
    <n v="192.40200000000002"/>
    <n v="14.787900000000002"/>
    <n v="29.859300000000005"/>
    <n v="45326"/>
    <x v="0"/>
    <n v="2024"/>
    <n v="207.47340000000003"/>
    <n v="7.8332865562728049"/>
  </r>
  <r>
    <n v="13339"/>
    <n v="1008"/>
    <x v="5"/>
    <x v="0"/>
    <x v="3"/>
    <x v="3"/>
    <s v="SAR"/>
    <n v="4838.26"/>
    <n v="18.32"/>
    <n v="49.02"/>
    <n v="1306.3302000000001"/>
    <n v="4.9464000000000006"/>
    <n v="13.235400000000002"/>
    <n v="45600"/>
    <x v="1"/>
    <n v="2024"/>
    <n v="1314.6192000000001"/>
    <n v="0.63452563524903582"/>
  </r>
  <r>
    <n v="13340"/>
    <n v="1049"/>
    <x v="4"/>
    <x v="0"/>
    <x v="0"/>
    <x v="1"/>
    <s v="SAR"/>
    <n v="7423.29"/>
    <n v="41.46"/>
    <n v="94.42"/>
    <n v="2004.2883000000002"/>
    <n v="11.1942"/>
    <n v="25.493400000000001"/>
    <n v="45643"/>
    <x v="5"/>
    <n v="2024"/>
    <n v="2018.5875000000003"/>
    <n v="0.71343029842563066"/>
  </r>
  <r>
    <n v="13341"/>
    <n v="1005"/>
    <x v="5"/>
    <x v="2"/>
    <x v="1"/>
    <x v="2"/>
    <s v="SAR"/>
    <n v="1933.59"/>
    <n v="61.52"/>
    <n v="124.96"/>
    <n v="522.0693"/>
    <n v="16.610400000000002"/>
    <n v="33.739200000000004"/>
    <n v="45467"/>
    <x v="2"/>
    <n v="2024"/>
    <n v="539.19809999999995"/>
    <n v="3.2809437367797725"/>
  </r>
  <r>
    <n v="13342"/>
    <n v="1082"/>
    <x v="5"/>
    <x v="0"/>
    <x v="3"/>
    <x v="1"/>
    <s v="USD"/>
    <n v="7711.45"/>
    <n v="71.489999999999995"/>
    <n v="-43.56"/>
    <n v="7711.45"/>
    <n v="71.489999999999995"/>
    <n v="-43.56"/>
    <n v="45108"/>
    <x v="10"/>
    <n v="2023"/>
    <n v="7596.4"/>
    <n v="-1.4919373139941257"/>
  </r>
  <r>
    <n v="13343"/>
    <n v="1059"/>
    <x v="2"/>
    <x v="3"/>
    <x v="3"/>
    <x v="2"/>
    <s v="SAR"/>
    <n v="1676.46"/>
    <n v="5.27"/>
    <n v="59.33"/>
    <n v="452.64420000000001"/>
    <n v="1.4229000000000001"/>
    <n v="16.019100000000002"/>
    <n v="44977"/>
    <x v="0"/>
    <n v="2023"/>
    <n v="467.24039999999997"/>
    <n v="3.2246519451701801"/>
  </r>
  <r>
    <n v="13344"/>
    <n v="1043"/>
    <x v="6"/>
    <x v="3"/>
    <x v="0"/>
    <x v="1"/>
    <s v="SAR"/>
    <n v="7994.4"/>
    <n v="66.42"/>
    <n v="147.88"/>
    <n v="2158.4879999999998"/>
    <n v="17.933400000000002"/>
    <n v="39.927599999999998"/>
    <n v="45452"/>
    <x v="2"/>
    <n v="2024"/>
    <n v="2180.4821999999999"/>
    <n v="1.0189632742920043"/>
  </r>
  <r>
    <n v="13345"/>
    <n v="1010"/>
    <x v="1"/>
    <x v="2"/>
    <x v="1"/>
    <x v="2"/>
    <s v="USD"/>
    <n v="4694.67"/>
    <n v="50.88"/>
    <n v="49.24"/>
    <n v="4694.67"/>
    <n v="50.88"/>
    <n v="49.24"/>
    <n v="45276"/>
    <x v="5"/>
    <n v="2023"/>
    <n v="4693.03"/>
    <n v="-3.4933232793785303E-2"/>
  </r>
  <r>
    <n v="13346"/>
    <n v="1065"/>
    <x v="2"/>
    <x v="1"/>
    <x v="0"/>
    <x v="0"/>
    <s v="USD"/>
    <n v="6849.54"/>
    <n v="2.82"/>
    <n v="122.86"/>
    <n v="6849.54"/>
    <n v="2.82"/>
    <n v="122.86"/>
    <n v="44984"/>
    <x v="0"/>
    <n v="2023"/>
    <n v="6969.58"/>
    <n v="1.7525264470314796"/>
  </r>
  <r>
    <n v="13347"/>
    <n v="1046"/>
    <x v="6"/>
    <x v="1"/>
    <x v="2"/>
    <x v="0"/>
    <s v="USD"/>
    <n v="9174.89"/>
    <n v="15.24"/>
    <n v="-12.82"/>
    <n v="9174.89"/>
    <n v="15.24"/>
    <n v="-12.82"/>
    <n v="45345"/>
    <x v="0"/>
    <n v="2024"/>
    <n v="9146.83"/>
    <n v="-0.30583472935370348"/>
  </r>
  <r>
    <n v="13348"/>
    <n v="1072"/>
    <x v="0"/>
    <x v="3"/>
    <x v="2"/>
    <x v="0"/>
    <s v="SAR"/>
    <n v="4090.13"/>
    <n v="65.36"/>
    <n v="70.86"/>
    <n v="1104.3351"/>
    <n v="17.647200000000002"/>
    <n v="19.132200000000001"/>
    <n v="45063"/>
    <x v="11"/>
    <n v="2023"/>
    <n v="1105.8200999999999"/>
    <n v="0.13447005351908126"/>
  </r>
  <r>
    <n v="13349"/>
    <n v="1084"/>
    <x v="0"/>
    <x v="3"/>
    <x v="3"/>
    <x v="0"/>
    <s v="USD"/>
    <n v="2337.25"/>
    <n v="5.28"/>
    <n v="124.06"/>
    <n v="2337.25"/>
    <n v="5.28"/>
    <n v="124.06"/>
    <n v="45566"/>
    <x v="7"/>
    <n v="2024"/>
    <n v="2456.0299999999997"/>
    <n v="5.0820408599850246"/>
  </r>
  <r>
    <n v="13350"/>
    <n v="1087"/>
    <x v="5"/>
    <x v="2"/>
    <x v="1"/>
    <x v="1"/>
    <s v="SAR"/>
    <n v="8672.9699999999993"/>
    <n v="2.09"/>
    <n v="36.31"/>
    <n v="2341.7019"/>
    <n v="0.56430000000000002"/>
    <n v="9.803700000000001"/>
    <n v="44963"/>
    <x v="0"/>
    <n v="2023"/>
    <n v="2350.9413"/>
    <n v="0.39455918791371353"/>
  </r>
  <r>
    <n v="13351"/>
    <n v="1097"/>
    <x v="3"/>
    <x v="1"/>
    <x v="2"/>
    <x v="2"/>
    <s v="USD"/>
    <n v="1624.55"/>
    <n v="11.8"/>
    <n v="47.34"/>
    <n v="1624.55"/>
    <n v="11.8"/>
    <n v="47.34"/>
    <n v="45420"/>
    <x v="11"/>
    <n v="2024"/>
    <n v="1660.09"/>
    <n v="2.1876827429134225"/>
  </r>
  <r>
    <n v="13352"/>
    <n v="1085"/>
    <x v="4"/>
    <x v="1"/>
    <x v="0"/>
    <x v="0"/>
    <s v="SAR"/>
    <n v="6318.45"/>
    <n v="94.97"/>
    <n v="-33.6"/>
    <n v="1705.9815000000001"/>
    <n v="25.6419"/>
    <n v="-9.072000000000001"/>
    <n v="45285"/>
    <x v="5"/>
    <n v="2023"/>
    <n v="1671.2676000000001"/>
    <n v="-2.0348344926366435"/>
  </r>
  <r>
    <n v="13353"/>
    <n v="1002"/>
    <x v="4"/>
    <x v="0"/>
    <x v="2"/>
    <x v="1"/>
    <s v="SAR"/>
    <n v="9233.2999999999993"/>
    <n v="90.73"/>
    <n v="-41.57"/>
    <n v="2492.991"/>
    <n v="24.497100000000003"/>
    <n v="-11.2239"/>
    <n v="45011"/>
    <x v="6"/>
    <n v="2023"/>
    <n v="2457.27"/>
    <n v="-1.4328571583290917"/>
  </r>
  <r>
    <n v="13354"/>
    <n v="1075"/>
    <x v="5"/>
    <x v="0"/>
    <x v="2"/>
    <x v="2"/>
    <s v="SAR"/>
    <n v="6747.22"/>
    <n v="8.65"/>
    <n v="43.74"/>
    <n v="1821.7494000000002"/>
    <n v="2.3355000000000001"/>
    <n v="11.809800000000001"/>
    <n v="45648"/>
    <x v="5"/>
    <n v="2024"/>
    <n v="1831.2237000000002"/>
    <n v="0.5200660420143407"/>
  </r>
  <r>
    <n v="13355"/>
    <n v="1091"/>
    <x v="3"/>
    <x v="0"/>
    <x v="0"/>
    <x v="1"/>
    <s v="SAR"/>
    <n v="1964.85"/>
    <n v="30.4"/>
    <n v="51.33"/>
    <n v="530.5095"/>
    <n v="8.2080000000000002"/>
    <n v="13.8591"/>
    <n v="45577"/>
    <x v="7"/>
    <n v="2024"/>
    <n v="536.16060000000004"/>
    <n v="1.0652212637096978"/>
  </r>
  <r>
    <n v="13356"/>
    <n v="1029"/>
    <x v="7"/>
    <x v="2"/>
    <x v="3"/>
    <x v="0"/>
    <s v="SAR"/>
    <n v="1531.32"/>
    <n v="94.73"/>
    <n v="136.26"/>
    <n v="413.45640000000003"/>
    <n v="25.577100000000002"/>
    <n v="36.790199999999999"/>
    <n v="45465"/>
    <x v="2"/>
    <n v="2024"/>
    <n v="424.66950000000008"/>
    <n v="2.7120392863673159"/>
  </r>
  <r>
    <n v="13357"/>
    <n v="1089"/>
    <x v="6"/>
    <x v="3"/>
    <x v="1"/>
    <x v="3"/>
    <s v="SAR"/>
    <n v="2530.5300000000002"/>
    <n v="9.77"/>
    <n v="81.73"/>
    <n v="683.24310000000014"/>
    <n v="2.6379000000000001"/>
    <n v="22.067100000000003"/>
    <n v="45270"/>
    <x v="5"/>
    <n v="2023"/>
    <n v="702.67230000000018"/>
    <n v="2.8436730645358876"/>
  </r>
  <r>
    <n v="13358"/>
    <n v="1020"/>
    <x v="7"/>
    <x v="2"/>
    <x v="3"/>
    <x v="1"/>
    <s v="USD"/>
    <n v="3920.15"/>
    <n v="9.4600000000000009"/>
    <n v="115.28"/>
    <n v="3920.15"/>
    <n v="9.4600000000000009"/>
    <n v="115.28"/>
    <n v="45097"/>
    <x v="2"/>
    <n v="2023"/>
    <n v="4025.9700000000003"/>
    <n v="2.6993865030674842"/>
  </r>
  <r>
    <n v="13359"/>
    <n v="1027"/>
    <x v="7"/>
    <x v="1"/>
    <x v="0"/>
    <x v="0"/>
    <s v="SAR"/>
    <n v="1600"/>
    <n v="8.6"/>
    <n v="96.97"/>
    <n v="432"/>
    <n v="2.3220000000000001"/>
    <n v="26.181900000000002"/>
    <n v="45616"/>
    <x v="1"/>
    <n v="2024"/>
    <n v="455.85989999999998"/>
    <n v="5.5231250000000012"/>
  </r>
  <r>
    <n v="13360"/>
    <n v="1089"/>
    <x v="0"/>
    <x v="3"/>
    <x v="2"/>
    <x v="4"/>
    <s v="SAR"/>
    <n v="7980.16"/>
    <n v="97.65"/>
    <n v="90.3"/>
    <n v="2154.6432"/>
    <n v="26.365500000000004"/>
    <n v="24.381"/>
    <n v="44946"/>
    <x v="3"/>
    <n v="2023"/>
    <n v="2152.6587"/>
    <n v="-9.2103416472852875E-2"/>
  </r>
  <r>
    <n v="13361"/>
    <n v="1061"/>
    <x v="7"/>
    <x v="0"/>
    <x v="1"/>
    <x v="2"/>
    <s v="SAR"/>
    <n v="3576.78"/>
    <n v="74.31"/>
    <n v="103.81"/>
    <n v="965.73060000000009"/>
    <n v="20.063700000000001"/>
    <n v="28.028700000000004"/>
    <n v="45229"/>
    <x v="7"/>
    <n v="2023"/>
    <n v="973.69560000000001"/>
    <n v="0.82476417336263363"/>
  </r>
  <r>
    <n v="13362"/>
    <n v="1032"/>
    <x v="4"/>
    <x v="2"/>
    <x v="3"/>
    <x v="0"/>
    <s v="SAR"/>
    <n v="9361.51"/>
    <n v="21.45"/>
    <n v="51.06"/>
    <n v="2527.6077"/>
    <n v="5.7915000000000001"/>
    <n v="13.786200000000001"/>
    <n v="45123"/>
    <x v="10"/>
    <n v="2023"/>
    <n v="2535.6024000000002"/>
    <n v="0.31629512760227785"/>
  </r>
  <r>
    <n v="13363"/>
    <n v="1084"/>
    <x v="2"/>
    <x v="2"/>
    <x v="0"/>
    <x v="4"/>
    <s v="USD"/>
    <n v="8426.48"/>
    <n v="4.59"/>
    <n v="41.59"/>
    <n v="8426.48"/>
    <n v="4.59"/>
    <n v="41.59"/>
    <n v="45253"/>
    <x v="1"/>
    <n v="2023"/>
    <n v="8463.48"/>
    <n v="0.43909200520264696"/>
  </r>
  <r>
    <n v="13364"/>
    <n v="1034"/>
    <x v="3"/>
    <x v="0"/>
    <x v="2"/>
    <x v="1"/>
    <s v="SAR"/>
    <n v="9089.09"/>
    <n v="50.88"/>
    <n v="-18.170000000000002"/>
    <n v="2454.0543000000002"/>
    <n v="13.737600000000002"/>
    <n v="-4.9059000000000008"/>
    <n v="45502"/>
    <x v="10"/>
    <n v="2024"/>
    <n v="2435.4108000000001"/>
    <n v="-0.75970201637347634"/>
  </r>
  <r>
    <n v="13365"/>
    <n v="1051"/>
    <x v="6"/>
    <x v="2"/>
    <x v="2"/>
    <x v="1"/>
    <s v="SAR"/>
    <n v="2951.98"/>
    <n v="42.55"/>
    <n v="118.76"/>
    <n v="797.03460000000007"/>
    <n v="11.4885"/>
    <n v="32.065200000000004"/>
    <n v="45482"/>
    <x v="10"/>
    <n v="2024"/>
    <n v="817.61130000000003"/>
    <n v="2.5816570572971362"/>
  </r>
  <r>
    <n v="13366"/>
    <n v="1033"/>
    <x v="0"/>
    <x v="0"/>
    <x v="3"/>
    <x v="4"/>
    <s v="USD"/>
    <n v="5741.58"/>
    <n v="59.84"/>
    <n v="-41.08"/>
    <n v="5741.58"/>
    <n v="59.84"/>
    <n v="-41.08"/>
    <n v="44938"/>
    <x v="3"/>
    <n v="2023"/>
    <n v="5640.66"/>
    <n v="-1.7577043252902511"/>
  </r>
  <r>
    <n v="13367"/>
    <n v="1040"/>
    <x v="7"/>
    <x v="1"/>
    <x v="0"/>
    <x v="4"/>
    <s v="SAR"/>
    <n v="3221.28"/>
    <n v="27.92"/>
    <n v="3.49"/>
    <n v="869.74560000000008"/>
    <n v="7.5384000000000011"/>
    <n v="0.94230000000000014"/>
    <n v="45287"/>
    <x v="5"/>
    <n v="2023"/>
    <n v="863.1495000000001"/>
    <n v="-0.75839417871156811"/>
  </r>
  <r>
    <n v="13368"/>
    <n v="1050"/>
    <x v="2"/>
    <x v="3"/>
    <x v="2"/>
    <x v="2"/>
    <s v="USD"/>
    <n v="2576.92"/>
    <n v="75.84"/>
    <n v="53.98"/>
    <n v="2576.92"/>
    <n v="75.84"/>
    <n v="53.98"/>
    <n v="45222"/>
    <x v="7"/>
    <n v="2023"/>
    <n v="2555.06"/>
    <n v="-0.84829952035763645"/>
  </r>
  <r>
    <n v="13369"/>
    <n v="1046"/>
    <x v="3"/>
    <x v="1"/>
    <x v="2"/>
    <x v="1"/>
    <s v="SAR"/>
    <n v="6074.8"/>
    <n v="50.88"/>
    <n v="144.32"/>
    <n v="1640.1960000000001"/>
    <n v="13.737600000000002"/>
    <n v="38.9664"/>
    <n v="45329"/>
    <x v="0"/>
    <n v="2024"/>
    <n v="1665.4248000000002"/>
    <n v="1.5381576348192532"/>
  </r>
  <r>
    <n v="13370"/>
    <n v="1081"/>
    <x v="5"/>
    <x v="1"/>
    <x v="1"/>
    <x v="4"/>
    <s v="SAR"/>
    <n v="8181.77"/>
    <n v="50.88"/>
    <n v="107.19"/>
    <n v="2209.0779000000002"/>
    <n v="13.737600000000002"/>
    <n v="28.941300000000002"/>
    <n v="45364"/>
    <x v="6"/>
    <n v="2024"/>
    <n v="2224.2816000000003"/>
    <n v="0.68823738628683029"/>
  </r>
  <r>
    <n v="13371"/>
    <n v="1057"/>
    <x v="5"/>
    <x v="0"/>
    <x v="2"/>
    <x v="3"/>
    <s v="USD"/>
    <n v="945.04"/>
    <n v="50.88"/>
    <n v="23.73"/>
    <n v="945.04"/>
    <n v="50.88"/>
    <n v="23.73"/>
    <n v="45301"/>
    <x v="3"/>
    <n v="2024"/>
    <n v="917.89"/>
    <n v="-2.8728942690256503"/>
  </r>
  <r>
    <n v="13372"/>
    <n v="1074"/>
    <x v="5"/>
    <x v="2"/>
    <x v="3"/>
    <x v="3"/>
    <s v="USD"/>
    <n v="4957.2849999999999"/>
    <n v="9.7899999999999991"/>
    <n v="92.79"/>
    <n v="4957.2849999999999"/>
    <n v="9.7899999999999991"/>
    <n v="92.79"/>
    <n v="45579"/>
    <x v="7"/>
    <n v="2024"/>
    <n v="5040.2849999999999"/>
    <n v="1.6743035754450268"/>
  </r>
  <r>
    <n v="13373"/>
    <n v="1056"/>
    <x v="4"/>
    <x v="1"/>
    <x v="0"/>
    <x v="4"/>
    <s v="USD"/>
    <n v="2059.29"/>
    <n v="47.88"/>
    <n v="136.27000000000001"/>
    <n v="2059.29"/>
    <n v="47.88"/>
    <n v="136.27000000000001"/>
    <n v="45619"/>
    <x v="1"/>
    <n v="2024"/>
    <n v="2147.6799999999998"/>
    <n v="4.2922560688392615"/>
  </r>
  <r>
    <n v="13374"/>
    <n v="1022"/>
    <x v="6"/>
    <x v="1"/>
    <x v="0"/>
    <x v="2"/>
    <s v="SAR"/>
    <n v="7985.52"/>
    <n v="81.319999999999993"/>
    <n v="57.78"/>
    <n v="2156.0904"/>
    <n v="21.956399999999999"/>
    <n v="15.600600000000002"/>
    <n v="45426"/>
    <x v="11"/>
    <n v="2024"/>
    <n v="2149.7346000000002"/>
    <n v="-0.29478355824041497"/>
  </r>
  <r>
    <n v="13375"/>
    <n v="1047"/>
    <x v="5"/>
    <x v="1"/>
    <x v="1"/>
    <x v="1"/>
    <s v="USD"/>
    <n v="9334.39"/>
    <n v="38.49"/>
    <n v="42.39"/>
    <n v="9334.39"/>
    <n v="38.49"/>
    <n v="42.39"/>
    <n v="45352"/>
    <x v="6"/>
    <n v="2024"/>
    <n v="9338.2899999999991"/>
    <n v="4.1780984081445052E-2"/>
  </r>
  <r>
    <n v="13376"/>
    <n v="1021"/>
    <x v="4"/>
    <x v="2"/>
    <x v="0"/>
    <x v="3"/>
    <s v="USD"/>
    <n v="808.63"/>
    <n v="2.89"/>
    <n v="60.6"/>
    <n v="808.63"/>
    <n v="2.89"/>
    <n v="60.6"/>
    <n v="45591"/>
    <x v="7"/>
    <n v="2024"/>
    <n v="866.34"/>
    <n v="7.1367621780047745"/>
  </r>
  <r>
    <n v="13377"/>
    <n v="1016"/>
    <x v="1"/>
    <x v="2"/>
    <x v="3"/>
    <x v="4"/>
    <s v="SAR"/>
    <n v="3798.34"/>
    <n v="55.33"/>
    <n v="12.31"/>
    <n v="1025.5518000000002"/>
    <n v="14.9391"/>
    <n v="3.3237000000000005"/>
    <n v="44970"/>
    <x v="0"/>
    <n v="2023"/>
    <n v="1013.9364000000002"/>
    <n v="-1.1326000305396564"/>
  </r>
  <r>
    <n v="13378"/>
    <n v="1068"/>
    <x v="4"/>
    <x v="0"/>
    <x v="2"/>
    <x v="4"/>
    <s v="SAR"/>
    <n v="9145.9500000000007"/>
    <n v="68.05"/>
    <n v="131.47"/>
    <n v="2469.4065000000005"/>
    <n v="18.3735"/>
    <n v="35.496900000000004"/>
    <n v="45035"/>
    <x v="9"/>
    <n v="2023"/>
    <n v="2486.5299000000005"/>
    <n v="0.69342167844783753"/>
  </r>
  <r>
    <n v="13379"/>
    <n v="1010"/>
    <x v="0"/>
    <x v="1"/>
    <x v="1"/>
    <x v="0"/>
    <s v="SAR"/>
    <n v="3452.94"/>
    <n v="74.069999999999993"/>
    <n v="109.46"/>
    <n v="932.29380000000003"/>
    <n v="19.998899999999999"/>
    <n v="29.554200000000002"/>
    <n v="45024"/>
    <x v="9"/>
    <n v="2023"/>
    <n v="941.84910000000002"/>
    <n v="1.0249236882193149"/>
  </r>
  <r>
    <n v="13380"/>
    <n v="1093"/>
    <x v="4"/>
    <x v="3"/>
    <x v="0"/>
    <x v="4"/>
    <s v="USD"/>
    <n v="7129.49"/>
    <n v="40.19"/>
    <n v="91.1"/>
    <n v="7129.49"/>
    <n v="40.19"/>
    <n v="91.1"/>
    <n v="45371"/>
    <x v="6"/>
    <n v="2024"/>
    <n v="7180.4000000000005"/>
    <n v="0.71407632242979502"/>
  </r>
  <r>
    <n v="13381"/>
    <n v="1014"/>
    <x v="6"/>
    <x v="2"/>
    <x v="1"/>
    <x v="2"/>
    <s v="SAR"/>
    <n v="1015.66"/>
    <n v="9.6999999999999993"/>
    <n v="67.819999999999993"/>
    <n v="274.22820000000002"/>
    <n v="2.6189999999999998"/>
    <n v="18.311399999999999"/>
    <n v="45007"/>
    <x v="6"/>
    <n v="2023"/>
    <n v="289.92059999999998"/>
    <n v="5.7223874131106864"/>
  </r>
  <r>
    <n v="13382"/>
    <n v="1090"/>
    <x v="2"/>
    <x v="0"/>
    <x v="1"/>
    <x v="3"/>
    <s v="USD"/>
    <n v="4449.43"/>
    <n v="58.43"/>
    <n v="143.88999999999999"/>
    <n v="4449.43"/>
    <n v="58.43"/>
    <n v="143.88999999999999"/>
    <n v="45144"/>
    <x v="8"/>
    <n v="2023"/>
    <n v="4534.8900000000003"/>
    <n v="1.9206954598678927"/>
  </r>
  <r>
    <n v="13383"/>
    <n v="1034"/>
    <x v="7"/>
    <x v="1"/>
    <x v="0"/>
    <x v="0"/>
    <s v="USD"/>
    <n v="5037.97"/>
    <n v="32.950000000000003"/>
    <n v="9.5399999999999991"/>
    <n v="5037.97"/>
    <n v="32.950000000000003"/>
    <n v="9.5399999999999991"/>
    <n v="45075"/>
    <x v="11"/>
    <n v="2023"/>
    <n v="5014.5600000000004"/>
    <n v="-0.46467128625220083"/>
  </r>
  <r>
    <n v="13384"/>
    <n v="1032"/>
    <x v="4"/>
    <x v="3"/>
    <x v="1"/>
    <x v="3"/>
    <s v="USD"/>
    <n v="7579.06"/>
    <n v="94.69"/>
    <n v="51.33"/>
    <n v="7579.06"/>
    <n v="94.69"/>
    <n v="51.33"/>
    <n v="45002"/>
    <x v="6"/>
    <n v="2023"/>
    <n v="7535.7000000000007"/>
    <n v="-0.57210260903067134"/>
  </r>
  <r>
    <n v="13385"/>
    <n v="1083"/>
    <x v="5"/>
    <x v="2"/>
    <x v="0"/>
    <x v="3"/>
    <s v="USD"/>
    <n v="2895.36"/>
    <n v="50.27"/>
    <n v="-1.57"/>
    <n v="2895.36"/>
    <n v="50.27"/>
    <n v="-1.57"/>
    <n v="45518"/>
    <x v="8"/>
    <n v="2024"/>
    <n v="2843.52"/>
    <n v="-1.790450928381963"/>
  </r>
  <r>
    <n v="13386"/>
    <n v="1015"/>
    <x v="0"/>
    <x v="3"/>
    <x v="3"/>
    <x v="2"/>
    <s v="SAR"/>
    <n v="2649.24"/>
    <n v="47.23"/>
    <n v="98.36"/>
    <n v="715.29480000000001"/>
    <n v="12.7521"/>
    <n v="26.557200000000002"/>
    <n v="45490"/>
    <x v="10"/>
    <n v="2024"/>
    <n v="729.09989999999993"/>
    <n v="1.9299874681040601"/>
  </r>
  <r>
    <n v="13387"/>
    <n v="1033"/>
    <x v="3"/>
    <x v="2"/>
    <x v="0"/>
    <x v="4"/>
    <s v="SAR"/>
    <n v="3036.65"/>
    <n v="30.92"/>
    <n v="109.46"/>
    <n v="819.89550000000008"/>
    <n v="8.3484000000000016"/>
    <n v="29.554200000000002"/>
    <n v="44989"/>
    <x v="6"/>
    <n v="2023"/>
    <n v="841.10130000000015"/>
    <n v="2.5864027793785915"/>
  </r>
  <r>
    <n v="13388"/>
    <n v="1065"/>
    <x v="5"/>
    <x v="0"/>
    <x v="2"/>
    <x v="2"/>
    <s v="USD"/>
    <n v="5561.41"/>
    <n v="50.88"/>
    <n v="51.33"/>
    <n v="5561.41"/>
    <n v="50.88"/>
    <n v="51.33"/>
    <n v="45522"/>
    <x v="8"/>
    <n v="2024"/>
    <n v="5561.86"/>
    <n v="8.0914732055359304E-3"/>
  </r>
  <r>
    <n v="13389"/>
    <n v="1098"/>
    <x v="0"/>
    <x v="3"/>
    <x v="0"/>
    <x v="4"/>
    <s v="USD"/>
    <n v="4957.2849999999999"/>
    <n v="51.28"/>
    <n v="80.400000000000006"/>
    <n v="4957.2849999999999"/>
    <n v="51.28"/>
    <n v="80.400000000000006"/>
    <n v="45320"/>
    <x v="3"/>
    <n v="2024"/>
    <n v="4986.4049999999997"/>
    <n v="0.58741831466215899"/>
  </r>
  <r>
    <n v="13390"/>
    <n v="1039"/>
    <x v="1"/>
    <x v="1"/>
    <x v="2"/>
    <x v="0"/>
    <s v="SAR"/>
    <n v="4957.2849999999999"/>
    <n v="30.67"/>
    <n v="19.79"/>
    <n v="1338.46695"/>
    <n v="8.2809000000000008"/>
    <n v="5.3433000000000002"/>
    <n v="45429"/>
    <x v="11"/>
    <n v="2024"/>
    <n v="1335.52935"/>
    <n v="-0.21947497470893848"/>
  </r>
  <r>
    <n v="13391"/>
    <n v="1027"/>
    <x v="7"/>
    <x v="1"/>
    <x v="1"/>
    <x v="2"/>
    <s v="SAR"/>
    <n v="588.88"/>
    <n v="89.23"/>
    <n v="-42.05"/>
    <n v="158.99760000000001"/>
    <n v="24.092100000000002"/>
    <n v="-11.3535"/>
    <n v="45293"/>
    <x v="3"/>
    <n v="2024"/>
    <n v="123.55200000000002"/>
    <n v="-22.293166689308517"/>
  </r>
  <r>
    <n v="13392"/>
    <n v="1046"/>
    <x v="3"/>
    <x v="2"/>
    <x v="0"/>
    <x v="2"/>
    <s v="USD"/>
    <n v="8790.76"/>
    <n v="43.9"/>
    <n v="0.73"/>
    <n v="8790.76"/>
    <n v="43.9"/>
    <n v="0.73"/>
    <n v="45404"/>
    <x v="9"/>
    <n v="2024"/>
    <n v="8747.59"/>
    <n v="-0.49108381982900229"/>
  </r>
  <r>
    <n v="13393"/>
    <n v="1038"/>
    <x v="1"/>
    <x v="1"/>
    <x v="2"/>
    <x v="1"/>
    <s v="USD"/>
    <n v="960.14"/>
    <n v="29.2"/>
    <n v="51.33"/>
    <n v="960.14"/>
    <n v="29.2"/>
    <n v="51.33"/>
    <n v="45181"/>
    <x v="4"/>
    <n v="2023"/>
    <n v="982.27"/>
    <n v="2.3048722061366052"/>
  </r>
  <r>
    <n v="13394"/>
    <n v="1069"/>
    <x v="2"/>
    <x v="3"/>
    <x v="0"/>
    <x v="2"/>
    <s v="USD"/>
    <n v="4159.33"/>
    <n v="15.54"/>
    <n v="112.59"/>
    <n v="4159.33"/>
    <n v="15.54"/>
    <n v="112.59"/>
    <n v="44985"/>
    <x v="0"/>
    <n v="2023"/>
    <n v="4256.38"/>
    <n v="2.3333084895884677"/>
  </r>
  <r>
    <n v="13395"/>
    <n v="1072"/>
    <x v="0"/>
    <x v="0"/>
    <x v="0"/>
    <x v="1"/>
    <s v="USD"/>
    <n v="7656.39"/>
    <n v="67.239999999999995"/>
    <n v="105.44"/>
    <n v="7656.39"/>
    <n v="67.239999999999995"/>
    <n v="105.44"/>
    <n v="45446"/>
    <x v="2"/>
    <n v="2024"/>
    <n v="7694.59"/>
    <n v="0.49892965222513486"/>
  </r>
  <r>
    <n v="13396"/>
    <n v="1019"/>
    <x v="1"/>
    <x v="2"/>
    <x v="0"/>
    <x v="4"/>
    <s v="USD"/>
    <n v="824.3"/>
    <n v="2.58"/>
    <n v="-14.1"/>
    <n v="824.3"/>
    <n v="2.58"/>
    <n v="-14.1"/>
    <n v="45315"/>
    <x v="3"/>
    <n v="2024"/>
    <n v="807.61999999999989"/>
    <n v="-2.02353512070848"/>
  </r>
  <r>
    <n v="13397"/>
    <n v="1000"/>
    <x v="7"/>
    <x v="3"/>
    <x v="3"/>
    <x v="4"/>
    <s v="SAR"/>
    <n v="413.59"/>
    <n v="45"/>
    <n v="-39.71"/>
    <n v="111.66930000000001"/>
    <n v="12.15"/>
    <n v="-10.7217"/>
    <n v="45514"/>
    <x v="8"/>
    <n v="2024"/>
    <n v="88.797600000000003"/>
    <n v="-20.481636403201236"/>
  </r>
  <r>
    <n v="13398"/>
    <n v="1071"/>
    <x v="7"/>
    <x v="2"/>
    <x v="2"/>
    <x v="4"/>
    <s v="USD"/>
    <n v="3306.66"/>
    <n v="55.01"/>
    <n v="120.11"/>
    <n v="3306.66"/>
    <n v="55.01"/>
    <n v="120.11"/>
    <n v="45352"/>
    <x v="6"/>
    <n v="2024"/>
    <n v="3371.7599999999998"/>
    <n v="1.9687539692620346"/>
  </r>
  <r>
    <n v="13399"/>
    <n v="1086"/>
    <x v="2"/>
    <x v="0"/>
    <x v="3"/>
    <x v="1"/>
    <s v="SAR"/>
    <n v="7301.96"/>
    <n v="33.979999999999997"/>
    <n v="-34.880000000000003"/>
    <n v="1971.5292000000002"/>
    <n v="9.1745999999999999"/>
    <n v="-9.417600000000002"/>
    <n v="45516"/>
    <x v="8"/>
    <n v="2024"/>
    <n v="1952.9370000000001"/>
    <n v="-0.9430344729360336"/>
  </r>
  <r>
    <n v="13400"/>
    <n v="1062"/>
    <x v="7"/>
    <x v="2"/>
    <x v="3"/>
    <x v="4"/>
    <s v="USD"/>
    <n v="5222.3500000000004"/>
    <n v="74.98"/>
    <n v="28.66"/>
    <n v="5222.3500000000004"/>
    <n v="74.98"/>
    <n v="28.66"/>
    <n v="45562"/>
    <x v="4"/>
    <n v="2024"/>
    <n v="5176.0300000000007"/>
    <n v="-0.88695702126437348"/>
  </r>
  <r>
    <n v="13401"/>
    <n v="1066"/>
    <x v="0"/>
    <x v="1"/>
    <x v="2"/>
    <x v="3"/>
    <s v="SAR"/>
    <n v="4175.8500000000004"/>
    <n v="67.569999999999993"/>
    <n v="-31.15"/>
    <n v="1127.4795000000001"/>
    <n v="18.2439"/>
    <n v="-8.4105000000000008"/>
    <n v="45428"/>
    <x v="11"/>
    <n v="2024"/>
    <n v="1100.8251000000002"/>
    <n v="-2.3640695906222682"/>
  </r>
  <r>
    <n v="13402"/>
    <n v="1003"/>
    <x v="0"/>
    <x v="1"/>
    <x v="0"/>
    <x v="2"/>
    <s v="USD"/>
    <n v="8132.6"/>
    <n v="97.14"/>
    <n v="62.81"/>
    <n v="8132.6"/>
    <n v="97.14"/>
    <n v="62.81"/>
    <n v="45450"/>
    <x v="2"/>
    <n v="2024"/>
    <n v="8098.27"/>
    <n v="-0.42212822467599537"/>
  </r>
  <r>
    <n v="13403"/>
    <n v="1057"/>
    <x v="7"/>
    <x v="2"/>
    <x v="3"/>
    <x v="1"/>
    <s v="SAR"/>
    <n v="7669.43"/>
    <n v="50.88"/>
    <n v="22.67"/>
    <n v="2070.7461000000003"/>
    <n v="13.737600000000002"/>
    <n v="6.1209000000000007"/>
    <n v="45206"/>
    <x v="7"/>
    <n v="2023"/>
    <n v="2063.1294000000003"/>
    <n v="-0.36782394519540568"/>
  </r>
  <r>
    <n v="13404"/>
    <n v="1024"/>
    <x v="1"/>
    <x v="0"/>
    <x v="3"/>
    <x v="4"/>
    <s v="SAR"/>
    <n v="7862.57"/>
    <n v="53.78"/>
    <n v="-9.5"/>
    <n v="2122.8939"/>
    <n v="14.520600000000002"/>
    <n v="-2.5650000000000004"/>
    <n v="44971"/>
    <x v="0"/>
    <n v="2023"/>
    <n v="2105.8083000000001"/>
    <n v="-0.80482590298083212"/>
  </r>
  <r>
    <n v="13405"/>
    <n v="1046"/>
    <x v="0"/>
    <x v="0"/>
    <x v="3"/>
    <x v="3"/>
    <s v="USD"/>
    <n v="4602.67"/>
    <n v="24.58"/>
    <n v="69.03"/>
    <n v="4602.67"/>
    <n v="24.58"/>
    <n v="69.03"/>
    <n v="45491"/>
    <x v="10"/>
    <n v="2024"/>
    <n v="4647.12"/>
    <n v="0.96574379653548925"/>
  </r>
  <r>
    <n v="13406"/>
    <n v="1037"/>
    <x v="5"/>
    <x v="1"/>
    <x v="0"/>
    <x v="2"/>
    <s v="USD"/>
    <n v="204.3"/>
    <n v="38.549999999999997"/>
    <n v="22.68"/>
    <n v="204.3"/>
    <n v="38.549999999999997"/>
    <n v="22.68"/>
    <n v="45107"/>
    <x v="2"/>
    <n v="2023"/>
    <n v="188.43"/>
    <n v="-7.767988252569749"/>
  </r>
  <r>
    <n v="13407"/>
    <n v="1014"/>
    <x v="7"/>
    <x v="0"/>
    <x v="3"/>
    <x v="2"/>
    <s v="SAR"/>
    <n v="1729.65"/>
    <n v="2.69"/>
    <n v="-16.64"/>
    <n v="467.00550000000004"/>
    <n v="0.72630000000000006"/>
    <n v="-4.4928000000000008"/>
    <n v="45327"/>
    <x v="0"/>
    <n v="2024"/>
    <n v="461.78640000000007"/>
    <n v="-1.117567137860261"/>
  </r>
  <r>
    <n v="13408"/>
    <n v="1062"/>
    <x v="0"/>
    <x v="2"/>
    <x v="1"/>
    <x v="4"/>
    <s v="SAR"/>
    <n v="7415.59"/>
    <n v="68.930000000000007"/>
    <n v="90.02"/>
    <n v="2002.2093000000002"/>
    <n v="18.611100000000004"/>
    <n v="24.305399999999999"/>
    <n v="45300"/>
    <x v="3"/>
    <n v="2024"/>
    <n v="2007.9036000000001"/>
    <n v="0.28440083661583199"/>
  </r>
  <r>
    <n v="13409"/>
    <n v="1020"/>
    <x v="6"/>
    <x v="3"/>
    <x v="2"/>
    <x v="3"/>
    <s v="SAR"/>
    <n v="7534.2"/>
    <n v="31.16"/>
    <n v="117.36"/>
    <n v="2034.2340000000002"/>
    <n v="8.4131999999999998"/>
    <n v="31.687200000000001"/>
    <n v="45160"/>
    <x v="8"/>
    <n v="2023"/>
    <n v="2057.5080000000003"/>
    <n v="1.1441161636271933"/>
  </r>
  <r>
    <n v="13410"/>
    <n v="1098"/>
    <x v="2"/>
    <x v="2"/>
    <x v="1"/>
    <x v="1"/>
    <s v="USD"/>
    <n v="9723.26"/>
    <n v="54.04"/>
    <n v="4.75"/>
    <n v="9723.26"/>
    <n v="54.04"/>
    <n v="4.75"/>
    <n v="45112"/>
    <x v="10"/>
    <n v="2023"/>
    <n v="9673.9699999999993"/>
    <n v="-0.50692874612012839"/>
  </r>
  <r>
    <n v="13411"/>
    <n v="1056"/>
    <x v="7"/>
    <x v="1"/>
    <x v="0"/>
    <x v="4"/>
    <s v="SAR"/>
    <n v="1909.96"/>
    <n v="25.5"/>
    <n v="-12.71"/>
    <n v="515.68920000000003"/>
    <n v="6.8850000000000007"/>
    <n v="-3.4317000000000006"/>
    <n v="45001"/>
    <x v="6"/>
    <n v="2023"/>
    <n v="505.37250000000006"/>
    <n v="-2.0005654568682067"/>
  </r>
  <r>
    <n v="13412"/>
    <n v="1052"/>
    <x v="0"/>
    <x v="1"/>
    <x v="3"/>
    <x v="2"/>
    <s v="USD"/>
    <n v="1238.04"/>
    <n v="62.1"/>
    <n v="-34.950000000000003"/>
    <n v="1238.04"/>
    <n v="62.1"/>
    <n v="-34.950000000000003"/>
    <n v="45636"/>
    <x v="5"/>
    <n v="2024"/>
    <n v="1140.99"/>
    <n v="-7.8390035863138516"/>
  </r>
  <r>
    <n v="13413"/>
    <n v="1045"/>
    <x v="6"/>
    <x v="1"/>
    <x v="2"/>
    <x v="2"/>
    <s v="USD"/>
    <n v="1396.51"/>
    <n v="44.76"/>
    <n v="55.58"/>
    <n v="1396.51"/>
    <n v="44.76"/>
    <n v="55.58"/>
    <n v="45517"/>
    <x v="8"/>
    <n v="2024"/>
    <n v="1407.33"/>
    <n v="0.77478858010325735"/>
  </r>
  <r>
    <n v="13414"/>
    <n v="1013"/>
    <x v="0"/>
    <x v="0"/>
    <x v="3"/>
    <x v="2"/>
    <s v="USD"/>
    <n v="1856.03"/>
    <n v="48.19"/>
    <n v="116.26"/>
    <n v="1856.03"/>
    <n v="48.19"/>
    <n v="116.26"/>
    <n v="45159"/>
    <x v="8"/>
    <n v="2023"/>
    <n v="1924.1"/>
    <n v="3.6675053743743371"/>
  </r>
  <r>
    <n v="13415"/>
    <n v="1099"/>
    <x v="0"/>
    <x v="2"/>
    <x v="0"/>
    <x v="4"/>
    <s v="USD"/>
    <n v="5289.4"/>
    <n v="94.26"/>
    <n v="0.16"/>
    <n v="5289.4"/>
    <n v="94.26"/>
    <n v="0.16"/>
    <n v="45094"/>
    <x v="2"/>
    <n v="2023"/>
    <n v="5195.2999999999993"/>
    <n v="-1.7790297576284648"/>
  </r>
  <r>
    <n v="13416"/>
    <n v="1075"/>
    <x v="1"/>
    <x v="3"/>
    <x v="2"/>
    <x v="0"/>
    <s v="USD"/>
    <n v="9752.36"/>
    <n v="70.62"/>
    <n v="42.13"/>
    <n v="9752.36"/>
    <n v="70.62"/>
    <n v="42.13"/>
    <n v="45461"/>
    <x v="2"/>
    <n v="2024"/>
    <n v="9723.869999999999"/>
    <n v="-0.29213441669503587"/>
  </r>
  <r>
    <n v="13417"/>
    <n v="1016"/>
    <x v="5"/>
    <x v="2"/>
    <x v="1"/>
    <x v="0"/>
    <s v="USD"/>
    <n v="5898.42"/>
    <n v="50.88"/>
    <n v="-17.84"/>
    <n v="5898.42"/>
    <n v="50.88"/>
    <n v="-17.84"/>
    <n v="45333"/>
    <x v="0"/>
    <n v="2024"/>
    <n v="5829.7"/>
    <n v="-1.1650577612309736"/>
  </r>
  <r>
    <n v="13418"/>
    <n v="1038"/>
    <x v="7"/>
    <x v="3"/>
    <x v="2"/>
    <x v="0"/>
    <s v="SAR"/>
    <n v="5231.6499999999996"/>
    <n v="50.39"/>
    <n v="30.84"/>
    <n v="1412.5454999999999"/>
    <n v="13.605300000000002"/>
    <n v="8.3268000000000004"/>
    <n v="45156"/>
    <x v="8"/>
    <n v="2023"/>
    <n v="1407.2670000000001"/>
    <n v="-0.37368707769059484"/>
  </r>
  <r>
    <n v="13419"/>
    <n v="1008"/>
    <x v="2"/>
    <x v="2"/>
    <x v="3"/>
    <x v="3"/>
    <s v="SAR"/>
    <n v="6736.83"/>
    <n v="46.67"/>
    <n v="-46.91"/>
    <n v="1818.9441000000002"/>
    <n v="12.600900000000001"/>
    <n v="-12.665699999999999"/>
    <n v="45573"/>
    <x v="7"/>
    <n v="2024"/>
    <n v="1793.6775000000002"/>
    <n v="-1.3890806210042408"/>
  </r>
  <r>
    <n v="13420"/>
    <n v="1098"/>
    <x v="7"/>
    <x v="1"/>
    <x v="2"/>
    <x v="4"/>
    <s v="USD"/>
    <n v="748.56"/>
    <n v="79.510000000000005"/>
    <n v="132.15"/>
    <n v="748.56"/>
    <n v="79.510000000000005"/>
    <n v="132.15"/>
    <n v="45219"/>
    <x v="7"/>
    <n v="2023"/>
    <n v="801.19999999999993"/>
    <n v="7.0321684300523684"/>
  </r>
  <r>
    <n v="13421"/>
    <n v="1076"/>
    <x v="5"/>
    <x v="3"/>
    <x v="0"/>
    <x v="2"/>
    <s v="SAR"/>
    <n v="8155.39"/>
    <n v="83.34"/>
    <n v="85.31"/>
    <n v="2201.9553000000001"/>
    <n v="22.501800000000003"/>
    <n v="23.033700000000003"/>
    <n v="45326"/>
    <x v="0"/>
    <n v="2024"/>
    <n v="2202.4872"/>
    <n v="2.4155803707731953E-2"/>
  </r>
  <r>
    <n v="13422"/>
    <n v="1078"/>
    <x v="3"/>
    <x v="2"/>
    <x v="0"/>
    <x v="3"/>
    <s v="SAR"/>
    <n v="6472.33"/>
    <n v="28.34"/>
    <n v="16.559999999999999"/>
    <n v="1747.5291000000002"/>
    <n v="7.6518000000000006"/>
    <n v="4.4711999999999996"/>
    <n v="44964"/>
    <x v="0"/>
    <n v="2023"/>
    <n v="1744.3485000000001"/>
    <n v="-0.18200555286890505"/>
  </r>
  <r>
    <n v="13423"/>
    <n v="1081"/>
    <x v="1"/>
    <x v="0"/>
    <x v="2"/>
    <x v="0"/>
    <s v="USD"/>
    <n v="1720.2"/>
    <n v="82.12"/>
    <n v="126.24"/>
    <n v="1720.2"/>
    <n v="82.12"/>
    <n v="126.24"/>
    <n v="45158"/>
    <x v="8"/>
    <n v="2023"/>
    <n v="1764.32"/>
    <n v="2.5648180444134394"/>
  </r>
  <r>
    <n v="13424"/>
    <n v="1096"/>
    <x v="1"/>
    <x v="0"/>
    <x v="0"/>
    <x v="1"/>
    <s v="SAR"/>
    <n v="6310.85"/>
    <n v="17.95"/>
    <n v="-13.41"/>
    <n v="1703.9295000000002"/>
    <n v="4.8464999999999998"/>
    <n v="-3.6207000000000003"/>
    <n v="45094"/>
    <x v="2"/>
    <n v="2023"/>
    <n v="1695.4623000000001"/>
    <n v="-0.49692196772225605"/>
  </r>
  <r>
    <n v="13425"/>
    <n v="1005"/>
    <x v="5"/>
    <x v="2"/>
    <x v="0"/>
    <x v="3"/>
    <s v="USD"/>
    <n v="5966.12"/>
    <n v="76.28"/>
    <n v="-34.25"/>
    <n v="5966.12"/>
    <n v="76.28"/>
    <n v="-34.25"/>
    <n v="45211"/>
    <x v="7"/>
    <n v="2023"/>
    <n v="5855.59"/>
    <n v="-1.8526278385282227"/>
  </r>
  <r>
    <n v="13426"/>
    <n v="1090"/>
    <x v="4"/>
    <x v="1"/>
    <x v="0"/>
    <x v="3"/>
    <s v="USD"/>
    <n v="657.88"/>
    <n v="50.88"/>
    <n v="138.52000000000001"/>
    <n v="657.88"/>
    <n v="50.88"/>
    <n v="138.52000000000001"/>
    <n v="45029"/>
    <x v="9"/>
    <n v="2023"/>
    <n v="745.52"/>
    <n v="13.321578403356238"/>
  </r>
  <r>
    <n v="13427"/>
    <n v="1022"/>
    <x v="1"/>
    <x v="3"/>
    <x v="1"/>
    <x v="4"/>
    <s v="USD"/>
    <n v="4957.2849999999999"/>
    <n v="29.79"/>
    <n v="11.8"/>
    <n v="4957.2849999999999"/>
    <n v="29.79"/>
    <n v="11.8"/>
    <n v="45071"/>
    <x v="11"/>
    <n v="2023"/>
    <n v="4939.2950000000001"/>
    <n v="-0.362900256894651"/>
  </r>
  <r>
    <n v="13428"/>
    <n v="1058"/>
    <x v="7"/>
    <x v="2"/>
    <x v="3"/>
    <x v="3"/>
    <s v="USD"/>
    <n v="3915.51"/>
    <n v="85.25"/>
    <n v="137.19"/>
    <n v="3915.51"/>
    <n v="85.25"/>
    <n v="137.19"/>
    <n v="45586"/>
    <x v="7"/>
    <n v="2024"/>
    <n v="3967.4500000000003"/>
    <n v="1.3265194061565413"/>
  </r>
  <r>
    <n v="13429"/>
    <n v="1090"/>
    <x v="5"/>
    <x v="0"/>
    <x v="0"/>
    <x v="4"/>
    <s v="SAR"/>
    <n v="2456.44"/>
    <n v="42.01"/>
    <n v="77.52"/>
    <n v="663.23880000000008"/>
    <n v="11.342700000000001"/>
    <n v="20.930399999999999"/>
    <n v="45292"/>
    <x v="3"/>
    <n v="2024"/>
    <n v="672.82650000000001"/>
    <n v="1.4455879239875589"/>
  </r>
  <r>
    <n v="13430"/>
    <n v="1097"/>
    <x v="1"/>
    <x v="3"/>
    <x v="2"/>
    <x v="1"/>
    <s v="SAR"/>
    <n v="2439.19"/>
    <n v="99.06"/>
    <n v="146.01"/>
    <n v="658.58130000000006"/>
    <n v="26.746200000000002"/>
    <n v="39.422699999999999"/>
    <n v="45079"/>
    <x v="2"/>
    <n v="2023"/>
    <n v="671.25779999999997"/>
    <n v="1.9248193047692055"/>
  </r>
  <r>
    <n v="13431"/>
    <n v="1045"/>
    <x v="0"/>
    <x v="0"/>
    <x v="0"/>
    <x v="2"/>
    <s v="USD"/>
    <n v="5733.76"/>
    <n v="15.19"/>
    <n v="100.69"/>
    <n v="5733.76"/>
    <n v="15.19"/>
    <n v="100.69"/>
    <n v="45348"/>
    <x v="0"/>
    <n v="2024"/>
    <n v="5819.26"/>
    <n v="1.4911680991182052"/>
  </r>
  <r>
    <n v="13432"/>
    <n v="1037"/>
    <x v="5"/>
    <x v="0"/>
    <x v="1"/>
    <x v="2"/>
    <s v="SAR"/>
    <n v="4713.88"/>
    <n v="46.33"/>
    <n v="-28.9"/>
    <n v="1272.7476000000001"/>
    <n v="12.5091"/>
    <n v="-7.8029999999999999"/>
    <n v="45245"/>
    <x v="1"/>
    <n v="2023"/>
    <n v="1252.4355"/>
    <n v="-1.5959252250799763"/>
  </r>
  <r>
    <n v="13433"/>
    <n v="1013"/>
    <x v="5"/>
    <x v="2"/>
    <x v="2"/>
    <x v="0"/>
    <s v="USD"/>
    <n v="6676.25"/>
    <n v="73.25"/>
    <n v="120.45"/>
    <n v="6676.25"/>
    <n v="73.25"/>
    <n v="120.45"/>
    <n v="45564"/>
    <x v="4"/>
    <n v="2024"/>
    <n v="6723.45"/>
    <n v="0.70698371091555889"/>
  </r>
  <r>
    <n v="13434"/>
    <n v="1099"/>
    <x v="7"/>
    <x v="0"/>
    <x v="3"/>
    <x v="0"/>
    <s v="USD"/>
    <n v="9564.51"/>
    <n v="0.54"/>
    <n v="-20.420000000000002"/>
    <n v="9564.51"/>
    <n v="0.54"/>
    <n v="-20.420000000000002"/>
    <n v="45630"/>
    <x v="5"/>
    <n v="2024"/>
    <n v="9543.5499999999993"/>
    <n v="-0.21914347938367987"/>
  </r>
  <r>
    <n v="13435"/>
    <n v="1071"/>
    <x v="6"/>
    <x v="3"/>
    <x v="2"/>
    <x v="1"/>
    <s v="SAR"/>
    <n v="6608.95"/>
    <n v="15.19"/>
    <n v="88.44"/>
    <n v="1784.4165"/>
    <n v="4.1013000000000002"/>
    <n v="23.878800000000002"/>
    <n v="45411"/>
    <x v="9"/>
    <n v="2024"/>
    <n v="1804.194"/>
    <n v="1.1083455011764352"/>
  </r>
  <r>
    <n v="13436"/>
    <n v="1061"/>
    <x v="1"/>
    <x v="1"/>
    <x v="2"/>
    <x v="2"/>
    <s v="SAR"/>
    <n v="5825.14"/>
    <n v="2.04"/>
    <n v="50.08"/>
    <n v="1572.7878000000003"/>
    <n v="0.55080000000000007"/>
    <n v="13.521600000000001"/>
    <n v="45009"/>
    <x v="6"/>
    <n v="2023"/>
    <n v="1585.7586000000003"/>
    <n v="0.82470120889798337"/>
  </r>
  <r>
    <n v="13437"/>
    <n v="1034"/>
    <x v="1"/>
    <x v="2"/>
    <x v="2"/>
    <x v="0"/>
    <s v="USD"/>
    <n v="8477.1200000000008"/>
    <n v="99.29"/>
    <n v="91.55"/>
    <n v="8477.1200000000008"/>
    <n v="99.29"/>
    <n v="91.55"/>
    <n v="45459"/>
    <x v="2"/>
    <n v="2024"/>
    <n v="8469.3799999999992"/>
    <n v="-9.1304594013061138E-2"/>
  </r>
  <r>
    <n v="13438"/>
    <n v="1018"/>
    <x v="5"/>
    <x v="3"/>
    <x v="2"/>
    <x v="3"/>
    <s v="SAR"/>
    <n v="6324.41"/>
    <n v="76.06"/>
    <n v="103"/>
    <n v="1707.5907"/>
    <n v="20.536200000000001"/>
    <n v="27.810000000000002"/>
    <n v="45214"/>
    <x v="7"/>
    <n v="2023"/>
    <n v="1714.8644999999999"/>
    <n v="0.42596858837425156"/>
  </r>
  <r>
    <n v="13439"/>
    <n v="1029"/>
    <x v="0"/>
    <x v="2"/>
    <x v="0"/>
    <x v="4"/>
    <s v="USD"/>
    <n v="1663.96"/>
    <n v="37.36"/>
    <n v="110.73"/>
    <n v="1663.96"/>
    <n v="37.36"/>
    <n v="110.73"/>
    <n v="45415"/>
    <x v="11"/>
    <n v="2024"/>
    <n v="1737.3300000000002"/>
    <n v="4.4093608019423547"/>
  </r>
  <r>
    <n v="13440"/>
    <n v="1077"/>
    <x v="0"/>
    <x v="0"/>
    <x v="3"/>
    <x v="0"/>
    <s v="USD"/>
    <n v="3154.34"/>
    <n v="15.63"/>
    <n v="117"/>
    <n v="3154.34"/>
    <n v="15.63"/>
    <n v="117"/>
    <n v="45194"/>
    <x v="4"/>
    <n v="2023"/>
    <n v="3255.71"/>
    <n v="3.213667518403216"/>
  </r>
  <r>
    <n v="13441"/>
    <n v="1083"/>
    <x v="2"/>
    <x v="0"/>
    <x v="0"/>
    <x v="1"/>
    <s v="SAR"/>
    <n v="7336.27"/>
    <n v="9.0399999999999991"/>
    <n v="119.44"/>
    <n v="1980.7929000000001"/>
    <n v="2.4407999999999999"/>
    <n v="32.248800000000003"/>
    <n v="45559"/>
    <x v="4"/>
    <n v="2024"/>
    <n v="2010.6009000000001"/>
    <n v="1.5048519206626803"/>
  </r>
  <r>
    <n v="13442"/>
    <n v="1024"/>
    <x v="0"/>
    <x v="3"/>
    <x v="1"/>
    <x v="2"/>
    <s v="USD"/>
    <n v="7386.44"/>
    <n v="53.19"/>
    <n v="32.51"/>
    <n v="7386.44"/>
    <n v="53.19"/>
    <n v="32.51"/>
    <n v="45549"/>
    <x v="4"/>
    <n v="2024"/>
    <n v="7365.76"/>
    <n v="-0.27997249013056358"/>
  </r>
  <r>
    <n v="13443"/>
    <n v="1039"/>
    <x v="1"/>
    <x v="3"/>
    <x v="1"/>
    <x v="1"/>
    <s v="SAR"/>
    <n v="9870.2199999999993"/>
    <n v="97.59"/>
    <n v="127.85"/>
    <n v="2664.9594000000002"/>
    <n v="26.349300000000003"/>
    <n v="34.519500000000001"/>
    <n v="45005"/>
    <x v="6"/>
    <n v="2023"/>
    <n v="2673.1296000000002"/>
    <n v="0.30657877939904066"/>
  </r>
  <r>
    <n v="13444"/>
    <n v="1087"/>
    <x v="4"/>
    <x v="1"/>
    <x v="2"/>
    <x v="4"/>
    <s v="USD"/>
    <n v="6273.48"/>
    <n v="67.459999999999994"/>
    <n v="93.92"/>
    <n v="6273.48"/>
    <n v="67.459999999999994"/>
    <n v="93.92"/>
    <n v="45302"/>
    <x v="3"/>
    <n v="2024"/>
    <n v="6299.94"/>
    <n v="0.42177547389965392"/>
  </r>
  <r>
    <n v="13445"/>
    <n v="1013"/>
    <x v="6"/>
    <x v="3"/>
    <x v="0"/>
    <x v="4"/>
    <s v="USD"/>
    <n v="8996.4599999999991"/>
    <n v="36.51"/>
    <n v="117.79"/>
    <n v="8996.4599999999991"/>
    <n v="36.51"/>
    <n v="117.79"/>
    <n v="45523"/>
    <x v="8"/>
    <n v="2024"/>
    <n v="9077.74"/>
    <n v="0.90346647459111706"/>
  </r>
  <r>
    <n v="13446"/>
    <n v="1025"/>
    <x v="5"/>
    <x v="3"/>
    <x v="0"/>
    <x v="1"/>
    <s v="USD"/>
    <n v="555.26"/>
    <n v="50.09"/>
    <n v="51.33"/>
    <n v="555.26"/>
    <n v="50.09"/>
    <n v="51.33"/>
    <n v="45518"/>
    <x v="8"/>
    <n v="2024"/>
    <n v="556.5"/>
    <n v="0.2233188056045807"/>
  </r>
  <r>
    <n v="13447"/>
    <n v="1086"/>
    <x v="3"/>
    <x v="2"/>
    <x v="3"/>
    <x v="0"/>
    <s v="USD"/>
    <n v="5666.56"/>
    <n v="99.89"/>
    <n v="-26.72"/>
    <n v="5666.56"/>
    <n v="99.89"/>
    <n v="-26.72"/>
    <n v="45077"/>
    <x v="11"/>
    <n v="2023"/>
    <n v="5539.95"/>
    <n v="-2.2343361757397786"/>
  </r>
  <r>
    <n v="13448"/>
    <n v="1021"/>
    <x v="6"/>
    <x v="0"/>
    <x v="3"/>
    <x v="0"/>
    <s v="USD"/>
    <n v="9199.2800000000007"/>
    <n v="51.88"/>
    <n v="24.12"/>
    <n v="9199.2800000000007"/>
    <n v="51.88"/>
    <n v="24.12"/>
    <n v="45656"/>
    <x v="5"/>
    <n v="2024"/>
    <n v="9171.5200000000023"/>
    <n v="-0.30176274664973785"/>
  </r>
  <r>
    <n v="13449"/>
    <n v="1047"/>
    <x v="7"/>
    <x v="3"/>
    <x v="3"/>
    <x v="2"/>
    <s v="SAR"/>
    <n v="2879.57"/>
    <n v="50.88"/>
    <n v="111.31"/>
    <n v="777.48390000000006"/>
    <n v="13.737600000000002"/>
    <n v="30.053700000000003"/>
    <n v="44941"/>
    <x v="3"/>
    <n v="2023"/>
    <n v="793.80000000000007"/>
    <n v="2.0985772181263171"/>
  </r>
  <r>
    <n v="13450"/>
    <n v="1082"/>
    <x v="7"/>
    <x v="1"/>
    <x v="0"/>
    <x v="2"/>
    <s v="USD"/>
    <n v="1557.22"/>
    <n v="1.64"/>
    <n v="-32.74"/>
    <n v="1557.22"/>
    <n v="1.64"/>
    <n v="-32.74"/>
    <n v="45027"/>
    <x v="9"/>
    <n v="2023"/>
    <n v="1522.84"/>
    <n v="-2.2077805319736457"/>
  </r>
  <r>
    <n v="13451"/>
    <n v="1050"/>
    <x v="4"/>
    <x v="3"/>
    <x v="3"/>
    <x v="3"/>
    <s v="SAR"/>
    <n v="4957.2849999999999"/>
    <n v="50.88"/>
    <n v="58.16"/>
    <n v="1338.46695"/>
    <n v="13.737600000000002"/>
    <n v="15.703200000000001"/>
    <n v="45314"/>
    <x v="3"/>
    <n v="2024"/>
    <n v="1340.43255"/>
    <n v="0.14685457866553958"/>
  </r>
  <r>
    <n v="13452"/>
    <n v="1002"/>
    <x v="3"/>
    <x v="0"/>
    <x v="3"/>
    <x v="3"/>
    <s v="SAR"/>
    <n v="7924.44"/>
    <n v="62.72"/>
    <n v="121.68"/>
    <n v="2139.5988000000002"/>
    <n v="16.9344"/>
    <n v="32.853600000000007"/>
    <n v="44961"/>
    <x v="0"/>
    <n v="2023"/>
    <n v="2155.518"/>
    <n v="0.74402733820938793"/>
  </r>
  <r>
    <n v="13453"/>
    <n v="1041"/>
    <x v="6"/>
    <x v="3"/>
    <x v="3"/>
    <x v="2"/>
    <s v="SAR"/>
    <n v="856.16"/>
    <n v="68.53"/>
    <n v="-46.2"/>
    <n v="231.16320000000002"/>
    <n v="18.5031"/>
    <n v="-12.474000000000002"/>
    <n v="45277"/>
    <x v="5"/>
    <n v="2023"/>
    <n v="200.18610000000004"/>
    <n v="-13.400532610726964"/>
  </r>
  <r>
    <n v="13454"/>
    <n v="1018"/>
    <x v="0"/>
    <x v="2"/>
    <x v="2"/>
    <x v="2"/>
    <s v="USD"/>
    <n v="6007.38"/>
    <n v="57.06"/>
    <n v="137.9"/>
    <n v="6007.38"/>
    <n v="57.06"/>
    <n v="137.9"/>
    <n v="45209"/>
    <x v="7"/>
    <n v="2023"/>
    <n v="6088.2199999999993"/>
    <n v="1.3456781492098053"/>
  </r>
  <r>
    <n v="13455"/>
    <n v="1072"/>
    <x v="1"/>
    <x v="0"/>
    <x v="1"/>
    <x v="1"/>
    <s v="SAR"/>
    <n v="1364.96"/>
    <n v="4.42"/>
    <n v="145.63"/>
    <n v="368.53920000000005"/>
    <n v="1.1934"/>
    <n v="39.320100000000004"/>
    <n v="45563"/>
    <x v="4"/>
    <n v="2024"/>
    <n v="406.66590000000008"/>
    <n v="10.345358105732036"/>
  </r>
  <r>
    <n v="13456"/>
    <n v="1027"/>
    <x v="4"/>
    <x v="3"/>
    <x v="1"/>
    <x v="0"/>
    <s v="SAR"/>
    <n v="4360.97"/>
    <n v="14.96"/>
    <n v="14.46"/>
    <n v="1177.4619000000002"/>
    <n v="4.0392000000000001"/>
    <n v="3.9042000000000003"/>
    <n v="45599"/>
    <x v="1"/>
    <n v="2024"/>
    <n v="1177.3269000000003"/>
    <n v="-1.1465339133266202E-2"/>
  </r>
  <r>
    <n v="13457"/>
    <n v="1083"/>
    <x v="3"/>
    <x v="2"/>
    <x v="0"/>
    <x v="3"/>
    <s v="SAR"/>
    <n v="9660.11"/>
    <n v="92.23"/>
    <n v="51.33"/>
    <n v="2608.2297000000003"/>
    <n v="24.902100000000004"/>
    <n v="13.8591"/>
    <n v="45451"/>
    <x v="2"/>
    <n v="2024"/>
    <n v="2597.1867000000007"/>
    <n v="-0.4233906239162909"/>
  </r>
  <r>
    <n v="13458"/>
    <n v="1044"/>
    <x v="4"/>
    <x v="0"/>
    <x v="0"/>
    <x v="3"/>
    <s v="USD"/>
    <n v="1959.49"/>
    <n v="23.29"/>
    <n v="-24.56"/>
    <n v="1959.49"/>
    <n v="23.29"/>
    <n v="-24.56"/>
    <n v="45091"/>
    <x v="2"/>
    <n v="2023"/>
    <n v="1911.64"/>
    <n v="-2.4419619390759837"/>
  </r>
  <r>
    <n v="13459"/>
    <n v="1070"/>
    <x v="6"/>
    <x v="3"/>
    <x v="2"/>
    <x v="1"/>
    <s v="USD"/>
    <n v="349.83"/>
    <n v="99.29"/>
    <n v="104.57"/>
    <n v="349.83"/>
    <n v="99.29"/>
    <n v="104.57"/>
    <n v="45354"/>
    <x v="6"/>
    <n v="2024"/>
    <n v="355.10999999999996"/>
    <n v="1.5093045193379606"/>
  </r>
  <r>
    <n v="13460"/>
    <n v="1077"/>
    <x v="1"/>
    <x v="2"/>
    <x v="1"/>
    <x v="4"/>
    <s v="USD"/>
    <n v="4277.76"/>
    <n v="67.959999999999994"/>
    <n v="46.3"/>
    <n v="4277.76"/>
    <n v="67.959999999999994"/>
    <n v="46.3"/>
    <n v="45184"/>
    <x v="4"/>
    <n v="2023"/>
    <n v="4256.1000000000004"/>
    <n v="-0.50633976660682212"/>
  </r>
  <r>
    <n v="13461"/>
    <n v="1062"/>
    <x v="4"/>
    <x v="1"/>
    <x v="3"/>
    <x v="2"/>
    <s v="USD"/>
    <n v="5781.18"/>
    <n v="44.44"/>
    <n v="122.05"/>
    <n v="5781.18"/>
    <n v="44.44"/>
    <n v="122.05"/>
    <n v="45369"/>
    <x v="6"/>
    <n v="2024"/>
    <n v="5858.7900000000009"/>
    <n v="1.3424594978879743"/>
  </r>
  <r>
    <n v="13462"/>
    <n v="1072"/>
    <x v="3"/>
    <x v="2"/>
    <x v="3"/>
    <x v="1"/>
    <s v="SAR"/>
    <n v="2982.2"/>
    <n v="92"/>
    <n v="-7.48"/>
    <n v="805.19399999999996"/>
    <n v="24.840000000000003"/>
    <n v="-2.0196000000000001"/>
    <n v="45552"/>
    <x v="4"/>
    <n v="2024"/>
    <n v="778.33439999999996"/>
    <n v="-3.3357923680504333"/>
  </r>
  <r>
    <n v="13463"/>
    <n v="1018"/>
    <x v="5"/>
    <x v="1"/>
    <x v="0"/>
    <x v="4"/>
    <s v="USD"/>
    <n v="5422.26"/>
    <n v="79.5"/>
    <n v="84.53"/>
    <n v="5422.26"/>
    <n v="79.5"/>
    <n v="84.53"/>
    <n v="45046"/>
    <x v="9"/>
    <n v="2023"/>
    <n v="5427.29"/>
    <n v="9.2765747123893003E-2"/>
  </r>
  <r>
    <n v="13464"/>
    <n v="1046"/>
    <x v="6"/>
    <x v="3"/>
    <x v="1"/>
    <x v="1"/>
    <s v="SAR"/>
    <n v="9534.49"/>
    <n v="42.9"/>
    <n v="107.22"/>
    <n v="2574.3123000000001"/>
    <n v="11.583"/>
    <n v="28.949400000000001"/>
    <n v="44995"/>
    <x v="6"/>
    <n v="2023"/>
    <n v="2591.6786999999999"/>
    <n v="0.67460346594311804"/>
  </r>
  <r>
    <n v="13465"/>
    <n v="1013"/>
    <x v="5"/>
    <x v="2"/>
    <x v="0"/>
    <x v="0"/>
    <s v="USD"/>
    <n v="3124.59"/>
    <n v="6.86"/>
    <n v="-9.5"/>
    <n v="3124.59"/>
    <n v="6.86"/>
    <n v="-9.5"/>
    <n v="45200"/>
    <x v="7"/>
    <n v="2023"/>
    <n v="3108.23"/>
    <n v="-0.52358869483676251"/>
  </r>
  <r>
    <n v="13466"/>
    <n v="1037"/>
    <x v="0"/>
    <x v="1"/>
    <x v="0"/>
    <x v="1"/>
    <s v="SAR"/>
    <n v="3101.18"/>
    <n v="86.83"/>
    <n v="113.66"/>
    <n v="837.31860000000006"/>
    <n v="23.444100000000002"/>
    <n v="30.688200000000002"/>
    <n v="45486"/>
    <x v="10"/>
    <n v="2024"/>
    <n v="844.56270000000006"/>
    <n v="0.86515455407296571"/>
  </r>
  <r>
    <n v="13467"/>
    <n v="1052"/>
    <x v="5"/>
    <x v="0"/>
    <x v="3"/>
    <x v="1"/>
    <s v="USD"/>
    <n v="4832.8500000000004"/>
    <n v="76.5"/>
    <n v="141.6"/>
    <n v="4832.8500000000004"/>
    <n v="76.5"/>
    <n v="141.6"/>
    <n v="45248"/>
    <x v="1"/>
    <n v="2023"/>
    <n v="4897.9500000000007"/>
    <n v="1.3470312548496228"/>
  </r>
  <r>
    <n v="13468"/>
    <n v="1060"/>
    <x v="5"/>
    <x v="2"/>
    <x v="3"/>
    <x v="0"/>
    <s v="USD"/>
    <n v="5158.01"/>
    <n v="79.069999999999993"/>
    <n v="73.22"/>
    <n v="5158.01"/>
    <n v="79.069999999999993"/>
    <n v="73.22"/>
    <n v="45288"/>
    <x v="5"/>
    <n v="2023"/>
    <n v="5152.1600000000008"/>
    <n v="-0.1134158328502658"/>
  </r>
  <r>
    <n v="13469"/>
    <n v="1035"/>
    <x v="2"/>
    <x v="3"/>
    <x v="1"/>
    <x v="2"/>
    <s v="USD"/>
    <n v="23.65"/>
    <n v="74.489999999999995"/>
    <n v="106.97"/>
    <n v="23.65"/>
    <n v="74.489999999999995"/>
    <n v="106.97"/>
    <n v="45496"/>
    <x v="10"/>
    <n v="2024"/>
    <n v="56.13"/>
    <n v="137.33615221987316"/>
  </r>
  <r>
    <n v="13470"/>
    <n v="1039"/>
    <x v="6"/>
    <x v="0"/>
    <x v="0"/>
    <x v="4"/>
    <s v="USD"/>
    <n v="6162.59"/>
    <n v="27.58"/>
    <n v="56.52"/>
    <n v="6162.59"/>
    <n v="27.58"/>
    <n v="56.52"/>
    <n v="45516"/>
    <x v="8"/>
    <n v="2024"/>
    <n v="6191.5300000000007"/>
    <n v="0.4696077460937691"/>
  </r>
  <r>
    <n v="13471"/>
    <n v="1080"/>
    <x v="0"/>
    <x v="1"/>
    <x v="2"/>
    <x v="2"/>
    <s v="SAR"/>
    <n v="9973.6"/>
    <n v="85.88"/>
    <n v="69.62"/>
    <n v="2692.8720000000003"/>
    <n v="23.1876"/>
    <n v="18.797400000000003"/>
    <n v="45425"/>
    <x v="11"/>
    <n v="2024"/>
    <n v="2688.4818"/>
    <n v="-0.16303040025667748"/>
  </r>
  <r>
    <n v="13472"/>
    <n v="1029"/>
    <x v="5"/>
    <x v="2"/>
    <x v="1"/>
    <x v="2"/>
    <s v="USD"/>
    <n v="2927.16"/>
    <n v="0.22"/>
    <n v="-47.33"/>
    <n v="2927.16"/>
    <n v="0.22"/>
    <n v="-47.33"/>
    <n v="45130"/>
    <x v="10"/>
    <n v="2023"/>
    <n v="2879.61"/>
    <n v="-1.6244414381174928"/>
  </r>
  <r>
    <n v="13473"/>
    <n v="1008"/>
    <x v="7"/>
    <x v="2"/>
    <x v="0"/>
    <x v="1"/>
    <s v="USD"/>
    <n v="6311.79"/>
    <n v="23.73"/>
    <n v="51.33"/>
    <n v="6311.79"/>
    <n v="23.73"/>
    <n v="51.33"/>
    <n v="45432"/>
    <x v="11"/>
    <n v="2024"/>
    <n v="6339.39"/>
    <n v="0.4372769056004715"/>
  </r>
  <r>
    <n v="13474"/>
    <n v="1063"/>
    <x v="1"/>
    <x v="3"/>
    <x v="1"/>
    <x v="3"/>
    <s v="USD"/>
    <n v="56.17"/>
    <n v="4.66"/>
    <n v="65.11"/>
    <n v="56.17"/>
    <n v="4.66"/>
    <n v="65.11"/>
    <n v="45541"/>
    <x v="4"/>
    <n v="2024"/>
    <n v="116.62"/>
    <n v="107.61972583229482"/>
  </r>
  <r>
    <n v="13475"/>
    <n v="1032"/>
    <x v="3"/>
    <x v="0"/>
    <x v="1"/>
    <x v="0"/>
    <s v="SAR"/>
    <n v="4957.2849999999999"/>
    <n v="11.06"/>
    <n v="84.01"/>
    <n v="1338.46695"/>
    <n v="2.9862000000000002"/>
    <n v="22.682700000000004"/>
    <n v="45035"/>
    <x v="9"/>
    <n v="2023"/>
    <n v="1358.16345"/>
    <n v="1.4715716364905389"/>
  </r>
  <r>
    <n v="13476"/>
    <n v="1051"/>
    <x v="5"/>
    <x v="2"/>
    <x v="1"/>
    <x v="2"/>
    <s v="USD"/>
    <n v="4476.21"/>
    <n v="53.24"/>
    <n v="-16.12"/>
    <n v="4476.21"/>
    <n v="53.24"/>
    <n v="-16.12"/>
    <n v="45191"/>
    <x v="4"/>
    <n v="2023"/>
    <n v="4406.8500000000004"/>
    <n v="-1.5495251563264458"/>
  </r>
  <r>
    <n v="13477"/>
    <n v="1088"/>
    <x v="0"/>
    <x v="2"/>
    <x v="2"/>
    <x v="4"/>
    <s v="USD"/>
    <n v="5307.63"/>
    <n v="3.73"/>
    <n v="-1.73"/>
    <n v="5307.63"/>
    <n v="3.73"/>
    <n v="-1.73"/>
    <n v="45314"/>
    <x v="3"/>
    <n v="2024"/>
    <n v="5302.170000000001"/>
    <n v="-0.10287077283081147"/>
  </r>
  <r>
    <n v="13478"/>
    <n v="1013"/>
    <x v="5"/>
    <x v="0"/>
    <x v="2"/>
    <x v="2"/>
    <s v="SAR"/>
    <n v="5443.61"/>
    <n v="18.14"/>
    <n v="101.2"/>
    <n v="1469.7746999999999"/>
    <n v="4.8978000000000002"/>
    <n v="27.324000000000002"/>
    <n v="45342"/>
    <x v="0"/>
    <n v="2024"/>
    <n v="1492.2009"/>
    <n v="1.5258256928766023"/>
  </r>
  <r>
    <n v="13479"/>
    <n v="1074"/>
    <x v="3"/>
    <x v="2"/>
    <x v="3"/>
    <x v="2"/>
    <s v="SAR"/>
    <n v="1777.76"/>
    <n v="23.27"/>
    <n v="-16.47"/>
    <n v="479.99520000000001"/>
    <n v="6.2829000000000006"/>
    <n v="-4.4469000000000003"/>
    <n v="45494"/>
    <x v="10"/>
    <n v="2024"/>
    <n v="469.2654"/>
    <n v="-2.2353973539735397"/>
  </r>
  <r>
    <n v="13480"/>
    <n v="1052"/>
    <x v="0"/>
    <x v="0"/>
    <x v="3"/>
    <x v="3"/>
    <s v="SAR"/>
    <n v="7701.98"/>
    <n v="65.53"/>
    <n v="33.21"/>
    <n v="2079.5346"/>
    <n v="17.693100000000001"/>
    <n v="8.9667000000000012"/>
    <n v="45238"/>
    <x v="1"/>
    <n v="2023"/>
    <n v="2070.8081999999999"/>
    <n v="-0.41963235427773121"/>
  </r>
  <r>
    <n v="13481"/>
    <n v="1098"/>
    <x v="6"/>
    <x v="0"/>
    <x v="0"/>
    <x v="0"/>
    <s v="USD"/>
    <n v="5559.14"/>
    <n v="46.88"/>
    <n v="0.1"/>
    <n v="5559.14"/>
    <n v="46.88"/>
    <n v="0.1"/>
    <n v="45178"/>
    <x v="4"/>
    <n v="2023"/>
    <n v="5512.3600000000006"/>
    <n v="-0.84149706609295682"/>
  </r>
  <r>
    <n v="13482"/>
    <n v="1058"/>
    <x v="0"/>
    <x v="0"/>
    <x v="1"/>
    <x v="0"/>
    <s v="SAR"/>
    <n v="4957.2849999999999"/>
    <n v="45.84"/>
    <n v="59.04"/>
    <n v="1338.46695"/>
    <n v="12.376800000000001"/>
    <n v="15.940800000000001"/>
    <n v="45510"/>
    <x v="8"/>
    <n v="2024"/>
    <n v="1342.0309500000001"/>
    <n v="0.26627478549246214"/>
  </r>
  <r>
    <n v="13483"/>
    <n v="1077"/>
    <x v="6"/>
    <x v="3"/>
    <x v="0"/>
    <x v="2"/>
    <s v="USD"/>
    <n v="9374.44"/>
    <n v="76.84"/>
    <n v="147.37"/>
    <n v="9374.44"/>
    <n v="76.84"/>
    <n v="147.37"/>
    <n v="45579"/>
    <x v="7"/>
    <n v="2024"/>
    <n v="9444.9700000000012"/>
    <n v="0.75236494126582487"/>
  </r>
  <r>
    <n v="13484"/>
    <n v="1093"/>
    <x v="0"/>
    <x v="0"/>
    <x v="3"/>
    <x v="0"/>
    <s v="SAR"/>
    <n v="4957.2849999999999"/>
    <n v="45.67"/>
    <n v="120.41"/>
    <n v="1338.46695"/>
    <n v="12.330900000000002"/>
    <n v="32.5107"/>
    <n v="45314"/>
    <x v="3"/>
    <n v="2024"/>
    <n v="1358.6467500000001"/>
    <n v="1.5076801111898952"/>
  </r>
  <r>
    <n v="13485"/>
    <n v="1040"/>
    <x v="7"/>
    <x v="0"/>
    <x v="2"/>
    <x v="3"/>
    <s v="USD"/>
    <n v="4957.2849999999999"/>
    <n v="50.88"/>
    <n v="3.89"/>
    <n v="4957.2849999999999"/>
    <n v="50.88"/>
    <n v="3.89"/>
    <n v="45618"/>
    <x v="1"/>
    <n v="2024"/>
    <n v="4910.2950000000001"/>
    <n v="-0.94789789168869665"/>
  </r>
  <r>
    <n v="13486"/>
    <n v="1067"/>
    <x v="4"/>
    <x v="1"/>
    <x v="3"/>
    <x v="3"/>
    <s v="SAR"/>
    <n v="3818.54"/>
    <n v="96.25"/>
    <n v="23.72"/>
    <n v="1031.0058000000001"/>
    <n v="25.987500000000001"/>
    <n v="6.4043999999999999"/>
    <n v="45129"/>
    <x v="10"/>
    <n v="2023"/>
    <n v="1011.4227000000002"/>
    <n v="-1.8994170546858222"/>
  </r>
  <r>
    <n v="13487"/>
    <n v="1067"/>
    <x v="3"/>
    <x v="1"/>
    <x v="0"/>
    <x v="4"/>
    <s v="SAR"/>
    <n v="5230.22"/>
    <n v="0.83"/>
    <n v="133.72999999999999"/>
    <n v="1412.1594000000002"/>
    <n v="0.22409999999999999"/>
    <n v="36.107100000000003"/>
    <n v="45036"/>
    <x v="9"/>
    <n v="2023"/>
    <n v="1448.0424000000003"/>
    <n v="2.5410020993380771"/>
  </r>
  <r>
    <n v="13488"/>
    <n v="1091"/>
    <x v="3"/>
    <x v="3"/>
    <x v="3"/>
    <x v="0"/>
    <s v="SAR"/>
    <n v="2922.18"/>
    <n v="30.54"/>
    <n v="129.66"/>
    <n v="788.98860000000002"/>
    <n v="8.2458000000000009"/>
    <n v="35.008200000000002"/>
    <n v="45008"/>
    <x v="6"/>
    <n v="2023"/>
    <n v="815.75099999999998"/>
    <n v="3.3919881732131487"/>
  </r>
  <r>
    <n v="13489"/>
    <n v="1007"/>
    <x v="0"/>
    <x v="0"/>
    <x v="0"/>
    <x v="4"/>
    <s v="USD"/>
    <n v="3219.31"/>
    <n v="60.94"/>
    <n v="-17.89"/>
    <n v="3219.31"/>
    <n v="60.94"/>
    <n v="-17.89"/>
    <n v="45522"/>
    <x v="8"/>
    <n v="2024"/>
    <n v="3140.48"/>
    <n v="-2.4486613591111142"/>
  </r>
  <r>
    <n v="13490"/>
    <n v="1001"/>
    <x v="4"/>
    <x v="1"/>
    <x v="0"/>
    <x v="1"/>
    <s v="SAR"/>
    <n v="161.51"/>
    <n v="78.28"/>
    <n v="115.85"/>
    <n v="43.607700000000001"/>
    <n v="21.1356"/>
    <n v="31.279499999999999"/>
    <n v="45119"/>
    <x v="10"/>
    <n v="2023"/>
    <n v="53.751599999999996"/>
    <n v="23.261717540709551"/>
  </r>
  <r>
    <n v="13491"/>
    <n v="1085"/>
    <x v="5"/>
    <x v="1"/>
    <x v="0"/>
    <x v="3"/>
    <s v="USD"/>
    <n v="7301.15"/>
    <n v="81.64"/>
    <n v="9.52"/>
    <n v="7301.15"/>
    <n v="81.64"/>
    <n v="9.52"/>
    <n v="45065"/>
    <x v="11"/>
    <n v="2023"/>
    <n v="7229.03"/>
    <n v="-0.98778959478986206"/>
  </r>
  <r>
    <n v="13492"/>
    <n v="1040"/>
    <x v="3"/>
    <x v="2"/>
    <x v="0"/>
    <x v="2"/>
    <s v="SAR"/>
    <n v="7110.88"/>
    <n v="4.6100000000000003"/>
    <n v="58.76"/>
    <n v="1919.9376000000002"/>
    <n v="1.2447000000000001"/>
    <n v="15.8652"/>
    <n v="45147"/>
    <x v="8"/>
    <n v="2023"/>
    <n v="1934.5581000000002"/>
    <n v="0.76150912404653148"/>
  </r>
  <r>
    <n v="13493"/>
    <n v="1054"/>
    <x v="7"/>
    <x v="0"/>
    <x v="3"/>
    <x v="3"/>
    <s v="SAR"/>
    <n v="6547.04"/>
    <n v="70.91"/>
    <n v="51.33"/>
    <n v="1767.7008000000001"/>
    <n v="19.145700000000001"/>
    <n v="13.8591"/>
    <n v="45115"/>
    <x v="10"/>
    <n v="2023"/>
    <n v="1762.4141999999999"/>
    <n v="-0.29906644834917773"/>
  </r>
  <r>
    <n v="13494"/>
    <n v="1015"/>
    <x v="6"/>
    <x v="1"/>
    <x v="0"/>
    <x v="1"/>
    <s v="SAR"/>
    <n v="8780.73"/>
    <n v="72.03"/>
    <n v="149.72"/>
    <n v="2370.7971000000002"/>
    <n v="19.4481"/>
    <n v="40.424400000000006"/>
    <n v="45266"/>
    <x v="5"/>
    <n v="2023"/>
    <n v="2391.7734"/>
    <n v="0.88477837264099923"/>
  </r>
  <r>
    <n v="13495"/>
    <n v="1092"/>
    <x v="6"/>
    <x v="3"/>
    <x v="0"/>
    <x v="2"/>
    <s v="USD"/>
    <n v="9013.66"/>
    <n v="21.41"/>
    <n v="102.22"/>
    <n v="9013.66"/>
    <n v="21.41"/>
    <n v="102.22"/>
    <n v="45404"/>
    <x v="9"/>
    <n v="2024"/>
    <n v="9094.4699999999993"/>
    <n v="0.89652815837295841"/>
  </r>
  <r>
    <n v="13496"/>
    <n v="1061"/>
    <x v="1"/>
    <x v="2"/>
    <x v="1"/>
    <x v="0"/>
    <s v="USD"/>
    <n v="5568.88"/>
    <n v="11.28"/>
    <n v="-1.65"/>
    <n v="5568.88"/>
    <n v="11.28"/>
    <n v="-1.65"/>
    <n v="45348"/>
    <x v="0"/>
    <n v="2024"/>
    <n v="5555.9500000000007"/>
    <n v="-0.23218313197626811"/>
  </r>
  <r>
    <n v="13497"/>
    <n v="1047"/>
    <x v="2"/>
    <x v="2"/>
    <x v="0"/>
    <x v="0"/>
    <s v="USD"/>
    <n v="4957.2849999999999"/>
    <n v="74.97"/>
    <n v="86.76"/>
    <n v="4957.2849999999999"/>
    <n v="74.97"/>
    <n v="86.76"/>
    <n v="45123"/>
    <x v="10"/>
    <n v="2023"/>
    <n v="4969.0749999999998"/>
    <n v="0.23783179704213106"/>
  </r>
  <r>
    <n v="13498"/>
    <n v="1029"/>
    <x v="4"/>
    <x v="0"/>
    <x v="3"/>
    <x v="3"/>
    <s v="SAR"/>
    <n v="119.87"/>
    <n v="24.95"/>
    <n v="8.66"/>
    <n v="32.364900000000006"/>
    <n v="6.7365000000000004"/>
    <n v="2.3382000000000001"/>
    <n v="45512"/>
    <x v="8"/>
    <n v="2024"/>
    <n v="27.966600000000007"/>
    <n v="-13.589722199048971"/>
  </r>
  <r>
    <n v="13499"/>
    <n v="1011"/>
    <x v="2"/>
    <x v="0"/>
    <x v="0"/>
    <x v="2"/>
    <s v="USD"/>
    <n v="8464.9699999999993"/>
    <n v="0.17"/>
    <n v="-32.11"/>
    <n v="8464.9699999999993"/>
    <n v="0.17"/>
    <n v="-32.11"/>
    <n v="45124"/>
    <x v="10"/>
    <n v="2023"/>
    <n v="8432.6899999999987"/>
    <n v="-0.38133625990405168"/>
  </r>
  <r>
    <n v="13500"/>
    <n v="1034"/>
    <x v="2"/>
    <x v="2"/>
    <x v="2"/>
    <x v="2"/>
    <s v="USD"/>
    <n v="8165.97"/>
    <n v="22.36"/>
    <n v="35.06"/>
    <n v="8165.97"/>
    <n v="22.36"/>
    <n v="35.06"/>
    <n v="45250"/>
    <x v="1"/>
    <n v="2023"/>
    <n v="8178.670000000001"/>
    <n v="0.15552347118590937"/>
  </r>
  <r>
    <n v="13501"/>
    <n v="1010"/>
    <x v="6"/>
    <x v="3"/>
    <x v="2"/>
    <x v="4"/>
    <s v="SAR"/>
    <n v="212.28"/>
    <n v="3.11"/>
    <n v="72.739999999999995"/>
    <n v="57.315600000000003"/>
    <n v="0.8397"/>
    <n v="19.639800000000001"/>
    <n v="45186"/>
    <x v="4"/>
    <n v="2023"/>
    <n v="76.115700000000004"/>
    <n v="32.801017524024871"/>
  </r>
  <r>
    <n v="13502"/>
    <n v="1063"/>
    <x v="7"/>
    <x v="0"/>
    <x v="0"/>
    <x v="1"/>
    <s v="SAR"/>
    <n v="5432.82"/>
    <n v="24.92"/>
    <n v="-32.04"/>
    <n v="1466.8614"/>
    <n v="6.7284000000000006"/>
    <n v="-8.6508000000000003"/>
    <n v="45125"/>
    <x v="10"/>
    <n v="2023"/>
    <n v="1451.4822000000001"/>
    <n v="-1.0484426135966221"/>
  </r>
  <r>
    <n v="13503"/>
    <n v="1049"/>
    <x v="7"/>
    <x v="0"/>
    <x v="2"/>
    <x v="0"/>
    <s v="USD"/>
    <n v="4957.2849999999999"/>
    <n v="33.5"/>
    <n v="53.68"/>
    <n v="4957.2849999999999"/>
    <n v="33.5"/>
    <n v="53.68"/>
    <n v="45063"/>
    <x v="11"/>
    <n v="2023"/>
    <n v="4977.4650000000001"/>
    <n v="0.40707766448771865"/>
  </r>
  <r>
    <n v="13504"/>
    <n v="1084"/>
    <x v="1"/>
    <x v="2"/>
    <x v="2"/>
    <x v="3"/>
    <s v="USD"/>
    <n v="1822.07"/>
    <n v="27.14"/>
    <n v="52.97"/>
    <n v="1822.07"/>
    <n v="27.14"/>
    <n v="52.97"/>
    <n v="45272"/>
    <x v="5"/>
    <n v="2023"/>
    <n v="1847.8999999999999"/>
    <n v="1.4176184230024094"/>
  </r>
  <r>
    <n v="13505"/>
    <n v="1020"/>
    <x v="2"/>
    <x v="2"/>
    <x v="3"/>
    <x v="2"/>
    <s v="SAR"/>
    <n v="3532.92"/>
    <n v="91.99"/>
    <n v="75.73"/>
    <n v="953.88840000000005"/>
    <n v="24.837299999999999"/>
    <n v="20.447100000000002"/>
    <n v="45426"/>
    <x v="11"/>
    <n v="2024"/>
    <n v="949.4982"/>
    <n v="-0.46024251893617707"/>
  </r>
  <r>
    <n v="13506"/>
    <n v="1068"/>
    <x v="2"/>
    <x v="0"/>
    <x v="1"/>
    <x v="0"/>
    <s v="USD"/>
    <n v="3317.23"/>
    <n v="23.25"/>
    <n v="-1.07"/>
    <n v="3317.23"/>
    <n v="23.25"/>
    <n v="-1.07"/>
    <n v="45101"/>
    <x v="2"/>
    <n v="2023"/>
    <n v="3292.91"/>
    <n v="-0.73314180807480944"/>
  </r>
  <r>
    <n v="13507"/>
    <n v="1047"/>
    <x v="0"/>
    <x v="1"/>
    <x v="2"/>
    <x v="3"/>
    <s v="SAR"/>
    <n v="3565.85"/>
    <n v="46.75"/>
    <n v="-45.87"/>
    <n v="962.77949999999998"/>
    <n v="12.6225"/>
    <n v="-12.3849"/>
    <n v="45415"/>
    <x v="11"/>
    <n v="2024"/>
    <n v="937.77210000000002"/>
    <n v="-2.5974171656126872"/>
  </r>
  <r>
    <n v="13508"/>
    <n v="1019"/>
    <x v="0"/>
    <x v="0"/>
    <x v="2"/>
    <x v="0"/>
    <s v="SAR"/>
    <n v="428.44"/>
    <n v="95.74"/>
    <n v="14.97"/>
    <n v="115.67880000000001"/>
    <n v="25.849800000000002"/>
    <n v="4.0419"/>
    <n v="45395"/>
    <x v="9"/>
    <n v="2024"/>
    <n v="93.870900000000006"/>
    <n v="-18.852114648492204"/>
  </r>
  <r>
    <n v="13509"/>
    <n v="1066"/>
    <x v="0"/>
    <x v="1"/>
    <x v="1"/>
    <x v="3"/>
    <s v="USD"/>
    <n v="2797.39"/>
    <n v="87.92"/>
    <n v="29.72"/>
    <n v="2797.39"/>
    <n v="87.92"/>
    <n v="29.72"/>
    <n v="45242"/>
    <x v="1"/>
    <n v="2023"/>
    <n v="2739.1899999999996"/>
    <n v="-2.0805107618172656"/>
  </r>
  <r>
    <n v="13510"/>
    <n v="1043"/>
    <x v="5"/>
    <x v="2"/>
    <x v="1"/>
    <x v="0"/>
    <s v="USD"/>
    <n v="2955.61"/>
    <n v="30.93"/>
    <n v="77.150000000000006"/>
    <n v="2955.61"/>
    <n v="30.93"/>
    <n v="77.150000000000006"/>
    <n v="45306"/>
    <x v="3"/>
    <n v="2024"/>
    <n v="3001.8300000000004"/>
    <n v="1.5638057795175953"/>
  </r>
  <r>
    <n v="13511"/>
    <n v="1032"/>
    <x v="2"/>
    <x v="1"/>
    <x v="2"/>
    <x v="4"/>
    <s v="SAR"/>
    <n v="8660.06"/>
    <n v="32.65"/>
    <n v="136.03"/>
    <n v="2338.2161999999998"/>
    <n v="8.8155000000000001"/>
    <n v="36.728100000000005"/>
    <n v="45368"/>
    <x v="6"/>
    <n v="2024"/>
    <n v="2366.1287999999995"/>
    <n v="1.1937561633522173"/>
  </r>
  <r>
    <n v="13512"/>
    <n v="1072"/>
    <x v="7"/>
    <x v="3"/>
    <x v="0"/>
    <x v="1"/>
    <s v="USD"/>
    <n v="3527.64"/>
    <n v="59.33"/>
    <n v="-9.32"/>
    <n v="3527.64"/>
    <n v="59.33"/>
    <n v="-9.32"/>
    <n v="45059"/>
    <x v="11"/>
    <n v="2023"/>
    <n v="3458.99"/>
    <n v="-1.9460602555816355"/>
  </r>
  <r>
    <n v="13513"/>
    <n v="1060"/>
    <x v="7"/>
    <x v="2"/>
    <x v="2"/>
    <x v="0"/>
    <s v="SAR"/>
    <n v="4477.7"/>
    <n v="91.79"/>
    <n v="87.47"/>
    <n v="1208.979"/>
    <n v="24.783300000000004"/>
    <n v="23.616900000000001"/>
    <n v="44953"/>
    <x v="3"/>
    <n v="2023"/>
    <n v="1207.8126"/>
    <n v="-9.6478102597315832E-2"/>
  </r>
  <r>
    <n v="13514"/>
    <n v="1008"/>
    <x v="5"/>
    <x v="0"/>
    <x v="0"/>
    <x v="1"/>
    <s v="USD"/>
    <n v="3813.57"/>
    <n v="1"/>
    <n v="-30.52"/>
    <n v="3813.57"/>
    <n v="1"/>
    <n v="-30.52"/>
    <n v="45183"/>
    <x v="4"/>
    <n v="2023"/>
    <n v="3782.05"/>
    <n v="-0.82652213018247989"/>
  </r>
  <r>
    <n v="13515"/>
    <n v="1067"/>
    <x v="7"/>
    <x v="0"/>
    <x v="0"/>
    <x v="0"/>
    <s v="SAR"/>
    <n v="1215.53"/>
    <n v="39.31"/>
    <n v="-11.88"/>
    <n v="328.19310000000002"/>
    <n v="10.613700000000001"/>
    <n v="-3.2076000000000002"/>
    <n v="45489"/>
    <x v="10"/>
    <n v="2024"/>
    <n v="314.37180000000001"/>
    <n v="-4.211331682475957"/>
  </r>
  <r>
    <n v="13516"/>
    <n v="1034"/>
    <x v="1"/>
    <x v="2"/>
    <x v="0"/>
    <x v="2"/>
    <s v="USD"/>
    <n v="9903.66"/>
    <n v="50.88"/>
    <n v="51.83"/>
    <n v="9903.66"/>
    <n v="50.88"/>
    <n v="51.83"/>
    <n v="45582"/>
    <x v="7"/>
    <n v="2024"/>
    <n v="9904.61"/>
    <n v="9.5924133098268284E-3"/>
  </r>
  <r>
    <n v="13517"/>
    <n v="1080"/>
    <x v="4"/>
    <x v="2"/>
    <x v="1"/>
    <x v="4"/>
    <s v="USD"/>
    <n v="8259.99"/>
    <n v="41.05"/>
    <n v="91.68"/>
    <n v="8259.99"/>
    <n v="41.05"/>
    <n v="91.68"/>
    <n v="45282"/>
    <x v="5"/>
    <n v="2023"/>
    <n v="8310.6200000000008"/>
    <n v="0.61295473723333815"/>
  </r>
  <r>
    <n v="13518"/>
    <n v="1097"/>
    <x v="6"/>
    <x v="3"/>
    <x v="2"/>
    <x v="4"/>
    <s v="SAR"/>
    <n v="5413.79"/>
    <n v="72.010000000000005"/>
    <n v="121.71"/>
    <n v="1461.7233000000001"/>
    <n v="19.442700000000002"/>
    <n v="32.861699999999999"/>
    <n v="45162"/>
    <x v="8"/>
    <n v="2023"/>
    <n v="1475.1423"/>
    <n v="0.91802600396395095"/>
  </r>
  <r>
    <n v="13519"/>
    <n v="1087"/>
    <x v="2"/>
    <x v="2"/>
    <x v="2"/>
    <x v="1"/>
    <s v="USD"/>
    <n v="4957.2849999999999"/>
    <n v="69.19"/>
    <n v="98.78"/>
    <n v="4957.2849999999999"/>
    <n v="69.19"/>
    <n v="98.78"/>
    <n v="45598"/>
    <x v="1"/>
    <n v="2024"/>
    <n v="4986.875"/>
    <n v="0.59689931081226932"/>
  </r>
  <r>
    <n v="13520"/>
    <n v="1095"/>
    <x v="7"/>
    <x v="0"/>
    <x v="3"/>
    <x v="2"/>
    <s v="SAR"/>
    <n v="6496.05"/>
    <n v="20.55"/>
    <n v="-46.93"/>
    <n v="1753.9335000000001"/>
    <n v="5.5485000000000007"/>
    <n v="-12.671100000000001"/>
    <n v="45285"/>
    <x v="5"/>
    <n v="2023"/>
    <n v="1735.7139"/>
    <n v="-1.038785107873246"/>
  </r>
  <r>
    <n v="13521"/>
    <n v="1064"/>
    <x v="6"/>
    <x v="3"/>
    <x v="1"/>
    <x v="3"/>
    <s v="USD"/>
    <n v="3271.05"/>
    <n v="44.96"/>
    <n v="86.79"/>
    <n v="3271.05"/>
    <n v="44.96"/>
    <n v="86.79"/>
    <n v="45197"/>
    <x v="4"/>
    <n v="2023"/>
    <n v="3312.88"/>
    <n v="1.2787942709527522"/>
  </r>
  <r>
    <n v="13522"/>
    <n v="1007"/>
    <x v="7"/>
    <x v="0"/>
    <x v="3"/>
    <x v="4"/>
    <s v="USD"/>
    <n v="512.33000000000004"/>
    <n v="56.62"/>
    <n v="114.93"/>
    <n v="512.33000000000004"/>
    <n v="56.62"/>
    <n v="114.93"/>
    <n v="45592"/>
    <x v="7"/>
    <n v="2024"/>
    <n v="570.6400000000001"/>
    <n v="11.381336248121329"/>
  </r>
  <r>
    <n v="13523"/>
    <n v="1044"/>
    <x v="4"/>
    <x v="1"/>
    <x v="3"/>
    <x v="2"/>
    <s v="USD"/>
    <n v="4049.12"/>
    <n v="71.55"/>
    <n v="55.11"/>
    <n v="4049.12"/>
    <n v="71.55"/>
    <n v="55.11"/>
    <n v="45475"/>
    <x v="10"/>
    <n v="2024"/>
    <n v="4032.68"/>
    <n v="-0.40601414628363686"/>
  </r>
  <r>
    <n v="13524"/>
    <n v="1086"/>
    <x v="0"/>
    <x v="2"/>
    <x v="0"/>
    <x v="2"/>
    <s v="USD"/>
    <n v="9839.94"/>
    <n v="82.24"/>
    <n v="143.12"/>
    <n v="9839.94"/>
    <n v="82.24"/>
    <n v="143.12"/>
    <n v="45436"/>
    <x v="11"/>
    <n v="2024"/>
    <n v="9900.8200000000015"/>
    <n v="0.61870295957089172"/>
  </r>
  <r>
    <n v="13525"/>
    <n v="1046"/>
    <x v="2"/>
    <x v="1"/>
    <x v="1"/>
    <x v="1"/>
    <s v="SAR"/>
    <n v="1831.64"/>
    <n v="75.989999999999995"/>
    <n v="-49.14"/>
    <n v="494.54280000000006"/>
    <n v="20.517299999999999"/>
    <n v="-13.267800000000001"/>
    <n v="45655"/>
    <x v="5"/>
    <n v="2024"/>
    <n v="460.75770000000006"/>
    <n v="-6.8315826254067389"/>
  </r>
  <r>
    <n v="13526"/>
    <n v="1039"/>
    <x v="3"/>
    <x v="0"/>
    <x v="3"/>
    <x v="2"/>
    <s v="SAR"/>
    <n v="5281.78"/>
    <n v="2.83"/>
    <n v="113.73"/>
    <n v="1426.0806"/>
    <n v="0.76410000000000011"/>
    <n v="30.707100000000004"/>
    <n v="45365"/>
    <x v="6"/>
    <n v="2024"/>
    <n v="1456.0236"/>
    <n v="2.0996709442650019"/>
  </r>
  <r>
    <n v="13527"/>
    <n v="1075"/>
    <x v="5"/>
    <x v="1"/>
    <x v="2"/>
    <x v="2"/>
    <s v="USD"/>
    <n v="95.13"/>
    <n v="67.06"/>
    <n v="16.96"/>
    <n v="95.13"/>
    <n v="67.06"/>
    <n v="16.96"/>
    <n v="45568"/>
    <x v="7"/>
    <n v="2024"/>
    <n v="45.029999999999994"/>
    <n v="-52.66477451907916"/>
  </r>
  <r>
    <n v="13528"/>
    <n v="1053"/>
    <x v="5"/>
    <x v="1"/>
    <x v="3"/>
    <x v="3"/>
    <s v="SAR"/>
    <n v="1229.0899999999999"/>
    <n v="49.73"/>
    <n v="80.09"/>
    <n v="331.85430000000002"/>
    <n v="13.427099999999999"/>
    <n v="21.624300000000002"/>
    <n v="45514"/>
    <x v="8"/>
    <n v="2024"/>
    <n v="340.05150000000003"/>
    <n v="2.4701201702072271"/>
  </r>
  <r>
    <n v="13529"/>
    <n v="1075"/>
    <x v="2"/>
    <x v="0"/>
    <x v="1"/>
    <x v="1"/>
    <s v="SAR"/>
    <n v="5876.05"/>
    <n v="57.39"/>
    <n v="88.7"/>
    <n v="1586.5335000000002"/>
    <n v="15.4953"/>
    <n v="23.949000000000002"/>
    <n v="45397"/>
    <x v="9"/>
    <n v="2024"/>
    <n v="1594.9872000000003"/>
    <n v="0.53284093906620944"/>
  </r>
  <r>
    <n v="13530"/>
    <n v="1045"/>
    <x v="4"/>
    <x v="0"/>
    <x v="2"/>
    <x v="1"/>
    <s v="USD"/>
    <n v="2981.17"/>
    <n v="37.299999999999997"/>
    <n v="11.25"/>
    <n v="2981.17"/>
    <n v="37.299999999999997"/>
    <n v="11.25"/>
    <n v="45635"/>
    <x v="5"/>
    <n v="2024"/>
    <n v="2955.12"/>
    <n v="-0.87381799763180212"/>
  </r>
  <r>
    <n v="13531"/>
    <n v="1046"/>
    <x v="0"/>
    <x v="2"/>
    <x v="2"/>
    <x v="2"/>
    <s v="SAR"/>
    <n v="9057.7900000000009"/>
    <n v="71.400000000000006"/>
    <n v="149.08000000000001"/>
    <n v="2445.6033000000002"/>
    <n v="19.278000000000002"/>
    <n v="40.251600000000003"/>
    <n v="45237"/>
    <x v="1"/>
    <n v="2023"/>
    <n v="2466.5769000000005"/>
    <n v="0.85760433836509797"/>
  </r>
  <r>
    <n v="13532"/>
    <n v="1014"/>
    <x v="5"/>
    <x v="1"/>
    <x v="2"/>
    <x v="3"/>
    <s v="SAR"/>
    <n v="4067.64"/>
    <n v="67.39"/>
    <n v="-29.35"/>
    <n v="1098.2628"/>
    <n v="18.1953"/>
    <n v="-7.924500000000001"/>
    <n v="45143"/>
    <x v="8"/>
    <n v="2023"/>
    <n v="1072.1429999999998"/>
    <n v="-2.3782832305710442"/>
  </r>
  <r>
    <n v="13533"/>
    <n v="1018"/>
    <x v="0"/>
    <x v="3"/>
    <x v="0"/>
    <x v="0"/>
    <s v="USD"/>
    <n v="2088.2600000000002"/>
    <n v="57.95"/>
    <n v="-18.59"/>
    <n v="2088.2600000000002"/>
    <n v="57.95"/>
    <n v="-18.59"/>
    <n v="45537"/>
    <x v="4"/>
    <n v="2024"/>
    <n v="2011.7200000000003"/>
    <n v="-3.6652524110982347"/>
  </r>
  <r>
    <n v="13534"/>
    <n v="1025"/>
    <x v="1"/>
    <x v="3"/>
    <x v="2"/>
    <x v="4"/>
    <s v="USD"/>
    <n v="5460.46"/>
    <n v="86.16"/>
    <n v="128.44"/>
    <n v="5460.46"/>
    <n v="86.16"/>
    <n v="128.44"/>
    <n v="45238"/>
    <x v="1"/>
    <n v="2023"/>
    <n v="5502.74"/>
    <n v="0.77429374082037039"/>
  </r>
  <r>
    <n v="13535"/>
    <n v="1051"/>
    <x v="6"/>
    <x v="0"/>
    <x v="0"/>
    <x v="1"/>
    <s v="USD"/>
    <n v="7951.79"/>
    <n v="10.19"/>
    <n v="-26.16"/>
    <n v="7951.79"/>
    <n v="10.19"/>
    <n v="-26.16"/>
    <n v="45156"/>
    <x v="8"/>
    <n v="2023"/>
    <n v="7915.4400000000005"/>
    <n v="-0.45712977832664092"/>
  </r>
  <r>
    <n v="13536"/>
    <n v="1092"/>
    <x v="4"/>
    <x v="0"/>
    <x v="0"/>
    <x v="3"/>
    <s v="USD"/>
    <n v="204"/>
    <n v="30.1"/>
    <n v="26.26"/>
    <n v="204"/>
    <n v="30.1"/>
    <n v="26.26"/>
    <n v="45547"/>
    <x v="4"/>
    <n v="2024"/>
    <n v="200.16"/>
    <n v="-1.8823529411764703"/>
  </r>
  <r>
    <n v="13537"/>
    <n v="1021"/>
    <x v="3"/>
    <x v="1"/>
    <x v="3"/>
    <x v="3"/>
    <s v="SAR"/>
    <n v="5060.1499999999996"/>
    <n v="49.51"/>
    <n v="96.63"/>
    <n v="1366.2404999999999"/>
    <n v="13.367700000000001"/>
    <n v="26.0901"/>
    <n v="45266"/>
    <x v="5"/>
    <n v="2023"/>
    <n v="1378.9628999999998"/>
    <n v="0.93119769176803069"/>
  </r>
  <r>
    <n v="13538"/>
    <n v="1020"/>
    <x v="6"/>
    <x v="0"/>
    <x v="3"/>
    <x v="2"/>
    <s v="USD"/>
    <n v="4957.2849999999999"/>
    <n v="95.86"/>
    <n v="108.3"/>
    <n v="4957.2849999999999"/>
    <n v="95.86"/>
    <n v="108.3"/>
    <n v="45421"/>
    <x v="11"/>
    <n v="2024"/>
    <n v="4969.7250000000004"/>
    <n v="0.25094381299441121"/>
  </r>
  <r>
    <n v="13539"/>
    <n v="1050"/>
    <x v="6"/>
    <x v="3"/>
    <x v="2"/>
    <x v="4"/>
    <s v="SAR"/>
    <n v="1044.8499999999999"/>
    <n v="7.2"/>
    <n v="140.93"/>
    <n v="282.10949999999997"/>
    <n v="1.9440000000000002"/>
    <n v="38.051100000000005"/>
    <n v="45090"/>
    <x v="2"/>
    <n v="2023"/>
    <n v="318.21659999999997"/>
    <n v="12.798966358807487"/>
  </r>
  <r>
    <n v="13540"/>
    <n v="1037"/>
    <x v="1"/>
    <x v="2"/>
    <x v="1"/>
    <x v="1"/>
    <s v="SAR"/>
    <n v="9028.9599999999991"/>
    <n v="33.71"/>
    <n v="107.91"/>
    <n v="2437.8191999999999"/>
    <n v="9.101700000000001"/>
    <n v="29.1357"/>
    <n v="45042"/>
    <x v="9"/>
    <n v="2023"/>
    <n v="2457.8531999999996"/>
    <n v="0.82180007442717651"/>
  </r>
  <r>
    <n v="13541"/>
    <n v="1019"/>
    <x v="5"/>
    <x v="2"/>
    <x v="2"/>
    <x v="0"/>
    <s v="USD"/>
    <n v="2652.53"/>
    <n v="92.59"/>
    <n v="51.33"/>
    <n v="2652.53"/>
    <n v="92.59"/>
    <n v="51.33"/>
    <n v="44997"/>
    <x v="6"/>
    <n v="2023"/>
    <n v="2611.27"/>
    <n v="-1.5554960735599599"/>
  </r>
  <r>
    <n v="13542"/>
    <n v="1028"/>
    <x v="3"/>
    <x v="1"/>
    <x v="3"/>
    <x v="2"/>
    <s v="SAR"/>
    <n v="1714.33"/>
    <n v="89.79"/>
    <n v="139.88"/>
    <n v="462.8691"/>
    <n v="24.243300000000005"/>
    <n v="37.767600000000002"/>
    <n v="45652"/>
    <x v="5"/>
    <n v="2024"/>
    <n v="476.39340000000004"/>
    <n v="2.9218411857693671"/>
  </r>
  <r>
    <n v="13543"/>
    <n v="1050"/>
    <x v="5"/>
    <x v="2"/>
    <x v="2"/>
    <x v="1"/>
    <s v="SAR"/>
    <n v="5896.67"/>
    <n v="86.52"/>
    <n v="60.74"/>
    <n v="1592.1009000000001"/>
    <n v="23.360400000000002"/>
    <n v="16.399800000000003"/>
    <n v="44979"/>
    <x v="0"/>
    <n v="2023"/>
    <n v="1585.1403"/>
    <n v="-0.4371959088773833"/>
  </r>
  <r>
    <n v="13544"/>
    <n v="1003"/>
    <x v="2"/>
    <x v="0"/>
    <x v="3"/>
    <x v="1"/>
    <s v="SAR"/>
    <n v="1758.56"/>
    <n v="30.84"/>
    <n v="18.690000000000001"/>
    <n v="474.81120000000004"/>
    <n v="8.3268000000000004"/>
    <n v="5.0463000000000005"/>
    <n v="45523"/>
    <x v="8"/>
    <n v="2024"/>
    <n v="471.53070000000002"/>
    <n v="-0.69090619597852787"/>
  </r>
  <r>
    <n v="13545"/>
    <n v="1054"/>
    <x v="6"/>
    <x v="0"/>
    <x v="2"/>
    <x v="3"/>
    <s v="USD"/>
    <n v="6800.22"/>
    <n v="84.68"/>
    <n v="102.32"/>
    <n v="6800.22"/>
    <n v="84.68"/>
    <n v="102.32"/>
    <n v="45268"/>
    <x v="5"/>
    <n v="2023"/>
    <n v="6817.86"/>
    <n v="0.25940337224383891"/>
  </r>
  <r>
    <n v="13546"/>
    <n v="1070"/>
    <x v="2"/>
    <x v="0"/>
    <x v="1"/>
    <x v="4"/>
    <s v="SAR"/>
    <n v="4906.12"/>
    <n v="50.53"/>
    <n v="-17.29"/>
    <n v="1324.6524000000002"/>
    <n v="13.6431"/>
    <n v="-4.6683000000000003"/>
    <n v="45514"/>
    <x v="8"/>
    <n v="2024"/>
    <n v="1306.3410000000001"/>
    <n v="-1.3823550993453071"/>
  </r>
  <r>
    <n v="13547"/>
    <n v="1091"/>
    <x v="0"/>
    <x v="0"/>
    <x v="2"/>
    <x v="0"/>
    <s v="USD"/>
    <n v="1108.46"/>
    <n v="61.98"/>
    <n v="51.33"/>
    <n v="1108.46"/>
    <n v="61.98"/>
    <n v="51.33"/>
    <n v="45258"/>
    <x v="1"/>
    <n v="2023"/>
    <n v="1097.81"/>
    <n v="-0.96079245078757902"/>
  </r>
  <r>
    <n v="13548"/>
    <n v="1027"/>
    <x v="6"/>
    <x v="1"/>
    <x v="1"/>
    <x v="4"/>
    <s v="USD"/>
    <n v="9125.7800000000007"/>
    <n v="23.88"/>
    <n v="107.07"/>
    <n v="9125.7800000000007"/>
    <n v="23.88"/>
    <n v="107.07"/>
    <n v="45005"/>
    <x v="6"/>
    <n v="2023"/>
    <n v="9208.9700000000012"/>
    <n v="0.91159331038004421"/>
  </r>
  <r>
    <n v="13549"/>
    <n v="1003"/>
    <x v="5"/>
    <x v="2"/>
    <x v="1"/>
    <x v="3"/>
    <s v="SAR"/>
    <n v="6735.32"/>
    <n v="70.67"/>
    <n v="140.13"/>
    <n v="1818.5364"/>
    <n v="19.080900000000003"/>
    <n v="37.835100000000004"/>
    <n v="45033"/>
    <x v="9"/>
    <n v="2023"/>
    <n v="1837.2906"/>
    <n v="1.031279879797842"/>
  </r>
  <r>
    <n v="13550"/>
    <n v="1021"/>
    <x v="6"/>
    <x v="3"/>
    <x v="2"/>
    <x v="0"/>
    <s v="SAR"/>
    <n v="5464.47"/>
    <n v="32.770000000000003"/>
    <n v="38.49"/>
    <n v="1475.4069000000002"/>
    <n v="8.847900000000001"/>
    <n v="10.392300000000001"/>
    <n v="45008"/>
    <x v="6"/>
    <n v="2023"/>
    <n v="1476.9513000000002"/>
    <n v="0.10467620830565448"/>
  </r>
  <r>
    <n v="13551"/>
    <n v="1075"/>
    <x v="0"/>
    <x v="2"/>
    <x v="1"/>
    <x v="0"/>
    <s v="USD"/>
    <n v="3749.66"/>
    <n v="34.39"/>
    <n v="-17.77"/>
    <n v="3749.66"/>
    <n v="34.39"/>
    <n v="-17.77"/>
    <n v="45128"/>
    <x v="10"/>
    <n v="2023"/>
    <n v="3697.5"/>
    <n v="-1.3910594560573493"/>
  </r>
  <r>
    <n v="13552"/>
    <n v="1044"/>
    <x v="1"/>
    <x v="0"/>
    <x v="1"/>
    <x v="2"/>
    <s v="USD"/>
    <n v="1357.25"/>
    <n v="63.68"/>
    <n v="49.4"/>
    <n v="1357.25"/>
    <n v="63.68"/>
    <n v="49.4"/>
    <n v="45318"/>
    <x v="3"/>
    <n v="2024"/>
    <n v="1342.97"/>
    <n v="-1.0521274636212932"/>
  </r>
  <r>
    <n v="13553"/>
    <n v="1066"/>
    <x v="2"/>
    <x v="3"/>
    <x v="3"/>
    <x v="0"/>
    <s v="USD"/>
    <n v="7078.11"/>
    <n v="23.98"/>
    <n v="28.66"/>
    <n v="7078.11"/>
    <n v="23.98"/>
    <n v="28.66"/>
    <n v="45156"/>
    <x v="8"/>
    <n v="2023"/>
    <n v="7082.79"/>
    <n v="6.6119345418480358E-2"/>
  </r>
  <r>
    <n v="13554"/>
    <n v="1085"/>
    <x v="7"/>
    <x v="1"/>
    <x v="3"/>
    <x v="1"/>
    <s v="USD"/>
    <n v="8138.42"/>
    <n v="22.44"/>
    <n v="24.49"/>
    <n v="8138.42"/>
    <n v="22.44"/>
    <n v="24.49"/>
    <n v="44946"/>
    <x v="3"/>
    <n v="2023"/>
    <n v="8140.47"/>
    <n v="2.5189164481557811E-2"/>
  </r>
  <r>
    <n v="13555"/>
    <n v="1065"/>
    <x v="2"/>
    <x v="0"/>
    <x v="1"/>
    <x v="4"/>
    <s v="USD"/>
    <n v="1266.93"/>
    <n v="36.92"/>
    <n v="75.62"/>
    <n v="1266.93"/>
    <n v="36.92"/>
    <n v="75.62"/>
    <n v="45249"/>
    <x v="1"/>
    <n v="2023"/>
    <n v="1305.6300000000001"/>
    <n v="3.054628116786247"/>
  </r>
  <r>
    <n v="13556"/>
    <n v="1087"/>
    <x v="5"/>
    <x v="0"/>
    <x v="0"/>
    <x v="4"/>
    <s v="SAR"/>
    <n v="4950.7299999999996"/>
    <n v="77.81"/>
    <n v="-15.05"/>
    <n v="1336.6970999999999"/>
    <n v="21.008700000000001"/>
    <n v="-4.0635000000000003"/>
    <n v="45394"/>
    <x v="9"/>
    <n v="2024"/>
    <n v="1311.6248999999998"/>
    <n v="-1.8756829800857653"/>
  </r>
  <r>
    <n v="13557"/>
    <n v="1033"/>
    <x v="6"/>
    <x v="3"/>
    <x v="2"/>
    <x v="2"/>
    <s v="USD"/>
    <n v="4853.6099999999997"/>
    <n v="22.47"/>
    <n v="26.1"/>
    <n v="4853.6099999999997"/>
    <n v="22.47"/>
    <n v="26.1"/>
    <n v="45616"/>
    <x v="1"/>
    <n v="2024"/>
    <n v="4857.24"/>
    <n v="7.4789692620544357E-2"/>
  </r>
  <r>
    <n v="13558"/>
    <n v="1090"/>
    <x v="5"/>
    <x v="1"/>
    <x v="4"/>
    <x v="0"/>
    <s v="SAR"/>
    <n v="3505.62"/>
    <n v="78.73"/>
    <n v="123.74"/>
    <n v="946.51740000000007"/>
    <n v="21.257100000000001"/>
    <n v="33.409800000000004"/>
    <n v="45578"/>
    <x v="7"/>
    <n v="2024"/>
    <n v="958.67010000000005"/>
    <n v="1.2839383618304325"/>
  </r>
  <r>
    <n v="13559"/>
    <n v="1054"/>
    <x v="1"/>
    <x v="3"/>
    <x v="2"/>
    <x v="3"/>
    <s v="USD"/>
    <n v="7895.53"/>
    <n v="69.56"/>
    <n v="95.93"/>
    <n v="7895.53"/>
    <n v="69.56"/>
    <n v="95.93"/>
    <n v="45236"/>
    <x v="1"/>
    <n v="2023"/>
    <n v="7921.9"/>
    <n v="0.33398644549510936"/>
  </r>
  <r>
    <n v="13560"/>
    <n v="1000"/>
    <x v="6"/>
    <x v="1"/>
    <x v="4"/>
    <x v="1"/>
    <s v="SAR"/>
    <n v="1004.3"/>
    <n v="67.91"/>
    <n v="-38.880000000000003"/>
    <n v="271.161"/>
    <n v="18.335699999999999"/>
    <n v="-10.497600000000002"/>
    <n v="45398"/>
    <x v="9"/>
    <n v="2024"/>
    <n v="242.32769999999999"/>
    <n v="-10.633276909290053"/>
  </r>
  <r>
    <n v="13561"/>
    <n v="1071"/>
    <x v="7"/>
    <x v="0"/>
    <x v="2"/>
    <x v="2"/>
    <s v="USD"/>
    <n v="2058.14"/>
    <n v="47.48"/>
    <n v="52.78"/>
    <n v="2058.14"/>
    <n v="47.48"/>
    <n v="52.78"/>
    <n v="45518"/>
    <x v="8"/>
    <n v="2024"/>
    <n v="2063.44"/>
    <n v="0.2575140660985164"/>
  </r>
  <r>
    <n v="13562"/>
    <n v="1086"/>
    <x v="6"/>
    <x v="2"/>
    <x v="1"/>
    <x v="0"/>
    <s v="SAR"/>
    <n v="26.01"/>
    <n v="74.59"/>
    <n v="-31.74"/>
    <n v="7.0227000000000013"/>
    <n v="20.139300000000002"/>
    <n v="-8.5698000000000008"/>
    <n v="45620"/>
    <x v="1"/>
    <n v="2024"/>
    <n v="-21.686400000000003"/>
    <n v="-408.80430603613991"/>
  </r>
  <r>
    <n v="13563"/>
    <n v="1037"/>
    <x v="7"/>
    <x v="0"/>
    <x v="1"/>
    <x v="3"/>
    <s v="SAR"/>
    <n v="3736.12"/>
    <n v="1.35"/>
    <n v="141.5"/>
    <n v="1008.7524000000001"/>
    <n v="0.36450000000000005"/>
    <n v="38.205000000000005"/>
    <n v="45000"/>
    <x v="6"/>
    <n v="2023"/>
    <n v="1046.5929000000001"/>
    <n v="3.7512178409687054"/>
  </r>
  <r>
    <n v="13564"/>
    <n v="1005"/>
    <x v="5"/>
    <x v="2"/>
    <x v="1"/>
    <x v="0"/>
    <s v="USD"/>
    <n v="2918.87"/>
    <n v="30.56"/>
    <n v="-1.07"/>
    <n v="2918.87"/>
    <n v="30.56"/>
    <n v="-1.07"/>
    <n v="45585"/>
    <x v="7"/>
    <n v="2024"/>
    <n v="2887.24"/>
    <n v="-1.0836385313494605"/>
  </r>
  <r>
    <n v="13565"/>
    <n v="1085"/>
    <x v="5"/>
    <x v="2"/>
    <x v="1"/>
    <x v="2"/>
    <s v="SAR"/>
    <n v="8671.27"/>
    <n v="67.91"/>
    <n v="136.52000000000001"/>
    <n v="2341.2429000000002"/>
    <n v="18.335699999999999"/>
    <n v="36.860400000000006"/>
    <n v="45580"/>
    <x v="7"/>
    <n v="2024"/>
    <n v="2359.7676000000001"/>
    <n v="0.79123357939494476"/>
  </r>
  <r>
    <n v="13566"/>
    <n v="1024"/>
    <x v="0"/>
    <x v="1"/>
    <x v="0"/>
    <x v="3"/>
    <s v="USD"/>
    <n v="7460.64"/>
    <n v="98.73"/>
    <n v="116.8"/>
    <n v="7460.64"/>
    <n v="98.73"/>
    <n v="116.8"/>
    <n v="45362"/>
    <x v="6"/>
    <n v="2024"/>
    <n v="7478.7100000000009"/>
    <n v="0.24220442214072779"/>
  </r>
  <r>
    <n v="13567"/>
    <n v="1081"/>
    <x v="4"/>
    <x v="3"/>
    <x v="0"/>
    <x v="3"/>
    <s v="USD"/>
    <n v="853.88"/>
    <n v="50.88"/>
    <n v="60.27"/>
    <n v="853.88"/>
    <n v="50.88"/>
    <n v="60.27"/>
    <n v="45388"/>
    <x v="9"/>
    <n v="2024"/>
    <n v="863.27"/>
    <n v="1.0996861385674803"/>
  </r>
  <r>
    <n v="13568"/>
    <n v="1016"/>
    <x v="4"/>
    <x v="1"/>
    <x v="0"/>
    <x v="3"/>
    <s v="SAR"/>
    <n v="7412.15"/>
    <n v="51"/>
    <n v="17.260000000000002"/>
    <n v="2001.2805000000001"/>
    <n v="13.770000000000001"/>
    <n v="4.6602000000000006"/>
    <n v="45076"/>
    <x v="11"/>
    <n v="2023"/>
    <n v="1992.1707000000001"/>
    <n v="-0.45519855912252177"/>
  </r>
  <r>
    <n v="13569"/>
    <n v="1060"/>
    <x v="1"/>
    <x v="0"/>
    <x v="1"/>
    <x v="3"/>
    <s v="SAR"/>
    <n v="6757.25"/>
    <n v="92.38"/>
    <n v="121.59"/>
    <n v="1824.4575000000002"/>
    <n v="24.942599999999999"/>
    <n v="32.829300000000003"/>
    <n v="45570"/>
    <x v="7"/>
    <n v="2024"/>
    <n v="1832.3442000000002"/>
    <n v="0.4322764438196014"/>
  </r>
  <r>
    <n v="13570"/>
    <n v="1011"/>
    <x v="4"/>
    <x v="3"/>
    <x v="0"/>
    <x v="0"/>
    <s v="USD"/>
    <n v="2824.43"/>
    <n v="86.35"/>
    <n v="-19.440000000000001"/>
    <n v="2824.43"/>
    <n v="86.35"/>
    <n v="-19.440000000000001"/>
    <n v="45241"/>
    <x v="1"/>
    <n v="2023"/>
    <n v="2718.64"/>
    <n v="-3.7455344972259894"/>
  </r>
  <r>
    <n v="13571"/>
    <n v="1005"/>
    <x v="0"/>
    <x v="2"/>
    <x v="2"/>
    <x v="3"/>
    <s v="USD"/>
    <n v="164.45"/>
    <n v="2.31"/>
    <n v="-14.01"/>
    <n v="164.45"/>
    <n v="2.31"/>
    <n v="-14.01"/>
    <n v="45600"/>
    <x v="1"/>
    <n v="2024"/>
    <n v="148.13"/>
    <n v="-9.9239890544238367"/>
  </r>
  <r>
    <n v="13572"/>
    <n v="1089"/>
    <x v="2"/>
    <x v="2"/>
    <x v="1"/>
    <x v="0"/>
    <s v="USD"/>
    <n v="1160.47"/>
    <n v="52.96"/>
    <n v="-5.0599999999999996"/>
    <n v="1160.47"/>
    <n v="52.96"/>
    <n v="-5.0599999999999996"/>
    <n v="45176"/>
    <x v="4"/>
    <n v="2023"/>
    <n v="1102.45"/>
    <n v="-4.9996983980628542"/>
  </r>
  <r>
    <n v="13573"/>
    <n v="1026"/>
    <x v="7"/>
    <x v="0"/>
    <x v="3"/>
    <x v="3"/>
    <s v="SAR"/>
    <n v="4957.2849999999999"/>
    <n v="0.43"/>
    <n v="51.33"/>
    <n v="1338.46695"/>
    <n v="0.11610000000000001"/>
    <n v="13.8591"/>
    <n v="45566"/>
    <x v="7"/>
    <n v="2024"/>
    <n v="1352.2099499999999"/>
    <n v="1.0267717107247214"/>
  </r>
  <r>
    <n v="13574"/>
    <n v="1007"/>
    <x v="6"/>
    <x v="3"/>
    <x v="1"/>
    <x v="3"/>
    <s v="SAR"/>
    <n v="8168.06"/>
    <n v="78.959999999999994"/>
    <n v="12.87"/>
    <n v="2205.3762000000002"/>
    <n v="21.319199999999999"/>
    <n v="3.4748999999999999"/>
    <n v="45200"/>
    <x v="7"/>
    <n v="2023"/>
    <n v="2187.5319000000004"/>
    <n v="-0.80912725910436478"/>
  </r>
  <r>
    <n v="13575"/>
    <n v="1082"/>
    <x v="5"/>
    <x v="0"/>
    <x v="2"/>
    <x v="2"/>
    <s v="USD"/>
    <n v="4658.4799999999996"/>
    <n v="30.89"/>
    <n v="147.84"/>
    <n v="4658.4799999999996"/>
    <n v="30.89"/>
    <n v="147.84"/>
    <n v="45408"/>
    <x v="9"/>
    <n v="2024"/>
    <n v="4775.4299999999994"/>
    <n v="2.5104755199120747"/>
  </r>
  <r>
    <n v="13576"/>
    <n v="1064"/>
    <x v="6"/>
    <x v="0"/>
    <x v="0"/>
    <x v="0"/>
    <s v="SAR"/>
    <n v="9184.77"/>
    <n v="76.56"/>
    <n v="-10.98"/>
    <n v="2479.8879000000002"/>
    <n v="20.671200000000002"/>
    <n v="-2.9646000000000003"/>
    <n v="45008"/>
    <x v="6"/>
    <n v="2023"/>
    <n v="2456.2521000000002"/>
    <n v="-0.95309953324906349"/>
  </r>
  <r>
    <n v="13577"/>
    <n v="1056"/>
    <x v="6"/>
    <x v="1"/>
    <x v="1"/>
    <x v="0"/>
    <s v="SAR"/>
    <n v="4957.2849999999999"/>
    <n v="94.48"/>
    <n v="111.12"/>
    <n v="1338.46695"/>
    <n v="25.509600000000002"/>
    <n v="30.002400000000002"/>
    <n v="45158"/>
    <x v="8"/>
    <n v="2023"/>
    <n v="1342.95975"/>
    <n v="0.33566760837837639"/>
  </r>
  <r>
    <n v="13578"/>
    <n v="1092"/>
    <x v="3"/>
    <x v="0"/>
    <x v="0"/>
    <x v="4"/>
    <s v="SAR"/>
    <n v="2878.21"/>
    <n v="97.61"/>
    <n v="-30.83"/>
    <n v="777.11670000000004"/>
    <n v="26.354700000000001"/>
    <n v="-8.3240999999999996"/>
    <n v="44957"/>
    <x v="3"/>
    <n v="2023"/>
    <n v="742.43790000000001"/>
    <n v="-4.4624957873122533"/>
  </r>
  <r>
    <n v="13579"/>
    <n v="1098"/>
    <x v="2"/>
    <x v="3"/>
    <x v="1"/>
    <x v="2"/>
    <s v="USD"/>
    <n v="8455.17"/>
    <n v="89.41"/>
    <n v="20.69"/>
    <n v="8455.17"/>
    <n v="89.41"/>
    <n v="20.69"/>
    <n v="45010"/>
    <x v="6"/>
    <n v="2023"/>
    <n v="8386.4500000000007"/>
    <n v="-0.81275716514274698"/>
  </r>
  <r>
    <n v="13580"/>
    <n v="1039"/>
    <x v="3"/>
    <x v="0"/>
    <x v="2"/>
    <x v="0"/>
    <s v="USD"/>
    <n v="1176.08"/>
    <n v="20.41"/>
    <n v="-1.25"/>
    <n v="1176.08"/>
    <n v="20.41"/>
    <n v="-1.25"/>
    <n v="44968"/>
    <x v="0"/>
    <n v="2023"/>
    <n v="1154.4199999999998"/>
    <n v="-1.8417114482008028"/>
  </r>
  <r>
    <n v="13581"/>
    <n v="1013"/>
    <x v="4"/>
    <x v="3"/>
    <x v="1"/>
    <x v="2"/>
    <s v="SAR"/>
    <n v="370.81"/>
    <n v="19.46"/>
    <n v="145.37"/>
    <n v="100.1187"/>
    <n v="5.2542000000000009"/>
    <n v="39.249900000000004"/>
    <n v="45640"/>
    <x v="5"/>
    <n v="2024"/>
    <n v="134.11440000000002"/>
    <n v="33.955394946198858"/>
  </r>
  <r>
    <n v="13582"/>
    <n v="1034"/>
    <x v="6"/>
    <x v="2"/>
    <x v="0"/>
    <x v="2"/>
    <s v="SAR"/>
    <n v="6089.3"/>
    <n v="62.58"/>
    <n v="-44.85"/>
    <n v="1644.1110000000001"/>
    <n v="16.896599999999999"/>
    <n v="-12.109500000000001"/>
    <n v="45177"/>
    <x v="4"/>
    <n v="2023"/>
    <n v="1615.1049"/>
    <n v="-1.7642421953262279"/>
  </r>
  <r>
    <n v="13583"/>
    <n v="1047"/>
    <x v="7"/>
    <x v="0"/>
    <x v="0"/>
    <x v="2"/>
    <s v="USD"/>
    <n v="3424.01"/>
    <n v="54.41"/>
    <n v="94.33"/>
    <n v="3424.01"/>
    <n v="54.41"/>
    <n v="94.33"/>
    <n v="45436"/>
    <x v="11"/>
    <n v="2024"/>
    <n v="3463.9300000000003"/>
    <n v="1.1658844454309421"/>
  </r>
  <r>
    <n v="13584"/>
    <n v="1083"/>
    <x v="5"/>
    <x v="3"/>
    <x v="2"/>
    <x v="1"/>
    <s v="SAR"/>
    <n v="3300.96"/>
    <n v="0.95"/>
    <n v="-0.46"/>
    <n v="891.25920000000008"/>
    <n v="0.25650000000000001"/>
    <n v="-0.12420000000000002"/>
    <n v="45313"/>
    <x v="3"/>
    <n v="2024"/>
    <n v="890.87850000000014"/>
    <n v="-4.2714846590082886E-2"/>
  </r>
  <r>
    <n v="13585"/>
    <n v="1055"/>
    <x v="7"/>
    <x v="2"/>
    <x v="1"/>
    <x v="0"/>
    <s v="USD"/>
    <n v="6875.21"/>
    <n v="39.17"/>
    <n v="112.25"/>
    <n v="6875.21"/>
    <n v="39.17"/>
    <n v="112.25"/>
    <n v="45523"/>
    <x v="8"/>
    <n v="2024"/>
    <n v="6948.29"/>
    <n v="1.0629493499107663"/>
  </r>
  <r>
    <n v="13586"/>
    <n v="1048"/>
    <x v="6"/>
    <x v="3"/>
    <x v="3"/>
    <x v="2"/>
    <s v="USD"/>
    <n v="8502.5400000000009"/>
    <n v="90.67"/>
    <n v="12.24"/>
    <n v="8502.5400000000009"/>
    <n v="90.67"/>
    <n v="12.24"/>
    <n v="45621"/>
    <x v="1"/>
    <n v="2024"/>
    <n v="8424.11"/>
    <n v="-0.92243023849343853"/>
  </r>
  <r>
    <n v="13587"/>
    <n v="1012"/>
    <x v="2"/>
    <x v="2"/>
    <x v="1"/>
    <x v="1"/>
    <s v="USD"/>
    <n v="3228.53"/>
    <n v="89.84"/>
    <n v="51.33"/>
    <n v="3228.53"/>
    <n v="89.84"/>
    <n v="51.33"/>
    <n v="45192"/>
    <x v="4"/>
    <n v="2023"/>
    <n v="3190.02"/>
    <n v="-1.1928029164976013"/>
  </r>
  <r>
    <n v="13588"/>
    <n v="1060"/>
    <x v="7"/>
    <x v="1"/>
    <x v="2"/>
    <x v="1"/>
    <s v="USD"/>
    <n v="3256.89"/>
    <n v="20.39"/>
    <n v="88.61"/>
    <n v="3256.89"/>
    <n v="20.39"/>
    <n v="88.61"/>
    <n v="45509"/>
    <x v="8"/>
    <n v="2024"/>
    <n v="3325.11"/>
    <n v="2.0946362941333603"/>
  </r>
  <r>
    <n v="13589"/>
    <n v="1048"/>
    <x v="3"/>
    <x v="0"/>
    <x v="3"/>
    <x v="3"/>
    <s v="USD"/>
    <n v="5343.17"/>
    <n v="38.200000000000003"/>
    <n v="1.52"/>
    <n v="5343.17"/>
    <n v="38.200000000000003"/>
    <n v="1.52"/>
    <n v="44948"/>
    <x v="3"/>
    <n v="2023"/>
    <n v="5306.4900000000007"/>
    <n v="-0.68648386631905778"/>
  </r>
  <r>
    <n v="13590"/>
    <n v="1045"/>
    <x v="5"/>
    <x v="0"/>
    <x v="2"/>
    <x v="3"/>
    <s v="USD"/>
    <n v="6535.3"/>
    <n v="56.04"/>
    <n v="47.11"/>
    <n v="6535.3"/>
    <n v="56.04"/>
    <n v="47.11"/>
    <n v="45333"/>
    <x v="0"/>
    <n v="2024"/>
    <n v="6526.37"/>
    <n v="-0.13664254127584044"/>
  </r>
  <r>
    <n v="13591"/>
    <n v="1061"/>
    <x v="6"/>
    <x v="2"/>
    <x v="1"/>
    <x v="0"/>
    <s v="USD"/>
    <n v="2037.03"/>
    <n v="85.28"/>
    <n v="-23.69"/>
    <n v="2037.03"/>
    <n v="85.28"/>
    <n v="-23.69"/>
    <n v="45002"/>
    <x v="6"/>
    <n v="2023"/>
    <n v="1928.06"/>
    <n v="-5.3494548435712783"/>
  </r>
  <r>
    <n v="13592"/>
    <n v="1007"/>
    <x v="1"/>
    <x v="1"/>
    <x v="3"/>
    <x v="3"/>
    <s v="SAR"/>
    <n v="9127.66"/>
    <n v="53.2"/>
    <n v="51.33"/>
    <n v="2464.4682000000003"/>
    <n v="14.364000000000003"/>
    <n v="13.8591"/>
    <n v="45413"/>
    <x v="11"/>
    <n v="2024"/>
    <n v="2463.9633000000003"/>
    <n v="-2.0487178532066379E-2"/>
  </r>
  <r>
    <n v="13593"/>
    <n v="1042"/>
    <x v="2"/>
    <x v="3"/>
    <x v="2"/>
    <x v="0"/>
    <s v="USD"/>
    <n v="6547.62"/>
    <n v="96.82"/>
    <n v="31.37"/>
    <n v="6547.62"/>
    <n v="96.82"/>
    <n v="31.37"/>
    <n v="45606"/>
    <x v="1"/>
    <n v="2024"/>
    <n v="6482.17"/>
    <n v="-0.99959985460365741"/>
  </r>
  <r>
    <n v="13594"/>
    <n v="1019"/>
    <x v="2"/>
    <x v="1"/>
    <x v="0"/>
    <x v="1"/>
    <s v="SAR"/>
    <n v="6255.37"/>
    <n v="79.91"/>
    <n v="-21.88"/>
    <n v="1688.9499000000001"/>
    <n v="21.575700000000001"/>
    <n v="-5.9076000000000004"/>
    <n v="45277"/>
    <x v="5"/>
    <n v="2023"/>
    <n v="1661.4666"/>
    <n v="-1.6272418737820464"/>
  </r>
  <r>
    <n v="13595"/>
    <n v="1096"/>
    <x v="1"/>
    <x v="3"/>
    <x v="3"/>
    <x v="1"/>
    <s v="SAR"/>
    <n v="9042.91"/>
    <n v="95.31"/>
    <n v="98.32"/>
    <n v="2441.5857000000001"/>
    <n v="25.733700000000002"/>
    <n v="26.546399999999998"/>
    <n v="45166"/>
    <x v="8"/>
    <n v="2023"/>
    <n v="2442.3984"/>
    <n v="3.3285745407175181E-2"/>
  </r>
  <r>
    <n v="13596"/>
    <n v="1089"/>
    <x v="7"/>
    <x v="3"/>
    <x v="3"/>
    <x v="0"/>
    <s v="SAR"/>
    <n v="9073.58"/>
    <n v="73.150000000000006"/>
    <n v="-29.33"/>
    <n v="2449.8666000000003"/>
    <n v="19.750500000000002"/>
    <n v="-7.9191000000000003"/>
    <n v="44977"/>
    <x v="0"/>
    <n v="2023"/>
    <n v="2422.1970000000001"/>
    <n v="-1.1294329250417143"/>
  </r>
  <r>
    <n v="13597"/>
    <n v="1038"/>
    <x v="6"/>
    <x v="0"/>
    <x v="2"/>
    <x v="3"/>
    <s v="USD"/>
    <n v="4957.2849999999999"/>
    <n v="87.76"/>
    <n v="64.959999999999994"/>
    <n v="4957.2849999999999"/>
    <n v="87.76"/>
    <n v="64.959999999999994"/>
    <n v="45402"/>
    <x v="9"/>
    <n v="2024"/>
    <n v="4934.4849999999997"/>
    <n v="-0.45992917494152563"/>
  </r>
  <r>
    <n v="13598"/>
    <n v="1084"/>
    <x v="2"/>
    <x v="2"/>
    <x v="0"/>
    <x v="3"/>
    <s v="SAR"/>
    <n v="1459.3"/>
    <n v="83.1"/>
    <n v="71.5"/>
    <n v="394.01100000000002"/>
    <n v="22.437000000000001"/>
    <n v="19.305"/>
    <n v="45521"/>
    <x v="8"/>
    <n v="2024"/>
    <n v="390.87900000000002"/>
    <n v="-0.79490166518193695"/>
  </r>
  <r>
    <n v="13599"/>
    <n v="1048"/>
    <x v="5"/>
    <x v="0"/>
    <x v="3"/>
    <x v="0"/>
    <s v="USD"/>
    <n v="7621.87"/>
    <n v="25.38"/>
    <n v="136.07"/>
    <n v="7621.87"/>
    <n v="25.38"/>
    <n v="136.07"/>
    <n v="45528"/>
    <x v="8"/>
    <n v="2024"/>
    <n v="7732.5599999999995"/>
    <n v="1.4522682753707423"/>
  </r>
  <r>
    <n v="13600"/>
    <n v="1063"/>
    <x v="6"/>
    <x v="0"/>
    <x v="2"/>
    <x v="4"/>
    <s v="USD"/>
    <n v="9569.23"/>
    <n v="22.95"/>
    <n v="-19.8"/>
    <n v="9569.23"/>
    <n v="22.95"/>
    <n v="-19.8"/>
    <n v="45451"/>
    <x v="2"/>
    <n v="2024"/>
    <n v="9526.48"/>
    <n v="-0.44674440890228367"/>
  </r>
  <r>
    <n v="13601"/>
    <n v="1061"/>
    <x v="6"/>
    <x v="0"/>
    <x v="3"/>
    <x v="3"/>
    <s v="SAR"/>
    <n v="4957.2849999999999"/>
    <n v="86.44"/>
    <n v="80.67"/>
    <n v="1338.46695"/>
    <n v="23.338800000000003"/>
    <n v="21.780900000000003"/>
    <n v="45083"/>
    <x v="2"/>
    <n v="2023"/>
    <n v="1336.90905"/>
    <n v="-0.11639435699178077"/>
  </r>
  <r>
    <n v="13602"/>
    <n v="1053"/>
    <x v="3"/>
    <x v="3"/>
    <x v="3"/>
    <x v="2"/>
    <s v="SAR"/>
    <n v="4119.0600000000004"/>
    <n v="8.4700000000000006"/>
    <n v="26.15"/>
    <n v="1112.1462000000001"/>
    <n v="2.2869000000000002"/>
    <n v="7.0605000000000002"/>
    <n v="45125"/>
    <x v="10"/>
    <n v="2023"/>
    <n v="1116.9198000000001"/>
    <n v="0.42922414337251702"/>
  </r>
  <r>
    <n v="13603"/>
    <n v="1008"/>
    <x v="2"/>
    <x v="0"/>
    <x v="3"/>
    <x v="3"/>
    <s v="SAR"/>
    <n v="6837.9"/>
    <n v="40.86"/>
    <n v="51.33"/>
    <n v="1846.2329999999999"/>
    <n v="11.032200000000001"/>
    <n v="13.8591"/>
    <n v="45357"/>
    <x v="6"/>
    <n v="2024"/>
    <n v="1849.0598999999997"/>
    <n v="0.15311718510068872"/>
  </r>
  <r>
    <n v="13604"/>
    <n v="1087"/>
    <x v="2"/>
    <x v="3"/>
    <x v="0"/>
    <x v="4"/>
    <s v="SAR"/>
    <n v="2295.83"/>
    <n v="82.07"/>
    <n v="50.37"/>
    <n v="619.8741"/>
    <n v="22.158899999999999"/>
    <n v="13.5999"/>
    <n v="45592"/>
    <x v="7"/>
    <n v="2024"/>
    <n v="611.31510000000003"/>
    <n v="-1.380764255193111"/>
  </r>
  <r>
    <n v="13605"/>
    <n v="1036"/>
    <x v="1"/>
    <x v="2"/>
    <x v="1"/>
    <x v="1"/>
    <s v="USD"/>
    <n v="9979.68"/>
    <n v="81.319999999999993"/>
    <n v="-3.24"/>
    <n v="9979.68"/>
    <n v="81.319999999999993"/>
    <n v="-3.24"/>
    <n v="45636"/>
    <x v="5"/>
    <n v="2024"/>
    <n v="9895.1200000000008"/>
    <n v="-0.84732175781187347"/>
  </r>
  <r>
    <n v="13606"/>
    <n v="1048"/>
    <x v="3"/>
    <x v="3"/>
    <x v="1"/>
    <x v="1"/>
    <s v="SAR"/>
    <n v="4316.54"/>
    <n v="13.88"/>
    <n v="42.24"/>
    <n v="1165.4658000000002"/>
    <n v="3.7476000000000003"/>
    <n v="11.404800000000002"/>
    <n v="45044"/>
    <x v="9"/>
    <n v="2023"/>
    <n v="1173.1230000000003"/>
    <n v="0.65700769597872366"/>
  </r>
  <r>
    <n v="13607"/>
    <n v="1040"/>
    <x v="7"/>
    <x v="3"/>
    <x v="0"/>
    <x v="1"/>
    <s v="SAR"/>
    <n v="9317.5400000000009"/>
    <n v="48.77"/>
    <n v="87.37"/>
    <n v="2515.7358000000004"/>
    <n v="13.167900000000001"/>
    <n v="23.589900000000004"/>
    <n v="45589"/>
    <x v="7"/>
    <n v="2024"/>
    <n v="2526.1578000000004"/>
    <n v="0.41427243671612896"/>
  </r>
  <r>
    <n v="13608"/>
    <n v="1016"/>
    <x v="4"/>
    <x v="1"/>
    <x v="0"/>
    <x v="3"/>
    <s v="SAR"/>
    <n v="4957.2849999999999"/>
    <n v="47.98"/>
    <n v="41.42"/>
    <n v="1338.46695"/>
    <n v="12.954599999999999"/>
    <n v="11.183400000000001"/>
    <n v="45001"/>
    <x v="6"/>
    <n v="2023"/>
    <n v="1336.6957499999999"/>
    <n v="-0.13233049945685985"/>
  </r>
  <r>
    <n v="13609"/>
    <n v="1087"/>
    <x v="7"/>
    <x v="0"/>
    <x v="2"/>
    <x v="1"/>
    <s v="SAR"/>
    <n v="9282.1200000000008"/>
    <n v="32.369999999999997"/>
    <n v="-41.5"/>
    <n v="2506.1724000000004"/>
    <n v="8.7399000000000004"/>
    <n v="-11.205"/>
    <n v="45651"/>
    <x v="5"/>
    <n v="2024"/>
    <n v="2486.2275000000004"/>
    <n v="-0.79583112478614793"/>
  </r>
  <r>
    <n v="13610"/>
    <n v="1020"/>
    <x v="7"/>
    <x v="0"/>
    <x v="3"/>
    <x v="4"/>
    <s v="SAR"/>
    <n v="3363.5"/>
    <n v="91.72"/>
    <n v="1.57"/>
    <n v="908.1450000000001"/>
    <n v="24.764400000000002"/>
    <n v="0.42390000000000005"/>
    <n v="45293"/>
    <x v="3"/>
    <n v="2024"/>
    <n v="883.80450000000008"/>
    <n v="-2.6802437936673109"/>
  </r>
  <r>
    <n v="13611"/>
    <n v="1050"/>
    <x v="3"/>
    <x v="0"/>
    <x v="0"/>
    <x v="4"/>
    <s v="USD"/>
    <n v="7607.82"/>
    <n v="50.88"/>
    <n v="20.29"/>
    <n v="7607.82"/>
    <n v="50.88"/>
    <n v="20.29"/>
    <n v="45104"/>
    <x v="2"/>
    <n v="2023"/>
    <n v="7577.23"/>
    <n v="-0.40208627438609224"/>
  </r>
  <r>
    <n v="13612"/>
    <n v="1058"/>
    <x v="2"/>
    <x v="0"/>
    <x v="2"/>
    <x v="3"/>
    <s v="USD"/>
    <n v="9510.51"/>
    <n v="98.02"/>
    <n v="51.33"/>
    <n v="9510.51"/>
    <n v="98.02"/>
    <n v="51.33"/>
    <n v="45034"/>
    <x v="9"/>
    <n v="2023"/>
    <n v="9463.82"/>
    <n v="-0.49093055998048474"/>
  </r>
  <r>
    <n v="13613"/>
    <n v="1038"/>
    <x v="6"/>
    <x v="1"/>
    <x v="1"/>
    <x v="2"/>
    <s v="USD"/>
    <n v="6463.35"/>
    <n v="6.68"/>
    <n v="-33.799999999999997"/>
    <n v="6463.35"/>
    <n v="6.68"/>
    <n v="-33.799999999999997"/>
    <n v="45615"/>
    <x v="1"/>
    <n v="2024"/>
    <n v="6422.87"/>
    <n v="-0.62630060262866771"/>
  </r>
  <r>
    <n v="13614"/>
    <n v="1054"/>
    <x v="3"/>
    <x v="1"/>
    <x v="1"/>
    <x v="3"/>
    <s v="SAR"/>
    <n v="6778.88"/>
    <n v="39.44"/>
    <n v="39.909999999999997"/>
    <n v="1830.2976000000001"/>
    <n v="10.6488"/>
    <n v="10.775700000000001"/>
    <n v="45405"/>
    <x v="9"/>
    <n v="2024"/>
    <n v="1830.4245000000001"/>
    <n v="6.9332987160121342E-3"/>
  </r>
  <r>
    <n v="13615"/>
    <n v="1040"/>
    <x v="1"/>
    <x v="1"/>
    <x v="1"/>
    <x v="1"/>
    <s v="SAR"/>
    <n v="1037.83"/>
    <n v="83.51"/>
    <n v="88.39"/>
    <n v="280.21409999999997"/>
    <n v="22.547700000000003"/>
    <n v="23.865300000000001"/>
    <n v="45612"/>
    <x v="1"/>
    <n v="2024"/>
    <n v="281.53169999999994"/>
    <n v="0.47021188441266837"/>
  </r>
  <r>
    <n v="13616"/>
    <n v="1038"/>
    <x v="3"/>
    <x v="1"/>
    <x v="1"/>
    <x v="3"/>
    <s v="USD"/>
    <n v="4747.46"/>
    <n v="42.27"/>
    <n v="-40.270000000000003"/>
    <n v="4747.46"/>
    <n v="42.27"/>
    <n v="-40.270000000000003"/>
    <n v="45019"/>
    <x v="9"/>
    <n v="2023"/>
    <n v="4664.9199999999992"/>
    <n v="-1.7386139114389589"/>
  </r>
  <r>
    <n v="13617"/>
    <n v="1012"/>
    <x v="1"/>
    <x v="0"/>
    <x v="2"/>
    <x v="2"/>
    <s v="USD"/>
    <n v="8868.69"/>
    <n v="26.19"/>
    <n v="100.18"/>
    <n v="8868.69"/>
    <n v="26.19"/>
    <n v="100.18"/>
    <n v="45026"/>
    <x v="9"/>
    <n v="2023"/>
    <n v="8942.68"/>
    <n v="0.83428330452411803"/>
  </r>
  <r>
    <n v="13618"/>
    <n v="1063"/>
    <x v="7"/>
    <x v="3"/>
    <x v="3"/>
    <x v="3"/>
    <s v="USD"/>
    <n v="2416.69"/>
    <n v="99.78"/>
    <n v="51.33"/>
    <n v="2416.69"/>
    <n v="99.78"/>
    <n v="51.33"/>
    <n v="45107"/>
    <x v="2"/>
    <n v="2023"/>
    <n v="2368.2399999999998"/>
    <n v="-2.0048082294377845"/>
  </r>
  <r>
    <n v="13619"/>
    <n v="1010"/>
    <x v="4"/>
    <x v="2"/>
    <x v="2"/>
    <x v="3"/>
    <s v="USD"/>
    <n v="7885.75"/>
    <n v="87.31"/>
    <n v="-48.13"/>
    <n v="7885.75"/>
    <n v="87.31"/>
    <n v="-48.13"/>
    <n v="45597"/>
    <x v="1"/>
    <n v="2024"/>
    <n v="7750.3099999999995"/>
    <n v="-1.717528453222585"/>
  </r>
  <r>
    <n v="13620"/>
    <n v="1018"/>
    <x v="3"/>
    <x v="1"/>
    <x v="3"/>
    <x v="2"/>
    <s v="SAR"/>
    <n v="6760.34"/>
    <n v="54.65"/>
    <n v="-11.26"/>
    <n v="1825.2918000000002"/>
    <n v="14.755500000000001"/>
    <n v="-3.0402"/>
    <n v="45022"/>
    <x v="9"/>
    <n v="2023"/>
    <n v="1807.4961000000003"/>
    <n v="-0.97495096400476888"/>
  </r>
  <r>
    <n v="13621"/>
    <n v="1010"/>
    <x v="1"/>
    <x v="3"/>
    <x v="1"/>
    <x v="4"/>
    <s v="SAR"/>
    <n v="2237.63"/>
    <n v="56.17"/>
    <n v="58.7"/>
    <n v="604.16010000000006"/>
    <n v="15.165900000000001"/>
    <n v="15.849000000000002"/>
    <n v="45158"/>
    <x v="8"/>
    <n v="2023"/>
    <n v="604.84320000000014"/>
    <n v="0.11306605649727636"/>
  </r>
  <r>
    <n v="13622"/>
    <n v="1076"/>
    <x v="3"/>
    <x v="1"/>
    <x v="0"/>
    <x v="0"/>
    <s v="SAR"/>
    <n v="2835.08"/>
    <n v="0.69"/>
    <n v="-6.39"/>
    <n v="765.47160000000008"/>
    <n v="0.18629999999999999"/>
    <n v="-1.7253000000000001"/>
    <n v="45177"/>
    <x v="4"/>
    <n v="2023"/>
    <n v="763.56000000000017"/>
    <n v="-0.24972840272584901"/>
  </r>
  <r>
    <n v="13623"/>
    <n v="1045"/>
    <x v="4"/>
    <x v="0"/>
    <x v="0"/>
    <x v="0"/>
    <s v="USD"/>
    <n v="4281.33"/>
    <n v="98.1"/>
    <n v="102.93"/>
    <n v="4281.33"/>
    <n v="98.1"/>
    <n v="102.93"/>
    <n v="45505"/>
    <x v="8"/>
    <n v="2024"/>
    <n v="4286.16"/>
    <n v="0.11281541016459867"/>
  </r>
  <r>
    <n v="13624"/>
    <n v="1044"/>
    <x v="7"/>
    <x v="0"/>
    <x v="0"/>
    <x v="4"/>
    <s v="USD"/>
    <n v="1260.04"/>
    <n v="80.63"/>
    <n v="12.43"/>
    <n v="1260.04"/>
    <n v="80.63"/>
    <n v="12.43"/>
    <n v="44945"/>
    <x v="3"/>
    <n v="2023"/>
    <n v="1191.8399999999999"/>
    <n v="-5.412526586457572"/>
  </r>
  <r>
    <n v="13625"/>
    <n v="1000"/>
    <x v="3"/>
    <x v="3"/>
    <x v="3"/>
    <x v="0"/>
    <s v="USD"/>
    <n v="9134.58"/>
    <n v="3.67"/>
    <n v="8.73"/>
    <n v="9134.58"/>
    <n v="3.67"/>
    <n v="8.73"/>
    <n v="45213"/>
    <x v="7"/>
    <n v="2023"/>
    <n v="9139.64"/>
    <n v="5.539389878899742E-2"/>
  </r>
  <r>
    <n v="13626"/>
    <n v="1039"/>
    <x v="5"/>
    <x v="3"/>
    <x v="1"/>
    <x v="1"/>
    <s v="SAR"/>
    <n v="7396.18"/>
    <n v="17.63"/>
    <n v="-49.82"/>
    <n v="1996.9686000000002"/>
    <n v="4.7601000000000004"/>
    <n v="-13.451400000000001"/>
    <n v="45133"/>
    <x v="10"/>
    <n v="2023"/>
    <n v="1978.7571000000003"/>
    <n v="-0.91195725360929558"/>
  </r>
  <r>
    <n v="13627"/>
    <n v="1018"/>
    <x v="1"/>
    <x v="3"/>
    <x v="2"/>
    <x v="0"/>
    <s v="SAR"/>
    <n v="3655.99"/>
    <n v="82.1"/>
    <n v="4.03"/>
    <n v="987.1173"/>
    <n v="22.167000000000002"/>
    <n v="1.0881000000000001"/>
    <n v="45237"/>
    <x v="1"/>
    <n v="2023"/>
    <n v="966.03840000000002"/>
    <n v="-2.1353997138941847"/>
  </r>
  <r>
    <n v="13628"/>
    <n v="1075"/>
    <x v="4"/>
    <x v="0"/>
    <x v="0"/>
    <x v="1"/>
    <s v="USD"/>
    <n v="3003.66"/>
    <n v="8.69"/>
    <n v="-6.47"/>
    <n v="3003.66"/>
    <n v="8.69"/>
    <n v="-6.47"/>
    <n v="45029"/>
    <x v="9"/>
    <n v="2023"/>
    <n v="2988.5"/>
    <n v="-0.50471757788830962"/>
  </r>
  <r>
    <n v="13629"/>
    <n v="1071"/>
    <x v="1"/>
    <x v="0"/>
    <x v="3"/>
    <x v="4"/>
    <s v="SAR"/>
    <n v="6898.89"/>
    <n v="94.18"/>
    <n v="18.649999999999999"/>
    <n v="1862.7003000000002"/>
    <n v="25.428600000000003"/>
    <n v="5.0354999999999999"/>
    <n v="45085"/>
    <x v="2"/>
    <n v="2023"/>
    <n v="1842.3072000000002"/>
    <n v="-1.0948138033799641"/>
  </r>
  <r>
    <n v="13630"/>
    <n v="1071"/>
    <x v="1"/>
    <x v="2"/>
    <x v="0"/>
    <x v="0"/>
    <s v="USD"/>
    <n v="4247.97"/>
    <n v="99.99"/>
    <n v="-20.47"/>
    <n v="4247.97"/>
    <n v="99.99"/>
    <n v="-20.47"/>
    <n v="45633"/>
    <x v="5"/>
    <n v="2024"/>
    <n v="4127.51"/>
    <n v="-2.8357074084798146"/>
  </r>
  <r>
    <n v="13631"/>
    <n v="1060"/>
    <x v="0"/>
    <x v="3"/>
    <x v="2"/>
    <x v="0"/>
    <s v="USD"/>
    <n v="2301.0700000000002"/>
    <n v="88.64"/>
    <n v="68.930000000000007"/>
    <n v="2301.0700000000002"/>
    <n v="88.64"/>
    <n v="68.930000000000007"/>
    <n v="45489"/>
    <x v="10"/>
    <n v="2024"/>
    <n v="2281.36"/>
    <n v="-0.85655803604410086"/>
  </r>
  <r>
    <n v="13632"/>
    <n v="1011"/>
    <x v="4"/>
    <x v="2"/>
    <x v="1"/>
    <x v="1"/>
    <s v="USD"/>
    <n v="4307.21"/>
    <n v="73.89"/>
    <n v="-2.25"/>
    <n v="4307.21"/>
    <n v="73.89"/>
    <n v="-2.25"/>
    <n v="45304"/>
    <x v="3"/>
    <n v="2024"/>
    <n v="4231.07"/>
    <n v="-1.7677336373197499"/>
  </r>
  <r>
    <n v="13633"/>
    <n v="1060"/>
    <x v="3"/>
    <x v="1"/>
    <x v="2"/>
    <x v="1"/>
    <s v="SAR"/>
    <n v="8714.26"/>
    <n v="50.88"/>
    <n v="116.35"/>
    <n v="2352.8502000000003"/>
    <n v="13.737600000000002"/>
    <n v="31.4145"/>
    <n v="45150"/>
    <x v="8"/>
    <n v="2023"/>
    <n v="2370.5271000000002"/>
    <n v="0.75129729891006214"/>
  </r>
  <r>
    <n v="13634"/>
    <n v="1032"/>
    <x v="1"/>
    <x v="2"/>
    <x v="1"/>
    <x v="3"/>
    <s v="USD"/>
    <n v="695.38"/>
    <n v="8.24"/>
    <n v="6.91"/>
    <n v="695.38"/>
    <n v="8.24"/>
    <n v="6.91"/>
    <n v="45640"/>
    <x v="5"/>
    <n v="2024"/>
    <n v="694.05"/>
    <n v="-0.19126233138715526"/>
  </r>
  <r>
    <n v="13635"/>
    <n v="1044"/>
    <x v="2"/>
    <x v="1"/>
    <x v="1"/>
    <x v="2"/>
    <s v="USD"/>
    <n v="3689.9"/>
    <n v="73.040000000000006"/>
    <n v="-7.83"/>
    <n v="3689.9"/>
    <n v="73.040000000000006"/>
    <n v="-7.83"/>
    <n v="45018"/>
    <x v="9"/>
    <n v="2023"/>
    <n v="3609.03"/>
    <n v="-2.1916583105233203"/>
  </r>
  <r>
    <n v="13636"/>
    <n v="1089"/>
    <x v="0"/>
    <x v="1"/>
    <x v="1"/>
    <x v="0"/>
    <s v="SAR"/>
    <n v="9623.77"/>
    <n v="39.69"/>
    <n v="-38.65"/>
    <n v="2598.4179000000004"/>
    <n v="10.7163"/>
    <n v="-10.435500000000001"/>
    <n v="45593"/>
    <x v="7"/>
    <n v="2024"/>
    <n v="2577.2661000000003"/>
    <n v="-0.81402610411512333"/>
  </r>
  <r>
    <n v="13637"/>
    <n v="1091"/>
    <x v="5"/>
    <x v="2"/>
    <x v="0"/>
    <x v="2"/>
    <s v="USD"/>
    <n v="158.16999999999999"/>
    <n v="57.02"/>
    <n v="97.98"/>
    <n v="158.16999999999999"/>
    <n v="57.02"/>
    <n v="97.98"/>
    <n v="45102"/>
    <x v="2"/>
    <n v="2023"/>
    <n v="199.13"/>
    <n v="25.896187646203455"/>
  </r>
  <r>
    <n v="13638"/>
    <n v="1068"/>
    <x v="1"/>
    <x v="3"/>
    <x v="2"/>
    <x v="2"/>
    <s v="USD"/>
    <n v="8907.5"/>
    <n v="29.34"/>
    <n v="51.64"/>
    <n v="8907.5"/>
    <n v="29.34"/>
    <n v="51.64"/>
    <n v="45036"/>
    <x v="9"/>
    <n v="2023"/>
    <n v="8929.7999999999993"/>
    <n v="0.25035082795397134"/>
  </r>
  <r>
    <n v="13639"/>
    <n v="1007"/>
    <x v="7"/>
    <x v="1"/>
    <x v="0"/>
    <x v="0"/>
    <s v="SAR"/>
    <n v="3754.59"/>
    <n v="24.22"/>
    <n v="-27.24"/>
    <n v="1013.7393000000001"/>
    <n v="6.5394000000000005"/>
    <n v="-7.3548"/>
    <n v="45105"/>
    <x v="2"/>
    <n v="2023"/>
    <n v="999.84510000000012"/>
    <n v="-1.3705890656503108"/>
  </r>
  <r>
    <n v="13640"/>
    <n v="1024"/>
    <x v="1"/>
    <x v="3"/>
    <x v="2"/>
    <x v="1"/>
    <s v="USD"/>
    <n v="1903.29"/>
    <n v="50.88"/>
    <n v="-5.73"/>
    <n v="1903.29"/>
    <n v="50.88"/>
    <n v="-5.73"/>
    <n v="45379"/>
    <x v="6"/>
    <n v="2024"/>
    <n v="1846.6799999999998"/>
    <n v="-2.9743234084138521"/>
  </r>
  <r>
    <n v="13641"/>
    <n v="1090"/>
    <x v="0"/>
    <x v="0"/>
    <x v="3"/>
    <x v="3"/>
    <s v="USD"/>
    <n v="159.65"/>
    <n v="81.38"/>
    <n v="149.74"/>
    <n v="159.65"/>
    <n v="81.38"/>
    <n v="149.74"/>
    <n v="45001"/>
    <x v="6"/>
    <n v="2023"/>
    <n v="228.01000000000002"/>
    <n v="42.818665831506422"/>
  </r>
  <r>
    <n v="13642"/>
    <n v="1045"/>
    <x v="3"/>
    <x v="1"/>
    <x v="3"/>
    <x v="4"/>
    <s v="USD"/>
    <n v="714.52"/>
    <n v="42.65"/>
    <n v="111.21"/>
    <n v="714.52"/>
    <n v="42.65"/>
    <n v="111.21"/>
    <n v="45509"/>
    <x v="8"/>
    <n v="2024"/>
    <n v="783.08"/>
    <n v="9.5952527570956736"/>
  </r>
  <r>
    <n v="13643"/>
    <n v="1086"/>
    <x v="2"/>
    <x v="0"/>
    <x v="2"/>
    <x v="0"/>
    <s v="SAR"/>
    <n v="1726.72"/>
    <n v="31.17"/>
    <n v="19.97"/>
    <n v="466.21440000000001"/>
    <n v="8.4159000000000006"/>
    <n v="5.3918999999999997"/>
    <n v="45647"/>
    <x v="5"/>
    <n v="2024"/>
    <n v="463.19040000000001"/>
    <n v="-0.6486286137879913"/>
  </r>
  <r>
    <n v="13644"/>
    <n v="1029"/>
    <x v="7"/>
    <x v="2"/>
    <x v="2"/>
    <x v="0"/>
    <s v="USD"/>
    <n v="263.83999999999997"/>
    <n v="43.3"/>
    <n v="58.51"/>
    <n v="263.83999999999997"/>
    <n v="43.3"/>
    <n v="58.51"/>
    <n v="45418"/>
    <x v="11"/>
    <n v="2024"/>
    <n v="279.04999999999995"/>
    <n v="5.7648574893875084"/>
  </r>
  <r>
    <n v="13645"/>
    <n v="1046"/>
    <x v="5"/>
    <x v="3"/>
    <x v="2"/>
    <x v="4"/>
    <s v="USD"/>
    <n v="3365.14"/>
    <n v="3.23"/>
    <n v="33.200000000000003"/>
    <n v="3365.14"/>
    <n v="3.23"/>
    <n v="33.200000000000003"/>
    <n v="45029"/>
    <x v="9"/>
    <n v="2023"/>
    <n v="3395.1099999999997"/>
    <n v="0.89060187689070891"/>
  </r>
  <r>
    <n v="13646"/>
    <n v="1086"/>
    <x v="7"/>
    <x v="2"/>
    <x v="2"/>
    <x v="2"/>
    <s v="USD"/>
    <n v="458.48"/>
    <n v="89.06"/>
    <n v="-42.72"/>
    <n v="458.48"/>
    <n v="89.06"/>
    <n v="-42.72"/>
    <n v="44967"/>
    <x v="0"/>
    <n v="2023"/>
    <n v="326.70000000000005"/>
    <n v="-28.742802303262955"/>
  </r>
  <r>
    <n v="13647"/>
    <n v="1048"/>
    <x v="1"/>
    <x v="1"/>
    <x v="1"/>
    <x v="3"/>
    <s v="SAR"/>
    <n v="6925.24"/>
    <n v="55.18"/>
    <n v="105.74"/>
    <n v="1869.8148000000001"/>
    <n v="14.8986"/>
    <n v="28.549800000000001"/>
    <n v="45361"/>
    <x v="6"/>
    <n v="2024"/>
    <n v="1883.4660000000001"/>
    <n v="0.73008300073354859"/>
  </r>
  <r>
    <n v="13648"/>
    <n v="1046"/>
    <x v="3"/>
    <x v="0"/>
    <x v="0"/>
    <x v="2"/>
    <s v="SAR"/>
    <n v="8190.88"/>
    <n v="10.48"/>
    <n v="93.4"/>
    <n v="2211.5376000000001"/>
    <n v="2.8296000000000001"/>
    <n v="25.218000000000004"/>
    <n v="45260"/>
    <x v="1"/>
    <n v="2023"/>
    <n v="2233.9259999999999"/>
    <n v="1.0123454378528316"/>
  </r>
  <r>
    <n v="13649"/>
    <n v="1083"/>
    <x v="4"/>
    <x v="1"/>
    <x v="1"/>
    <x v="4"/>
    <s v="SAR"/>
    <n v="8875.76"/>
    <n v="28.84"/>
    <n v="31.76"/>
    <n v="2396.4552000000003"/>
    <n v="7.7868000000000004"/>
    <n v="8.5752000000000006"/>
    <n v="45206"/>
    <x v="7"/>
    <n v="2023"/>
    <n v="2397.2436000000007"/>
    <n v="3.2898591219230805E-2"/>
  </r>
  <r>
    <n v="13650"/>
    <n v="1081"/>
    <x v="2"/>
    <x v="2"/>
    <x v="0"/>
    <x v="4"/>
    <s v="USD"/>
    <n v="4957.2849999999999"/>
    <n v="98.36"/>
    <n v="119.18"/>
    <n v="4957.2849999999999"/>
    <n v="98.36"/>
    <n v="119.18"/>
    <n v="45468"/>
    <x v="2"/>
    <n v="2024"/>
    <n v="4978.1050000000005"/>
    <n v="0.4199879571176563"/>
  </r>
  <r>
    <n v="13651"/>
    <n v="1017"/>
    <x v="4"/>
    <x v="3"/>
    <x v="0"/>
    <x v="3"/>
    <s v="SAR"/>
    <n v="9465.6299999999992"/>
    <n v="59.31"/>
    <n v="56.95"/>
    <n v="2555.7201"/>
    <n v="16.0137"/>
    <n v="15.376500000000002"/>
    <n v="45432"/>
    <x v="11"/>
    <n v="2024"/>
    <n v="2555.0828999999999"/>
    <n v="-2.4932307728064519E-2"/>
  </r>
  <r>
    <n v="13652"/>
    <n v="1065"/>
    <x v="2"/>
    <x v="3"/>
    <x v="0"/>
    <x v="4"/>
    <s v="USD"/>
    <n v="66.400000000000006"/>
    <n v="29.14"/>
    <n v="-36.96"/>
    <n v="66.400000000000006"/>
    <n v="29.14"/>
    <n v="-36.96"/>
    <n v="45169"/>
    <x v="8"/>
    <n v="2023"/>
    <n v="0.30000000000000426"/>
    <n v="-99.548192771084317"/>
  </r>
  <r>
    <n v="13653"/>
    <n v="1067"/>
    <x v="5"/>
    <x v="1"/>
    <x v="1"/>
    <x v="4"/>
    <s v="SAR"/>
    <n v="1348.84"/>
    <n v="42.63"/>
    <n v="1.88"/>
    <n v="364.18680000000001"/>
    <n v="11.510100000000001"/>
    <n v="0.50760000000000005"/>
    <n v="45490"/>
    <x v="10"/>
    <n v="2024"/>
    <n v="353.18430000000001"/>
    <n v="-3.0211144390735747"/>
  </r>
  <r>
    <n v="13654"/>
    <n v="1093"/>
    <x v="6"/>
    <x v="1"/>
    <x v="2"/>
    <x v="3"/>
    <s v="SAR"/>
    <n v="2938.73"/>
    <n v="50.88"/>
    <n v="42.35"/>
    <n v="793.45710000000008"/>
    <n v="13.737600000000002"/>
    <n v="11.434500000000002"/>
    <n v="45495"/>
    <x v="10"/>
    <n v="2024"/>
    <n v="791.154"/>
    <n v="-0.29026143946534733"/>
  </r>
  <r>
    <n v="13655"/>
    <n v="1032"/>
    <x v="2"/>
    <x v="0"/>
    <x v="1"/>
    <x v="0"/>
    <s v="SAR"/>
    <n v="7892.35"/>
    <n v="50.88"/>
    <n v="-29.31"/>
    <n v="2130.9345000000003"/>
    <n v="13.737600000000002"/>
    <n v="-7.9137000000000004"/>
    <n v="45628"/>
    <x v="5"/>
    <n v="2024"/>
    <n v="2109.2832000000003"/>
    <n v="-1.0160471849322446"/>
  </r>
  <r>
    <n v="13656"/>
    <n v="1035"/>
    <x v="6"/>
    <x v="2"/>
    <x v="1"/>
    <x v="2"/>
    <s v="SAR"/>
    <n v="8855.0400000000009"/>
    <n v="84.2"/>
    <n v="64.22"/>
    <n v="2390.8608000000004"/>
    <n v="22.734000000000002"/>
    <n v="17.339400000000001"/>
    <n v="45005"/>
    <x v="6"/>
    <n v="2023"/>
    <n v="2385.4662000000003"/>
    <n v="-0.22563421509106679"/>
  </r>
  <r>
    <n v="13657"/>
    <n v="1081"/>
    <x v="4"/>
    <x v="1"/>
    <x v="0"/>
    <x v="0"/>
    <s v="USD"/>
    <n v="6185.16"/>
    <n v="50.88"/>
    <n v="-25.89"/>
    <n v="6185.16"/>
    <n v="50.88"/>
    <n v="-25.89"/>
    <n v="45363"/>
    <x v="6"/>
    <n v="2024"/>
    <n v="6108.3899999999994"/>
    <n v="-1.241196670740935"/>
  </r>
  <r>
    <n v="13658"/>
    <n v="1018"/>
    <x v="2"/>
    <x v="0"/>
    <x v="3"/>
    <x v="0"/>
    <s v="SAR"/>
    <n v="3838.53"/>
    <n v="83.84"/>
    <n v="-9.9"/>
    <n v="1036.4031000000002"/>
    <n v="22.636800000000001"/>
    <n v="-2.6730000000000005"/>
    <n v="45634"/>
    <x v="5"/>
    <n v="2024"/>
    <n v="1011.0933000000002"/>
    <n v="-2.4420806923483727"/>
  </r>
  <r>
    <n v="13659"/>
    <n v="1027"/>
    <x v="5"/>
    <x v="1"/>
    <x v="3"/>
    <x v="2"/>
    <s v="USD"/>
    <n v="6661.8"/>
    <n v="50.88"/>
    <n v="128.80000000000001"/>
    <n v="6661.8"/>
    <n v="50.88"/>
    <n v="128.80000000000001"/>
    <n v="45387"/>
    <x v="9"/>
    <n v="2024"/>
    <n v="6739.72"/>
    <n v="1.1696538473085356"/>
  </r>
  <r>
    <n v="13660"/>
    <n v="1039"/>
    <x v="0"/>
    <x v="3"/>
    <x v="1"/>
    <x v="0"/>
    <s v="USD"/>
    <n v="1817.18"/>
    <n v="18.29"/>
    <n v="149.96"/>
    <n v="1817.18"/>
    <n v="18.29"/>
    <n v="149.96"/>
    <n v="45123"/>
    <x v="10"/>
    <n v="2023"/>
    <n v="1948.8500000000001"/>
    <n v="7.2458424591950177"/>
  </r>
  <r>
    <n v="13661"/>
    <n v="1083"/>
    <x v="5"/>
    <x v="0"/>
    <x v="0"/>
    <x v="3"/>
    <s v="USD"/>
    <n v="4584.16"/>
    <n v="80.19"/>
    <n v="60.05"/>
    <n v="4584.16"/>
    <n v="80.19"/>
    <n v="60.05"/>
    <n v="44957"/>
    <x v="3"/>
    <n v="2023"/>
    <n v="4564.0200000000004"/>
    <n v="-0.43933894104917803"/>
  </r>
  <r>
    <n v="13662"/>
    <n v="1096"/>
    <x v="5"/>
    <x v="0"/>
    <x v="1"/>
    <x v="2"/>
    <s v="SAR"/>
    <n v="5080.37"/>
    <n v="37.71"/>
    <n v="73.930000000000007"/>
    <n v="1371.6999000000001"/>
    <n v="10.181700000000001"/>
    <n v="19.961100000000002"/>
    <n v="44956"/>
    <x v="3"/>
    <n v="2023"/>
    <n v="1381.4793"/>
    <n v="0.71294019923745711"/>
  </r>
  <r>
    <n v="13663"/>
    <n v="1075"/>
    <x v="0"/>
    <x v="1"/>
    <x v="1"/>
    <x v="1"/>
    <s v="SAR"/>
    <n v="1057.6600000000001"/>
    <n v="70.77"/>
    <n v="109.49"/>
    <n v="285.56820000000005"/>
    <n v="19.107900000000001"/>
    <n v="29.5623"/>
    <n v="45039"/>
    <x v="9"/>
    <n v="2023"/>
    <n v="296.02260000000007"/>
    <n v="3.6609118242157206"/>
  </r>
  <r>
    <n v="13664"/>
    <n v="1014"/>
    <x v="0"/>
    <x v="2"/>
    <x v="2"/>
    <x v="0"/>
    <s v="USD"/>
    <n v="348.39"/>
    <n v="83.72"/>
    <n v="51.33"/>
    <n v="348.39"/>
    <n v="83.72"/>
    <n v="51.33"/>
    <n v="45576"/>
    <x v="7"/>
    <n v="2024"/>
    <n v="315.99999999999994"/>
    <n v="-9.2970521541950131"/>
  </r>
  <r>
    <n v="13665"/>
    <n v="1040"/>
    <x v="3"/>
    <x v="3"/>
    <x v="0"/>
    <x v="4"/>
    <s v="SAR"/>
    <n v="7503.55"/>
    <n v="96.3"/>
    <n v="-13.51"/>
    <n v="2025.9585000000002"/>
    <n v="26.001000000000001"/>
    <n v="-3.6477000000000004"/>
    <n v="45610"/>
    <x v="1"/>
    <n v="2024"/>
    <n v="1996.3098000000002"/>
    <n v="-1.463440638097967"/>
  </r>
  <r>
    <n v="13666"/>
    <n v="1038"/>
    <x v="2"/>
    <x v="2"/>
    <x v="3"/>
    <x v="2"/>
    <s v="USD"/>
    <n v="5351.72"/>
    <n v="8.58"/>
    <n v="32.33"/>
    <n v="5351.72"/>
    <n v="8.58"/>
    <n v="32.33"/>
    <n v="45316"/>
    <x v="3"/>
    <n v="2024"/>
    <n v="5375.47"/>
    <n v="0.44378255962569046"/>
  </r>
  <r>
    <n v="13667"/>
    <n v="1001"/>
    <x v="4"/>
    <x v="0"/>
    <x v="3"/>
    <x v="1"/>
    <s v="SAR"/>
    <n v="3329.06"/>
    <n v="0.84"/>
    <n v="57.02"/>
    <n v="898.84620000000007"/>
    <n v="0.2268"/>
    <n v="15.395400000000002"/>
    <n v="45593"/>
    <x v="7"/>
    <n v="2024"/>
    <n v="914.01480000000004"/>
    <n v="1.687563456351042"/>
  </r>
  <r>
    <n v="13668"/>
    <n v="1062"/>
    <x v="3"/>
    <x v="2"/>
    <x v="3"/>
    <x v="4"/>
    <s v="SAR"/>
    <n v="4377.91"/>
    <n v="54.84"/>
    <n v="21.94"/>
    <n v="1182.0357000000001"/>
    <n v="14.806800000000003"/>
    <n v="5.9238000000000008"/>
    <n v="45202"/>
    <x v="7"/>
    <n v="2023"/>
    <n v="1173.1527000000001"/>
    <n v="-0.75150014504638074"/>
  </r>
  <r>
    <n v="13669"/>
    <n v="1028"/>
    <x v="0"/>
    <x v="0"/>
    <x v="1"/>
    <x v="1"/>
    <s v="USD"/>
    <n v="9577.4599999999991"/>
    <n v="26.42"/>
    <n v="-14.78"/>
    <n v="9577.4599999999991"/>
    <n v="26.42"/>
    <n v="-14.78"/>
    <n v="45146"/>
    <x v="8"/>
    <n v="2023"/>
    <n v="9536.2599999999984"/>
    <n v="-0.43017668567657819"/>
  </r>
  <r>
    <n v="13670"/>
    <n v="1073"/>
    <x v="6"/>
    <x v="2"/>
    <x v="0"/>
    <x v="0"/>
    <s v="SAR"/>
    <n v="3855.29"/>
    <n v="46.91"/>
    <n v="51.33"/>
    <n v="1040.9283"/>
    <n v="12.665699999999999"/>
    <n v="13.8591"/>
    <n v="45202"/>
    <x v="7"/>
    <n v="2023"/>
    <n v="1042.1216999999999"/>
    <n v="0.1146476659343396"/>
  </r>
  <r>
    <n v="13671"/>
    <n v="1065"/>
    <x v="4"/>
    <x v="1"/>
    <x v="2"/>
    <x v="4"/>
    <s v="USD"/>
    <n v="1043.76"/>
    <n v="7.27"/>
    <n v="-10.23"/>
    <n v="1043.76"/>
    <n v="7.27"/>
    <n v="-10.23"/>
    <n v="44938"/>
    <x v="3"/>
    <n v="2023"/>
    <n v="1026.26"/>
    <n v="-1.6766306430597073"/>
  </r>
  <r>
    <n v="13672"/>
    <n v="1050"/>
    <x v="6"/>
    <x v="2"/>
    <x v="3"/>
    <x v="0"/>
    <s v="USD"/>
    <n v="4641.3900000000003"/>
    <n v="50.16"/>
    <n v="2.1"/>
    <n v="4641.3900000000003"/>
    <n v="50.16"/>
    <n v="2.1"/>
    <n v="45419"/>
    <x v="11"/>
    <n v="2024"/>
    <n v="4593.3300000000008"/>
    <n v="-1.0354656686897672"/>
  </r>
  <r>
    <n v="13673"/>
    <n v="1074"/>
    <x v="5"/>
    <x v="0"/>
    <x v="0"/>
    <x v="4"/>
    <s v="SAR"/>
    <n v="6484"/>
    <n v="12.49"/>
    <n v="7.3"/>
    <n v="1750.68"/>
    <n v="3.3723000000000001"/>
    <n v="1.9710000000000001"/>
    <n v="45523"/>
    <x v="8"/>
    <n v="2024"/>
    <n v="1749.2787000000001"/>
    <n v="-8.0043183220234432E-2"/>
  </r>
  <r>
    <n v="13674"/>
    <n v="1076"/>
    <x v="1"/>
    <x v="3"/>
    <x v="3"/>
    <x v="2"/>
    <s v="SAR"/>
    <n v="131.01"/>
    <n v="83.86"/>
    <n v="-17.64"/>
    <n v="35.372700000000002"/>
    <n v="22.642200000000003"/>
    <n v="-4.7628000000000004"/>
    <n v="44975"/>
    <x v="0"/>
    <n v="2023"/>
    <n v="7.9676999999999989"/>
    <n v="-77.475001908251272"/>
  </r>
  <r>
    <n v="13675"/>
    <n v="1009"/>
    <x v="5"/>
    <x v="3"/>
    <x v="2"/>
    <x v="3"/>
    <s v="SAR"/>
    <n v="3330.08"/>
    <n v="75.95"/>
    <n v="119.91"/>
    <n v="899.12160000000006"/>
    <n v="20.506500000000003"/>
    <n v="32.375700000000002"/>
    <n v="45618"/>
    <x v="1"/>
    <n v="2024"/>
    <n v="910.99080000000015"/>
    <n v="1.3200884062845337"/>
  </r>
  <r>
    <n v="13676"/>
    <n v="1013"/>
    <x v="5"/>
    <x v="3"/>
    <x v="0"/>
    <x v="3"/>
    <s v="USD"/>
    <n v="3941.21"/>
    <n v="7.41"/>
    <n v="72.12"/>
    <n v="3941.21"/>
    <n v="7.41"/>
    <n v="72.12"/>
    <n v="44936"/>
    <x v="3"/>
    <n v="2023"/>
    <n v="4005.92"/>
    <n v="1.6418815541420022"/>
  </r>
  <r>
    <n v="13677"/>
    <n v="1081"/>
    <x v="1"/>
    <x v="0"/>
    <x v="1"/>
    <x v="1"/>
    <s v="SAR"/>
    <n v="4642.51"/>
    <n v="50.88"/>
    <n v="51.33"/>
    <n v="1253.4777000000001"/>
    <n v="13.737600000000002"/>
    <n v="13.8591"/>
    <n v="45187"/>
    <x v="4"/>
    <n v="2023"/>
    <n v="1253.5992000000001"/>
    <n v="9.6930324328863195E-3"/>
  </r>
  <r>
    <n v="13678"/>
    <n v="1050"/>
    <x v="2"/>
    <x v="2"/>
    <x v="1"/>
    <x v="4"/>
    <s v="SAR"/>
    <n v="3023.83"/>
    <n v="32.5"/>
    <n v="48.75"/>
    <n v="816.43410000000006"/>
    <n v="8.7750000000000004"/>
    <n v="13.162500000000001"/>
    <n v="45246"/>
    <x v="1"/>
    <n v="2023"/>
    <n v="820.8216000000001"/>
    <n v="0.53739793573051409"/>
  </r>
  <r>
    <n v="13679"/>
    <n v="1072"/>
    <x v="0"/>
    <x v="3"/>
    <x v="3"/>
    <x v="0"/>
    <s v="SAR"/>
    <n v="6672.55"/>
    <n v="35.29"/>
    <n v="53.91"/>
    <n v="1801.5885000000001"/>
    <n v="9.5282999999999998"/>
    <n v="14.5557"/>
    <n v="45112"/>
    <x v="10"/>
    <n v="2023"/>
    <n v="1806.6159"/>
    <n v="0.27905373507879294"/>
  </r>
  <r>
    <n v="13680"/>
    <n v="1038"/>
    <x v="6"/>
    <x v="3"/>
    <x v="3"/>
    <x v="2"/>
    <s v="USD"/>
    <n v="9447.65"/>
    <n v="17.98"/>
    <n v="73.23"/>
    <n v="9447.65"/>
    <n v="17.98"/>
    <n v="73.23"/>
    <n v="45155"/>
    <x v="8"/>
    <n v="2023"/>
    <n v="9502.9"/>
    <n v="0.58480151148698356"/>
  </r>
  <r>
    <n v="13681"/>
    <n v="1027"/>
    <x v="5"/>
    <x v="3"/>
    <x v="0"/>
    <x v="2"/>
    <s v="USD"/>
    <n v="9140.84"/>
    <n v="50.88"/>
    <n v="24.18"/>
    <n v="9140.84"/>
    <n v="50.88"/>
    <n v="24.18"/>
    <n v="45596"/>
    <x v="7"/>
    <n v="2024"/>
    <n v="9114.1400000000012"/>
    <n v="-0.29209569361240328"/>
  </r>
  <r>
    <n v="13682"/>
    <n v="1002"/>
    <x v="1"/>
    <x v="1"/>
    <x v="2"/>
    <x v="2"/>
    <s v="SAR"/>
    <n v="6647.29"/>
    <n v="40.47"/>
    <n v="49.32"/>
    <n v="1794.7683000000002"/>
    <n v="10.9269"/>
    <n v="13.316400000000002"/>
    <n v="44947"/>
    <x v="3"/>
    <n v="2023"/>
    <n v="1797.1578000000002"/>
    <n v="0.13313696258174393"/>
  </r>
  <r>
    <n v="13683"/>
    <n v="1083"/>
    <x v="3"/>
    <x v="0"/>
    <x v="3"/>
    <x v="3"/>
    <s v="USD"/>
    <n v="5073.7700000000004"/>
    <n v="4.88"/>
    <n v="59.38"/>
    <n v="5073.7700000000004"/>
    <n v="4.88"/>
    <n v="59.38"/>
    <n v="44942"/>
    <x v="3"/>
    <n v="2023"/>
    <n v="5128.2700000000004"/>
    <n v="1.0741519619533404"/>
  </r>
  <r>
    <n v="13684"/>
    <n v="1069"/>
    <x v="5"/>
    <x v="0"/>
    <x v="0"/>
    <x v="0"/>
    <s v="SAR"/>
    <n v="8259.89"/>
    <n v="96.62"/>
    <n v="140.71"/>
    <n v="2230.1702999999998"/>
    <n v="26.087400000000002"/>
    <n v="37.991700000000002"/>
    <n v="45406"/>
    <x v="9"/>
    <n v="2024"/>
    <n v="2242.0745999999999"/>
    <n v="0.53378434821771237"/>
  </r>
  <r>
    <n v="13685"/>
    <n v="1026"/>
    <x v="6"/>
    <x v="0"/>
    <x v="2"/>
    <x v="2"/>
    <s v="SAR"/>
    <n v="8361.01"/>
    <n v="25.59"/>
    <n v="126.58"/>
    <n v="2257.4727000000003"/>
    <n v="6.9093"/>
    <n v="34.176600000000001"/>
    <n v="45553"/>
    <x v="4"/>
    <n v="2024"/>
    <n v="2284.7400000000002"/>
    <n v="1.2078684273789888"/>
  </r>
  <r>
    <n v="13686"/>
    <n v="1001"/>
    <x v="0"/>
    <x v="0"/>
    <x v="3"/>
    <x v="2"/>
    <s v="SAR"/>
    <n v="8297.43"/>
    <n v="93.62"/>
    <n v="-24.15"/>
    <n v="2240.3061000000002"/>
    <n v="25.277400000000004"/>
    <n v="-6.5205000000000002"/>
    <n v="44932"/>
    <x v="3"/>
    <n v="2023"/>
    <n v="2208.5082000000002"/>
    <n v="-1.4193551497270842"/>
  </r>
  <r>
    <n v="13687"/>
    <n v="1092"/>
    <x v="5"/>
    <x v="0"/>
    <x v="3"/>
    <x v="1"/>
    <s v="USD"/>
    <n v="1586.88"/>
    <n v="30.12"/>
    <n v="-41.74"/>
    <n v="1586.88"/>
    <n v="30.12"/>
    <n v="-41.74"/>
    <n v="45224"/>
    <x v="7"/>
    <n v="2023"/>
    <n v="1515.0200000000002"/>
    <n v="-4.528382738455333"/>
  </r>
  <r>
    <n v="13688"/>
    <n v="1037"/>
    <x v="5"/>
    <x v="1"/>
    <x v="0"/>
    <x v="4"/>
    <s v="USD"/>
    <n v="264.07"/>
    <n v="83.14"/>
    <n v="86.07"/>
    <n v="264.07"/>
    <n v="83.14"/>
    <n v="86.07"/>
    <n v="45185"/>
    <x v="4"/>
    <n v="2023"/>
    <n v="267"/>
    <n v="1.1095542848487117"/>
  </r>
  <r>
    <n v="13689"/>
    <n v="1002"/>
    <x v="2"/>
    <x v="2"/>
    <x v="3"/>
    <x v="4"/>
    <s v="SAR"/>
    <n v="9832.1"/>
    <n v="66.42"/>
    <n v="-40.159999999999997"/>
    <n v="2654.6670000000004"/>
    <n v="17.933400000000002"/>
    <n v="-10.8432"/>
    <n v="44966"/>
    <x v="0"/>
    <n v="2023"/>
    <n v="2625.8904000000007"/>
    <n v="-1.0840003661476183"/>
  </r>
  <r>
    <n v="13690"/>
    <n v="1015"/>
    <x v="7"/>
    <x v="1"/>
    <x v="1"/>
    <x v="4"/>
    <s v="USD"/>
    <n v="9596.9500000000007"/>
    <n v="86.13"/>
    <n v="-37.93"/>
    <n v="9596.9500000000007"/>
    <n v="86.13"/>
    <n v="-37.93"/>
    <n v="45202"/>
    <x v="7"/>
    <n v="2023"/>
    <n v="9472.8900000000012"/>
    <n v="-1.2927023689818118"/>
  </r>
  <r>
    <n v="13691"/>
    <n v="1093"/>
    <x v="1"/>
    <x v="3"/>
    <x v="2"/>
    <x v="1"/>
    <s v="USD"/>
    <n v="5648.14"/>
    <n v="97.61"/>
    <n v="-18.149999999999999"/>
    <n v="5648.14"/>
    <n v="97.61"/>
    <n v="-18.149999999999999"/>
    <n v="45445"/>
    <x v="2"/>
    <n v="2024"/>
    <n v="5532.380000000001"/>
    <n v="-2.0495242681661572"/>
  </r>
  <r>
    <n v="13692"/>
    <n v="1039"/>
    <x v="3"/>
    <x v="1"/>
    <x v="2"/>
    <x v="3"/>
    <s v="SAR"/>
    <n v="9930.7099999999991"/>
    <n v="87.15"/>
    <n v="20.34"/>
    <n v="2681.2916999999998"/>
    <n v="23.530500000000004"/>
    <n v="5.4918000000000005"/>
    <n v="45531"/>
    <x v="8"/>
    <n v="2024"/>
    <n v="2663.2529999999997"/>
    <n v="-0.67276156488307493"/>
  </r>
  <r>
    <n v="13693"/>
    <n v="1001"/>
    <x v="3"/>
    <x v="0"/>
    <x v="1"/>
    <x v="1"/>
    <s v="SAR"/>
    <n v="7707.76"/>
    <n v="40.369999999999997"/>
    <n v="37"/>
    <n v="2081.0952000000002"/>
    <n v="10.899900000000001"/>
    <n v="9.99"/>
    <n v="45437"/>
    <x v="11"/>
    <n v="2024"/>
    <n v="2080.1853000000001"/>
    <n v="-4.3722170903089885E-2"/>
  </r>
  <r>
    <n v="13694"/>
    <n v="1080"/>
    <x v="4"/>
    <x v="1"/>
    <x v="0"/>
    <x v="2"/>
    <s v="SAR"/>
    <n v="5178.63"/>
    <n v="81.45"/>
    <n v="53.88"/>
    <n v="1398.2301000000002"/>
    <n v="21.991500000000002"/>
    <n v="14.547600000000001"/>
    <n v="45234"/>
    <x v="1"/>
    <n v="2023"/>
    <n v="1390.7862000000002"/>
    <n v="-0.53238018549307442"/>
  </r>
  <r>
    <n v="13695"/>
    <n v="1040"/>
    <x v="0"/>
    <x v="0"/>
    <x v="4"/>
    <x v="0"/>
    <s v="SAR"/>
    <n v="4957.2849999999999"/>
    <n v="71.17"/>
    <n v="148.46"/>
    <n v="1338.46695"/>
    <n v="19.215900000000001"/>
    <n v="40.084200000000003"/>
    <n v="45459"/>
    <x v="2"/>
    <n v="2024"/>
    <n v="1359.3352500000001"/>
    <n v="1.5591195583873028"/>
  </r>
  <r>
    <n v="13696"/>
    <n v="1011"/>
    <x v="4"/>
    <x v="1"/>
    <x v="1"/>
    <x v="2"/>
    <s v="SAR"/>
    <n v="5932.7"/>
    <n v="6.16"/>
    <n v="27.05"/>
    <n v="1601.829"/>
    <n v="1.6632000000000002"/>
    <n v="7.3035000000000005"/>
    <n v="45406"/>
    <x v="9"/>
    <n v="2024"/>
    <n v="1607.4693"/>
    <n v="0.35211623712643486"/>
  </r>
  <r>
    <n v="13697"/>
    <n v="1034"/>
    <x v="6"/>
    <x v="0"/>
    <x v="2"/>
    <x v="2"/>
    <s v="SAR"/>
    <n v="5162.8599999999997"/>
    <n v="50.88"/>
    <n v="-1.45"/>
    <n v="1393.9721999999999"/>
    <n v="13.737600000000002"/>
    <n v="-0.39150000000000001"/>
    <n v="45340"/>
    <x v="0"/>
    <n v="2024"/>
    <n v="1379.8431"/>
    <n v="-1.0135854933118467"/>
  </r>
  <r>
    <n v="13698"/>
    <n v="1064"/>
    <x v="0"/>
    <x v="3"/>
    <x v="0"/>
    <x v="0"/>
    <s v="USD"/>
    <n v="9938.09"/>
    <n v="46.6"/>
    <n v="65.05"/>
    <n v="9938.09"/>
    <n v="46.6"/>
    <n v="65.05"/>
    <n v="45449"/>
    <x v="2"/>
    <n v="2024"/>
    <n v="9956.5399999999991"/>
    <n v="0.18564935515778178"/>
  </r>
  <r>
    <n v="13699"/>
    <n v="1054"/>
    <x v="5"/>
    <x v="0"/>
    <x v="3"/>
    <x v="4"/>
    <s v="SAR"/>
    <n v="4909.7"/>
    <n v="13.45"/>
    <n v="-6.97"/>
    <n v="1325.6190000000001"/>
    <n v="3.6315"/>
    <n v="-1.8819000000000001"/>
    <n v="45391"/>
    <x v="9"/>
    <n v="2024"/>
    <n v="1320.1056000000001"/>
    <n v="-0.41591135914617994"/>
  </r>
  <r>
    <n v="13700"/>
    <n v="1044"/>
    <x v="7"/>
    <x v="1"/>
    <x v="1"/>
    <x v="1"/>
    <s v="SAR"/>
    <n v="8360.85"/>
    <n v="42.54"/>
    <n v="138.11000000000001"/>
    <n v="2257.4295000000002"/>
    <n v="11.485800000000001"/>
    <n v="37.289700000000003"/>
    <n v="45335"/>
    <x v="0"/>
    <n v="2024"/>
    <n v="2283.2334000000001"/>
    <n v="1.1430655973973938"/>
  </r>
  <r>
    <n v="13701"/>
    <n v="1078"/>
    <x v="5"/>
    <x v="3"/>
    <x v="1"/>
    <x v="3"/>
    <s v="SAR"/>
    <n v="8138.1"/>
    <n v="60.31"/>
    <n v="1.85"/>
    <n v="2197.2870000000003"/>
    <n v="16.283700000000003"/>
    <n v="0.49950000000000006"/>
    <n v="44976"/>
    <x v="0"/>
    <n v="2023"/>
    <n v="2181.5028000000002"/>
    <n v="-0.71834949189614294"/>
  </r>
  <r>
    <n v="13702"/>
    <n v="1089"/>
    <x v="3"/>
    <x v="1"/>
    <x v="0"/>
    <x v="2"/>
    <s v="SAR"/>
    <n v="723.35"/>
    <n v="57.29"/>
    <n v="147.99"/>
    <n v="195.30450000000002"/>
    <n v="15.468300000000001"/>
    <n v="39.957300000000004"/>
    <n v="44971"/>
    <x v="0"/>
    <n v="2023"/>
    <n v="219.79350000000002"/>
    <n v="12.538881592590034"/>
  </r>
  <r>
    <n v="13703"/>
    <n v="1084"/>
    <x v="6"/>
    <x v="3"/>
    <x v="1"/>
    <x v="2"/>
    <s v="USD"/>
    <n v="879.2"/>
    <n v="57.48"/>
    <n v="33.729999999999997"/>
    <n v="879.2"/>
    <n v="57.48"/>
    <n v="33.729999999999997"/>
    <n v="45197"/>
    <x v="4"/>
    <n v="2023"/>
    <n v="855.45"/>
    <n v="-2.7013193812556868"/>
  </r>
  <r>
    <n v="13704"/>
    <n v="1061"/>
    <x v="1"/>
    <x v="2"/>
    <x v="0"/>
    <x v="3"/>
    <s v="USD"/>
    <n v="6601.5"/>
    <n v="25.58"/>
    <n v="112.54"/>
    <n v="6601.5"/>
    <n v="25.58"/>
    <n v="112.54"/>
    <n v="45201"/>
    <x v="7"/>
    <n v="2023"/>
    <n v="6688.46"/>
    <n v="1.3172763765810802"/>
  </r>
  <r>
    <n v="13705"/>
    <n v="1048"/>
    <x v="6"/>
    <x v="2"/>
    <x v="3"/>
    <x v="1"/>
    <s v="USD"/>
    <n v="2598.4899999999998"/>
    <n v="63.27"/>
    <n v="79.66"/>
    <n v="2598.4899999999998"/>
    <n v="63.27"/>
    <n v="79.66"/>
    <n v="45349"/>
    <x v="0"/>
    <n v="2024"/>
    <n v="2614.8799999999997"/>
    <n v="0.63075093612059296"/>
  </r>
  <r>
    <n v="13706"/>
    <n v="1094"/>
    <x v="5"/>
    <x v="2"/>
    <x v="0"/>
    <x v="2"/>
    <s v="SAR"/>
    <n v="6578.7"/>
    <n v="90.74"/>
    <n v="136.69999999999999"/>
    <n v="1776.249"/>
    <n v="24.4998"/>
    <n v="36.908999999999999"/>
    <n v="44961"/>
    <x v="0"/>
    <n v="2023"/>
    <n v="1788.6582000000001"/>
    <n v="0.69861826804687843"/>
  </r>
  <r>
    <n v="13707"/>
    <n v="1024"/>
    <x v="1"/>
    <x v="1"/>
    <x v="3"/>
    <x v="3"/>
    <s v="SAR"/>
    <n v="1454.81"/>
    <n v="38.869999999999997"/>
    <n v="75.09"/>
    <n v="392.7987"/>
    <n v="10.494899999999999"/>
    <n v="20.274300000000004"/>
    <n v="45430"/>
    <x v="11"/>
    <n v="2024"/>
    <n v="402.57810000000001"/>
    <n v="2.4896721908702868"/>
  </r>
  <r>
    <n v="13708"/>
    <n v="1022"/>
    <x v="6"/>
    <x v="1"/>
    <x v="0"/>
    <x v="2"/>
    <s v="USD"/>
    <n v="3976.71"/>
    <n v="63.06"/>
    <n v="66.239999999999995"/>
    <n v="3976.71"/>
    <n v="63.06"/>
    <n v="66.239999999999995"/>
    <n v="45414"/>
    <x v="11"/>
    <n v="2024"/>
    <n v="3979.89"/>
    <n v="7.9965599704277968E-2"/>
  </r>
  <r>
    <n v="13709"/>
    <n v="1023"/>
    <x v="7"/>
    <x v="3"/>
    <x v="1"/>
    <x v="4"/>
    <s v="USD"/>
    <n v="1033.68"/>
    <n v="24.4"/>
    <n v="80.569999999999993"/>
    <n v="1033.68"/>
    <n v="24.4"/>
    <n v="80.569999999999993"/>
    <n v="45579"/>
    <x v="7"/>
    <n v="2024"/>
    <n v="1089.8500000000001"/>
    <n v="5.4339834378144092"/>
  </r>
  <r>
    <n v="13710"/>
    <n v="1037"/>
    <x v="7"/>
    <x v="3"/>
    <x v="3"/>
    <x v="4"/>
    <s v="SAR"/>
    <n v="2828.11"/>
    <n v="4.83"/>
    <n v="51.33"/>
    <n v="763.58970000000011"/>
    <n v="1.3041"/>
    <n v="13.8591"/>
    <n v="45070"/>
    <x v="11"/>
    <n v="2023"/>
    <n v="776.14470000000017"/>
    <n v="1.6442076156868011"/>
  </r>
  <r>
    <n v="13711"/>
    <n v="1027"/>
    <x v="6"/>
    <x v="3"/>
    <x v="1"/>
    <x v="2"/>
    <s v="SAR"/>
    <n v="892.1"/>
    <n v="58.57"/>
    <n v="129.77000000000001"/>
    <n v="240.86700000000002"/>
    <n v="15.8139"/>
    <n v="35.037900000000008"/>
    <n v="45119"/>
    <x v="10"/>
    <n v="2023"/>
    <n v="260.09100000000001"/>
    <n v="7.9811680304898571"/>
  </r>
  <r>
    <n v="13712"/>
    <n v="1020"/>
    <x v="1"/>
    <x v="3"/>
    <x v="3"/>
    <x v="2"/>
    <s v="SAR"/>
    <n v="9706.08"/>
    <n v="4.75"/>
    <n v="3.36"/>
    <n v="2620.6415999999999"/>
    <n v="1.2825000000000002"/>
    <n v="0.90720000000000001"/>
    <n v="45473"/>
    <x v="2"/>
    <n v="2024"/>
    <n v="2620.2663000000002"/>
    <n v="-1.4320920495194771E-2"/>
  </r>
  <r>
    <n v="13713"/>
    <n v="1053"/>
    <x v="5"/>
    <x v="0"/>
    <x v="0"/>
    <x v="4"/>
    <s v="SAR"/>
    <n v="3956.63"/>
    <n v="72.36"/>
    <n v="-9.82"/>
    <n v="1068.2901000000002"/>
    <n v="19.537200000000002"/>
    <n v="-2.6514000000000002"/>
    <n v="45104"/>
    <x v="2"/>
    <n v="2023"/>
    <n v="1046.1015000000002"/>
    <n v="-2.0770200903293965"/>
  </r>
  <r>
    <n v="13714"/>
    <n v="1017"/>
    <x v="6"/>
    <x v="2"/>
    <x v="0"/>
    <x v="2"/>
    <s v="SAR"/>
    <n v="9012.8799999999992"/>
    <n v="67.040000000000006"/>
    <n v="-43.13"/>
    <n v="2433.4776000000002"/>
    <n v="18.100800000000003"/>
    <n v="-11.645100000000001"/>
    <n v="45244"/>
    <x v="1"/>
    <n v="2023"/>
    <n v="2403.7316999999998"/>
    <n v="-1.2223617755922636"/>
  </r>
  <r>
    <n v="13715"/>
    <n v="1035"/>
    <x v="1"/>
    <x v="0"/>
    <x v="0"/>
    <x v="1"/>
    <s v="USD"/>
    <n v="9712.01"/>
    <n v="36.93"/>
    <n v="24.02"/>
    <n v="9712.01"/>
    <n v="36.93"/>
    <n v="24.02"/>
    <n v="45317"/>
    <x v="3"/>
    <n v="2024"/>
    <n v="9699.1"/>
    <n v="-0.13292819920902058"/>
  </r>
  <r>
    <n v="13716"/>
    <n v="1098"/>
    <x v="2"/>
    <x v="0"/>
    <x v="2"/>
    <x v="1"/>
    <s v="SAR"/>
    <n v="9096.5300000000007"/>
    <n v="41.13"/>
    <n v="119.24"/>
    <n v="2456.0631000000003"/>
    <n v="11.105100000000002"/>
    <n v="32.194800000000001"/>
    <n v="45077"/>
    <x v="11"/>
    <n v="2023"/>
    <n v="2477.1528000000003"/>
    <n v="0.85867907872562377"/>
  </r>
  <r>
    <n v="13717"/>
    <n v="1044"/>
    <x v="7"/>
    <x v="0"/>
    <x v="2"/>
    <x v="0"/>
    <s v="USD"/>
    <n v="4555.05"/>
    <n v="91.78"/>
    <n v="-36.03"/>
    <n v="4555.05"/>
    <n v="91.78"/>
    <n v="-36.03"/>
    <n v="45537"/>
    <x v="4"/>
    <n v="2024"/>
    <n v="4427.2400000000007"/>
    <n v="-2.8058967519566198"/>
  </r>
  <r>
    <n v="13718"/>
    <n v="1072"/>
    <x v="2"/>
    <x v="0"/>
    <x v="3"/>
    <x v="1"/>
    <s v="SAR"/>
    <n v="7791.18"/>
    <n v="1.31"/>
    <n v="57.7"/>
    <n v="2103.6186000000002"/>
    <n v="0.35370000000000001"/>
    <n v="15.579000000000002"/>
    <n v="45373"/>
    <x v="6"/>
    <n v="2024"/>
    <n v="2118.8439000000003"/>
    <n v="0.72376713155131833"/>
  </r>
  <r>
    <n v="13719"/>
    <n v="1052"/>
    <x v="5"/>
    <x v="2"/>
    <x v="2"/>
    <x v="2"/>
    <s v="USD"/>
    <n v="1545.46"/>
    <n v="56.33"/>
    <n v="88.96"/>
    <n v="1545.46"/>
    <n v="56.33"/>
    <n v="88.96"/>
    <n v="45467"/>
    <x v="2"/>
    <n v="2024"/>
    <n v="1578.0900000000001"/>
    <n v="2.1113454893688606"/>
  </r>
  <r>
    <n v="13720"/>
    <n v="1029"/>
    <x v="1"/>
    <x v="0"/>
    <x v="0"/>
    <x v="2"/>
    <s v="USD"/>
    <n v="957.38"/>
    <n v="92.34"/>
    <n v="117.37"/>
    <n v="957.38"/>
    <n v="92.34"/>
    <n v="117.37"/>
    <n v="45076"/>
    <x v="11"/>
    <n v="2023"/>
    <n v="982.41"/>
    <n v="2.614426873341829"/>
  </r>
  <r>
    <n v="13721"/>
    <n v="1059"/>
    <x v="2"/>
    <x v="3"/>
    <x v="2"/>
    <x v="3"/>
    <s v="USD"/>
    <n v="8770.25"/>
    <n v="91.4"/>
    <n v="66.69"/>
    <n v="8770.25"/>
    <n v="91.4"/>
    <n v="66.69"/>
    <n v="45134"/>
    <x v="10"/>
    <n v="2023"/>
    <n v="8745.5400000000009"/>
    <n v="-0.28174795473333153"/>
  </r>
  <r>
    <n v="13722"/>
    <n v="1097"/>
    <x v="1"/>
    <x v="1"/>
    <x v="2"/>
    <x v="1"/>
    <s v="SAR"/>
    <n v="320.89"/>
    <n v="58.47"/>
    <n v="-12.74"/>
    <n v="86.640299999999996"/>
    <n v="15.786900000000001"/>
    <n v="-3.4398000000000004"/>
    <n v="45275"/>
    <x v="5"/>
    <n v="2023"/>
    <n v="67.413599999999988"/>
    <n v="-22.191405154414287"/>
  </r>
  <r>
    <n v="13723"/>
    <n v="1031"/>
    <x v="6"/>
    <x v="3"/>
    <x v="1"/>
    <x v="4"/>
    <s v="SAR"/>
    <n v="9723.5499999999993"/>
    <n v="38.119999999999997"/>
    <n v="51.33"/>
    <n v="2625.3584999999998"/>
    <n v="10.292400000000001"/>
    <n v="13.8591"/>
    <n v="45188"/>
    <x v="4"/>
    <n v="2023"/>
    <n v="2628.9252000000001"/>
    <n v="0.13585573170292739"/>
  </r>
  <r>
    <n v="13724"/>
    <n v="1066"/>
    <x v="5"/>
    <x v="1"/>
    <x v="3"/>
    <x v="4"/>
    <s v="SAR"/>
    <n v="6724.62"/>
    <n v="9.89"/>
    <n v="-31.07"/>
    <n v="1815.6474000000001"/>
    <n v="2.6703000000000001"/>
    <n v="-8.3889000000000014"/>
    <n v="45648"/>
    <x v="5"/>
    <n v="2024"/>
    <n v="1804.5882000000001"/>
    <n v="-0.60910504980207059"/>
  </r>
  <r>
    <n v="13725"/>
    <n v="1066"/>
    <x v="2"/>
    <x v="3"/>
    <x v="3"/>
    <x v="0"/>
    <s v="USD"/>
    <n v="4201.93"/>
    <n v="17.38"/>
    <n v="103.8"/>
    <n v="4201.93"/>
    <n v="17.38"/>
    <n v="103.8"/>
    <n v="45339"/>
    <x v="0"/>
    <n v="2024"/>
    <n v="4288.3500000000004"/>
    <n v="2.0566739569673933"/>
  </r>
  <r>
    <n v="13726"/>
    <n v="1027"/>
    <x v="4"/>
    <x v="3"/>
    <x v="3"/>
    <x v="3"/>
    <s v="USD"/>
    <n v="4957.2849999999999"/>
    <n v="67.97"/>
    <n v="-32.69"/>
    <n v="4957.2849999999999"/>
    <n v="67.97"/>
    <n v="-32.69"/>
    <n v="45015"/>
    <x v="6"/>
    <n v="2023"/>
    <n v="4856.625"/>
    <n v="-2.030546962702366"/>
  </r>
  <r>
    <n v="13727"/>
    <n v="1043"/>
    <x v="6"/>
    <x v="1"/>
    <x v="2"/>
    <x v="4"/>
    <s v="SAR"/>
    <n v="7235.08"/>
    <n v="1.66"/>
    <n v="-21.32"/>
    <n v="1953.4716000000001"/>
    <n v="0.44819999999999999"/>
    <n v="-5.7564000000000002"/>
    <n v="45184"/>
    <x v="4"/>
    <n v="2023"/>
    <n v="1947.2670000000001"/>
    <n v="-0.31761915555874987"/>
  </r>
  <r>
    <n v="13728"/>
    <n v="1078"/>
    <x v="7"/>
    <x v="2"/>
    <x v="0"/>
    <x v="0"/>
    <s v="USD"/>
    <n v="5635.49"/>
    <n v="88.35"/>
    <n v="129.63999999999999"/>
    <n v="5635.49"/>
    <n v="88.35"/>
    <n v="129.63999999999999"/>
    <n v="45418"/>
    <x v="11"/>
    <n v="2024"/>
    <n v="5676.78"/>
    <n v="0.73267808123162304"/>
  </r>
  <r>
    <n v="13729"/>
    <n v="1040"/>
    <x v="4"/>
    <x v="0"/>
    <x v="1"/>
    <x v="1"/>
    <s v="USD"/>
    <n v="7114.16"/>
    <n v="58.79"/>
    <n v="100.61"/>
    <n v="7114.16"/>
    <n v="58.79"/>
    <n v="100.61"/>
    <n v="45630"/>
    <x v="5"/>
    <n v="2024"/>
    <n v="7155.98"/>
    <n v="0.58784171286560882"/>
  </r>
  <r>
    <n v="13730"/>
    <n v="1062"/>
    <x v="4"/>
    <x v="3"/>
    <x v="3"/>
    <x v="3"/>
    <s v="USD"/>
    <n v="4185.04"/>
    <n v="4.51"/>
    <n v="23.1"/>
    <n v="4185.04"/>
    <n v="4.51"/>
    <n v="23.1"/>
    <n v="45534"/>
    <x v="8"/>
    <n v="2024"/>
    <n v="4203.63"/>
    <n v="0.44420125016726247"/>
  </r>
  <r>
    <n v="13731"/>
    <n v="1022"/>
    <x v="0"/>
    <x v="2"/>
    <x v="2"/>
    <x v="3"/>
    <s v="USD"/>
    <n v="671.94"/>
    <n v="23.98"/>
    <n v="77.739999999999995"/>
    <n v="671.94"/>
    <n v="23.98"/>
    <n v="77.739999999999995"/>
    <n v="45474"/>
    <x v="10"/>
    <n v="2024"/>
    <n v="725.7"/>
    <n v="8.0007143494954889"/>
  </r>
  <r>
    <n v="13732"/>
    <n v="1074"/>
    <x v="0"/>
    <x v="0"/>
    <x v="0"/>
    <x v="2"/>
    <s v="SAR"/>
    <n v="3156.57"/>
    <n v="59.42"/>
    <n v="41.45"/>
    <n v="852.27390000000014"/>
    <n v="16.043400000000002"/>
    <n v="11.191500000000001"/>
    <n v="45022"/>
    <x v="9"/>
    <n v="2023"/>
    <n v="847.42200000000014"/>
    <n v="-0.56928881665858821"/>
  </r>
  <r>
    <n v="13733"/>
    <n v="1047"/>
    <x v="5"/>
    <x v="2"/>
    <x v="1"/>
    <x v="1"/>
    <s v="USD"/>
    <n v="3157.06"/>
    <n v="3.56"/>
    <n v="-36.69"/>
    <n v="3157.06"/>
    <n v="3.56"/>
    <n v="-36.69"/>
    <n v="45330"/>
    <x v="0"/>
    <n v="2024"/>
    <n v="3116.81"/>
    <n v="-1.27492033727582"/>
  </r>
  <r>
    <n v="13734"/>
    <n v="1031"/>
    <x v="2"/>
    <x v="2"/>
    <x v="1"/>
    <x v="3"/>
    <s v="SAR"/>
    <n v="96.7"/>
    <n v="78"/>
    <n v="94.23"/>
    <n v="26.109000000000002"/>
    <n v="21.060000000000002"/>
    <n v="25.442100000000003"/>
    <n v="45365"/>
    <x v="6"/>
    <n v="2024"/>
    <n v="30.491100000000003"/>
    <n v="16.783867631851091"/>
  </r>
  <r>
    <n v="13735"/>
    <n v="1056"/>
    <x v="2"/>
    <x v="0"/>
    <x v="3"/>
    <x v="0"/>
    <s v="USD"/>
    <n v="105.71"/>
    <n v="91.99"/>
    <n v="102.65"/>
    <n v="105.71"/>
    <n v="91.99"/>
    <n v="102.65"/>
    <n v="44963"/>
    <x v="0"/>
    <n v="2023"/>
    <n v="116.37"/>
    <n v="10.084192602402812"/>
  </r>
  <r>
    <n v="13736"/>
    <n v="1099"/>
    <x v="2"/>
    <x v="3"/>
    <x v="3"/>
    <x v="4"/>
    <s v="USD"/>
    <n v="3314.28"/>
    <n v="96.12"/>
    <n v="126.47"/>
    <n v="3314.28"/>
    <n v="96.12"/>
    <n v="126.47"/>
    <n v="45540"/>
    <x v="4"/>
    <n v="2024"/>
    <n v="3344.63"/>
    <n v="0.91573433747299537"/>
  </r>
  <r>
    <n v="13737"/>
    <n v="1032"/>
    <x v="1"/>
    <x v="2"/>
    <x v="0"/>
    <x v="1"/>
    <s v="SAR"/>
    <n v="7278.96"/>
    <n v="73.37"/>
    <n v="58.13"/>
    <n v="1965.3192000000001"/>
    <n v="19.809900000000003"/>
    <n v="15.695100000000002"/>
    <n v="45407"/>
    <x v="9"/>
    <n v="2024"/>
    <n v="1961.2044000000001"/>
    <n v="-0.20937056942200538"/>
  </r>
  <r>
    <n v="13738"/>
    <n v="1023"/>
    <x v="6"/>
    <x v="3"/>
    <x v="2"/>
    <x v="1"/>
    <s v="USD"/>
    <n v="6244.2"/>
    <n v="85.68"/>
    <n v="84.63"/>
    <n v="6244.2"/>
    <n v="85.68"/>
    <n v="84.63"/>
    <n v="45106"/>
    <x v="2"/>
    <n v="2023"/>
    <n v="6243.15"/>
    <n v="-1.6815604881330059E-2"/>
  </r>
  <r>
    <n v="13739"/>
    <n v="1038"/>
    <x v="2"/>
    <x v="3"/>
    <x v="0"/>
    <x v="3"/>
    <s v="SAR"/>
    <n v="2397.79"/>
    <n v="61.07"/>
    <n v="37.61"/>
    <n v="647.40330000000006"/>
    <n v="16.488900000000001"/>
    <n v="10.1547"/>
    <n v="45251"/>
    <x v="1"/>
    <n v="2023"/>
    <n v="641.06910000000016"/>
    <n v="-0.97840094420278667"/>
  </r>
  <r>
    <n v="13740"/>
    <n v="1033"/>
    <x v="6"/>
    <x v="3"/>
    <x v="3"/>
    <x v="3"/>
    <s v="SAR"/>
    <n v="6031.6"/>
    <n v="45.85"/>
    <n v="13.78"/>
    <n v="1628.5320000000002"/>
    <n v="12.379500000000002"/>
    <n v="3.7206000000000001"/>
    <n v="45508"/>
    <x v="8"/>
    <n v="2024"/>
    <n v="1619.8731000000002"/>
    <n v="-0.5316997148352014"/>
  </r>
  <r>
    <n v="13741"/>
    <n v="1055"/>
    <x v="5"/>
    <x v="0"/>
    <x v="0"/>
    <x v="3"/>
    <s v="SAR"/>
    <n v="6477.3"/>
    <n v="71.31"/>
    <n v="32.340000000000003"/>
    <n v="1748.8710000000001"/>
    <n v="19.253700000000002"/>
    <n v="8.7318000000000016"/>
    <n v="45332"/>
    <x v="0"/>
    <n v="2024"/>
    <n v="1738.3491000000001"/>
    <n v="-0.60163957204390717"/>
  </r>
  <r>
    <n v="13742"/>
    <n v="1027"/>
    <x v="4"/>
    <x v="1"/>
    <x v="2"/>
    <x v="0"/>
    <s v="SAR"/>
    <n v="5230.47"/>
    <n v="22.42"/>
    <n v="132.35"/>
    <n v="1412.2269000000001"/>
    <n v="6.0534000000000008"/>
    <n v="35.734500000000004"/>
    <n v="45395"/>
    <x v="9"/>
    <n v="2024"/>
    <n v="1441.9080000000001"/>
    <n v="2.1017231721049927"/>
  </r>
  <r>
    <n v="13743"/>
    <n v="1036"/>
    <x v="2"/>
    <x v="3"/>
    <x v="1"/>
    <x v="2"/>
    <s v="SAR"/>
    <n v="5218.33"/>
    <n v="10.98"/>
    <n v="51.33"/>
    <n v="1408.9491"/>
    <n v="2.9646000000000003"/>
    <n v="13.8591"/>
    <n v="45545"/>
    <x v="4"/>
    <n v="2024"/>
    <n v="1419.8435999999999"/>
    <n v="0.77323588197756743"/>
  </r>
  <r>
    <n v="13744"/>
    <n v="1006"/>
    <x v="5"/>
    <x v="1"/>
    <x v="1"/>
    <x v="3"/>
    <s v="SAR"/>
    <n v="4957.2849999999999"/>
    <n v="76.19"/>
    <n v="-0.3"/>
    <n v="1338.46695"/>
    <n v="20.571300000000001"/>
    <n v="-8.1000000000000003E-2"/>
    <n v="45197"/>
    <x v="4"/>
    <n v="2023"/>
    <n v="1317.81465"/>
    <n v="-1.5429816925998807"/>
  </r>
  <r>
    <n v="13745"/>
    <n v="1067"/>
    <x v="2"/>
    <x v="1"/>
    <x v="1"/>
    <x v="2"/>
    <s v="SAR"/>
    <n v="1242.71"/>
    <n v="95.82"/>
    <n v="71.239999999999995"/>
    <n v="335.53170000000006"/>
    <n v="25.871400000000001"/>
    <n v="19.2348"/>
    <n v="45280"/>
    <x v="5"/>
    <n v="2023"/>
    <n v="328.89510000000007"/>
    <n v="-1.97793531877912"/>
  </r>
  <r>
    <n v="13746"/>
    <n v="1036"/>
    <x v="0"/>
    <x v="2"/>
    <x v="1"/>
    <x v="2"/>
    <s v="USD"/>
    <n v="3860.98"/>
    <n v="57.75"/>
    <n v="-26.74"/>
    <n v="3860.98"/>
    <n v="57.75"/>
    <n v="-26.74"/>
    <n v="45485"/>
    <x v="10"/>
    <n v="2024"/>
    <n v="3776.4900000000002"/>
    <n v="-2.1883045237219565"/>
  </r>
  <r>
    <n v="13747"/>
    <n v="1055"/>
    <x v="3"/>
    <x v="3"/>
    <x v="3"/>
    <x v="1"/>
    <s v="SAR"/>
    <n v="3459.89"/>
    <n v="48.25"/>
    <n v="128.37"/>
    <n v="934.1703"/>
    <n v="13.027500000000002"/>
    <n v="34.6599"/>
    <n v="45391"/>
    <x v="9"/>
    <n v="2024"/>
    <n v="955.80269999999996"/>
    <n v="2.3156805563182643"/>
  </r>
  <r>
    <n v="13748"/>
    <n v="1064"/>
    <x v="5"/>
    <x v="3"/>
    <x v="3"/>
    <x v="4"/>
    <s v="USD"/>
    <n v="5923.81"/>
    <n v="53.44"/>
    <n v="-40.549999999999997"/>
    <n v="5923.81"/>
    <n v="53.44"/>
    <n v="-40.549999999999997"/>
    <n v="45546"/>
    <x v="4"/>
    <n v="2024"/>
    <n v="5829.8200000000006"/>
    <n v="-1.5866477824238117"/>
  </r>
  <r>
    <n v="13749"/>
    <n v="1064"/>
    <x v="2"/>
    <x v="3"/>
    <x v="2"/>
    <x v="4"/>
    <s v="USD"/>
    <n v="8564.0400000000009"/>
    <n v="47.85"/>
    <n v="101.06"/>
    <n v="8564.0400000000009"/>
    <n v="47.85"/>
    <n v="101.06"/>
    <n v="45290"/>
    <x v="5"/>
    <n v="2023"/>
    <n v="8617.25"/>
    <n v="0.62131891023395491"/>
  </r>
  <r>
    <n v="13750"/>
    <n v="1046"/>
    <x v="7"/>
    <x v="1"/>
    <x v="2"/>
    <x v="0"/>
    <s v="USD"/>
    <n v="3760"/>
    <n v="44.22"/>
    <n v="24.75"/>
    <n v="3760"/>
    <n v="44.22"/>
    <n v="24.75"/>
    <n v="44995"/>
    <x v="6"/>
    <n v="2023"/>
    <n v="3740.53"/>
    <n v="-0.5178191489361702"/>
  </r>
  <r>
    <n v="13751"/>
    <n v="1019"/>
    <x v="3"/>
    <x v="0"/>
    <x v="2"/>
    <x v="0"/>
    <s v="SAR"/>
    <n v="7100.26"/>
    <n v="94.7"/>
    <n v="-39.770000000000003"/>
    <n v="1917.0702000000001"/>
    <n v="25.569000000000003"/>
    <n v="-10.737900000000002"/>
    <n v="45234"/>
    <x v="1"/>
    <n v="2023"/>
    <n v="1880.7633000000001"/>
    <n v="-1.8938743088281276"/>
  </r>
  <r>
    <n v="13752"/>
    <n v="1018"/>
    <x v="5"/>
    <x v="1"/>
    <x v="2"/>
    <x v="4"/>
    <s v="SAR"/>
    <n v="8120.19"/>
    <n v="47.98"/>
    <n v="118.59"/>
    <n v="2192.4513000000002"/>
    <n v="12.954599999999999"/>
    <n v="32.019300000000001"/>
    <n v="45349"/>
    <x v="0"/>
    <n v="2024"/>
    <n v="2211.5160000000001"/>
    <n v="0.86956093391903388"/>
  </r>
  <r>
    <n v="13753"/>
    <n v="1028"/>
    <x v="7"/>
    <x v="3"/>
    <x v="0"/>
    <x v="4"/>
    <s v="USD"/>
    <n v="2125.4"/>
    <n v="8.11"/>
    <n v="78.09"/>
    <n v="2125.4"/>
    <n v="8.11"/>
    <n v="78.09"/>
    <n v="45440"/>
    <x v="11"/>
    <n v="2024"/>
    <n v="2195.38"/>
    <n v="3.2925566952103136"/>
  </r>
  <r>
    <n v="13754"/>
    <n v="1073"/>
    <x v="7"/>
    <x v="3"/>
    <x v="2"/>
    <x v="1"/>
    <s v="SAR"/>
    <n v="9017.49"/>
    <n v="76.55"/>
    <n v="-48.23"/>
    <n v="2434.7222999999999"/>
    <n v="20.668500000000002"/>
    <n v="-13.0221"/>
    <n v="45145"/>
    <x v="8"/>
    <n v="2023"/>
    <n v="2401.0316999999995"/>
    <n v="-1.3837553465543073"/>
  </r>
  <r>
    <n v="13755"/>
    <n v="1059"/>
    <x v="1"/>
    <x v="3"/>
    <x v="1"/>
    <x v="1"/>
    <s v="USD"/>
    <n v="713.74"/>
    <n v="39.159999999999997"/>
    <n v="3.51"/>
    <n v="713.74"/>
    <n v="39.159999999999997"/>
    <n v="3.51"/>
    <n v="44971"/>
    <x v="0"/>
    <n v="2023"/>
    <n v="678.09"/>
    <n v="-4.9948160394541423"/>
  </r>
  <r>
    <n v="13756"/>
    <n v="1017"/>
    <x v="7"/>
    <x v="1"/>
    <x v="1"/>
    <x v="4"/>
    <s v="USD"/>
    <n v="9018.18"/>
    <n v="71.069999999999993"/>
    <n v="20.41"/>
    <n v="9018.18"/>
    <n v="71.069999999999993"/>
    <n v="20.41"/>
    <n v="45159"/>
    <x v="8"/>
    <n v="2023"/>
    <n v="8967.52"/>
    <n v="-0.56175414551494862"/>
  </r>
  <r>
    <n v="13757"/>
    <n v="1091"/>
    <x v="2"/>
    <x v="3"/>
    <x v="1"/>
    <x v="3"/>
    <s v="USD"/>
    <n v="1644.69"/>
    <n v="57.96"/>
    <n v="14.52"/>
    <n v="1644.69"/>
    <n v="57.96"/>
    <n v="14.52"/>
    <n v="45627"/>
    <x v="5"/>
    <n v="2024"/>
    <n v="1601.25"/>
    <n v="-2.6412272221512869"/>
  </r>
  <r>
    <n v="13758"/>
    <n v="1034"/>
    <x v="1"/>
    <x v="2"/>
    <x v="0"/>
    <x v="3"/>
    <s v="SAR"/>
    <n v="3378.32"/>
    <n v="71.319999999999993"/>
    <n v="49.67"/>
    <n v="912.14640000000009"/>
    <n v="19.256399999999999"/>
    <n v="13.410900000000002"/>
    <n v="45293"/>
    <x v="3"/>
    <n v="2024"/>
    <n v="906.30090000000007"/>
    <n v="-0.64085107390655671"/>
  </r>
  <r>
    <n v="13759"/>
    <n v="1042"/>
    <x v="0"/>
    <x v="3"/>
    <x v="2"/>
    <x v="1"/>
    <s v="USD"/>
    <n v="6056.3"/>
    <n v="6.2"/>
    <n v="51.33"/>
    <n v="6056.3"/>
    <n v="6.2"/>
    <n v="51.33"/>
    <n v="45048"/>
    <x v="11"/>
    <n v="2023"/>
    <n v="6101.43"/>
    <n v="0.7451744464441985"/>
  </r>
  <r>
    <n v="13760"/>
    <n v="1094"/>
    <x v="2"/>
    <x v="0"/>
    <x v="1"/>
    <x v="2"/>
    <s v="SAR"/>
    <n v="9057.7800000000007"/>
    <n v="3.39"/>
    <n v="29.35"/>
    <n v="2445.6006000000002"/>
    <n v="0.91530000000000011"/>
    <n v="7.924500000000001"/>
    <n v="45421"/>
    <x v="11"/>
    <n v="2024"/>
    <n v="2452.6098000000002"/>
    <n v="0.28660444391451328"/>
  </r>
  <r>
    <n v="13761"/>
    <n v="1090"/>
    <x v="4"/>
    <x v="2"/>
    <x v="1"/>
    <x v="4"/>
    <s v="USD"/>
    <n v="2564.46"/>
    <n v="37.85"/>
    <n v="51.33"/>
    <n v="2564.46"/>
    <n v="37.85"/>
    <n v="51.33"/>
    <n v="45503"/>
    <x v="10"/>
    <n v="2024"/>
    <n v="2577.94"/>
    <n v="0.52564672484655628"/>
  </r>
  <r>
    <n v="13762"/>
    <n v="1010"/>
    <x v="7"/>
    <x v="3"/>
    <x v="1"/>
    <x v="0"/>
    <s v="SAR"/>
    <n v="7638.1"/>
    <n v="69.319999999999993"/>
    <n v="50.88"/>
    <n v="2062.2870000000003"/>
    <n v="18.7164"/>
    <n v="13.737600000000002"/>
    <n v="45075"/>
    <x v="11"/>
    <n v="2023"/>
    <n v="2057.3082000000004"/>
    <n v="-0.24142129587200992"/>
  </r>
  <r>
    <n v="13763"/>
    <n v="1048"/>
    <x v="0"/>
    <x v="2"/>
    <x v="1"/>
    <x v="2"/>
    <s v="USD"/>
    <n v="7107.25"/>
    <n v="22.37"/>
    <n v="-43.28"/>
    <n v="7107.25"/>
    <n v="22.37"/>
    <n v="-43.28"/>
    <n v="45402"/>
    <x v="9"/>
    <n v="2024"/>
    <n v="7041.6"/>
    <n v="-0.92370466776882776"/>
  </r>
  <r>
    <n v="13764"/>
    <n v="1037"/>
    <x v="3"/>
    <x v="3"/>
    <x v="3"/>
    <x v="2"/>
    <s v="SAR"/>
    <n v="1605.49"/>
    <n v="43.34"/>
    <n v="79.040000000000006"/>
    <n v="433.48230000000001"/>
    <n v="11.701800000000002"/>
    <n v="21.340800000000002"/>
    <n v="45505"/>
    <x v="8"/>
    <n v="2024"/>
    <n v="443.12130000000002"/>
    <n v="2.223620203177846"/>
  </r>
  <r>
    <n v="13765"/>
    <n v="1063"/>
    <x v="5"/>
    <x v="0"/>
    <x v="2"/>
    <x v="3"/>
    <s v="USD"/>
    <n v="4799.84"/>
    <n v="98.08"/>
    <n v="71.2"/>
    <n v="4799.84"/>
    <n v="98.08"/>
    <n v="71.2"/>
    <n v="45276"/>
    <x v="5"/>
    <n v="2023"/>
    <n v="4772.96"/>
    <n v="-0.56001866728890948"/>
  </r>
  <r>
    <n v="13766"/>
    <n v="1068"/>
    <x v="7"/>
    <x v="3"/>
    <x v="2"/>
    <x v="2"/>
    <s v="SAR"/>
    <n v="4820.24"/>
    <n v="21.49"/>
    <n v="5.84"/>
    <n v="1301.4648"/>
    <n v="5.8022999999999998"/>
    <n v="1.5768"/>
    <n v="45497"/>
    <x v="10"/>
    <n v="2024"/>
    <n v="1297.2393"/>
    <n v="-0.32467263040844446"/>
  </r>
  <r>
    <n v="13767"/>
    <n v="1007"/>
    <x v="6"/>
    <x v="2"/>
    <x v="0"/>
    <x v="4"/>
    <s v="SAR"/>
    <n v="3053.07"/>
    <n v="84.79"/>
    <n v="-14.1"/>
    <n v="824.32890000000009"/>
    <n v="22.893300000000004"/>
    <n v="-3.8069999999999999"/>
    <n v="45041"/>
    <x v="9"/>
    <n v="2023"/>
    <n v="797.62860000000012"/>
    <n v="-3.2390348075871169"/>
  </r>
  <r>
    <n v="13768"/>
    <n v="1033"/>
    <x v="0"/>
    <x v="0"/>
    <x v="3"/>
    <x v="4"/>
    <s v="SAR"/>
    <n v="7801.41"/>
    <n v="82.55"/>
    <n v="-35.4"/>
    <n v="2106.3807000000002"/>
    <n v="22.288499999999999"/>
    <n v="-9.5579999999999998"/>
    <n v="45554"/>
    <x v="4"/>
    <n v="2024"/>
    <n v="2074.5342000000001"/>
    <n v="-1.5119061810621413"/>
  </r>
  <r>
    <n v="13769"/>
    <n v="1047"/>
    <x v="6"/>
    <x v="1"/>
    <x v="0"/>
    <x v="4"/>
    <s v="USD"/>
    <n v="9260.08"/>
    <n v="89.14"/>
    <n v="67.47"/>
    <n v="9260.08"/>
    <n v="89.14"/>
    <n v="67.47"/>
    <n v="45163"/>
    <x v="8"/>
    <n v="2023"/>
    <n v="9238.41"/>
    <n v="-0.23401525688762947"/>
  </r>
  <r>
    <n v="13770"/>
    <n v="1055"/>
    <x v="7"/>
    <x v="0"/>
    <x v="1"/>
    <x v="1"/>
    <s v="USD"/>
    <n v="7168.56"/>
    <n v="91.51"/>
    <n v="63.78"/>
    <n v="7168.56"/>
    <n v="91.51"/>
    <n v="63.78"/>
    <n v="44973"/>
    <x v="0"/>
    <n v="2023"/>
    <n v="7140.83"/>
    <n v="-0.38682803798810361"/>
  </r>
  <r>
    <n v="13771"/>
    <n v="1075"/>
    <x v="6"/>
    <x v="0"/>
    <x v="0"/>
    <x v="2"/>
    <s v="USD"/>
    <n v="9729.82"/>
    <n v="50.73"/>
    <n v="56.66"/>
    <n v="9729.82"/>
    <n v="50.73"/>
    <n v="56.66"/>
    <n v="45547"/>
    <x v="4"/>
    <n v="2024"/>
    <n v="9735.75"/>
    <n v="6.0946656772684384E-2"/>
  </r>
  <r>
    <n v="13772"/>
    <n v="1064"/>
    <x v="7"/>
    <x v="0"/>
    <x v="1"/>
    <x v="0"/>
    <s v="SAR"/>
    <n v="514.17999999999995"/>
    <n v="68.19"/>
    <n v="147.12"/>
    <n v="138.82859999999999"/>
    <n v="18.411300000000001"/>
    <n v="39.7224"/>
    <n v="45200"/>
    <x v="7"/>
    <n v="2023"/>
    <n v="160.1397"/>
    <n v="15.35065541250146"/>
  </r>
  <r>
    <n v="13773"/>
    <n v="1030"/>
    <x v="5"/>
    <x v="2"/>
    <x v="1"/>
    <x v="0"/>
    <s v="SAR"/>
    <n v="381.85"/>
    <n v="61.89"/>
    <n v="56.31"/>
    <n v="103.09950000000001"/>
    <n v="16.7103"/>
    <n v="15.203700000000001"/>
    <n v="45039"/>
    <x v="9"/>
    <n v="2023"/>
    <n v="101.5929"/>
    <n v="-1.4613067958622483"/>
  </r>
  <r>
    <n v="13774"/>
    <n v="1003"/>
    <x v="3"/>
    <x v="0"/>
    <x v="2"/>
    <x v="4"/>
    <s v="USD"/>
    <n v="8939.65"/>
    <n v="30.89"/>
    <n v="94.36"/>
    <n v="8939.65"/>
    <n v="30.89"/>
    <n v="94.36"/>
    <n v="45471"/>
    <x v="2"/>
    <n v="2024"/>
    <n v="9003.1200000000008"/>
    <n v="0.70998305302780307"/>
  </r>
  <r>
    <n v="13775"/>
    <n v="1049"/>
    <x v="5"/>
    <x v="3"/>
    <x v="2"/>
    <x v="0"/>
    <s v="USD"/>
    <n v="8979.0300000000007"/>
    <n v="27.98"/>
    <n v="-27.42"/>
    <n v="8979.0300000000007"/>
    <n v="27.98"/>
    <n v="-27.42"/>
    <n v="45325"/>
    <x v="0"/>
    <n v="2024"/>
    <n v="8923.630000000001"/>
    <n v="-0.61699314959410978"/>
  </r>
  <r>
    <n v="13776"/>
    <n v="1068"/>
    <x v="2"/>
    <x v="0"/>
    <x v="2"/>
    <x v="3"/>
    <s v="SAR"/>
    <n v="1080.1400000000001"/>
    <n v="34.159999999999997"/>
    <n v="9.7899999999999991"/>
    <n v="291.63780000000003"/>
    <n v="9.2232000000000003"/>
    <n v="2.6433"/>
    <n v="45218"/>
    <x v="7"/>
    <n v="2023"/>
    <n v="285.05790000000002"/>
    <n v="-2.2561890125354123"/>
  </r>
  <r>
    <n v="13777"/>
    <n v="1029"/>
    <x v="0"/>
    <x v="0"/>
    <x v="2"/>
    <x v="2"/>
    <s v="USD"/>
    <n v="3580.89"/>
    <n v="21.85"/>
    <n v="5.09"/>
    <n v="3580.89"/>
    <n v="21.85"/>
    <n v="5.09"/>
    <n v="45242"/>
    <x v="1"/>
    <n v="2023"/>
    <n v="3564.13"/>
    <n v="-0.46804006825118905"/>
  </r>
  <r>
    <n v="13778"/>
    <n v="1087"/>
    <x v="6"/>
    <x v="3"/>
    <x v="2"/>
    <x v="2"/>
    <s v="SAR"/>
    <n v="8355.59"/>
    <n v="75.739999999999995"/>
    <n v="65.2"/>
    <n v="2256.0093000000002"/>
    <n v="20.4498"/>
    <n v="17.604000000000003"/>
    <n v="45088"/>
    <x v="2"/>
    <n v="2023"/>
    <n v="2253.1635000000001"/>
    <n v="-0.12614309701648824"/>
  </r>
  <r>
    <n v="13779"/>
    <n v="1058"/>
    <x v="5"/>
    <x v="3"/>
    <x v="3"/>
    <x v="2"/>
    <s v="SAR"/>
    <n v="1294.1199999999999"/>
    <n v="96.46"/>
    <n v="16.16"/>
    <n v="349.41239999999999"/>
    <n v="26.0442"/>
    <n v="4.3632"/>
    <n v="45016"/>
    <x v="6"/>
    <n v="2023"/>
    <n v="327.73140000000001"/>
    <n v="-6.2049887182023316"/>
  </r>
  <r>
    <n v="13780"/>
    <n v="1066"/>
    <x v="7"/>
    <x v="1"/>
    <x v="2"/>
    <x v="3"/>
    <s v="SAR"/>
    <n v="4957.2849999999999"/>
    <n v="86.78"/>
    <n v="78.209999999999994"/>
    <n v="1338.46695"/>
    <n v="23.430600000000002"/>
    <n v="21.116699999999998"/>
    <n v="44977"/>
    <x v="0"/>
    <n v="2023"/>
    <n v="1336.1530500000001"/>
    <n v="-0.17287688724775788"/>
  </r>
  <r>
    <n v="13781"/>
    <n v="1074"/>
    <x v="5"/>
    <x v="0"/>
    <x v="0"/>
    <x v="1"/>
    <s v="USD"/>
    <n v="6813.15"/>
    <n v="21.79"/>
    <n v="88.02"/>
    <n v="6813.15"/>
    <n v="21.79"/>
    <n v="88.02"/>
    <n v="45350"/>
    <x v="0"/>
    <n v="2024"/>
    <n v="6879.38"/>
    <n v="0.97209073629672027"/>
  </r>
  <r>
    <n v="13782"/>
    <n v="1044"/>
    <x v="5"/>
    <x v="2"/>
    <x v="1"/>
    <x v="3"/>
    <s v="SAR"/>
    <n v="9819.17"/>
    <n v="5.19"/>
    <n v="-43.26"/>
    <n v="2651.1759000000002"/>
    <n v="1.4013000000000002"/>
    <n v="-11.680200000000001"/>
    <n v="45332"/>
    <x v="0"/>
    <n v="2024"/>
    <n v="2638.0944000000004"/>
    <n v="-0.49342256015528807"/>
  </r>
  <r>
    <n v="13783"/>
    <n v="1003"/>
    <x v="0"/>
    <x v="0"/>
    <x v="2"/>
    <x v="2"/>
    <s v="USD"/>
    <n v="7973.42"/>
    <n v="75.709999999999994"/>
    <n v="77.95"/>
    <n v="7973.42"/>
    <n v="75.709999999999994"/>
    <n v="77.95"/>
    <n v="45070"/>
    <x v="11"/>
    <n v="2023"/>
    <n v="7975.66"/>
    <n v="2.8093340122557309E-2"/>
  </r>
  <r>
    <n v="13784"/>
    <n v="1025"/>
    <x v="3"/>
    <x v="0"/>
    <x v="3"/>
    <x v="2"/>
    <s v="SAR"/>
    <n v="7775.4"/>
    <n v="39.020000000000003"/>
    <n v="-26.64"/>
    <n v="2099.3580000000002"/>
    <n v="10.535400000000001"/>
    <n v="-7.192800000000001"/>
    <n v="45542"/>
    <x v="4"/>
    <n v="2024"/>
    <n v="2081.6298000000002"/>
    <n v="-0.84445816292409381"/>
  </r>
  <r>
    <n v="13785"/>
    <n v="1026"/>
    <x v="4"/>
    <x v="3"/>
    <x v="0"/>
    <x v="2"/>
    <s v="USD"/>
    <n v="4957.2849999999999"/>
    <n v="82.46"/>
    <n v="43.03"/>
    <n v="4957.2849999999999"/>
    <n v="82.46"/>
    <n v="43.03"/>
    <n v="45608"/>
    <x v="1"/>
    <n v="2024"/>
    <n v="4917.8549999999996"/>
    <n v="-0.795395059997559"/>
  </r>
  <r>
    <n v="13786"/>
    <n v="1045"/>
    <x v="5"/>
    <x v="1"/>
    <x v="0"/>
    <x v="0"/>
    <s v="USD"/>
    <n v="6616.82"/>
    <n v="77.92"/>
    <n v="95.32"/>
    <n v="6616.82"/>
    <n v="77.92"/>
    <n v="95.32"/>
    <n v="45454"/>
    <x v="2"/>
    <n v="2024"/>
    <n v="6634.2199999999993"/>
    <n v="0.26296619826442297"/>
  </r>
  <r>
    <n v="13787"/>
    <n v="1063"/>
    <x v="0"/>
    <x v="0"/>
    <x v="1"/>
    <x v="1"/>
    <s v="SAR"/>
    <n v="1139.75"/>
    <n v="62.54"/>
    <n v="90.67"/>
    <n v="307.73250000000002"/>
    <n v="16.8858"/>
    <n v="24.480900000000002"/>
    <n v="45059"/>
    <x v="11"/>
    <n v="2023"/>
    <n v="315.32760000000002"/>
    <n v="2.4680851063829792"/>
  </r>
  <r>
    <n v="13788"/>
    <n v="1090"/>
    <x v="6"/>
    <x v="2"/>
    <x v="0"/>
    <x v="3"/>
    <s v="SAR"/>
    <n v="9922.75"/>
    <n v="25.53"/>
    <n v="9.9600000000000009"/>
    <n v="2679.1425000000004"/>
    <n v="6.8931000000000004"/>
    <n v="2.6892000000000005"/>
    <n v="45425"/>
    <x v="11"/>
    <n v="2024"/>
    <n v="2674.9386000000004"/>
    <n v="-0.15691214633040235"/>
  </r>
  <r>
    <n v="13789"/>
    <n v="1050"/>
    <x v="7"/>
    <x v="0"/>
    <x v="0"/>
    <x v="2"/>
    <s v="SAR"/>
    <n v="4811.04"/>
    <n v="10.4"/>
    <n v="4.47"/>
    <n v="1298.9808"/>
    <n v="2.8080000000000003"/>
    <n v="1.2069000000000001"/>
    <n v="45316"/>
    <x v="3"/>
    <n v="2024"/>
    <n v="1297.3797"/>
    <n v="-0.12325817286906783"/>
  </r>
  <r>
    <n v="13790"/>
    <n v="1049"/>
    <x v="2"/>
    <x v="2"/>
    <x v="0"/>
    <x v="4"/>
    <s v="SAR"/>
    <n v="6391.69"/>
    <n v="25.26"/>
    <n v="38.049999999999997"/>
    <n v="1725.7563"/>
    <n v="6.8202000000000007"/>
    <n v="10.2735"/>
    <n v="45096"/>
    <x v="2"/>
    <n v="2023"/>
    <n v="1729.2095999999999"/>
    <n v="0.20010357198174505"/>
  </r>
  <r>
    <n v="13791"/>
    <n v="1005"/>
    <x v="4"/>
    <x v="3"/>
    <x v="0"/>
    <x v="1"/>
    <s v="USD"/>
    <n v="8762.9599999999991"/>
    <n v="50.98"/>
    <n v="-12.27"/>
    <n v="8762.9599999999991"/>
    <n v="50.98"/>
    <n v="-12.27"/>
    <n v="45468"/>
    <x v="2"/>
    <n v="2024"/>
    <n v="8699.7099999999991"/>
    <n v="-0.72178807161050607"/>
  </r>
  <r>
    <n v="13792"/>
    <n v="1058"/>
    <x v="1"/>
    <x v="1"/>
    <x v="3"/>
    <x v="4"/>
    <s v="USD"/>
    <n v="19.64"/>
    <n v="97.95"/>
    <n v="144.94"/>
    <n v="19.64"/>
    <n v="97.95"/>
    <n v="144.94"/>
    <n v="45086"/>
    <x v="2"/>
    <n v="2023"/>
    <n v="66.63"/>
    <n v="239.25661914460284"/>
  </r>
  <r>
    <n v="13793"/>
    <n v="1014"/>
    <x v="4"/>
    <x v="0"/>
    <x v="1"/>
    <x v="1"/>
    <s v="USD"/>
    <n v="9760.06"/>
    <n v="6.37"/>
    <n v="18.98"/>
    <n v="9760.06"/>
    <n v="6.37"/>
    <n v="18.98"/>
    <n v="45585"/>
    <x v="7"/>
    <n v="2024"/>
    <n v="9772.6699999999983"/>
    <n v="0.12920002540967987"/>
  </r>
  <r>
    <n v="13794"/>
    <n v="1029"/>
    <x v="7"/>
    <x v="1"/>
    <x v="2"/>
    <x v="2"/>
    <s v="USD"/>
    <n v="3598"/>
    <n v="20.010000000000002"/>
    <n v="134.6"/>
    <n v="3598"/>
    <n v="20.010000000000002"/>
    <n v="134.6"/>
    <n v="45338"/>
    <x v="0"/>
    <n v="2024"/>
    <n v="3712.5899999999997"/>
    <n v="3.1848249027237352"/>
  </r>
  <r>
    <n v="13795"/>
    <n v="1041"/>
    <x v="4"/>
    <x v="0"/>
    <x v="0"/>
    <x v="1"/>
    <s v="USD"/>
    <n v="3402.51"/>
    <n v="62.73"/>
    <n v="131.65"/>
    <n v="3402.51"/>
    <n v="62.73"/>
    <n v="131.65"/>
    <n v="45613"/>
    <x v="1"/>
    <n v="2024"/>
    <n v="3471.4300000000003"/>
    <n v="2.0255634810772052"/>
  </r>
  <r>
    <n v="13796"/>
    <n v="1036"/>
    <x v="7"/>
    <x v="2"/>
    <x v="3"/>
    <x v="1"/>
    <s v="SAR"/>
    <n v="1459.18"/>
    <n v="30.44"/>
    <n v="22.97"/>
    <n v="393.97860000000003"/>
    <n v="8.2188000000000017"/>
    <n v="6.2019000000000002"/>
    <n v="45510"/>
    <x v="8"/>
    <n v="2024"/>
    <n v="391.96170000000006"/>
    <n v="-0.51193135870831596"/>
  </r>
  <r>
    <n v="13797"/>
    <n v="1041"/>
    <x v="0"/>
    <x v="1"/>
    <x v="4"/>
    <x v="2"/>
    <s v="SAR"/>
    <n v="8583.26"/>
    <n v="85.85"/>
    <n v="0.82"/>
    <n v="2317.4802000000004"/>
    <n v="23.179500000000001"/>
    <n v="0.22140000000000001"/>
    <n v="45310"/>
    <x v="3"/>
    <n v="2024"/>
    <n v="2294.5221000000001"/>
    <n v="-0.99064924049836534"/>
  </r>
  <r>
    <n v="13798"/>
    <n v="1034"/>
    <x v="1"/>
    <x v="0"/>
    <x v="2"/>
    <x v="4"/>
    <s v="USD"/>
    <n v="4957.2849999999999"/>
    <n v="13.94"/>
    <n v="104.17"/>
    <n v="4957.2849999999999"/>
    <n v="13.94"/>
    <n v="104.17"/>
    <n v="45565"/>
    <x v="4"/>
    <n v="2024"/>
    <n v="5047.5150000000003"/>
    <n v="1.8201495374988528"/>
  </r>
  <r>
    <n v="13799"/>
    <n v="1086"/>
    <x v="5"/>
    <x v="3"/>
    <x v="1"/>
    <x v="4"/>
    <s v="SAR"/>
    <n v="209.69"/>
    <n v="96.32"/>
    <n v="-4.12"/>
    <n v="56.616300000000003"/>
    <n v="26.006399999999999"/>
    <n v="-1.1124000000000001"/>
    <n v="45634"/>
    <x v="5"/>
    <n v="2024"/>
    <n v="29.497500000000002"/>
    <n v="-47.899279889360486"/>
  </r>
  <r>
    <n v="13800"/>
    <n v="1005"/>
    <x v="5"/>
    <x v="2"/>
    <x v="3"/>
    <x v="0"/>
    <s v="SAR"/>
    <n v="566.69000000000005"/>
    <n v="91.24"/>
    <n v="54.25"/>
    <n v="153.00630000000004"/>
    <n v="24.634799999999998"/>
    <n v="14.647500000000001"/>
    <n v="45111"/>
    <x v="10"/>
    <n v="2023"/>
    <n v="143.01900000000003"/>
    <n v="-6.5273782844235795"/>
  </r>
  <r>
    <n v="13801"/>
    <n v="1067"/>
    <x v="4"/>
    <x v="1"/>
    <x v="3"/>
    <x v="4"/>
    <s v="SAR"/>
    <n v="9184.23"/>
    <n v="88.75"/>
    <n v="-27.86"/>
    <n v="2479.7420999999999"/>
    <n v="23.962500000000002"/>
    <n v="-7.5222000000000007"/>
    <n v="45588"/>
    <x v="7"/>
    <n v="2024"/>
    <n v="2448.2574"/>
    <n v="-1.2696763909440423"/>
  </r>
  <r>
    <n v="13802"/>
    <n v="1017"/>
    <x v="0"/>
    <x v="0"/>
    <x v="3"/>
    <x v="4"/>
    <s v="SAR"/>
    <n v="1237.45"/>
    <n v="17.309999999999999"/>
    <n v="27.19"/>
    <n v="334.11150000000004"/>
    <n v="4.6737000000000002"/>
    <n v="7.3413000000000013"/>
    <n v="45140"/>
    <x v="8"/>
    <n v="2023"/>
    <n v="336.77910000000003"/>
    <n v="0.79841609762010612"/>
  </r>
  <r>
    <n v="13803"/>
    <n v="1072"/>
    <x v="1"/>
    <x v="1"/>
    <x v="0"/>
    <x v="1"/>
    <s v="SAR"/>
    <n v="6213.07"/>
    <n v="32.950000000000003"/>
    <n v="-34.369999999999997"/>
    <n v="1677.5289"/>
    <n v="8.8965000000000014"/>
    <n v="-9.2798999999999996"/>
    <n v="45020"/>
    <x v="9"/>
    <n v="2023"/>
    <n v="1659.3525"/>
    <n v="-1.0835223166647086"/>
  </r>
  <r>
    <n v="13804"/>
    <n v="1028"/>
    <x v="5"/>
    <x v="0"/>
    <x v="3"/>
    <x v="0"/>
    <s v="SAR"/>
    <n v="6200.31"/>
    <n v="80.41"/>
    <n v="6.69"/>
    <n v="1674.0837000000001"/>
    <n v="21.710699999999999"/>
    <n v="1.8063000000000002"/>
    <n v="45496"/>
    <x v="10"/>
    <n v="2024"/>
    <n v="1654.1793"/>
    <n v="-1.1889728094240448"/>
  </r>
  <r>
    <n v="13805"/>
    <n v="1076"/>
    <x v="6"/>
    <x v="2"/>
    <x v="2"/>
    <x v="2"/>
    <s v="USD"/>
    <n v="8698.61"/>
    <n v="80.78"/>
    <n v="83.06"/>
    <n v="8698.61"/>
    <n v="80.78"/>
    <n v="83.06"/>
    <n v="45145"/>
    <x v="8"/>
    <n v="2023"/>
    <n v="8700.89"/>
    <n v="2.6211084299675478E-2"/>
  </r>
  <r>
    <n v="13806"/>
    <n v="1058"/>
    <x v="3"/>
    <x v="3"/>
    <x v="0"/>
    <x v="2"/>
    <s v="SAR"/>
    <n v="5730.81"/>
    <n v="70.52"/>
    <n v="148.26"/>
    <n v="1547.3187000000003"/>
    <n v="19.040400000000002"/>
    <n v="40.030200000000001"/>
    <n v="45145"/>
    <x v="8"/>
    <n v="2023"/>
    <n v="1568.3085000000001"/>
    <n v="1.3565272622892748"/>
  </r>
  <r>
    <n v="13807"/>
    <n v="1046"/>
    <x v="3"/>
    <x v="2"/>
    <x v="1"/>
    <x v="3"/>
    <s v="SAR"/>
    <n v="4345.7700000000004"/>
    <n v="50.88"/>
    <n v="0.96"/>
    <n v="1173.3579000000002"/>
    <n v="13.737600000000002"/>
    <n v="0.25919999999999999"/>
    <n v="44939"/>
    <x v="3"/>
    <n v="2023"/>
    <n v="1159.8795000000002"/>
    <n v="-1.1487032217535673"/>
  </r>
  <r>
    <n v="13808"/>
    <n v="1016"/>
    <x v="5"/>
    <x v="1"/>
    <x v="2"/>
    <x v="0"/>
    <s v="USD"/>
    <n v="9744.06"/>
    <n v="31.16"/>
    <n v="44.66"/>
    <n v="9744.06"/>
    <n v="31.16"/>
    <n v="44.66"/>
    <n v="45349"/>
    <x v="0"/>
    <n v="2024"/>
    <n v="9757.56"/>
    <n v="0.13854594491413227"/>
  </r>
  <r>
    <n v="13809"/>
    <n v="1095"/>
    <x v="1"/>
    <x v="1"/>
    <x v="0"/>
    <x v="1"/>
    <s v="USD"/>
    <n v="2295.87"/>
    <n v="96.3"/>
    <n v="39.61"/>
    <n v="2295.87"/>
    <n v="96.3"/>
    <n v="39.61"/>
    <n v="45349"/>
    <x v="0"/>
    <n v="2024"/>
    <n v="2239.1799999999998"/>
    <n v="-2.46921646260459"/>
  </r>
  <r>
    <n v="13810"/>
    <n v="1021"/>
    <x v="2"/>
    <x v="0"/>
    <x v="3"/>
    <x v="3"/>
    <s v="USD"/>
    <n v="2634.55"/>
    <n v="13.93"/>
    <n v="-13.17"/>
    <n v="2634.55"/>
    <n v="13.93"/>
    <n v="-13.17"/>
    <n v="45412"/>
    <x v="9"/>
    <n v="2024"/>
    <n v="2607.4500000000003"/>
    <n v="-1.0286386669450192"/>
  </r>
  <r>
    <n v="13811"/>
    <n v="1067"/>
    <x v="5"/>
    <x v="2"/>
    <x v="1"/>
    <x v="3"/>
    <s v="SAR"/>
    <n v="856.85"/>
    <n v="4.38"/>
    <n v="72.010000000000005"/>
    <n v="231.34950000000003"/>
    <n v="1.1826000000000001"/>
    <n v="19.442700000000002"/>
    <n v="45303"/>
    <x v="3"/>
    <n v="2024"/>
    <n v="249.60960000000003"/>
    <n v="7.8928633949932898"/>
  </r>
  <r>
    <n v="13812"/>
    <n v="1068"/>
    <x v="2"/>
    <x v="0"/>
    <x v="3"/>
    <x v="2"/>
    <s v="USD"/>
    <n v="9753.42"/>
    <n v="0.91"/>
    <n v="94.94"/>
    <n v="9753.42"/>
    <n v="0.91"/>
    <n v="94.94"/>
    <n v="45578"/>
    <x v="7"/>
    <n v="2024"/>
    <n v="9847.4500000000007"/>
    <n v="0.96407208958498669"/>
  </r>
  <r>
    <n v="13813"/>
    <n v="1036"/>
    <x v="2"/>
    <x v="2"/>
    <x v="2"/>
    <x v="4"/>
    <s v="SAR"/>
    <n v="7066.54"/>
    <n v="77.5"/>
    <n v="-20.56"/>
    <n v="1907.9658000000002"/>
    <n v="20.925000000000001"/>
    <n v="-5.5511999999999997"/>
    <n v="45334"/>
    <x v="0"/>
    <n v="2024"/>
    <n v="1881.4896000000001"/>
    <n v="-1.3876663826993125"/>
  </r>
  <r>
    <n v="13814"/>
    <n v="1048"/>
    <x v="7"/>
    <x v="1"/>
    <x v="2"/>
    <x v="1"/>
    <s v="USD"/>
    <n v="130.85"/>
    <n v="5.67"/>
    <n v="101.42"/>
    <n v="130.85"/>
    <n v="5.67"/>
    <n v="101.42"/>
    <n v="45045"/>
    <x v="9"/>
    <n v="2023"/>
    <n v="226.6"/>
    <n v="73.175391669850981"/>
  </r>
  <r>
    <n v="13815"/>
    <n v="1012"/>
    <x v="7"/>
    <x v="0"/>
    <x v="0"/>
    <x v="0"/>
    <s v="SAR"/>
    <n v="4957.2849999999999"/>
    <n v="53.86"/>
    <n v="90.03"/>
    <n v="1338.46695"/>
    <n v="14.542200000000001"/>
    <n v="24.308100000000003"/>
    <n v="45197"/>
    <x v="4"/>
    <n v="2023"/>
    <n v="1348.2328499999999"/>
    <n v="0.72963325691381486"/>
  </r>
  <r>
    <n v="13816"/>
    <n v="1033"/>
    <x v="1"/>
    <x v="0"/>
    <x v="2"/>
    <x v="3"/>
    <s v="SAR"/>
    <n v="4047.32"/>
    <n v="36.729999999999997"/>
    <n v="-10.53"/>
    <n v="1092.7764000000002"/>
    <n v="9.9170999999999996"/>
    <n v="-2.8431000000000002"/>
    <n v="45023"/>
    <x v="9"/>
    <n v="2023"/>
    <n v="1080.0162000000003"/>
    <n v="-1.1676862714092284"/>
  </r>
  <r>
    <n v="13817"/>
    <n v="1085"/>
    <x v="2"/>
    <x v="2"/>
    <x v="1"/>
    <x v="1"/>
    <s v="USD"/>
    <n v="9675.82"/>
    <n v="14.69"/>
    <n v="79.790000000000006"/>
    <n v="9675.82"/>
    <n v="14.69"/>
    <n v="79.790000000000006"/>
    <n v="44973"/>
    <x v="0"/>
    <n v="2023"/>
    <n v="9740.92"/>
    <n v="0.67281119326320671"/>
  </r>
  <r>
    <n v="13818"/>
    <n v="1052"/>
    <x v="6"/>
    <x v="3"/>
    <x v="0"/>
    <x v="2"/>
    <s v="SAR"/>
    <n v="2781.1"/>
    <n v="74.06"/>
    <n v="28.73"/>
    <n v="750.89700000000005"/>
    <n v="19.996200000000002"/>
    <n v="7.7571000000000003"/>
    <n v="45590"/>
    <x v="7"/>
    <n v="2024"/>
    <n v="738.65790000000004"/>
    <n v="-1.6299306029988132"/>
  </r>
  <r>
    <n v="13819"/>
    <n v="1086"/>
    <x v="1"/>
    <x v="2"/>
    <x v="1"/>
    <x v="3"/>
    <s v="SAR"/>
    <n v="7105.76"/>
    <n v="5.5"/>
    <n v="86.23"/>
    <n v="1918.5552000000002"/>
    <n v="1.4850000000000001"/>
    <n v="23.282100000000003"/>
    <n v="45099"/>
    <x v="2"/>
    <n v="2023"/>
    <n v="1940.3523000000002"/>
    <n v="1.1361205557181779"/>
  </r>
  <r>
    <n v="13820"/>
    <n v="1050"/>
    <x v="5"/>
    <x v="3"/>
    <x v="3"/>
    <x v="3"/>
    <s v="SAR"/>
    <n v="6278.07"/>
    <n v="31.84"/>
    <n v="49.22"/>
    <n v="1695.0789"/>
    <n v="8.5968"/>
    <n v="13.289400000000001"/>
    <n v="45273"/>
    <x v="5"/>
    <n v="2023"/>
    <n v="1699.7714999999998"/>
    <n v="0.27683667114256455"/>
  </r>
  <r>
    <n v="13821"/>
    <n v="1002"/>
    <x v="4"/>
    <x v="2"/>
    <x v="1"/>
    <x v="2"/>
    <s v="SAR"/>
    <n v="130.38"/>
    <n v="56.22"/>
    <n v="-40.369999999999997"/>
    <n v="35.202600000000004"/>
    <n v="15.179400000000001"/>
    <n v="-10.899900000000001"/>
    <n v="45163"/>
    <x v="8"/>
    <n v="2023"/>
    <n v="9.1233000000000022"/>
    <n v="-74.083448381653625"/>
  </r>
  <r>
    <n v="13822"/>
    <n v="1041"/>
    <x v="6"/>
    <x v="1"/>
    <x v="1"/>
    <x v="2"/>
    <s v="USD"/>
    <n v="8853.32"/>
    <n v="40.24"/>
    <n v="107.39"/>
    <n v="8853.32"/>
    <n v="40.24"/>
    <n v="107.39"/>
    <n v="45469"/>
    <x v="2"/>
    <n v="2024"/>
    <n v="8920.4699999999993"/>
    <n v="0.75847252782007213"/>
  </r>
  <r>
    <n v="13823"/>
    <n v="1097"/>
    <x v="0"/>
    <x v="0"/>
    <x v="2"/>
    <x v="2"/>
    <s v="USD"/>
    <n v="1404.73"/>
    <n v="25.91"/>
    <n v="61.12"/>
    <n v="1404.73"/>
    <n v="25.91"/>
    <n v="61.12"/>
    <n v="45139"/>
    <x v="8"/>
    <n v="2023"/>
    <n v="1439.9399999999998"/>
    <n v="2.5065315042748426"/>
  </r>
  <r>
    <n v="13824"/>
    <n v="1031"/>
    <x v="3"/>
    <x v="2"/>
    <x v="3"/>
    <x v="1"/>
    <s v="USD"/>
    <n v="6639.25"/>
    <n v="92.6"/>
    <n v="94.96"/>
    <n v="6639.25"/>
    <n v="92.6"/>
    <n v="94.96"/>
    <n v="45198"/>
    <x v="4"/>
    <n v="2023"/>
    <n v="6641.61"/>
    <n v="3.5546183680385576E-2"/>
  </r>
  <r>
    <n v="13825"/>
    <n v="1050"/>
    <x v="5"/>
    <x v="1"/>
    <x v="2"/>
    <x v="1"/>
    <s v="SAR"/>
    <n v="7757.73"/>
    <n v="93.1"/>
    <n v="-24.79"/>
    <n v="2094.5871000000002"/>
    <n v="25.137"/>
    <n v="-6.6932999999999998"/>
    <n v="45333"/>
    <x v="0"/>
    <n v="2024"/>
    <n v="2062.7568000000001"/>
    <n v="-1.5196455664221362"/>
  </r>
  <r>
    <n v="13826"/>
    <n v="1084"/>
    <x v="5"/>
    <x v="2"/>
    <x v="3"/>
    <x v="1"/>
    <s v="USD"/>
    <n v="6312.97"/>
    <n v="41.61"/>
    <n v="94.25"/>
    <n v="6312.97"/>
    <n v="41.61"/>
    <n v="94.25"/>
    <n v="45004"/>
    <x v="6"/>
    <n v="2023"/>
    <n v="6365.6100000000006"/>
    <n v="0.8338389062517324"/>
  </r>
  <r>
    <n v="13827"/>
    <n v="1045"/>
    <x v="5"/>
    <x v="0"/>
    <x v="3"/>
    <x v="4"/>
    <s v="USD"/>
    <n v="980.17"/>
    <n v="39.369999999999997"/>
    <n v="32.729999999999997"/>
    <n v="980.17"/>
    <n v="39.369999999999997"/>
    <n v="32.729999999999997"/>
    <n v="45479"/>
    <x v="10"/>
    <n v="2024"/>
    <n v="973.53"/>
    <n v="-0.67743350643255773"/>
  </r>
  <r>
    <n v="13828"/>
    <n v="1020"/>
    <x v="6"/>
    <x v="2"/>
    <x v="1"/>
    <x v="3"/>
    <s v="SAR"/>
    <n v="9752.0400000000009"/>
    <n v="30.74"/>
    <n v="109.85"/>
    <n v="2633.0508000000004"/>
    <n v="8.2997999999999994"/>
    <n v="29.659500000000001"/>
    <n v="45072"/>
    <x v="11"/>
    <n v="2023"/>
    <n v="2654.4105000000009"/>
    <n v="0.81121488427036803"/>
  </r>
  <r>
    <n v="13829"/>
    <n v="1043"/>
    <x v="0"/>
    <x v="3"/>
    <x v="2"/>
    <x v="1"/>
    <s v="USD"/>
    <n v="2375.81"/>
    <n v="85.58"/>
    <n v="69.83"/>
    <n v="2375.81"/>
    <n v="85.58"/>
    <n v="69.83"/>
    <n v="44938"/>
    <x v="3"/>
    <n v="2023"/>
    <n v="2360.06"/>
    <n v="-0.66293180010186004"/>
  </r>
  <r>
    <n v="13830"/>
    <n v="1010"/>
    <x v="4"/>
    <x v="0"/>
    <x v="1"/>
    <x v="4"/>
    <s v="USD"/>
    <n v="6282.37"/>
    <n v="56.79"/>
    <n v="20.98"/>
    <n v="6282.37"/>
    <n v="56.79"/>
    <n v="20.98"/>
    <n v="45155"/>
    <x v="8"/>
    <n v="2023"/>
    <n v="6246.5599999999995"/>
    <n v="-0.5700078155218492"/>
  </r>
  <r>
    <n v="13831"/>
    <n v="1067"/>
    <x v="1"/>
    <x v="3"/>
    <x v="1"/>
    <x v="3"/>
    <s v="USD"/>
    <n v="7973.81"/>
    <n v="8.9499999999999993"/>
    <n v="-9.6199999999999992"/>
    <n v="7973.81"/>
    <n v="8.9499999999999993"/>
    <n v="-9.6199999999999992"/>
    <n v="45617"/>
    <x v="1"/>
    <n v="2024"/>
    <n v="7955.2400000000007"/>
    <n v="-0.23288741517543057"/>
  </r>
  <r>
    <n v="13832"/>
    <n v="1000"/>
    <x v="7"/>
    <x v="1"/>
    <x v="1"/>
    <x v="1"/>
    <s v="SAR"/>
    <n v="9392.9699999999993"/>
    <n v="85.33"/>
    <n v="113.18"/>
    <n v="2536.1019000000001"/>
    <n v="23.039100000000001"/>
    <n v="30.558600000000006"/>
    <n v="45267"/>
    <x v="5"/>
    <n v="2023"/>
    <n v="2543.6214"/>
    <n v="0.29649833865114034"/>
  </r>
  <r>
    <n v="13833"/>
    <n v="1091"/>
    <x v="0"/>
    <x v="1"/>
    <x v="3"/>
    <x v="2"/>
    <s v="USD"/>
    <n v="6044.07"/>
    <n v="53.49"/>
    <n v="62.04"/>
    <n v="6044.07"/>
    <n v="53.49"/>
    <n v="62.04"/>
    <n v="45598"/>
    <x v="1"/>
    <n v="2024"/>
    <n v="6052.62"/>
    <n v="0.14146096918136286"/>
  </r>
  <r>
    <n v="13834"/>
    <n v="1062"/>
    <x v="6"/>
    <x v="2"/>
    <x v="2"/>
    <x v="0"/>
    <s v="USD"/>
    <n v="2597.9499999999998"/>
    <n v="41.56"/>
    <n v="147.49"/>
    <n v="2597.9499999999998"/>
    <n v="41.56"/>
    <n v="147.49"/>
    <n v="45090"/>
    <x v="2"/>
    <n v="2023"/>
    <n v="2703.88"/>
    <n v="4.0774456783232935"/>
  </r>
  <r>
    <n v="13835"/>
    <n v="1023"/>
    <x v="5"/>
    <x v="3"/>
    <x v="2"/>
    <x v="1"/>
    <s v="USD"/>
    <n v="8368.02"/>
    <n v="33.79"/>
    <n v="24.7"/>
    <n v="8368.02"/>
    <n v="33.79"/>
    <n v="24.7"/>
    <n v="45606"/>
    <x v="1"/>
    <n v="2024"/>
    <n v="8358.93"/>
    <n v="-0.10862784744778334"/>
  </r>
  <r>
    <n v="13836"/>
    <n v="1098"/>
    <x v="3"/>
    <x v="3"/>
    <x v="1"/>
    <x v="0"/>
    <s v="SAR"/>
    <n v="1640.57"/>
    <n v="9.94"/>
    <n v="87.14"/>
    <n v="442.95390000000003"/>
    <n v="2.6838000000000002"/>
    <n v="23.527800000000003"/>
    <n v="45308"/>
    <x v="3"/>
    <n v="2024"/>
    <n v="463.79790000000003"/>
    <n v="4.7056815618961707"/>
  </r>
  <r>
    <n v="13837"/>
    <n v="1012"/>
    <x v="5"/>
    <x v="0"/>
    <x v="3"/>
    <x v="1"/>
    <s v="SAR"/>
    <n v="232.6"/>
    <n v="95.67"/>
    <n v="74.56"/>
    <n v="62.802"/>
    <n v="25.830900000000003"/>
    <n v="20.131200000000003"/>
    <n v="45657"/>
    <x v="5"/>
    <n v="2024"/>
    <n v="57.1023"/>
    <n v="-9.0756663800515902"/>
  </r>
  <r>
    <n v="13838"/>
    <n v="1097"/>
    <x v="1"/>
    <x v="3"/>
    <x v="2"/>
    <x v="2"/>
    <s v="USD"/>
    <n v="9082.41"/>
    <n v="74.12"/>
    <n v="77.52"/>
    <n v="9082.41"/>
    <n v="74.12"/>
    <n v="77.52"/>
    <n v="45508"/>
    <x v="8"/>
    <n v="2024"/>
    <n v="9085.81"/>
    <n v="3.7434997979611043E-2"/>
  </r>
  <r>
    <n v="13839"/>
    <n v="1010"/>
    <x v="2"/>
    <x v="3"/>
    <x v="0"/>
    <x v="0"/>
    <s v="USD"/>
    <n v="5758.14"/>
    <n v="13.18"/>
    <n v="97.4"/>
    <n v="5758.14"/>
    <n v="13.18"/>
    <n v="97.4"/>
    <n v="45348"/>
    <x v="0"/>
    <n v="2024"/>
    <n v="5842.36"/>
    <n v="1.4626250837944197"/>
  </r>
  <r>
    <n v="13840"/>
    <n v="1099"/>
    <x v="3"/>
    <x v="0"/>
    <x v="2"/>
    <x v="4"/>
    <s v="USD"/>
    <n v="705.72"/>
    <n v="51.13"/>
    <n v="-22.18"/>
    <n v="705.72"/>
    <n v="51.13"/>
    <n v="-22.18"/>
    <n v="45364"/>
    <x v="6"/>
    <n v="2024"/>
    <n v="632.41000000000008"/>
    <n v="-10.387972567023748"/>
  </r>
  <r>
    <n v="13841"/>
    <n v="1050"/>
    <x v="5"/>
    <x v="0"/>
    <x v="1"/>
    <x v="2"/>
    <s v="SAR"/>
    <n v="5801.5"/>
    <n v="55.56"/>
    <n v="59.93"/>
    <n v="1566.4050000000002"/>
    <n v="15.001200000000001"/>
    <n v="16.181100000000001"/>
    <n v="44989"/>
    <x v="6"/>
    <n v="2023"/>
    <n v="1567.5849000000003"/>
    <n v="7.5325346893044889E-2"/>
  </r>
  <r>
    <n v="13842"/>
    <n v="1016"/>
    <x v="4"/>
    <x v="3"/>
    <x v="0"/>
    <x v="0"/>
    <s v="SAR"/>
    <n v="1458.69"/>
    <n v="16.79"/>
    <n v="51.83"/>
    <n v="393.84630000000004"/>
    <n v="4.5332999999999997"/>
    <n v="13.994100000000001"/>
    <n v="45172"/>
    <x v="4"/>
    <n v="2023"/>
    <n v="403.30710000000005"/>
    <n v="2.4021553585751603"/>
  </r>
  <r>
    <n v="13843"/>
    <n v="1098"/>
    <x v="3"/>
    <x v="2"/>
    <x v="3"/>
    <x v="0"/>
    <s v="USD"/>
    <n v="323.55"/>
    <n v="42.72"/>
    <n v="18.510000000000002"/>
    <n v="323.55"/>
    <n v="42.72"/>
    <n v="18.510000000000002"/>
    <n v="44976"/>
    <x v="0"/>
    <n v="2023"/>
    <n v="299.34000000000003"/>
    <n v="-7.4826147426981908"/>
  </r>
  <r>
    <n v="13844"/>
    <n v="1081"/>
    <x v="2"/>
    <x v="0"/>
    <x v="0"/>
    <x v="2"/>
    <s v="USD"/>
    <n v="1174.08"/>
    <n v="64.569999999999993"/>
    <n v="37.229999999999997"/>
    <n v="1174.08"/>
    <n v="64.569999999999993"/>
    <n v="37.229999999999997"/>
    <n v="45160"/>
    <x v="8"/>
    <n v="2023"/>
    <n v="1146.74"/>
    <n v="-2.3286317797765057"/>
  </r>
  <r>
    <n v="13845"/>
    <n v="1085"/>
    <x v="7"/>
    <x v="0"/>
    <x v="0"/>
    <x v="2"/>
    <s v="SAR"/>
    <n v="7753.32"/>
    <n v="28.4"/>
    <n v="53.76"/>
    <n v="2093.3964000000001"/>
    <n v="7.6680000000000001"/>
    <n v="14.5152"/>
    <n v="45454"/>
    <x v="2"/>
    <n v="2024"/>
    <n v="2100.2435999999998"/>
    <n v="0.32708568716369246"/>
  </r>
  <r>
    <n v="13846"/>
    <n v="1023"/>
    <x v="0"/>
    <x v="3"/>
    <x v="1"/>
    <x v="2"/>
    <s v="SAR"/>
    <n v="7559.05"/>
    <n v="33.159999999999997"/>
    <n v="51.33"/>
    <n v="2040.9435000000001"/>
    <n v="8.9531999999999989"/>
    <n v="13.8591"/>
    <n v="45442"/>
    <x v="11"/>
    <n v="2024"/>
    <n v="2045.8494000000001"/>
    <n v="0.24037412108664449"/>
  </r>
  <r>
    <n v="13847"/>
    <n v="1018"/>
    <x v="6"/>
    <x v="3"/>
    <x v="2"/>
    <x v="3"/>
    <s v="USD"/>
    <n v="6047.14"/>
    <n v="12.2"/>
    <n v="8.6300000000000008"/>
    <n v="6047.14"/>
    <n v="12.2"/>
    <n v="8.6300000000000008"/>
    <n v="45208"/>
    <x v="7"/>
    <n v="2023"/>
    <n v="6043.5700000000006"/>
    <n v="-5.9036172471614655E-2"/>
  </r>
  <r>
    <n v="13848"/>
    <n v="1036"/>
    <x v="7"/>
    <x v="0"/>
    <x v="3"/>
    <x v="4"/>
    <s v="SAR"/>
    <n v="2101.19"/>
    <n v="41.32"/>
    <n v="97.65"/>
    <n v="567.32130000000006"/>
    <n v="11.156400000000001"/>
    <n v="26.365500000000004"/>
    <n v="45595"/>
    <x v="7"/>
    <n v="2024"/>
    <n v="582.5304000000001"/>
    <n v="2.6808617973624473"/>
  </r>
  <r>
    <n v="13849"/>
    <n v="1084"/>
    <x v="5"/>
    <x v="3"/>
    <x v="0"/>
    <x v="1"/>
    <s v="USD"/>
    <n v="7392.28"/>
    <n v="50.88"/>
    <n v="-36.619999999999997"/>
    <n v="7392.28"/>
    <n v="50.88"/>
    <n v="-36.619999999999997"/>
    <n v="45146"/>
    <x v="8"/>
    <n v="2023"/>
    <n v="7304.78"/>
    <n v="-1.1836672853301011"/>
  </r>
  <r>
    <n v="13850"/>
    <n v="1007"/>
    <x v="1"/>
    <x v="0"/>
    <x v="1"/>
    <x v="0"/>
    <s v="USD"/>
    <n v="4086.37"/>
    <n v="11.65"/>
    <n v="12.59"/>
    <n v="4086.37"/>
    <n v="11.65"/>
    <n v="12.59"/>
    <n v="45274"/>
    <x v="5"/>
    <n v="2023"/>
    <n v="4087.31"/>
    <n v="2.3003301218440807E-2"/>
  </r>
  <r>
    <n v="13851"/>
    <n v="1027"/>
    <x v="0"/>
    <x v="2"/>
    <x v="2"/>
    <x v="1"/>
    <s v="SAR"/>
    <n v="5112.43"/>
    <n v="61.48"/>
    <n v="80.739999999999995"/>
    <n v="1380.3561000000002"/>
    <n v="16.599599999999999"/>
    <n v="21.799800000000001"/>
    <n v="45290"/>
    <x v="5"/>
    <n v="2023"/>
    <n v="1385.5563000000002"/>
    <n v="0.37672887452737752"/>
  </r>
  <r>
    <n v="13852"/>
    <n v="1004"/>
    <x v="7"/>
    <x v="2"/>
    <x v="0"/>
    <x v="2"/>
    <s v="USD"/>
    <n v="8977.43"/>
    <n v="39.78"/>
    <n v="-8.25"/>
    <n v="8977.43"/>
    <n v="39.78"/>
    <n v="-8.25"/>
    <n v="45489"/>
    <x v="10"/>
    <n v="2024"/>
    <n v="8929.4"/>
    <n v="-0.53500834871449843"/>
  </r>
  <r>
    <n v="13853"/>
    <n v="1016"/>
    <x v="5"/>
    <x v="0"/>
    <x v="1"/>
    <x v="4"/>
    <s v="USD"/>
    <n v="4584"/>
    <n v="67.819999999999993"/>
    <n v="64.45"/>
    <n v="4584"/>
    <n v="67.819999999999993"/>
    <n v="64.45"/>
    <n v="44968"/>
    <x v="0"/>
    <n v="2023"/>
    <n v="4580.63"/>
    <n v="-7.3516579406631546E-2"/>
  </r>
  <r>
    <n v="13854"/>
    <n v="1035"/>
    <x v="0"/>
    <x v="0"/>
    <x v="1"/>
    <x v="4"/>
    <s v="USD"/>
    <n v="6267.4"/>
    <n v="50.88"/>
    <n v="10.43"/>
    <n v="6267.4"/>
    <n v="50.88"/>
    <n v="10.43"/>
    <n v="45349"/>
    <x v="0"/>
    <n v="2024"/>
    <n v="6226.95"/>
    <n v="-0.64540319749816522"/>
  </r>
  <r>
    <n v="13855"/>
    <n v="1018"/>
    <x v="7"/>
    <x v="1"/>
    <x v="1"/>
    <x v="3"/>
    <s v="USD"/>
    <n v="9617.9"/>
    <n v="56.85"/>
    <n v="118.66"/>
    <n v="9617.9"/>
    <n v="56.85"/>
    <n v="118.66"/>
    <n v="45061"/>
    <x v="11"/>
    <n v="2023"/>
    <n v="9679.7099999999991"/>
    <n v="0.64265588122147244"/>
  </r>
  <r>
    <n v="13856"/>
    <n v="1063"/>
    <x v="1"/>
    <x v="1"/>
    <x v="3"/>
    <x v="2"/>
    <s v="USD"/>
    <n v="4519.3900000000003"/>
    <n v="61.28"/>
    <n v="20"/>
    <n v="4519.3900000000003"/>
    <n v="61.28"/>
    <n v="20"/>
    <n v="45185"/>
    <x v="4"/>
    <n v="2023"/>
    <n v="4478.1100000000006"/>
    <n v="-0.913397604543976"/>
  </r>
  <r>
    <n v="13857"/>
    <n v="1090"/>
    <x v="5"/>
    <x v="3"/>
    <x v="2"/>
    <x v="0"/>
    <s v="USD"/>
    <n v="5611.67"/>
    <n v="69.05"/>
    <n v="-4.0999999999999996"/>
    <n v="5611.67"/>
    <n v="69.05"/>
    <n v="-4.0999999999999996"/>
    <n v="45117"/>
    <x v="10"/>
    <n v="2023"/>
    <n v="5538.5199999999995"/>
    <n v="-1.3035335292346126"/>
  </r>
  <r>
    <n v="13858"/>
    <n v="1097"/>
    <x v="2"/>
    <x v="3"/>
    <x v="0"/>
    <x v="3"/>
    <s v="USD"/>
    <n v="5848.3"/>
    <n v="75.69"/>
    <n v="56.02"/>
    <n v="5848.3"/>
    <n v="75.69"/>
    <n v="56.02"/>
    <n v="45182"/>
    <x v="4"/>
    <n v="2023"/>
    <n v="5828.630000000001"/>
    <n v="-0.3363370552126258"/>
  </r>
  <r>
    <n v="13859"/>
    <n v="1010"/>
    <x v="2"/>
    <x v="0"/>
    <x v="2"/>
    <x v="2"/>
    <s v="SAR"/>
    <n v="2414.71"/>
    <n v="13.64"/>
    <n v="-22.87"/>
    <n v="651.97170000000006"/>
    <n v="3.6828000000000003"/>
    <n v="-6.1749000000000009"/>
    <n v="45420"/>
    <x v="11"/>
    <n v="2024"/>
    <n v="642.11400000000003"/>
    <n v="-1.5119828053886388"/>
  </r>
  <r>
    <n v="13860"/>
    <n v="1053"/>
    <x v="1"/>
    <x v="0"/>
    <x v="2"/>
    <x v="3"/>
    <s v="SAR"/>
    <n v="7371.85"/>
    <n v="96.52"/>
    <n v="109.5"/>
    <n v="1990.3995000000002"/>
    <n v="26.060400000000001"/>
    <n v="29.565000000000001"/>
    <n v="44999"/>
    <x v="6"/>
    <n v="2023"/>
    <n v="1993.9041000000002"/>
    <n v="0.17607520500281473"/>
  </r>
  <r>
    <n v="13861"/>
    <n v="1044"/>
    <x v="3"/>
    <x v="1"/>
    <x v="4"/>
    <x v="1"/>
    <s v="USD"/>
    <n v="7269.1"/>
    <n v="84.36"/>
    <n v="86.01"/>
    <n v="7269.1"/>
    <n v="84.36"/>
    <n v="86.01"/>
    <n v="45000"/>
    <x v="6"/>
    <n v="2023"/>
    <n v="7270.7500000000009"/>
    <n v="2.2698821036992278E-2"/>
  </r>
  <r>
    <n v="13862"/>
    <n v="1046"/>
    <x v="1"/>
    <x v="1"/>
    <x v="2"/>
    <x v="2"/>
    <s v="SAR"/>
    <n v="2143.4299999999998"/>
    <n v="56.23"/>
    <n v="104.1"/>
    <n v="578.72609999999997"/>
    <n v="15.1821"/>
    <n v="28.106999999999999"/>
    <n v="45561"/>
    <x v="4"/>
    <n v="2024"/>
    <n v="591.65099999999995"/>
    <n v="2.2333362880989815"/>
  </r>
  <r>
    <n v="13863"/>
    <n v="1011"/>
    <x v="3"/>
    <x v="0"/>
    <x v="3"/>
    <x v="0"/>
    <s v="USD"/>
    <n v="143.25"/>
    <n v="89.04"/>
    <n v="29.78"/>
    <n v="143.25"/>
    <n v="89.04"/>
    <n v="29.78"/>
    <n v="45508"/>
    <x v="8"/>
    <n v="2024"/>
    <n v="83.99"/>
    <n v="-41.368237347294944"/>
  </r>
  <r>
    <n v="13864"/>
    <n v="1020"/>
    <x v="5"/>
    <x v="2"/>
    <x v="0"/>
    <x v="0"/>
    <s v="USD"/>
    <n v="9989.43"/>
    <n v="38.24"/>
    <n v="117"/>
    <n v="9989.43"/>
    <n v="38.24"/>
    <n v="117"/>
    <n v="45327"/>
    <x v="0"/>
    <n v="2024"/>
    <n v="10068.19"/>
    <n v="0.78843337407639869"/>
  </r>
  <r>
    <n v="13865"/>
    <n v="1010"/>
    <x v="7"/>
    <x v="2"/>
    <x v="0"/>
    <x v="2"/>
    <s v="SAR"/>
    <n v="5820.06"/>
    <n v="3.43"/>
    <n v="48.71"/>
    <n v="1571.4162000000001"/>
    <n v="0.92610000000000015"/>
    <n v="13.151700000000002"/>
    <n v="45005"/>
    <x v="6"/>
    <n v="2023"/>
    <n v="1583.6418000000001"/>
    <n v="0.77799885224550958"/>
  </r>
  <r>
    <n v="13866"/>
    <n v="1091"/>
    <x v="3"/>
    <x v="3"/>
    <x v="1"/>
    <x v="3"/>
    <s v="USD"/>
    <n v="1818.51"/>
    <n v="72.7"/>
    <n v="-31.06"/>
    <n v="1818.51"/>
    <n v="72.7"/>
    <n v="-31.06"/>
    <n v="45174"/>
    <x v="4"/>
    <n v="2023"/>
    <n v="1714.75"/>
    <n v="-5.7057701084954173"/>
  </r>
  <r>
    <n v="13867"/>
    <n v="1004"/>
    <x v="5"/>
    <x v="0"/>
    <x v="2"/>
    <x v="4"/>
    <s v="USD"/>
    <n v="2842.82"/>
    <n v="94.33"/>
    <n v="-5.19"/>
    <n v="2842.82"/>
    <n v="94.33"/>
    <n v="-5.19"/>
    <n v="45113"/>
    <x v="10"/>
    <n v="2023"/>
    <n v="2743.3"/>
    <n v="-3.5007492560204301"/>
  </r>
  <r>
    <n v="13868"/>
    <n v="1080"/>
    <x v="5"/>
    <x v="0"/>
    <x v="0"/>
    <x v="2"/>
    <s v="SAR"/>
    <n v="6181.74"/>
    <n v="16.190000000000001"/>
    <n v="92.21"/>
    <n v="1669.0698"/>
    <n v="4.3713000000000006"/>
    <n v="24.896699999999999"/>
    <n v="45579"/>
    <x v="7"/>
    <n v="2024"/>
    <n v="1689.5952"/>
    <n v="1.2297508468489453"/>
  </r>
  <r>
    <n v="13869"/>
    <n v="1055"/>
    <x v="4"/>
    <x v="3"/>
    <x v="0"/>
    <x v="0"/>
    <s v="SAR"/>
    <n v="1384.78"/>
    <n v="64.39"/>
    <n v="129.28"/>
    <n v="373.89060000000001"/>
    <n v="17.385300000000001"/>
    <n v="34.9056"/>
    <n v="45482"/>
    <x v="10"/>
    <n v="2024"/>
    <n v="391.41090000000003"/>
    <n v="4.6859428934559997"/>
  </r>
  <r>
    <n v="13870"/>
    <n v="1019"/>
    <x v="6"/>
    <x v="1"/>
    <x v="3"/>
    <x v="1"/>
    <s v="SAR"/>
    <n v="382.43"/>
    <n v="81.34"/>
    <n v="-30.96"/>
    <n v="103.2561"/>
    <n v="21.961800000000004"/>
    <n v="-8.3592000000000013"/>
    <n v="45396"/>
    <x v="9"/>
    <n v="2024"/>
    <n v="72.935099999999991"/>
    <n v="-29.36485108385849"/>
  </r>
  <r>
    <n v="13871"/>
    <n v="1040"/>
    <x v="5"/>
    <x v="1"/>
    <x v="1"/>
    <x v="0"/>
    <s v="SAR"/>
    <n v="7986.81"/>
    <n v="90.51"/>
    <n v="122.84"/>
    <n v="2156.4387000000002"/>
    <n v="24.437700000000003"/>
    <n v="33.166800000000002"/>
    <n v="45505"/>
    <x v="8"/>
    <n v="2024"/>
    <n v="2165.1678000000002"/>
    <n v="0.4047924014719268"/>
  </r>
  <r>
    <n v="13872"/>
    <n v="1045"/>
    <x v="3"/>
    <x v="2"/>
    <x v="0"/>
    <x v="4"/>
    <s v="SAR"/>
    <n v="7161.3"/>
    <n v="27.65"/>
    <n v="109.81"/>
    <n v="1933.5510000000002"/>
    <n v="7.4655000000000005"/>
    <n v="29.648700000000002"/>
    <n v="45382"/>
    <x v="6"/>
    <n v="2024"/>
    <n v="1955.7342000000001"/>
    <n v="1.14727772890397"/>
  </r>
  <r>
    <n v="13873"/>
    <n v="1011"/>
    <x v="6"/>
    <x v="0"/>
    <x v="3"/>
    <x v="0"/>
    <s v="SAR"/>
    <n v="3102.92"/>
    <n v="12.87"/>
    <n v="21.31"/>
    <n v="837.78840000000002"/>
    <n v="3.4748999999999999"/>
    <n v="5.7537000000000003"/>
    <n v="45202"/>
    <x v="7"/>
    <n v="2023"/>
    <n v="840.06719999999996"/>
    <n v="0.27200185631598628"/>
  </r>
  <r>
    <n v="13874"/>
    <n v="1069"/>
    <x v="6"/>
    <x v="1"/>
    <x v="0"/>
    <x v="4"/>
    <s v="USD"/>
    <n v="594.33000000000004"/>
    <n v="24.79"/>
    <n v="87.86"/>
    <n v="594.33000000000004"/>
    <n v="24.79"/>
    <n v="87.86"/>
    <n v="45105"/>
    <x v="2"/>
    <n v="2023"/>
    <n v="657.40000000000009"/>
    <n v="10.611949590294953"/>
  </r>
  <r>
    <n v="13875"/>
    <n v="1016"/>
    <x v="5"/>
    <x v="2"/>
    <x v="0"/>
    <x v="2"/>
    <s v="SAR"/>
    <n v="4867.8500000000004"/>
    <n v="57.77"/>
    <n v="-12.61"/>
    <n v="1314.3195000000003"/>
    <n v="15.597900000000001"/>
    <n v="-3.4047000000000001"/>
    <n v="45055"/>
    <x v="11"/>
    <n v="2023"/>
    <n v="1295.3169000000003"/>
    <n v="-1.445812833180973"/>
  </r>
  <r>
    <n v="13876"/>
    <n v="1018"/>
    <x v="1"/>
    <x v="2"/>
    <x v="0"/>
    <x v="0"/>
    <s v="SAR"/>
    <n v="2769.1"/>
    <n v="91.87"/>
    <n v="112.68"/>
    <n v="747.65700000000004"/>
    <n v="24.804900000000004"/>
    <n v="30.423600000000004"/>
    <n v="45305"/>
    <x v="3"/>
    <n v="2024"/>
    <n v="753.27570000000003"/>
    <n v="0.75150771008630968"/>
  </r>
  <r>
    <n v="13877"/>
    <n v="1025"/>
    <x v="1"/>
    <x v="2"/>
    <x v="3"/>
    <x v="3"/>
    <s v="USD"/>
    <n v="3983.81"/>
    <n v="58.25"/>
    <n v="81.47"/>
    <n v="3983.81"/>
    <n v="58.25"/>
    <n v="81.47"/>
    <n v="45041"/>
    <x v="9"/>
    <n v="2023"/>
    <n v="4007.0299999999997"/>
    <n v="0.58285912229749914"/>
  </r>
  <r>
    <n v="13878"/>
    <n v="1047"/>
    <x v="2"/>
    <x v="1"/>
    <x v="2"/>
    <x v="3"/>
    <s v="USD"/>
    <n v="2746.95"/>
    <n v="91.96"/>
    <n v="37.770000000000003"/>
    <n v="2746.95"/>
    <n v="91.96"/>
    <n v="37.770000000000003"/>
    <n v="45248"/>
    <x v="1"/>
    <n v="2023"/>
    <n v="2692.7599999999998"/>
    <n v="-1.9727333952201529"/>
  </r>
  <r>
    <n v="13879"/>
    <n v="1051"/>
    <x v="6"/>
    <x v="1"/>
    <x v="0"/>
    <x v="0"/>
    <s v="SAR"/>
    <n v="1760.92"/>
    <n v="77"/>
    <n v="122.9"/>
    <n v="475.44840000000005"/>
    <n v="20.790000000000003"/>
    <n v="33.183000000000007"/>
    <n v="45315"/>
    <x v="3"/>
    <n v="2024"/>
    <n v="487.84140000000002"/>
    <n v="2.6065920087227137"/>
  </r>
  <r>
    <n v="13880"/>
    <n v="1095"/>
    <x v="5"/>
    <x v="0"/>
    <x v="0"/>
    <x v="0"/>
    <s v="USD"/>
    <n v="3876.03"/>
    <n v="59.84"/>
    <n v="-22.15"/>
    <n v="3876.03"/>
    <n v="59.84"/>
    <n v="-22.15"/>
    <n v="45390"/>
    <x v="9"/>
    <n v="2024"/>
    <n v="3794.04"/>
    <n v="-2.1153087050409827"/>
  </r>
  <r>
    <n v="13881"/>
    <n v="1069"/>
    <x v="4"/>
    <x v="0"/>
    <x v="2"/>
    <x v="1"/>
    <s v="USD"/>
    <n v="9649.2900000000009"/>
    <n v="2.1800000000000002"/>
    <n v="119.16"/>
    <n v="9649.2900000000009"/>
    <n v="2.1800000000000002"/>
    <n v="119.16"/>
    <n v="45128"/>
    <x v="10"/>
    <n v="2023"/>
    <n v="9766.27"/>
    <n v="1.2123171756678468"/>
  </r>
  <r>
    <n v="13882"/>
    <n v="1054"/>
    <x v="1"/>
    <x v="2"/>
    <x v="0"/>
    <x v="0"/>
    <s v="USD"/>
    <n v="2669.62"/>
    <n v="33.31"/>
    <n v="-45.22"/>
    <n v="2669.62"/>
    <n v="33.31"/>
    <n v="-45.22"/>
    <n v="45555"/>
    <x v="4"/>
    <n v="2024"/>
    <n v="2591.09"/>
    <n v="-2.9416171589964115"/>
  </r>
  <r>
    <n v="13883"/>
    <n v="1099"/>
    <x v="4"/>
    <x v="2"/>
    <x v="1"/>
    <x v="1"/>
    <s v="USD"/>
    <n v="4957.2849999999999"/>
    <n v="5.75"/>
    <n v="100.64"/>
    <n v="4957.2849999999999"/>
    <n v="5.75"/>
    <n v="100.64"/>
    <n v="45473"/>
    <x v="2"/>
    <n v="2024"/>
    <n v="5052.1750000000002"/>
    <n v="1.9141526057105858"/>
  </r>
  <r>
    <n v="13884"/>
    <n v="1074"/>
    <x v="5"/>
    <x v="1"/>
    <x v="0"/>
    <x v="1"/>
    <s v="USD"/>
    <n v="3299.13"/>
    <n v="32.22"/>
    <n v="64.67"/>
    <n v="3299.13"/>
    <n v="32.22"/>
    <n v="64.67"/>
    <n v="45335"/>
    <x v="0"/>
    <n v="2024"/>
    <n v="3331.5800000000004"/>
    <n v="0.98359264412132896"/>
  </r>
  <r>
    <n v="13885"/>
    <n v="1032"/>
    <x v="5"/>
    <x v="1"/>
    <x v="1"/>
    <x v="1"/>
    <s v="USD"/>
    <n v="4808.09"/>
    <n v="6.23"/>
    <n v="89.34"/>
    <n v="4808.09"/>
    <n v="6.23"/>
    <n v="89.34"/>
    <n v="45544"/>
    <x v="4"/>
    <n v="2024"/>
    <n v="4891.2000000000007"/>
    <n v="1.7285450147563792"/>
  </r>
  <r>
    <n v="13886"/>
    <n v="1061"/>
    <x v="7"/>
    <x v="0"/>
    <x v="2"/>
    <x v="1"/>
    <s v="USD"/>
    <n v="8436.6200000000008"/>
    <n v="16.78"/>
    <n v="32.47"/>
    <n v="8436.6200000000008"/>
    <n v="16.78"/>
    <n v="32.47"/>
    <n v="45078"/>
    <x v="2"/>
    <n v="2023"/>
    <n v="8452.31"/>
    <n v="0.18597495205425865"/>
  </r>
  <r>
    <n v="13887"/>
    <n v="1087"/>
    <x v="6"/>
    <x v="0"/>
    <x v="3"/>
    <x v="2"/>
    <s v="SAR"/>
    <n v="4027.2"/>
    <n v="50.88"/>
    <n v="122.89"/>
    <n v="1087.3440000000001"/>
    <n v="13.737600000000002"/>
    <n v="33.180300000000003"/>
    <n v="45579"/>
    <x v="7"/>
    <n v="2024"/>
    <n v="1106.7867000000001"/>
    <n v="1.7880909813269767"/>
  </r>
  <r>
    <n v="13888"/>
    <n v="1022"/>
    <x v="7"/>
    <x v="3"/>
    <x v="2"/>
    <x v="3"/>
    <s v="USD"/>
    <n v="8063.42"/>
    <n v="51.49"/>
    <n v="12.63"/>
    <n v="8063.42"/>
    <n v="51.49"/>
    <n v="12.63"/>
    <n v="45331"/>
    <x v="0"/>
    <n v="2024"/>
    <n v="8024.56"/>
    <n v="-0.48192950385816441"/>
  </r>
  <r>
    <n v="13889"/>
    <n v="1014"/>
    <x v="4"/>
    <x v="0"/>
    <x v="0"/>
    <x v="1"/>
    <s v="SAR"/>
    <n v="1158.97"/>
    <n v="21.71"/>
    <n v="4.99"/>
    <n v="312.92190000000005"/>
    <n v="5.8617000000000008"/>
    <n v="1.3473000000000002"/>
    <n v="45417"/>
    <x v="11"/>
    <n v="2024"/>
    <n v="308.40750000000008"/>
    <n v="-1.4426602931913679"/>
  </r>
  <r>
    <n v="13890"/>
    <n v="1026"/>
    <x v="7"/>
    <x v="1"/>
    <x v="1"/>
    <x v="3"/>
    <s v="USD"/>
    <n v="8950.1200000000008"/>
    <n v="73.260000000000005"/>
    <n v="10.35"/>
    <n v="8950.1200000000008"/>
    <n v="73.260000000000005"/>
    <n v="10.35"/>
    <n v="45088"/>
    <x v="2"/>
    <n v="2023"/>
    <n v="8887.2100000000009"/>
    <n v="-0.70289560363436465"/>
  </r>
  <r>
    <n v="13891"/>
    <n v="1074"/>
    <x v="2"/>
    <x v="2"/>
    <x v="3"/>
    <x v="1"/>
    <s v="USD"/>
    <n v="1861.19"/>
    <n v="59.04"/>
    <n v="104.87"/>
    <n v="1861.19"/>
    <n v="59.04"/>
    <n v="104.87"/>
    <n v="45073"/>
    <x v="11"/>
    <n v="2023"/>
    <n v="1907.02"/>
    <n v="2.4624030861975408"/>
  </r>
  <r>
    <n v="13892"/>
    <n v="1063"/>
    <x v="6"/>
    <x v="3"/>
    <x v="0"/>
    <x v="3"/>
    <s v="SAR"/>
    <n v="401.62"/>
    <n v="69.180000000000007"/>
    <n v="49.06"/>
    <n v="108.43740000000001"/>
    <n v="18.678600000000003"/>
    <n v="13.246200000000002"/>
    <n v="45338"/>
    <x v="0"/>
    <n v="2024"/>
    <n v="103.00500000000001"/>
    <n v="-5.0097106717792945"/>
  </r>
  <r>
    <n v="13893"/>
    <n v="1080"/>
    <x v="0"/>
    <x v="0"/>
    <x v="3"/>
    <x v="0"/>
    <s v="USD"/>
    <n v="1591.96"/>
    <n v="73.28"/>
    <n v="57.42"/>
    <n v="1591.96"/>
    <n v="73.28"/>
    <n v="57.42"/>
    <n v="45182"/>
    <x v="4"/>
    <n v="2023"/>
    <n v="1576.1000000000001"/>
    <n v="-0.99625618734139032"/>
  </r>
  <r>
    <n v="13894"/>
    <n v="1050"/>
    <x v="7"/>
    <x v="0"/>
    <x v="3"/>
    <x v="0"/>
    <s v="USD"/>
    <n v="4957.2849999999999"/>
    <n v="72.69"/>
    <n v="116.33"/>
    <n v="4957.2849999999999"/>
    <n v="72.69"/>
    <n v="116.33"/>
    <n v="45529"/>
    <x v="8"/>
    <n v="2024"/>
    <n v="5000.9250000000002"/>
    <n v="0.88032057870386715"/>
  </r>
  <r>
    <n v="13895"/>
    <n v="1052"/>
    <x v="4"/>
    <x v="1"/>
    <x v="0"/>
    <x v="3"/>
    <s v="USD"/>
    <n v="5089.96"/>
    <n v="93.62"/>
    <n v="116.67"/>
    <n v="5089.96"/>
    <n v="93.62"/>
    <n v="116.67"/>
    <n v="45296"/>
    <x v="3"/>
    <n v="2024"/>
    <n v="5113.01"/>
    <n v="0.4528522817468113"/>
  </r>
  <r>
    <n v="13896"/>
    <n v="1077"/>
    <x v="1"/>
    <x v="3"/>
    <x v="2"/>
    <x v="1"/>
    <s v="USD"/>
    <n v="4504.88"/>
    <n v="23.72"/>
    <n v="-17.649999999999999"/>
    <n v="4504.88"/>
    <n v="23.72"/>
    <n v="-17.649999999999999"/>
    <n v="45656"/>
    <x v="5"/>
    <n v="2024"/>
    <n v="4463.51"/>
    <n v="-0.91833744739038548"/>
  </r>
  <r>
    <n v="13897"/>
    <n v="1090"/>
    <x v="1"/>
    <x v="0"/>
    <x v="0"/>
    <x v="2"/>
    <s v="USD"/>
    <n v="7161.59"/>
    <n v="27.02"/>
    <n v="59.95"/>
    <n v="7161.59"/>
    <n v="27.02"/>
    <n v="59.95"/>
    <n v="45577"/>
    <x v="7"/>
    <n v="2024"/>
    <n v="7194.5199999999995"/>
    <n v="0.4598140915634657"/>
  </r>
  <r>
    <n v="13898"/>
    <n v="1081"/>
    <x v="1"/>
    <x v="2"/>
    <x v="0"/>
    <x v="3"/>
    <s v="SAR"/>
    <n v="519"/>
    <n v="9.42"/>
    <n v="-24.8"/>
    <n v="140.13"/>
    <n v="2.5434000000000001"/>
    <n v="-6.6960000000000006"/>
    <n v="45615"/>
    <x v="1"/>
    <n v="2024"/>
    <n v="130.89060000000001"/>
    <n v="-6.5934489402697496"/>
  </r>
  <r>
    <n v="13899"/>
    <n v="1091"/>
    <x v="3"/>
    <x v="1"/>
    <x v="2"/>
    <x v="4"/>
    <s v="SAR"/>
    <n v="4982.09"/>
    <n v="59.26"/>
    <n v="123.71"/>
    <n v="1345.1643000000001"/>
    <n v="16.0002"/>
    <n v="33.401699999999998"/>
    <n v="45217"/>
    <x v="7"/>
    <n v="2023"/>
    <n v="1362.5658000000001"/>
    <n v="1.2936337962581967"/>
  </r>
  <r>
    <n v="13900"/>
    <n v="1050"/>
    <x v="5"/>
    <x v="3"/>
    <x v="1"/>
    <x v="2"/>
    <s v="USD"/>
    <n v="4957.2849999999999"/>
    <n v="39.520000000000003"/>
    <n v="117.4"/>
    <n v="4957.2849999999999"/>
    <n v="39.520000000000003"/>
    <n v="117.4"/>
    <n v="45266"/>
    <x v="5"/>
    <n v="2023"/>
    <n v="5035.1649999999991"/>
    <n v="1.5710212344055265"/>
  </r>
  <r>
    <n v="13901"/>
    <n v="1046"/>
    <x v="6"/>
    <x v="0"/>
    <x v="0"/>
    <x v="4"/>
    <s v="SAR"/>
    <n v="6310.76"/>
    <n v="49.62"/>
    <n v="119.87"/>
    <n v="1703.9052000000001"/>
    <n v="13.397399999999999"/>
    <n v="32.364900000000006"/>
    <n v="45002"/>
    <x v="6"/>
    <n v="2023"/>
    <n v="1722.8727000000001"/>
    <n v="1.1131781275155452"/>
  </r>
  <r>
    <n v="13902"/>
    <n v="1003"/>
    <x v="1"/>
    <x v="0"/>
    <x v="3"/>
    <x v="3"/>
    <s v="USD"/>
    <n v="446.56"/>
    <n v="16.98"/>
    <n v="90.97"/>
    <n v="446.56"/>
    <n v="16.98"/>
    <n v="90.97"/>
    <n v="45495"/>
    <x v="10"/>
    <n v="2024"/>
    <n v="520.54999999999995"/>
    <n v="16.568882121103545"/>
  </r>
  <r>
    <n v="13903"/>
    <n v="1006"/>
    <x v="0"/>
    <x v="3"/>
    <x v="0"/>
    <x v="1"/>
    <s v="USD"/>
    <n v="359"/>
    <n v="64.91"/>
    <n v="43.38"/>
    <n v="359"/>
    <n v="64.91"/>
    <n v="43.38"/>
    <n v="45466"/>
    <x v="2"/>
    <n v="2024"/>
    <n v="337.47"/>
    <n v="-5.997214484679664"/>
  </r>
  <r>
    <n v="13904"/>
    <n v="1034"/>
    <x v="1"/>
    <x v="1"/>
    <x v="0"/>
    <x v="4"/>
    <s v="SAR"/>
    <n v="4278.24"/>
    <n v="61.9"/>
    <n v="30.94"/>
    <n v="1155.1248000000001"/>
    <n v="16.713000000000001"/>
    <n v="8.3538000000000014"/>
    <n v="45431"/>
    <x v="11"/>
    <n v="2024"/>
    <n v="1146.7656000000002"/>
    <n v="-0.7236620666442275"/>
  </r>
  <r>
    <n v="13905"/>
    <n v="1047"/>
    <x v="2"/>
    <x v="3"/>
    <x v="3"/>
    <x v="3"/>
    <s v="SAR"/>
    <n v="8115.28"/>
    <n v="26.48"/>
    <n v="29.04"/>
    <n v="2191.1255999999998"/>
    <n v="7.1496000000000004"/>
    <n v="7.8408000000000007"/>
    <n v="45247"/>
    <x v="1"/>
    <n v="2023"/>
    <n v="2191.8167999999996"/>
    <n v="3.1545430348675595E-2"/>
  </r>
  <r>
    <n v="13906"/>
    <n v="1072"/>
    <x v="5"/>
    <x v="3"/>
    <x v="2"/>
    <x v="2"/>
    <s v="SAR"/>
    <n v="6714.23"/>
    <n v="46.54"/>
    <n v="-36.76"/>
    <n v="1812.8421000000001"/>
    <n v="12.565800000000001"/>
    <n v="-9.9252000000000002"/>
    <n v="45588"/>
    <x v="7"/>
    <n v="2024"/>
    <n v="1790.3511000000001"/>
    <n v="-1.2406485926159811"/>
  </r>
  <r>
    <n v="13907"/>
    <n v="1071"/>
    <x v="4"/>
    <x v="1"/>
    <x v="1"/>
    <x v="1"/>
    <s v="SAR"/>
    <n v="176.89"/>
    <n v="50.88"/>
    <n v="139.77000000000001"/>
    <n v="47.760300000000001"/>
    <n v="13.737600000000002"/>
    <n v="37.737900000000003"/>
    <n v="45233"/>
    <x v="1"/>
    <n v="2023"/>
    <n v="71.760600000000011"/>
    <n v="50.251568771552947"/>
  </r>
  <r>
    <n v="13908"/>
    <n v="1044"/>
    <x v="5"/>
    <x v="0"/>
    <x v="1"/>
    <x v="4"/>
    <s v="USD"/>
    <n v="4957.2849999999999"/>
    <n v="77.349999999999994"/>
    <n v="40.06"/>
    <n v="4957.2849999999999"/>
    <n v="77.349999999999994"/>
    <n v="40.06"/>
    <n v="45273"/>
    <x v="5"/>
    <n v="2023"/>
    <n v="4919.9949999999999"/>
    <n v="-0.75222626901620537"/>
  </r>
  <r>
    <n v="13909"/>
    <n v="1080"/>
    <x v="7"/>
    <x v="2"/>
    <x v="3"/>
    <x v="3"/>
    <s v="SAR"/>
    <n v="2275.0500000000002"/>
    <n v="22.69"/>
    <n v="136.02000000000001"/>
    <n v="614.26350000000014"/>
    <n v="6.1263000000000005"/>
    <n v="36.725400000000008"/>
    <n v="45319"/>
    <x v="3"/>
    <n v="2024"/>
    <n v="644.86260000000016"/>
    <n v="4.9814289795828666"/>
  </r>
  <r>
    <n v="13910"/>
    <n v="1080"/>
    <x v="4"/>
    <x v="1"/>
    <x v="2"/>
    <x v="1"/>
    <s v="SAR"/>
    <n v="4236.3599999999997"/>
    <n v="87.89"/>
    <n v="125.85"/>
    <n v="1143.8172"/>
    <n v="23.730300000000003"/>
    <n v="33.979500000000002"/>
    <n v="45125"/>
    <x v="10"/>
    <n v="2023"/>
    <n v="1154.0663999999999"/>
    <n v="0.89605227128950315"/>
  </r>
  <r>
    <n v="13911"/>
    <n v="1096"/>
    <x v="4"/>
    <x v="2"/>
    <x v="0"/>
    <x v="1"/>
    <s v="USD"/>
    <n v="5871.29"/>
    <n v="6.73"/>
    <n v="115.72"/>
    <n v="5871.29"/>
    <n v="6.73"/>
    <n v="115.72"/>
    <n v="45602"/>
    <x v="1"/>
    <n v="2024"/>
    <n v="5980.2800000000007"/>
    <n v="1.8563211832493369"/>
  </r>
  <r>
    <n v="13912"/>
    <n v="1095"/>
    <x v="7"/>
    <x v="0"/>
    <x v="0"/>
    <x v="0"/>
    <s v="USD"/>
    <n v="2172.44"/>
    <n v="41.39"/>
    <n v="67.66"/>
    <n v="2172.44"/>
    <n v="41.39"/>
    <n v="67.66"/>
    <n v="45108"/>
    <x v="10"/>
    <n v="2023"/>
    <n v="2198.71"/>
    <n v="1.2092393806042971"/>
  </r>
  <r>
    <n v="13913"/>
    <n v="1071"/>
    <x v="6"/>
    <x v="3"/>
    <x v="0"/>
    <x v="1"/>
    <s v="USD"/>
    <n v="3831.32"/>
    <n v="8.01"/>
    <n v="-29.69"/>
    <n v="3831.32"/>
    <n v="8.01"/>
    <n v="-29.69"/>
    <n v="45166"/>
    <x v="8"/>
    <n v="2023"/>
    <n v="3793.62"/>
    <n v="-0.98399507219443949"/>
  </r>
  <r>
    <n v="13914"/>
    <n v="1018"/>
    <x v="7"/>
    <x v="2"/>
    <x v="0"/>
    <x v="3"/>
    <s v="USD"/>
    <n v="5843.59"/>
    <n v="92.42"/>
    <n v="14.78"/>
    <n v="5843.59"/>
    <n v="92.42"/>
    <n v="14.78"/>
    <n v="44992"/>
    <x v="6"/>
    <n v="2023"/>
    <n v="5765.95"/>
    <n v="-1.3286353080897186"/>
  </r>
  <r>
    <n v="13915"/>
    <n v="1062"/>
    <x v="3"/>
    <x v="0"/>
    <x v="0"/>
    <x v="2"/>
    <s v="USD"/>
    <n v="3840.52"/>
    <n v="4.07"/>
    <n v="70.72"/>
    <n v="3840.52"/>
    <n v="4.07"/>
    <n v="70.72"/>
    <n v="45097"/>
    <x v="2"/>
    <n v="2023"/>
    <n v="3907.1699999999996"/>
    <n v="1.7354420755522693"/>
  </r>
  <r>
    <n v="13916"/>
    <n v="1037"/>
    <x v="4"/>
    <x v="0"/>
    <x v="3"/>
    <x v="0"/>
    <s v="USD"/>
    <n v="1440.26"/>
    <n v="15.12"/>
    <n v="51.33"/>
    <n v="1440.26"/>
    <n v="15.12"/>
    <n v="51.33"/>
    <n v="45571"/>
    <x v="7"/>
    <n v="2024"/>
    <n v="1476.47"/>
    <n v="2.5141293933039868"/>
  </r>
  <r>
    <n v="13917"/>
    <n v="1066"/>
    <x v="4"/>
    <x v="3"/>
    <x v="0"/>
    <x v="3"/>
    <s v="USD"/>
    <n v="4921.6899999999996"/>
    <n v="91.5"/>
    <n v="51.33"/>
    <n v="4921.6899999999996"/>
    <n v="91.5"/>
    <n v="51.33"/>
    <n v="45519"/>
    <x v="8"/>
    <n v="2024"/>
    <n v="4881.5199999999995"/>
    <n v="-0.81618305907117283"/>
  </r>
  <r>
    <n v="13918"/>
    <n v="1058"/>
    <x v="7"/>
    <x v="3"/>
    <x v="0"/>
    <x v="3"/>
    <s v="USD"/>
    <n v="3246.7"/>
    <n v="58.22"/>
    <n v="85.53"/>
    <n v="3246.7"/>
    <n v="58.22"/>
    <n v="85.53"/>
    <n v="45091"/>
    <x v="2"/>
    <n v="2023"/>
    <n v="3274.01"/>
    <n v="0.84116179505343902"/>
  </r>
  <r>
    <n v="13919"/>
    <n v="1068"/>
    <x v="6"/>
    <x v="0"/>
    <x v="2"/>
    <x v="3"/>
    <s v="USD"/>
    <n v="8643.24"/>
    <n v="79.52"/>
    <n v="127.64"/>
    <n v="8643.24"/>
    <n v="79.52"/>
    <n v="127.64"/>
    <n v="44989"/>
    <x v="6"/>
    <n v="2023"/>
    <n v="8691.3599999999988"/>
    <n v="0.55673566856873125"/>
  </r>
  <r>
    <n v="13920"/>
    <n v="1012"/>
    <x v="1"/>
    <x v="0"/>
    <x v="0"/>
    <x v="4"/>
    <s v="SAR"/>
    <n v="7758.49"/>
    <n v="1.64"/>
    <n v="121.03"/>
    <n v="2094.7923000000001"/>
    <n v="0.44280000000000003"/>
    <n v="32.678100000000001"/>
    <n v="45281"/>
    <x v="5"/>
    <n v="2023"/>
    <n v="2127.0276000000003"/>
    <n v="1.5388303651870403"/>
  </r>
  <r>
    <n v="13921"/>
    <n v="1046"/>
    <x v="2"/>
    <x v="2"/>
    <x v="1"/>
    <x v="4"/>
    <s v="SAR"/>
    <n v="1910.85"/>
    <n v="41.91"/>
    <n v="-16.37"/>
    <n v="515.92949999999996"/>
    <n v="11.3157"/>
    <n v="-4.4199000000000002"/>
    <n v="44977"/>
    <x v="0"/>
    <n v="2023"/>
    <n v="500.19389999999999"/>
    <n v="-3.0499515922233562"/>
  </r>
  <r>
    <n v="13922"/>
    <n v="1060"/>
    <x v="0"/>
    <x v="0"/>
    <x v="3"/>
    <x v="2"/>
    <s v="USD"/>
    <n v="1534.83"/>
    <n v="98.45"/>
    <n v="132.25"/>
    <n v="1534.83"/>
    <n v="98.45"/>
    <n v="132.25"/>
    <n v="45510"/>
    <x v="8"/>
    <n v="2024"/>
    <n v="1568.6299999999999"/>
    <n v="2.2021982890613292"/>
  </r>
  <r>
    <n v="13923"/>
    <n v="1030"/>
    <x v="6"/>
    <x v="0"/>
    <x v="3"/>
    <x v="3"/>
    <s v="SAR"/>
    <n v="3483.29"/>
    <n v="57.98"/>
    <n v="89.26"/>
    <n v="940.48830000000009"/>
    <n v="15.6546"/>
    <n v="24.100200000000005"/>
    <n v="44969"/>
    <x v="0"/>
    <n v="2023"/>
    <n v="948.93390000000011"/>
    <n v="0.89800160193380441"/>
  </r>
  <r>
    <n v="13924"/>
    <n v="1079"/>
    <x v="3"/>
    <x v="2"/>
    <x v="3"/>
    <x v="4"/>
    <s v="USD"/>
    <n v="4127.62"/>
    <n v="84.97"/>
    <n v="93.27"/>
    <n v="4127.62"/>
    <n v="84.97"/>
    <n v="93.27"/>
    <n v="45247"/>
    <x v="1"/>
    <n v="2023"/>
    <n v="4135.92"/>
    <n v="0.20108440214942261"/>
  </r>
  <r>
    <n v="13925"/>
    <n v="1095"/>
    <x v="6"/>
    <x v="1"/>
    <x v="1"/>
    <x v="4"/>
    <s v="USD"/>
    <n v="9320.86"/>
    <n v="96.36"/>
    <n v="10.81"/>
    <n v="9320.86"/>
    <n v="96.36"/>
    <n v="10.81"/>
    <n v="45244"/>
    <x v="1"/>
    <n v="2023"/>
    <n v="9235.31"/>
    <n v="-0.91783376212066259"/>
  </r>
  <r>
    <n v="13926"/>
    <n v="1021"/>
    <x v="5"/>
    <x v="2"/>
    <x v="0"/>
    <x v="4"/>
    <s v="USD"/>
    <n v="3023.19"/>
    <n v="68.5"/>
    <n v="93.2"/>
    <n v="3023.19"/>
    <n v="68.5"/>
    <n v="93.2"/>
    <n v="45142"/>
    <x v="8"/>
    <n v="2023"/>
    <n v="3047.89"/>
    <n v="0.81701778584872287"/>
  </r>
  <r>
    <n v="13927"/>
    <n v="1092"/>
    <x v="1"/>
    <x v="2"/>
    <x v="3"/>
    <x v="2"/>
    <s v="USD"/>
    <n v="8677.17"/>
    <n v="32.76"/>
    <n v="91.95"/>
    <n v="8677.17"/>
    <n v="32.76"/>
    <n v="91.95"/>
    <n v="45117"/>
    <x v="10"/>
    <n v="2023"/>
    <n v="8736.36"/>
    <n v="0.6821348435031237"/>
  </r>
  <r>
    <n v="13928"/>
    <n v="1085"/>
    <x v="1"/>
    <x v="3"/>
    <x v="1"/>
    <x v="2"/>
    <s v="SAR"/>
    <n v="5058.04"/>
    <n v="30.86"/>
    <n v="51.33"/>
    <n v="1365.6708000000001"/>
    <n v="8.3322000000000003"/>
    <n v="13.8591"/>
    <n v="45596"/>
    <x v="7"/>
    <n v="2024"/>
    <n v="1371.1976999999999"/>
    <n v="0.40470221666890721"/>
  </r>
  <r>
    <n v="13929"/>
    <n v="1042"/>
    <x v="4"/>
    <x v="2"/>
    <x v="2"/>
    <x v="3"/>
    <s v="SAR"/>
    <n v="8857.3799999999992"/>
    <n v="7.13"/>
    <n v="21.46"/>
    <n v="2391.4926"/>
    <n v="1.9251"/>
    <n v="5.7942000000000009"/>
    <n v="45416"/>
    <x v="11"/>
    <n v="2024"/>
    <n v="2395.3616999999999"/>
    <n v="0.16178599089121165"/>
  </r>
  <r>
    <n v="13930"/>
    <n v="1066"/>
    <x v="1"/>
    <x v="0"/>
    <x v="0"/>
    <x v="0"/>
    <s v="USD"/>
    <n v="7022.52"/>
    <n v="42.78"/>
    <n v="112.2"/>
    <n v="7022.52"/>
    <n v="42.78"/>
    <n v="112.2"/>
    <n v="45016"/>
    <x v="6"/>
    <n v="2023"/>
    <n v="7091.9400000000005"/>
    <n v="0.98853403051895905"/>
  </r>
  <r>
    <n v="13931"/>
    <n v="1053"/>
    <x v="1"/>
    <x v="0"/>
    <x v="1"/>
    <x v="3"/>
    <s v="SAR"/>
    <n v="7086.81"/>
    <n v="91.54"/>
    <n v="137.5"/>
    <n v="1913.4387000000002"/>
    <n v="24.715800000000002"/>
    <n v="37.125"/>
    <n v="45348"/>
    <x v="0"/>
    <n v="2024"/>
    <n v="1925.8479000000002"/>
    <n v="0.64852874565566154"/>
  </r>
  <r>
    <n v="13932"/>
    <n v="1009"/>
    <x v="7"/>
    <x v="0"/>
    <x v="0"/>
    <x v="4"/>
    <s v="SAR"/>
    <n v="5192.79"/>
    <n v="47.81"/>
    <n v="123.98"/>
    <n v="1402.0533"/>
    <n v="12.908700000000001"/>
    <n v="33.474600000000002"/>
    <n v="45417"/>
    <x v="11"/>
    <n v="2024"/>
    <n v="1422.6192000000001"/>
    <n v="1.4668415244983908"/>
  </r>
  <r>
    <n v="13933"/>
    <n v="1041"/>
    <x v="1"/>
    <x v="1"/>
    <x v="2"/>
    <x v="4"/>
    <s v="USD"/>
    <n v="8404.64"/>
    <n v="91.1"/>
    <n v="-1.4"/>
    <n v="8404.64"/>
    <n v="91.1"/>
    <n v="-1.4"/>
    <n v="45542"/>
    <x v="4"/>
    <n v="2024"/>
    <n v="8312.14"/>
    <n v="-1.1005825353614196"/>
  </r>
  <r>
    <n v="13934"/>
    <n v="1063"/>
    <x v="1"/>
    <x v="0"/>
    <x v="1"/>
    <x v="1"/>
    <s v="USD"/>
    <n v="2551.6999999999998"/>
    <n v="81.709999999999994"/>
    <n v="51.33"/>
    <n v="2551.6999999999998"/>
    <n v="81.709999999999994"/>
    <n v="51.33"/>
    <n v="45489"/>
    <x v="10"/>
    <n v="2024"/>
    <n v="2521.3199999999997"/>
    <n v="-1.1905788297997413"/>
  </r>
  <r>
    <n v="13935"/>
    <n v="1020"/>
    <x v="0"/>
    <x v="1"/>
    <x v="0"/>
    <x v="3"/>
    <s v="SAR"/>
    <n v="9074.44"/>
    <n v="98.42"/>
    <n v="18.48"/>
    <n v="2450.0988000000002"/>
    <n v="26.573400000000003"/>
    <n v="4.9896000000000003"/>
    <n v="45180"/>
    <x v="4"/>
    <n v="2023"/>
    <n v="2428.5149999999999"/>
    <n v="-0.88093590348274942"/>
  </r>
  <r>
    <n v="13936"/>
    <n v="1079"/>
    <x v="3"/>
    <x v="0"/>
    <x v="1"/>
    <x v="4"/>
    <s v="SAR"/>
    <n v="6371.39"/>
    <n v="94.77"/>
    <n v="91.5"/>
    <n v="1720.2753000000002"/>
    <n v="25.587900000000001"/>
    <n v="24.705000000000002"/>
    <n v="45033"/>
    <x v="9"/>
    <n v="2023"/>
    <n v="1719.3924000000002"/>
    <n v="-5.1323180656026354E-2"/>
  </r>
  <r>
    <n v="13937"/>
    <n v="1075"/>
    <x v="4"/>
    <x v="2"/>
    <x v="3"/>
    <x v="4"/>
    <s v="USD"/>
    <n v="4392.7"/>
    <n v="70.650000000000006"/>
    <n v="116.3"/>
    <n v="4392.7"/>
    <n v="70.650000000000006"/>
    <n v="116.3"/>
    <n v="45220"/>
    <x v="7"/>
    <n v="2023"/>
    <n v="4438.3500000000004"/>
    <n v="1.0392241673685887"/>
  </r>
  <r>
    <n v="13938"/>
    <n v="1065"/>
    <x v="7"/>
    <x v="3"/>
    <x v="0"/>
    <x v="0"/>
    <s v="USD"/>
    <n v="9822.08"/>
    <n v="87.12"/>
    <n v="-6.84"/>
    <n v="9822.08"/>
    <n v="87.12"/>
    <n v="-6.84"/>
    <n v="45437"/>
    <x v="11"/>
    <n v="2024"/>
    <n v="9728.119999999999"/>
    <n v="-0.95662018635563961"/>
  </r>
  <r>
    <n v="13939"/>
    <n v="1040"/>
    <x v="1"/>
    <x v="0"/>
    <x v="1"/>
    <x v="1"/>
    <s v="SAR"/>
    <n v="8621.52"/>
    <n v="74.81"/>
    <n v="139.46"/>
    <n v="2327.8104000000003"/>
    <n v="20.198700000000002"/>
    <n v="37.654200000000003"/>
    <n v="45162"/>
    <x v="8"/>
    <n v="2023"/>
    <n v="2345.2659000000003"/>
    <n v="0.74986777273613003"/>
  </r>
  <r>
    <n v="13940"/>
    <n v="1023"/>
    <x v="4"/>
    <x v="1"/>
    <x v="3"/>
    <x v="3"/>
    <s v="USD"/>
    <n v="7722.49"/>
    <n v="70.34"/>
    <n v="85.47"/>
    <n v="7722.49"/>
    <n v="70.34"/>
    <n v="85.47"/>
    <n v="45424"/>
    <x v="11"/>
    <n v="2024"/>
    <n v="7737.62"/>
    <n v="0.19592126373747321"/>
  </r>
  <r>
    <n v="13941"/>
    <n v="1034"/>
    <x v="3"/>
    <x v="1"/>
    <x v="2"/>
    <x v="2"/>
    <s v="USD"/>
    <n v="2746.29"/>
    <n v="71.56"/>
    <n v="-6.31"/>
    <n v="2746.29"/>
    <n v="71.56"/>
    <n v="-6.31"/>
    <n v="45282"/>
    <x v="5"/>
    <n v="2023"/>
    <n v="2668.42"/>
    <n v="-2.8354616591838444"/>
  </r>
  <r>
    <n v="13942"/>
    <n v="1055"/>
    <x v="7"/>
    <x v="3"/>
    <x v="0"/>
    <x v="3"/>
    <s v="USD"/>
    <n v="9737.67"/>
    <n v="72.099999999999994"/>
    <n v="51.33"/>
    <n v="9737.67"/>
    <n v="72.099999999999994"/>
    <n v="51.33"/>
    <n v="45543"/>
    <x v="4"/>
    <n v="2024"/>
    <n v="9716.9"/>
    <n v="-0.213295377641674"/>
  </r>
  <r>
    <n v="13943"/>
    <n v="1029"/>
    <x v="2"/>
    <x v="0"/>
    <x v="0"/>
    <x v="3"/>
    <s v="SAR"/>
    <n v="7432.45"/>
    <n v="37.94"/>
    <n v="-29.08"/>
    <n v="2006.7615000000001"/>
    <n v="10.2438"/>
    <n v="-7.8516000000000004"/>
    <n v="45230"/>
    <x v="7"/>
    <n v="2023"/>
    <n v="1988.6661000000001"/>
    <n v="-0.9017215050218973"/>
  </r>
  <r>
    <n v="13944"/>
    <n v="1056"/>
    <x v="1"/>
    <x v="2"/>
    <x v="2"/>
    <x v="0"/>
    <s v="SAR"/>
    <n v="6056.12"/>
    <n v="42.36"/>
    <n v="69.41"/>
    <n v="1635.1524000000002"/>
    <n v="11.437200000000001"/>
    <n v="18.7407"/>
    <n v="45458"/>
    <x v="2"/>
    <n v="2024"/>
    <n v="1642.4559000000002"/>
    <n v="0.4466556144858424"/>
  </r>
  <r>
    <n v="13945"/>
    <n v="1093"/>
    <x v="4"/>
    <x v="0"/>
    <x v="3"/>
    <x v="3"/>
    <s v="USD"/>
    <n v="9218.77"/>
    <n v="29.41"/>
    <n v="-16.16"/>
    <n v="9218.77"/>
    <n v="29.41"/>
    <n v="-16.16"/>
    <n v="45418"/>
    <x v="11"/>
    <n v="2024"/>
    <n v="9173.2000000000007"/>
    <n v="-0.49431757165001405"/>
  </r>
  <r>
    <n v="13946"/>
    <n v="1046"/>
    <x v="6"/>
    <x v="0"/>
    <x v="2"/>
    <x v="0"/>
    <s v="SAR"/>
    <n v="1630.2"/>
    <n v="14.83"/>
    <n v="88.62"/>
    <n v="440.15400000000005"/>
    <n v="4.0041000000000002"/>
    <n v="23.927400000000002"/>
    <n v="45510"/>
    <x v="8"/>
    <n v="2024"/>
    <n v="460.07730000000004"/>
    <n v="4.5264384738068948"/>
  </r>
  <r>
    <n v="13947"/>
    <n v="1034"/>
    <x v="7"/>
    <x v="3"/>
    <x v="0"/>
    <x v="0"/>
    <s v="USD"/>
    <n v="1398.77"/>
    <n v="45.84"/>
    <n v="97.45"/>
    <n v="1398.77"/>
    <n v="45.84"/>
    <n v="97.45"/>
    <n v="45043"/>
    <x v="9"/>
    <n v="2023"/>
    <n v="1450.38"/>
    <n v="3.6896702102561538"/>
  </r>
  <r>
    <n v="13948"/>
    <n v="1018"/>
    <x v="7"/>
    <x v="0"/>
    <x v="1"/>
    <x v="4"/>
    <s v="SAR"/>
    <n v="5641.5"/>
    <n v="89.99"/>
    <n v="45.87"/>
    <n v="1523.2050000000002"/>
    <n v="24.2973"/>
    <n v="12.3849"/>
    <n v="45293"/>
    <x v="3"/>
    <n v="2024"/>
    <n v="1511.2926000000002"/>
    <n v="-0.78206150846406086"/>
  </r>
  <r>
    <n v="13949"/>
    <n v="1007"/>
    <x v="4"/>
    <x v="2"/>
    <x v="3"/>
    <x v="2"/>
    <s v="SAR"/>
    <n v="576.57000000000005"/>
    <n v="65.13"/>
    <n v="-31.24"/>
    <n v="155.67390000000003"/>
    <n v="17.585100000000001"/>
    <n v="-8.434800000000001"/>
    <n v="45568"/>
    <x v="7"/>
    <n v="2024"/>
    <n v="129.65400000000002"/>
    <n v="-16.714362523197526"/>
  </r>
  <r>
    <n v="13950"/>
    <n v="1025"/>
    <x v="1"/>
    <x v="1"/>
    <x v="3"/>
    <x v="0"/>
    <s v="SAR"/>
    <n v="6643.23"/>
    <n v="5.62"/>
    <n v="72.17"/>
    <n v="1793.6721"/>
    <n v="1.5174000000000001"/>
    <n v="19.485900000000001"/>
    <n v="45385"/>
    <x v="9"/>
    <n v="2024"/>
    <n v="1811.6405999999999"/>
    <n v="1.0017717285115826"/>
  </r>
  <r>
    <n v="13951"/>
    <n v="1070"/>
    <x v="5"/>
    <x v="3"/>
    <x v="3"/>
    <x v="1"/>
    <s v="USD"/>
    <n v="2415"/>
    <n v="81.12"/>
    <n v="24.44"/>
    <n v="2415"/>
    <n v="81.12"/>
    <n v="24.44"/>
    <n v="45046"/>
    <x v="9"/>
    <n v="2023"/>
    <n v="2358.3200000000002"/>
    <n v="-2.3469979296066255"/>
  </r>
  <r>
    <n v="13952"/>
    <n v="1029"/>
    <x v="0"/>
    <x v="2"/>
    <x v="2"/>
    <x v="1"/>
    <s v="USD"/>
    <n v="1199.08"/>
    <n v="93.54"/>
    <n v="139.93"/>
    <n v="1199.08"/>
    <n v="93.54"/>
    <n v="139.93"/>
    <n v="45139"/>
    <x v="8"/>
    <n v="2023"/>
    <n v="1245.47"/>
    <n v="3.8687994128832108"/>
  </r>
  <r>
    <n v="13953"/>
    <n v="1006"/>
    <x v="6"/>
    <x v="1"/>
    <x v="2"/>
    <x v="2"/>
    <s v="USD"/>
    <n v="4100.8599999999997"/>
    <n v="50.88"/>
    <n v="52.64"/>
    <n v="4100.8599999999997"/>
    <n v="50.88"/>
    <n v="52.64"/>
    <n v="45109"/>
    <x v="10"/>
    <n v="2023"/>
    <n v="4102.62"/>
    <n v="4.2917826992386915E-2"/>
  </r>
  <r>
    <n v="13954"/>
    <n v="1066"/>
    <x v="6"/>
    <x v="3"/>
    <x v="1"/>
    <x v="0"/>
    <s v="SAR"/>
    <n v="4664.84"/>
    <n v="72.75"/>
    <n v="-35.549999999999997"/>
    <n v="1259.5068000000001"/>
    <n v="19.642500000000002"/>
    <n v="-9.5984999999999996"/>
    <n v="45572"/>
    <x v="7"/>
    <n v="2024"/>
    <n v="1230.2658000000001"/>
    <n v="-2.3216230353023897"/>
  </r>
  <r>
    <n v="13955"/>
    <n v="1064"/>
    <x v="5"/>
    <x v="3"/>
    <x v="1"/>
    <x v="2"/>
    <s v="USD"/>
    <n v="1713.14"/>
    <n v="15.01"/>
    <n v="77.209999999999994"/>
    <n v="1713.14"/>
    <n v="15.01"/>
    <n v="77.209999999999994"/>
    <n v="45265"/>
    <x v="5"/>
    <n v="2023"/>
    <n v="1775.3400000000001"/>
    <n v="3.6307598911939474"/>
  </r>
  <r>
    <n v="13956"/>
    <n v="1035"/>
    <x v="1"/>
    <x v="1"/>
    <x v="3"/>
    <x v="4"/>
    <s v="USD"/>
    <n v="424.94"/>
    <n v="50.88"/>
    <n v="105.87"/>
    <n v="424.94"/>
    <n v="50.88"/>
    <n v="105.87"/>
    <n v="45404"/>
    <x v="9"/>
    <n v="2024"/>
    <n v="479.93"/>
    <n v="12.940650444768673"/>
  </r>
  <r>
    <n v="13957"/>
    <n v="1024"/>
    <x v="7"/>
    <x v="1"/>
    <x v="1"/>
    <x v="1"/>
    <s v="USD"/>
    <n v="4146.42"/>
    <n v="56.53"/>
    <n v="-17.899999999999999"/>
    <n v="4146.42"/>
    <n v="56.53"/>
    <n v="-17.899999999999999"/>
    <n v="45420"/>
    <x v="11"/>
    <n v="2024"/>
    <n v="4071.99"/>
    <n v="-1.7950424703720318"/>
  </r>
  <r>
    <n v="13958"/>
    <n v="1036"/>
    <x v="7"/>
    <x v="2"/>
    <x v="2"/>
    <x v="3"/>
    <s v="USD"/>
    <n v="7597.67"/>
    <n v="7.69"/>
    <n v="39.81"/>
    <n v="7597.67"/>
    <n v="7.69"/>
    <n v="39.81"/>
    <n v="45157"/>
    <x v="8"/>
    <n v="2023"/>
    <n v="7629.7900000000009"/>
    <n v="0.42276118862756612"/>
  </r>
  <r>
    <n v="13959"/>
    <n v="1000"/>
    <x v="0"/>
    <x v="0"/>
    <x v="1"/>
    <x v="1"/>
    <s v="SAR"/>
    <n v="8743.26"/>
    <n v="10.63"/>
    <n v="98.64"/>
    <n v="2360.6802000000002"/>
    <n v="2.8701000000000003"/>
    <n v="26.632800000000003"/>
    <n v="45290"/>
    <x v="5"/>
    <n v="2023"/>
    <n v="2384.4429"/>
    <n v="1.0066039440666297"/>
  </r>
  <r>
    <n v="13960"/>
    <n v="1014"/>
    <x v="6"/>
    <x v="0"/>
    <x v="2"/>
    <x v="0"/>
    <s v="USD"/>
    <n v="984.51"/>
    <n v="50.88"/>
    <n v="-45.9"/>
    <n v="984.51"/>
    <n v="50.88"/>
    <n v="-45.9"/>
    <n v="45372"/>
    <x v="6"/>
    <n v="2024"/>
    <n v="887.73"/>
    <n v="-9.8302708961818563"/>
  </r>
  <r>
    <n v="13961"/>
    <n v="1036"/>
    <x v="0"/>
    <x v="0"/>
    <x v="1"/>
    <x v="2"/>
    <s v="USD"/>
    <n v="5251.51"/>
    <n v="70.27"/>
    <n v="-44.21"/>
    <n v="5251.51"/>
    <n v="70.27"/>
    <n v="-44.21"/>
    <n v="45410"/>
    <x v="9"/>
    <n v="2024"/>
    <n v="5137.03"/>
    <n v="-2.1799444350291628"/>
  </r>
  <r>
    <n v="13962"/>
    <n v="1012"/>
    <x v="6"/>
    <x v="0"/>
    <x v="0"/>
    <x v="1"/>
    <s v="SAR"/>
    <n v="2641.4"/>
    <n v="27.51"/>
    <n v="51.33"/>
    <n v="713.17800000000011"/>
    <n v="7.4277000000000006"/>
    <n v="13.8591"/>
    <n v="45172"/>
    <x v="4"/>
    <n v="2023"/>
    <n v="719.60940000000016"/>
    <n v="0.90179450291512053"/>
  </r>
  <r>
    <n v="13963"/>
    <n v="1007"/>
    <x v="1"/>
    <x v="0"/>
    <x v="2"/>
    <x v="3"/>
    <s v="USD"/>
    <n v="3752.59"/>
    <n v="32.74"/>
    <n v="95.03"/>
    <n v="3752.59"/>
    <n v="32.74"/>
    <n v="95.03"/>
    <n v="45151"/>
    <x v="8"/>
    <n v="2023"/>
    <n v="3814.8800000000006"/>
    <n v="1.6599202151047674"/>
  </r>
  <r>
    <n v="13964"/>
    <n v="1004"/>
    <x v="2"/>
    <x v="2"/>
    <x v="0"/>
    <x v="3"/>
    <s v="SAR"/>
    <n v="4957.2849999999999"/>
    <n v="38.44"/>
    <n v="119.17"/>
    <n v="1338.46695"/>
    <n v="10.3788"/>
    <n v="32.175900000000006"/>
    <n v="45083"/>
    <x v="2"/>
    <n v="2023"/>
    <n v="1360.26405"/>
    <n v="1.6285123812732176"/>
  </r>
  <r>
    <n v="13965"/>
    <n v="1059"/>
    <x v="6"/>
    <x v="3"/>
    <x v="2"/>
    <x v="2"/>
    <s v="SAR"/>
    <n v="3527.23"/>
    <n v="7.51"/>
    <n v="29.92"/>
    <n v="952.35210000000006"/>
    <n v="2.0277000000000003"/>
    <n v="8.0784000000000002"/>
    <n v="45557"/>
    <x v="4"/>
    <n v="2024"/>
    <n v="958.40280000000007"/>
    <n v="0.63534274770854182"/>
  </r>
  <r>
    <n v="13966"/>
    <n v="1072"/>
    <x v="2"/>
    <x v="2"/>
    <x v="1"/>
    <x v="2"/>
    <s v="SAR"/>
    <n v="3659.81"/>
    <n v="73.92"/>
    <n v="27.96"/>
    <n v="988.14870000000008"/>
    <n v="19.958400000000001"/>
    <n v="7.5492000000000008"/>
    <n v="45532"/>
    <x v="8"/>
    <n v="2024"/>
    <n v="975.73950000000013"/>
    <n v="-1.2558028968716954"/>
  </r>
  <r>
    <n v="13967"/>
    <n v="1000"/>
    <x v="6"/>
    <x v="2"/>
    <x v="0"/>
    <x v="1"/>
    <s v="USD"/>
    <n v="2101.86"/>
    <n v="17.68"/>
    <n v="60.47"/>
    <n v="2101.86"/>
    <n v="17.68"/>
    <n v="60.47"/>
    <n v="45291"/>
    <x v="5"/>
    <n v="2023"/>
    <n v="2144.65"/>
    <n v="2.0358158963965249"/>
  </r>
  <r>
    <n v="13968"/>
    <n v="1035"/>
    <x v="7"/>
    <x v="2"/>
    <x v="1"/>
    <x v="0"/>
    <s v="SAR"/>
    <n v="9600.58"/>
    <n v="80.510000000000005"/>
    <n v="51.33"/>
    <n v="2592.1566000000003"/>
    <n v="21.737700000000004"/>
    <n v="13.8591"/>
    <n v="45112"/>
    <x v="10"/>
    <n v="2023"/>
    <n v="2584.2780000000002"/>
    <n v="-0.30393997029346159"/>
  </r>
  <r>
    <n v="13969"/>
    <n v="1034"/>
    <x v="3"/>
    <x v="3"/>
    <x v="2"/>
    <x v="4"/>
    <s v="SAR"/>
    <n v="4570.3100000000004"/>
    <n v="84.59"/>
    <n v="78.2"/>
    <n v="1233.9837000000002"/>
    <n v="22.839300000000001"/>
    <n v="21.114000000000001"/>
    <n v="45421"/>
    <x v="11"/>
    <n v="2024"/>
    <n v="1232.2584000000002"/>
    <n v="-0.13981546109563689"/>
  </r>
  <r>
    <n v="13970"/>
    <n v="1065"/>
    <x v="1"/>
    <x v="2"/>
    <x v="0"/>
    <x v="3"/>
    <s v="SAR"/>
    <n v="5708.22"/>
    <n v="63.84"/>
    <n v="15.46"/>
    <n v="1541.2194000000002"/>
    <n v="17.236800000000002"/>
    <n v="4.1742000000000008"/>
    <n v="45111"/>
    <x v="10"/>
    <n v="2023"/>
    <n v="1528.1568000000002"/>
    <n v="-0.84754967397892866"/>
  </r>
  <r>
    <n v="13971"/>
    <n v="1062"/>
    <x v="5"/>
    <x v="2"/>
    <x v="3"/>
    <x v="2"/>
    <s v="USD"/>
    <n v="4537.1499999999996"/>
    <n v="76.989999999999995"/>
    <n v="19.309999999999999"/>
    <n v="4537.1499999999996"/>
    <n v="76.989999999999995"/>
    <n v="19.309999999999999"/>
    <n v="45313"/>
    <x v="3"/>
    <n v="2024"/>
    <n v="4479.47"/>
    <n v="-1.2712826333711691"/>
  </r>
  <r>
    <n v="13972"/>
    <n v="1022"/>
    <x v="2"/>
    <x v="3"/>
    <x v="1"/>
    <x v="4"/>
    <s v="SAR"/>
    <n v="2536.66"/>
    <n v="17.18"/>
    <n v="102.6"/>
    <n v="684.89819999999997"/>
    <n v="4.6386000000000003"/>
    <n v="27.702000000000002"/>
    <n v="45206"/>
    <x v="7"/>
    <n v="2023"/>
    <n v="707.96159999999998"/>
    <n v="3.3674201509070989"/>
  </r>
  <r>
    <n v="13973"/>
    <n v="1008"/>
    <x v="5"/>
    <x v="2"/>
    <x v="2"/>
    <x v="4"/>
    <s v="SAR"/>
    <n v="8106.02"/>
    <n v="57.59"/>
    <n v="56.93"/>
    <n v="2188.6254000000004"/>
    <n v="15.549300000000002"/>
    <n v="15.3711"/>
    <n v="45408"/>
    <x v="9"/>
    <n v="2024"/>
    <n v="2188.4472000000001"/>
    <n v="-8.1420968613451217E-3"/>
  </r>
  <r>
    <n v="13974"/>
    <n v="1033"/>
    <x v="1"/>
    <x v="0"/>
    <x v="0"/>
    <x v="4"/>
    <s v="SAR"/>
    <n v="294.43"/>
    <n v="67.680000000000007"/>
    <n v="-30.4"/>
    <n v="79.496100000000013"/>
    <n v="18.273600000000002"/>
    <n v="-8.2080000000000002"/>
    <n v="45191"/>
    <x v="4"/>
    <n v="2023"/>
    <n v="53.014500000000012"/>
    <n v="-33.31182284413952"/>
  </r>
  <r>
    <n v="13975"/>
    <n v="1045"/>
    <x v="4"/>
    <x v="1"/>
    <x v="1"/>
    <x v="0"/>
    <s v="USD"/>
    <n v="6905.53"/>
    <n v="66.16"/>
    <n v="-19.399999999999999"/>
    <n v="6905.53"/>
    <n v="66.16"/>
    <n v="-19.399999999999999"/>
    <n v="45596"/>
    <x v="7"/>
    <n v="2024"/>
    <n v="6819.97"/>
    <n v="-1.239006998738692"/>
  </r>
  <r>
    <n v="13976"/>
    <n v="1077"/>
    <x v="5"/>
    <x v="2"/>
    <x v="0"/>
    <x v="2"/>
    <s v="SAR"/>
    <n v="5946.79"/>
    <n v="11.73"/>
    <n v="120.24"/>
    <n v="1605.6333000000002"/>
    <n v="3.1671000000000005"/>
    <n v="32.464800000000004"/>
    <n v="45278"/>
    <x v="5"/>
    <n v="2023"/>
    <n v="1634.9310000000003"/>
    <n v="1.8246818872030119"/>
  </r>
  <r>
    <n v="13977"/>
    <n v="1003"/>
    <x v="1"/>
    <x v="1"/>
    <x v="1"/>
    <x v="3"/>
    <s v="SAR"/>
    <n v="4957.2849999999999"/>
    <n v="34.44"/>
    <n v="149.76"/>
    <n v="1338.46695"/>
    <n v="9.2988"/>
    <n v="40.435200000000002"/>
    <n v="45515"/>
    <x v="8"/>
    <n v="2024"/>
    <n v="1369.6033499999999"/>
    <n v="2.3262733532568736"/>
  </r>
  <r>
    <n v="13978"/>
    <n v="1029"/>
    <x v="7"/>
    <x v="2"/>
    <x v="1"/>
    <x v="2"/>
    <s v="USD"/>
    <n v="1667.39"/>
    <n v="32.5"/>
    <n v="17.14"/>
    <n v="1667.39"/>
    <n v="32.5"/>
    <n v="17.14"/>
    <n v="45008"/>
    <x v="6"/>
    <n v="2023"/>
    <n v="1652.0300000000002"/>
    <n v="-0.92120019911358464"/>
  </r>
  <r>
    <n v="13979"/>
    <n v="1094"/>
    <x v="5"/>
    <x v="2"/>
    <x v="1"/>
    <x v="1"/>
    <s v="USD"/>
    <n v="6595.66"/>
    <n v="57.25"/>
    <n v="27.34"/>
    <n v="6595.66"/>
    <n v="57.25"/>
    <n v="27.34"/>
    <n v="45107"/>
    <x v="2"/>
    <n v="2023"/>
    <n v="6565.75"/>
    <n v="-0.45348001564665247"/>
  </r>
  <r>
    <n v="13980"/>
    <n v="1074"/>
    <x v="2"/>
    <x v="0"/>
    <x v="0"/>
    <x v="3"/>
    <s v="USD"/>
    <n v="3128.27"/>
    <n v="76.52"/>
    <n v="-19.100000000000001"/>
    <n v="3128.27"/>
    <n v="76.52"/>
    <n v="-19.100000000000001"/>
    <n v="45268"/>
    <x v="5"/>
    <n v="2023"/>
    <n v="3032.65"/>
    <n v="-3.0566415303026915"/>
  </r>
  <r>
    <n v="13981"/>
    <n v="1098"/>
    <x v="3"/>
    <x v="3"/>
    <x v="4"/>
    <x v="2"/>
    <s v="SAR"/>
    <n v="2664.72"/>
    <n v="57.06"/>
    <n v="-2.86"/>
    <n v="719.47439999999995"/>
    <n v="15.406200000000002"/>
    <n v="-0.7722"/>
    <n v="45122"/>
    <x v="10"/>
    <n v="2023"/>
    <n v="703.29599999999994"/>
    <n v="-2.2486415083010605"/>
  </r>
  <r>
    <n v="13982"/>
    <n v="1071"/>
    <x v="5"/>
    <x v="1"/>
    <x v="1"/>
    <x v="3"/>
    <s v="USD"/>
    <n v="600.97"/>
    <n v="75.48"/>
    <n v="34.93"/>
    <n v="600.97"/>
    <n v="75.48"/>
    <n v="34.93"/>
    <n v="44986"/>
    <x v="6"/>
    <n v="2023"/>
    <n v="560.41999999999996"/>
    <n v="-6.7474249962560533"/>
  </r>
  <r>
    <n v="13983"/>
    <n v="1002"/>
    <x v="2"/>
    <x v="3"/>
    <x v="3"/>
    <x v="1"/>
    <s v="SAR"/>
    <n v="7667.17"/>
    <n v="9.9"/>
    <n v="6.88"/>
    <n v="2070.1359000000002"/>
    <n v="2.6730000000000005"/>
    <n v="1.8576000000000001"/>
    <n v="45077"/>
    <x v="11"/>
    <n v="2023"/>
    <n v="2069.3205000000003"/>
    <n v="-3.9388718392835961E-2"/>
  </r>
  <r>
    <n v="13984"/>
    <n v="1013"/>
    <x v="6"/>
    <x v="0"/>
    <x v="3"/>
    <x v="3"/>
    <s v="SAR"/>
    <n v="8827.89"/>
    <n v="87.81"/>
    <n v="90.28"/>
    <n v="2383.5302999999999"/>
    <n v="23.708700000000004"/>
    <n v="24.375600000000002"/>
    <n v="44987"/>
    <x v="6"/>
    <n v="2023"/>
    <n v="2384.1971999999996"/>
    <n v="2.797950586153649E-2"/>
  </r>
  <r>
    <n v="13985"/>
    <n v="1059"/>
    <x v="1"/>
    <x v="0"/>
    <x v="3"/>
    <x v="4"/>
    <s v="USD"/>
    <n v="8200.25"/>
    <n v="53.66"/>
    <n v="51.33"/>
    <n v="8200.25"/>
    <n v="53.66"/>
    <n v="51.33"/>
    <n v="45573"/>
    <x v="7"/>
    <n v="2024"/>
    <n v="8197.92"/>
    <n v="-2.8413767872930682E-2"/>
  </r>
  <r>
    <n v="13986"/>
    <n v="1076"/>
    <x v="0"/>
    <x v="1"/>
    <x v="2"/>
    <x v="0"/>
    <s v="SAR"/>
    <n v="4665.68"/>
    <n v="3.75"/>
    <n v="114.46"/>
    <n v="1259.7336000000003"/>
    <n v="1.0125000000000002"/>
    <n v="30.904199999999999"/>
    <n v="45354"/>
    <x v="6"/>
    <n v="2024"/>
    <n v="1289.6253000000002"/>
    <n v="2.3728588330104072"/>
  </r>
  <r>
    <n v="13987"/>
    <n v="1044"/>
    <x v="4"/>
    <x v="3"/>
    <x v="3"/>
    <x v="1"/>
    <s v="USD"/>
    <n v="5344.22"/>
    <n v="64.319999999999993"/>
    <n v="94.9"/>
    <n v="5344.22"/>
    <n v="64.319999999999993"/>
    <n v="94.9"/>
    <n v="45257"/>
    <x v="1"/>
    <n v="2023"/>
    <n v="5374.8"/>
    <n v="0.57220698249697821"/>
  </r>
  <r>
    <n v="13988"/>
    <n v="1095"/>
    <x v="7"/>
    <x v="0"/>
    <x v="0"/>
    <x v="3"/>
    <s v="SAR"/>
    <n v="2430.34"/>
    <n v="51.73"/>
    <n v="-24.38"/>
    <n v="656.19180000000006"/>
    <n v="13.9671"/>
    <n v="-6.5826000000000002"/>
    <n v="44965"/>
    <x v="0"/>
    <n v="2023"/>
    <n v="635.64210000000014"/>
    <n v="-3.1316605906992439"/>
  </r>
  <r>
    <n v="13989"/>
    <n v="1033"/>
    <x v="0"/>
    <x v="2"/>
    <x v="3"/>
    <x v="1"/>
    <s v="SAR"/>
    <n v="1736.82"/>
    <n v="22.04"/>
    <n v="-25.32"/>
    <n v="468.94139999999999"/>
    <n v="5.9508000000000001"/>
    <n v="-6.8364000000000003"/>
    <n v="45179"/>
    <x v="4"/>
    <n v="2023"/>
    <n v="456.15419999999995"/>
    <n v="-2.7268225838025817"/>
  </r>
  <r>
    <n v="13990"/>
    <n v="1044"/>
    <x v="7"/>
    <x v="2"/>
    <x v="0"/>
    <x v="4"/>
    <s v="SAR"/>
    <n v="8231.7800000000007"/>
    <n v="76.44"/>
    <n v="129.13"/>
    <n v="2222.5806000000002"/>
    <n v="20.6388"/>
    <n v="34.865099999999998"/>
    <n v="45544"/>
    <x v="4"/>
    <n v="2024"/>
    <n v="2236.8069"/>
    <n v="0.64008027425417091"/>
  </r>
  <r>
    <n v="13991"/>
    <n v="1060"/>
    <x v="1"/>
    <x v="2"/>
    <x v="2"/>
    <x v="0"/>
    <s v="USD"/>
    <n v="7985.46"/>
    <n v="93.36"/>
    <n v="113.9"/>
    <n v="7985.46"/>
    <n v="93.36"/>
    <n v="113.9"/>
    <n v="45159"/>
    <x v="8"/>
    <n v="2023"/>
    <n v="8006"/>
    <n v="0.25721749279315165"/>
  </r>
  <r>
    <n v="13992"/>
    <n v="1082"/>
    <x v="7"/>
    <x v="3"/>
    <x v="0"/>
    <x v="1"/>
    <s v="USD"/>
    <n v="7775.82"/>
    <n v="32.270000000000003"/>
    <n v="43.58"/>
    <n v="7775.82"/>
    <n v="32.270000000000003"/>
    <n v="43.58"/>
    <n v="45280"/>
    <x v="5"/>
    <n v="2023"/>
    <n v="7787.1299999999992"/>
    <n v="0.14545089778312764"/>
  </r>
  <r>
    <n v="13993"/>
    <n v="1015"/>
    <x v="3"/>
    <x v="2"/>
    <x v="0"/>
    <x v="4"/>
    <s v="USD"/>
    <n v="4638.96"/>
    <n v="49.39"/>
    <n v="-23.93"/>
    <n v="4638.96"/>
    <n v="49.39"/>
    <n v="-23.93"/>
    <n v="45096"/>
    <x v="2"/>
    <n v="2023"/>
    <n v="4565.6399999999994"/>
    <n v="-1.5805266697708105"/>
  </r>
  <r>
    <n v="13994"/>
    <n v="1065"/>
    <x v="5"/>
    <x v="2"/>
    <x v="0"/>
    <x v="4"/>
    <s v="USD"/>
    <n v="8646.43"/>
    <n v="12.82"/>
    <n v="129.72"/>
    <n v="8646.43"/>
    <n v="12.82"/>
    <n v="129.72"/>
    <n v="45143"/>
    <x v="8"/>
    <n v="2023"/>
    <n v="8763.33"/>
    <n v="1.3520030810403831"/>
  </r>
  <r>
    <n v="13995"/>
    <n v="1039"/>
    <x v="3"/>
    <x v="0"/>
    <x v="3"/>
    <x v="4"/>
    <s v="SAR"/>
    <n v="9263.06"/>
    <n v="92.98"/>
    <n v="-3.86"/>
    <n v="2501.0262000000002"/>
    <n v="25.104600000000001"/>
    <n v="-1.0422"/>
    <n v="45274"/>
    <x v="5"/>
    <n v="2023"/>
    <n v="2474.8794000000003"/>
    <n v="-1.0454428666121129"/>
  </r>
  <r>
    <n v="13996"/>
    <n v="1016"/>
    <x v="0"/>
    <x v="0"/>
    <x v="1"/>
    <x v="3"/>
    <s v="SAR"/>
    <n v="3290.16"/>
    <n v="31.88"/>
    <n v="-42.89"/>
    <n v="888.34320000000002"/>
    <n v="8.6075999999999997"/>
    <n v="-11.580300000000001"/>
    <n v="45452"/>
    <x v="2"/>
    <n v="2024"/>
    <n v="868.15530000000001"/>
    <n v="-2.2725338585357546"/>
  </r>
  <r>
    <n v="13997"/>
    <n v="1033"/>
    <x v="4"/>
    <x v="2"/>
    <x v="0"/>
    <x v="2"/>
    <s v="SAR"/>
    <n v="2254.6999999999998"/>
    <n v="19.48"/>
    <n v="134.85"/>
    <n v="608.76900000000001"/>
    <n v="5.2596000000000007"/>
    <n v="36.409500000000001"/>
    <n v="45337"/>
    <x v="0"/>
    <n v="2024"/>
    <n v="639.91890000000001"/>
    <n v="5.1168669889564029"/>
  </r>
  <r>
    <n v="13998"/>
    <n v="1015"/>
    <x v="2"/>
    <x v="2"/>
    <x v="3"/>
    <x v="1"/>
    <s v="SAR"/>
    <n v="4647.99"/>
    <n v="47.84"/>
    <n v="111.79"/>
    <n v="1254.9573"/>
    <n v="12.916800000000002"/>
    <n v="30.183300000000003"/>
    <n v="45454"/>
    <x v="2"/>
    <n v="2024"/>
    <n v="1272.2238"/>
    <n v="1.3758635453174384"/>
  </r>
  <r>
    <n v="13999"/>
    <n v="1059"/>
    <x v="4"/>
    <x v="0"/>
    <x v="3"/>
    <x v="2"/>
    <s v="SAR"/>
    <n v="1801.47"/>
    <n v="4.33"/>
    <n v="88.7"/>
    <n v="486.39690000000002"/>
    <n v="1.1691"/>
    <n v="23.949000000000002"/>
    <n v="45657"/>
    <x v="5"/>
    <n v="2024"/>
    <n v="509.17680000000001"/>
    <n v="4.6833974476399831"/>
  </r>
  <r>
    <n v="14000"/>
    <n v="1065"/>
    <x v="1"/>
    <x v="1"/>
    <x v="3"/>
    <x v="4"/>
    <s v="USD"/>
    <n v="8841.19"/>
    <n v="25.28"/>
    <n v="-43.19"/>
    <n v="8841.19"/>
    <n v="25.28"/>
    <n v="-43.19"/>
    <n v="45607"/>
    <x v="1"/>
    <n v="2024"/>
    <n v="8772.7199999999993"/>
    <n v="-0.77444325933499902"/>
  </r>
  <r>
    <n v="14001"/>
    <n v="1065"/>
    <x v="1"/>
    <x v="3"/>
    <x v="1"/>
    <x v="2"/>
    <s v="USD"/>
    <n v="3386.53"/>
    <n v="6.77"/>
    <n v="55.69"/>
    <n v="3386.53"/>
    <n v="6.77"/>
    <n v="55.69"/>
    <n v="45452"/>
    <x v="2"/>
    <n v="2024"/>
    <n v="3435.4500000000003"/>
    <n v="1.4445464826828642"/>
  </r>
  <r>
    <n v="14002"/>
    <n v="1089"/>
    <x v="3"/>
    <x v="3"/>
    <x v="1"/>
    <x v="4"/>
    <s v="SAR"/>
    <n v="5765.96"/>
    <n v="12.74"/>
    <n v="80.73"/>
    <n v="1556.8092000000001"/>
    <n v="3.4398000000000004"/>
    <n v="21.797100000000004"/>
    <n v="45169"/>
    <x v="8"/>
    <n v="2023"/>
    <n v="1575.1665"/>
    <n v="1.1791618394855323"/>
  </r>
  <r>
    <n v="14003"/>
    <n v="1012"/>
    <x v="2"/>
    <x v="0"/>
    <x v="1"/>
    <x v="4"/>
    <s v="SAR"/>
    <n v="5951.25"/>
    <n v="11.22"/>
    <n v="101.87"/>
    <n v="1606.8375000000001"/>
    <n v="3.0294000000000003"/>
    <n v="27.504900000000003"/>
    <n v="44934"/>
    <x v="3"/>
    <n v="2023"/>
    <n v="1631.3130000000001"/>
    <n v="1.5232094097878599"/>
  </r>
  <r>
    <n v="14004"/>
    <n v="1055"/>
    <x v="3"/>
    <x v="3"/>
    <x v="1"/>
    <x v="0"/>
    <s v="SAR"/>
    <n v="5154.7299999999996"/>
    <n v="87.24"/>
    <n v="44.21"/>
    <n v="1391.7771"/>
    <n v="23.5548"/>
    <n v="11.936700000000002"/>
    <n v="45209"/>
    <x v="7"/>
    <n v="2023"/>
    <n v="1380.1589999999999"/>
    <n v="-0.83476729140032535"/>
  </r>
  <r>
    <n v="14005"/>
    <n v="1030"/>
    <x v="5"/>
    <x v="0"/>
    <x v="2"/>
    <x v="0"/>
    <s v="SAR"/>
    <n v="1573.69"/>
    <n v="93.04"/>
    <n v="140.66999999999999"/>
    <n v="424.89630000000005"/>
    <n v="25.120800000000003"/>
    <n v="37.980899999999998"/>
    <n v="45549"/>
    <x v="4"/>
    <n v="2024"/>
    <n v="437.7564000000001"/>
    <n v="3.0266443835825338"/>
  </r>
  <r>
    <n v="14006"/>
    <n v="1033"/>
    <x v="6"/>
    <x v="0"/>
    <x v="1"/>
    <x v="2"/>
    <s v="USD"/>
    <n v="9910.1"/>
    <n v="47.45"/>
    <n v="-1.04"/>
    <n v="9910.1"/>
    <n v="47.45"/>
    <n v="-1.04"/>
    <n v="45478"/>
    <x v="10"/>
    <n v="2024"/>
    <n v="9861.6099999999988"/>
    <n v="-0.48929879617763694"/>
  </r>
  <r>
    <n v="14007"/>
    <n v="1038"/>
    <x v="2"/>
    <x v="0"/>
    <x v="1"/>
    <x v="1"/>
    <s v="SAR"/>
    <n v="1734.31"/>
    <n v="63.04"/>
    <n v="-36.049999999999997"/>
    <n v="468.26370000000003"/>
    <n v="17.020800000000001"/>
    <n v="-9.7334999999999994"/>
    <n v="45506"/>
    <x v="8"/>
    <n v="2024"/>
    <n v="441.50940000000003"/>
    <n v="-5.7135114252930563"/>
  </r>
  <r>
    <n v="14008"/>
    <n v="1066"/>
    <x v="6"/>
    <x v="0"/>
    <x v="1"/>
    <x v="2"/>
    <s v="SAR"/>
    <n v="7517.56"/>
    <n v="69.59"/>
    <n v="16.55"/>
    <n v="2029.7412000000002"/>
    <n v="18.789300000000001"/>
    <n v="4.4685000000000006"/>
    <n v="45561"/>
    <x v="4"/>
    <n v="2024"/>
    <n v="2015.4204000000002"/>
    <n v="-0.70554807676959008"/>
  </r>
  <r>
    <n v="14009"/>
    <n v="1007"/>
    <x v="4"/>
    <x v="1"/>
    <x v="0"/>
    <x v="1"/>
    <s v="SAR"/>
    <n v="7915.72"/>
    <n v="39.130000000000003"/>
    <n v="82.36"/>
    <n v="2137.2444"/>
    <n v="10.565100000000001"/>
    <n v="22.237200000000001"/>
    <n v="45092"/>
    <x v="2"/>
    <n v="2023"/>
    <n v="2148.9165000000003"/>
    <n v="0.54612846336151355"/>
  </r>
  <r>
    <n v="14010"/>
    <n v="1086"/>
    <x v="5"/>
    <x v="2"/>
    <x v="0"/>
    <x v="2"/>
    <s v="SAR"/>
    <n v="1460.19"/>
    <n v="37.020000000000003"/>
    <n v="97.43"/>
    <n v="394.25130000000001"/>
    <n v="9.9954000000000018"/>
    <n v="26.306100000000004"/>
    <n v="45129"/>
    <x v="10"/>
    <n v="2023"/>
    <n v="410.56200000000001"/>
    <n v="4.1371328388771333"/>
  </r>
  <r>
    <n v="14011"/>
    <n v="1077"/>
    <x v="7"/>
    <x v="2"/>
    <x v="1"/>
    <x v="3"/>
    <s v="USD"/>
    <n v="9332.2999999999993"/>
    <n v="67.56"/>
    <n v="97.7"/>
    <n v="9332.2999999999993"/>
    <n v="67.56"/>
    <n v="97.7"/>
    <n v="45566"/>
    <x v="7"/>
    <n v="2024"/>
    <n v="9362.44"/>
    <n v="0.32296432819347859"/>
  </r>
  <r>
    <n v="14012"/>
    <n v="1054"/>
    <x v="7"/>
    <x v="1"/>
    <x v="2"/>
    <x v="3"/>
    <s v="SAR"/>
    <n v="4882.71"/>
    <n v="50.88"/>
    <n v="-27.87"/>
    <n v="1318.3317000000002"/>
    <n v="13.737600000000002"/>
    <n v="-7.5249000000000006"/>
    <n v="45290"/>
    <x v="5"/>
    <n v="2023"/>
    <n v="1297.0692000000004"/>
    <n v="-1.612833856608318"/>
  </r>
  <r>
    <n v="14013"/>
    <n v="1026"/>
    <x v="6"/>
    <x v="3"/>
    <x v="0"/>
    <x v="1"/>
    <s v="USD"/>
    <n v="6292.54"/>
    <n v="58.1"/>
    <n v="127.02"/>
    <n v="6292.54"/>
    <n v="58.1"/>
    <n v="127.02"/>
    <n v="45078"/>
    <x v="2"/>
    <n v="2023"/>
    <n v="6361.46"/>
    <n v="1.095265187030992"/>
  </r>
  <r>
    <n v="14014"/>
    <n v="1092"/>
    <x v="0"/>
    <x v="3"/>
    <x v="3"/>
    <x v="0"/>
    <s v="USD"/>
    <n v="6425.44"/>
    <n v="50.88"/>
    <n v="6.17"/>
    <n v="6425.44"/>
    <n v="50.88"/>
    <n v="6.17"/>
    <n v="45351"/>
    <x v="0"/>
    <n v="2024"/>
    <n v="6380.73"/>
    <n v="-0.69582783435842532"/>
  </r>
  <r>
    <n v="14015"/>
    <n v="1052"/>
    <x v="4"/>
    <x v="2"/>
    <x v="0"/>
    <x v="1"/>
    <s v="SAR"/>
    <n v="5054.5"/>
    <n v="52.45"/>
    <n v="-8.02"/>
    <n v="1364.7150000000001"/>
    <n v="14.161500000000002"/>
    <n v="-2.1654"/>
    <n v="45584"/>
    <x v="7"/>
    <n v="2024"/>
    <n v="1348.3881000000001"/>
    <n v="-1.1963596794935205"/>
  </r>
  <r>
    <n v="14016"/>
    <n v="1038"/>
    <x v="6"/>
    <x v="3"/>
    <x v="3"/>
    <x v="2"/>
    <s v="SAR"/>
    <n v="1428.8"/>
    <n v="82.94"/>
    <n v="72.89"/>
    <n v="385.77600000000001"/>
    <n v="22.393800000000002"/>
    <n v="19.680300000000003"/>
    <n v="45487"/>
    <x v="10"/>
    <n v="2024"/>
    <n v="383.0625"/>
    <n v="-0.70338745800671887"/>
  </r>
  <r>
    <n v="14017"/>
    <n v="1064"/>
    <x v="5"/>
    <x v="2"/>
    <x v="0"/>
    <x v="4"/>
    <s v="SAR"/>
    <n v="7520.02"/>
    <n v="70.41"/>
    <n v="-7.63"/>
    <n v="2030.4054000000003"/>
    <n v="19.0107"/>
    <n v="-2.0601000000000003"/>
    <n v="45395"/>
    <x v="9"/>
    <n v="2024"/>
    <n v="2009.3346000000004"/>
    <n v="-1.0377631974383044"/>
  </r>
  <r>
    <n v="14018"/>
    <n v="1016"/>
    <x v="6"/>
    <x v="2"/>
    <x v="1"/>
    <x v="3"/>
    <s v="SAR"/>
    <n v="5822.04"/>
    <n v="96.07"/>
    <n v="51.61"/>
    <n v="1571.9508000000001"/>
    <n v="25.9389"/>
    <n v="13.934700000000001"/>
    <n v="45336"/>
    <x v="0"/>
    <n v="2024"/>
    <n v="1559.9466"/>
    <n v="-0.76364985469010849"/>
  </r>
  <r>
    <n v="14019"/>
    <n v="1029"/>
    <x v="1"/>
    <x v="1"/>
    <x v="0"/>
    <x v="4"/>
    <s v="SAR"/>
    <n v="1195.6199999999999"/>
    <n v="79.099999999999994"/>
    <n v="31.41"/>
    <n v="322.81739999999996"/>
    <n v="21.356999999999999"/>
    <n v="8.4807000000000006"/>
    <n v="45441"/>
    <x v="11"/>
    <n v="2024"/>
    <n v="309.94109999999995"/>
    <n v="-3.9887255147956706"/>
  </r>
  <r>
    <n v="14020"/>
    <n v="1052"/>
    <x v="3"/>
    <x v="3"/>
    <x v="1"/>
    <x v="3"/>
    <s v="USD"/>
    <n v="7006.22"/>
    <n v="14.58"/>
    <n v="-3.59"/>
    <n v="7006.22"/>
    <n v="14.58"/>
    <n v="-3.59"/>
    <n v="45177"/>
    <x v="4"/>
    <n v="2023"/>
    <n v="6988.05"/>
    <n v="-0.25934098558138341"/>
  </r>
  <r>
    <n v="14021"/>
    <n v="1012"/>
    <x v="0"/>
    <x v="1"/>
    <x v="1"/>
    <x v="2"/>
    <s v="USD"/>
    <n v="7030.6"/>
    <n v="50.88"/>
    <n v="8.41"/>
    <n v="7030.6"/>
    <n v="50.88"/>
    <n v="8.41"/>
    <n v="45003"/>
    <x v="6"/>
    <n v="2023"/>
    <n v="6988.13"/>
    <n v="-0.60407362102807727"/>
  </r>
  <r>
    <n v="14022"/>
    <n v="1020"/>
    <x v="1"/>
    <x v="2"/>
    <x v="0"/>
    <x v="3"/>
    <s v="USD"/>
    <n v="5489.38"/>
    <n v="66.56"/>
    <n v="35.479999999999997"/>
    <n v="5489.38"/>
    <n v="66.56"/>
    <n v="35.479999999999997"/>
    <n v="45348"/>
    <x v="0"/>
    <n v="2024"/>
    <n v="5458.2999999999993"/>
    <n v="-0.56618415923109722"/>
  </r>
  <r>
    <n v="14023"/>
    <n v="1018"/>
    <x v="1"/>
    <x v="2"/>
    <x v="3"/>
    <x v="1"/>
    <s v="USD"/>
    <n v="914.58"/>
    <n v="64.599999999999994"/>
    <n v="19.23"/>
    <n v="914.58"/>
    <n v="64.599999999999994"/>
    <n v="19.23"/>
    <n v="45311"/>
    <x v="3"/>
    <n v="2024"/>
    <n v="869.21"/>
    <n v="-4.9607470095562975"/>
  </r>
  <r>
    <n v="14024"/>
    <n v="1052"/>
    <x v="5"/>
    <x v="2"/>
    <x v="3"/>
    <x v="4"/>
    <s v="USD"/>
    <n v="3532.91"/>
    <n v="48.07"/>
    <n v="26.32"/>
    <n v="3532.91"/>
    <n v="48.07"/>
    <n v="26.32"/>
    <n v="45305"/>
    <x v="3"/>
    <n v="2024"/>
    <n v="3511.16"/>
    <n v="-0.61563979835319893"/>
  </r>
  <r>
    <n v="14025"/>
    <n v="1018"/>
    <x v="3"/>
    <x v="0"/>
    <x v="0"/>
    <x v="4"/>
    <s v="SAR"/>
    <n v="518.73"/>
    <n v="6.25"/>
    <n v="97.09"/>
    <n v="140.05710000000002"/>
    <n v="1.6875"/>
    <n v="26.214300000000001"/>
    <n v="45154"/>
    <x v="8"/>
    <n v="2023"/>
    <n v="164.58390000000003"/>
    <n v="17.512000462668439"/>
  </r>
  <r>
    <n v="14026"/>
    <n v="1056"/>
    <x v="3"/>
    <x v="0"/>
    <x v="1"/>
    <x v="2"/>
    <s v="SAR"/>
    <n v="4781.18"/>
    <n v="95.15"/>
    <n v="-16.32"/>
    <n v="1290.9186000000002"/>
    <n v="25.690500000000004"/>
    <n v="-4.4064000000000005"/>
    <n v="45044"/>
    <x v="9"/>
    <n v="2023"/>
    <n v="1260.8217000000002"/>
    <n v="-2.3314328262060831"/>
  </r>
  <r>
    <n v="14027"/>
    <n v="1024"/>
    <x v="2"/>
    <x v="0"/>
    <x v="3"/>
    <x v="4"/>
    <s v="USD"/>
    <n v="9065.41"/>
    <n v="85.19"/>
    <n v="75.52"/>
    <n v="9065.41"/>
    <n v="85.19"/>
    <n v="75.52"/>
    <n v="45193"/>
    <x v="4"/>
    <n v="2023"/>
    <n v="9055.74"/>
    <n v="-0.10666919642906389"/>
  </r>
  <r>
    <n v="14028"/>
    <n v="1085"/>
    <x v="4"/>
    <x v="1"/>
    <x v="2"/>
    <x v="2"/>
    <s v="SAR"/>
    <n v="32.51"/>
    <n v="48.68"/>
    <n v="85.63"/>
    <n v="8.7776999999999994"/>
    <n v="13.143600000000001"/>
    <n v="23.120100000000001"/>
    <n v="45161"/>
    <x v="8"/>
    <n v="2023"/>
    <n v="18.754199999999997"/>
    <n v="113.65733620424486"/>
  </r>
  <r>
    <n v="14029"/>
    <n v="1030"/>
    <x v="0"/>
    <x v="2"/>
    <x v="1"/>
    <x v="0"/>
    <s v="SAR"/>
    <n v="2673.72"/>
    <n v="50.88"/>
    <n v="110.42"/>
    <n v="721.90440000000001"/>
    <n v="13.737600000000002"/>
    <n v="29.813400000000001"/>
    <n v="45094"/>
    <x v="2"/>
    <n v="2023"/>
    <n v="737.98019999999997"/>
    <n v="2.2268599554179196"/>
  </r>
  <r>
    <n v="14030"/>
    <n v="1080"/>
    <x v="4"/>
    <x v="3"/>
    <x v="0"/>
    <x v="1"/>
    <s v="USD"/>
    <n v="8000.59"/>
    <n v="82.45"/>
    <n v="119.47"/>
    <n v="8000.59"/>
    <n v="82.45"/>
    <n v="119.47"/>
    <n v="45631"/>
    <x v="5"/>
    <n v="2024"/>
    <n v="8037.6100000000006"/>
    <n v="0.46271587470424047"/>
  </r>
  <r>
    <n v="14031"/>
    <n v="1054"/>
    <x v="5"/>
    <x v="1"/>
    <x v="1"/>
    <x v="3"/>
    <s v="USD"/>
    <n v="108.51"/>
    <n v="43.07"/>
    <n v="-18.27"/>
    <n v="108.51"/>
    <n v="43.07"/>
    <n v="-18.27"/>
    <n v="45622"/>
    <x v="1"/>
    <n v="2024"/>
    <n v="47.17"/>
    <n v="-56.529352133443922"/>
  </r>
  <r>
    <n v="14032"/>
    <n v="1022"/>
    <x v="0"/>
    <x v="1"/>
    <x v="2"/>
    <x v="3"/>
    <s v="USD"/>
    <n v="111.63"/>
    <n v="39.01"/>
    <n v="-22.35"/>
    <n v="111.63"/>
    <n v="39.01"/>
    <n v="-22.35"/>
    <n v="45448"/>
    <x v="2"/>
    <n v="2024"/>
    <n v="50.27"/>
    <n v="-54.967302696407785"/>
  </r>
  <r>
    <n v="14033"/>
    <n v="1031"/>
    <x v="2"/>
    <x v="1"/>
    <x v="2"/>
    <x v="3"/>
    <s v="SAR"/>
    <n v="6112.08"/>
    <n v="66.540000000000006"/>
    <n v="72.95"/>
    <n v="1650.2616"/>
    <n v="17.965800000000002"/>
    <n v="19.6965"/>
    <n v="45263"/>
    <x v="5"/>
    <n v="2023"/>
    <n v="1651.9923000000001"/>
    <n v="0.10487428175023879"/>
  </r>
  <r>
    <n v="14034"/>
    <n v="1061"/>
    <x v="6"/>
    <x v="3"/>
    <x v="3"/>
    <x v="0"/>
    <s v="USD"/>
    <n v="7894.11"/>
    <n v="75.87"/>
    <n v="101.38"/>
    <n v="7894.11"/>
    <n v="75.87"/>
    <n v="101.38"/>
    <n v="45253"/>
    <x v="1"/>
    <n v="2023"/>
    <n v="7919.62"/>
    <n v="0.32315232496126844"/>
  </r>
  <r>
    <n v="14035"/>
    <n v="1073"/>
    <x v="1"/>
    <x v="2"/>
    <x v="2"/>
    <x v="1"/>
    <s v="USD"/>
    <n v="7767.29"/>
    <n v="6.28"/>
    <n v="4.47"/>
    <n v="7767.29"/>
    <n v="6.28"/>
    <n v="4.47"/>
    <n v="45285"/>
    <x v="5"/>
    <n v="2023"/>
    <n v="7765.4800000000005"/>
    <n v="-2.3302850801244713E-2"/>
  </r>
  <r>
    <n v="14036"/>
    <n v="1009"/>
    <x v="0"/>
    <x v="0"/>
    <x v="1"/>
    <x v="4"/>
    <s v="SAR"/>
    <n v="7797.98"/>
    <n v="76.760000000000005"/>
    <n v="55.17"/>
    <n v="2105.4546"/>
    <n v="20.725200000000005"/>
    <n v="14.895900000000001"/>
    <n v="45374"/>
    <x v="6"/>
    <n v="2024"/>
    <n v="2099.6253000000002"/>
    <n v="-0.27686657313817181"/>
  </r>
  <r>
    <n v="14037"/>
    <n v="1099"/>
    <x v="4"/>
    <x v="2"/>
    <x v="3"/>
    <x v="4"/>
    <s v="SAR"/>
    <n v="3616.45"/>
    <n v="73.39"/>
    <n v="104.45"/>
    <n v="976.44150000000002"/>
    <n v="19.815300000000001"/>
    <n v="28.201500000000003"/>
    <n v="45579"/>
    <x v="7"/>
    <n v="2024"/>
    <n v="984.82770000000005"/>
    <n v="0.85885329535870836"/>
  </r>
  <r>
    <n v="14038"/>
    <n v="1071"/>
    <x v="1"/>
    <x v="2"/>
    <x v="2"/>
    <x v="1"/>
    <s v="USD"/>
    <n v="8828.41"/>
    <n v="58.92"/>
    <n v="103.5"/>
    <n v="8828.41"/>
    <n v="58.92"/>
    <n v="103.5"/>
    <n v="45460"/>
    <x v="2"/>
    <n v="2024"/>
    <n v="8872.99"/>
    <n v="0.50496068941066397"/>
  </r>
  <r>
    <n v="14039"/>
    <n v="1053"/>
    <x v="5"/>
    <x v="1"/>
    <x v="3"/>
    <x v="1"/>
    <s v="SAR"/>
    <n v="138.22999999999999"/>
    <n v="33.840000000000003"/>
    <n v="80.760000000000005"/>
    <n v="37.322099999999999"/>
    <n v="9.1368000000000009"/>
    <n v="21.805200000000003"/>
    <n v="45631"/>
    <x v="5"/>
    <n v="2024"/>
    <n v="49.990499999999997"/>
    <n v="33.943427620632285"/>
  </r>
  <r>
    <n v="14040"/>
    <n v="1051"/>
    <x v="4"/>
    <x v="1"/>
    <x v="3"/>
    <x v="3"/>
    <s v="USD"/>
    <n v="3128.77"/>
    <n v="16.48"/>
    <n v="-34.24"/>
    <n v="3128.77"/>
    <n v="16.48"/>
    <n v="-34.24"/>
    <n v="45530"/>
    <x v="8"/>
    <n v="2024"/>
    <n v="3078.05"/>
    <n v="-1.6210843238716812"/>
  </r>
  <r>
    <n v="14041"/>
    <n v="1019"/>
    <x v="6"/>
    <x v="1"/>
    <x v="0"/>
    <x v="4"/>
    <s v="SAR"/>
    <n v="3378.51"/>
    <n v="10.27"/>
    <n v="-39.869999999999997"/>
    <n v="912.19770000000017"/>
    <n v="2.7728999999999999"/>
    <n v="-10.764900000000001"/>
    <n v="45023"/>
    <x v="9"/>
    <n v="2023"/>
    <n v="898.65990000000011"/>
    <n v="-1.484086180002427"/>
  </r>
  <r>
    <n v="14042"/>
    <n v="1031"/>
    <x v="5"/>
    <x v="0"/>
    <x v="3"/>
    <x v="1"/>
    <s v="USD"/>
    <n v="1664.06"/>
    <n v="0.12"/>
    <n v="27.69"/>
    <n v="1664.06"/>
    <n v="0.12"/>
    <n v="27.69"/>
    <n v="45579"/>
    <x v="7"/>
    <n v="2024"/>
    <n v="1691.63"/>
    <n v="1.6567912214703797"/>
  </r>
  <r>
    <n v="14043"/>
    <n v="1013"/>
    <x v="7"/>
    <x v="0"/>
    <x v="3"/>
    <x v="4"/>
    <s v="SAR"/>
    <n v="3368.9"/>
    <n v="20.65"/>
    <n v="-44.66"/>
    <n v="909.60300000000007"/>
    <n v="5.5754999999999999"/>
    <n v="-12.058199999999999"/>
    <n v="45476"/>
    <x v="10"/>
    <n v="2024"/>
    <n v="891.96929999999998"/>
    <n v="-1.9386149781827893"/>
  </r>
  <r>
    <n v="14044"/>
    <n v="1049"/>
    <x v="6"/>
    <x v="0"/>
    <x v="2"/>
    <x v="1"/>
    <s v="SAR"/>
    <n v="5862.98"/>
    <n v="41.13"/>
    <n v="130.83000000000001"/>
    <n v="1583.0046"/>
    <n v="11.105100000000002"/>
    <n v="35.324100000000008"/>
    <n v="45182"/>
    <x v="4"/>
    <n v="2023"/>
    <n v="1607.2236"/>
    <n v="1.5299387001149591"/>
  </r>
  <r>
    <n v="14045"/>
    <n v="1027"/>
    <x v="6"/>
    <x v="2"/>
    <x v="1"/>
    <x v="2"/>
    <s v="SAR"/>
    <n v="5207.59"/>
    <n v="24.36"/>
    <n v="-45.97"/>
    <n v="1406.0493000000001"/>
    <n v="6.5772000000000004"/>
    <n v="-12.411900000000001"/>
    <n v="45368"/>
    <x v="6"/>
    <n v="2024"/>
    <n v="1387.0602000000001"/>
    <n v="-1.3505287474628378"/>
  </r>
  <r>
    <n v="14046"/>
    <n v="1052"/>
    <x v="1"/>
    <x v="1"/>
    <x v="1"/>
    <x v="3"/>
    <s v="USD"/>
    <n v="3201.08"/>
    <n v="30.9"/>
    <n v="-44.08"/>
    <n v="3201.08"/>
    <n v="30.9"/>
    <n v="-44.08"/>
    <n v="45335"/>
    <x v="0"/>
    <n v="2024"/>
    <n v="3126.1"/>
    <n v="-2.3423344621190343"/>
  </r>
  <r>
    <n v="14047"/>
    <n v="1023"/>
    <x v="5"/>
    <x v="3"/>
    <x v="2"/>
    <x v="1"/>
    <s v="USD"/>
    <n v="7495.78"/>
    <n v="39.049999999999997"/>
    <n v="-16.93"/>
    <n v="7495.78"/>
    <n v="39.049999999999997"/>
    <n v="-16.93"/>
    <n v="45011"/>
    <x v="6"/>
    <n v="2023"/>
    <n v="7439.7999999999993"/>
    <n v="-0.74682021083863181"/>
  </r>
  <r>
    <n v="14048"/>
    <n v="1078"/>
    <x v="5"/>
    <x v="2"/>
    <x v="1"/>
    <x v="0"/>
    <s v="USD"/>
    <n v="7150.76"/>
    <n v="30.83"/>
    <n v="75.400000000000006"/>
    <n v="7150.76"/>
    <n v="30.83"/>
    <n v="75.400000000000006"/>
    <n v="45343"/>
    <x v="0"/>
    <n v="2024"/>
    <n v="7195.33"/>
    <n v="0.62329039151083243"/>
  </r>
  <r>
    <n v="14049"/>
    <n v="1021"/>
    <x v="0"/>
    <x v="0"/>
    <x v="3"/>
    <x v="1"/>
    <s v="SAR"/>
    <n v="2814.16"/>
    <n v="72.459999999999994"/>
    <n v="58.31"/>
    <n v="759.82320000000004"/>
    <n v="19.5642"/>
    <n v="15.743700000000002"/>
    <n v="45475"/>
    <x v="10"/>
    <n v="2024"/>
    <n v="756.0027"/>
    <n v="-0.50281433891463134"/>
  </r>
  <r>
    <n v="14050"/>
    <n v="1029"/>
    <x v="4"/>
    <x v="3"/>
    <x v="0"/>
    <x v="2"/>
    <s v="SAR"/>
    <n v="3239.05"/>
    <n v="49.17"/>
    <n v="81.900000000000006"/>
    <n v="874.54350000000011"/>
    <n v="13.275900000000002"/>
    <n v="22.113000000000003"/>
    <n v="45428"/>
    <x v="11"/>
    <n v="2024"/>
    <n v="883.38060000000019"/>
    <n v="1.010481468331764"/>
  </r>
  <r>
    <n v="14051"/>
    <n v="1062"/>
    <x v="7"/>
    <x v="3"/>
    <x v="3"/>
    <x v="0"/>
    <s v="SAR"/>
    <n v="2882.33"/>
    <n v="1.93"/>
    <n v="128.71"/>
    <n v="778.22910000000002"/>
    <n v="0.52110000000000001"/>
    <n v="34.751700000000007"/>
    <n v="45623"/>
    <x v="1"/>
    <n v="2024"/>
    <n v="812.4597"/>
    <n v="4.3985248045851808"/>
  </r>
  <r>
    <n v="14052"/>
    <n v="1003"/>
    <x v="5"/>
    <x v="1"/>
    <x v="3"/>
    <x v="0"/>
    <s v="USD"/>
    <n v="1297.22"/>
    <n v="22.67"/>
    <n v="40.99"/>
    <n v="1297.22"/>
    <n v="22.67"/>
    <n v="40.99"/>
    <n v="45024"/>
    <x v="9"/>
    <n v="2023"/>
    <n v="1315.54"/>
    <n v="1.4122508132776244"/>
  </r>
  <r>
    <n v="14053"/>
    <n v="1076"/>
    <x v="0"/>
    <x v="3"/>
    <x v="0"/>
    <x v="1"/>
    <s v="SAR"/>
    <n v="7530.29"/>
    <n v="70.97"/>
    <n v="-41.22"/>
    <n v="2033.1783"/>
    <n v="19.161899999999999"/>
    <n v="-11.1294"/>
    <n v="45468"/>
    <x v="2"/>
    <n v="2024"/>
    <n v="2002.8869999999999"/>
    <n v="-1.4898496605044427"/>
  </r>
  <r>
    <n v="14054"/>
    <n v="1058"/>
    <x v="7"/>
    <x v="0"/>
    <x v="2"/>
    <x v="2"/>
    <s v="USD"/>
    <n v="472.3"/>
    <n v="30.09"/>
    <n v="102.7"/>
    <n v="472.3"/>
    <n v="30.09"/>
    <n v="102.7"/>
    <n v="45429"/>
    <x v="11"/>
    <n v="2024"/>
    <n v="544.91000000000008"/>
    <n v="15.373703154774507"/>
  </r>
  <r>
    <n v="14055"/>
    <n v="1086"/>
    <x v="3"/>
    <x v="1"/>
    <x v="3"/>
    <x v="0"/>
    <s v="USD"/>
    <n v="1514.3"/>
    <n v="92.01"/>
    <n v="51.33"/>
    <n v="1514.3"/>
    <n v="92.01"/>
    <n v="51.33"/>
    <n v="45377"/>
    <x v="6"/>
    <n v="2024"/>
    <n v="1473.62"/>
    <n v="-2.6863897510400849"/>
  </r>
  <r>
    <n v="14056"/>
    <n v="1007"/>
    <x v="3"/>
    <x v="3"/>
    <x v="3"/>
    <x v="3"/>
    <s v="USD"/>
    <n v="1061.99"/>
    <n v="71.27"/>
    <n v="-40.020000000000003"/>
    <n v="1061.99"/>
    <n v="71.27"/>
    <n v="-40.020000000000003"/>
    <n v="45117"/>
    <x v="10"/>
    <n v="2023"/>
    <n v="950.7"/>
    <n v="-10.479383045038087"/>
  </r>
  <r>
    <n v="14057"/>
    <n v="1081"/>
    <x v="7"/>
    <x v="1"/>
    <x v="2"/>
    <x v="3"/>
    <s v="USD"/>
    <n v="8255.14"/>
    <n v="28.99"/>
    <n v="-1.43"/>
    <n v="8255.14"/>
    <n v="28.99"/>
    <n v="-1.43"/>
    <n v="45127"/>
    <x v="10"/>
    <n v="2023"/>
    <n v="8224.7199999999993"/>
    <n v="-0.3684976875013628"/>
  </r>
  <r>
    <n v="14058"/>
    <n v="1011"/>
    <x v="3"/>
    <x v="3"/>
    <x v="3"/>
    <x v="4"/>
    <s v="USD"/>
    <n v="449.65"/>
    <n v="51.64"/>
    <n v="104.12"/>
    <n v="449.65"/>
    <n v="51.64"/>
    <n v="104.12"/>
    <n v="45248"/>
    <x v="1"/>
    <n v="2023"/>
    <n v="502.13"/>
    <n v="11.671299899922163"/>
  </r>
  <r>
    <n v="14059"/>
    <n v="1030"/>
    <x v="2"/>
    <x v="2"/>
    <x v="3"/>
    <x v="4"/>
    <s v="SAR"/>
    <n v="6649.63"/>
    <n v="50.88"/>
    <n v="25.23"/>
    <n v="1795.4001000000001"/>
    <n v="13.737600000000002"/>
    <n v="6.8121000000000009"/>
    <n v="45627"/>
    <x v="5"/>
    <n v="2024"/>
    <n v="1788.4746000000002"/>
    <n v="-0.38573574770325569"/>
  </r>
  <r>
    <n v="14060"/>
    <n v="1077"/>
    <x v="5"/>
    <x v="2"/>
    <x v="1"/>
    <x v="2"/>
    <s v="SAR"/>
    <n v="454.3"/>
    <n v="19.34"/>
    <n v="44.53"/>
    <n v="122.66100000000002"/>
    <n v="5.2218"/>
    <n v="12.023100000000001"/>
    <n v="45184"/>
    <x v="4"/>
    <n v="2023"/>
    <n v="129.46230000000003"/>
    <n v="5.5447941888619861"/>
  </r>
  <r>
    <n v="14061"/>
    <n v="1033"/>
    <x v="2"/>
    <x v="0"/>
    <x v="2"/>
    <x v="0"/>
    <s v="SAR"/>
    <n v="7866.57"/>
    <n v="24.62"/>
    <n v="114.64"/>
    <n v="2123.9739"/>
    <n v="6.6474000000000011"/>
    <n v="30.952800000000003"/>
    <n v="45081"/>
    <x v="2"/>
    <n v="2023"/>
    <n v="2148.2793000000001"/>
    <n v="1.1443360956554129"/>
  </r>
  <r>
    <n v="14062"/>
    <n v="1081"/>
    <x v="4"/>
    <x v="2"/>
    <x v="3"/>
    <x v="3"/>
    <s v="SAR"/>
    <n v="9128.01"/>
    <n v="50.71"/>
    <n v="-31.08"/>
    <n v="2464.5627000000004"/>
    <n v="13.691700000000001"/>
    <n v="-8.3916000000000004"/>
    <n v="45413"/>
    <x v="11"/>
    <n v="2024"/>
    <n v="2442.4794000000006"/>
    <n v="-0.89603319891192057"/>
  </r>
  <r>
    <n v="14063"/>
    <n v="1097"/>
    <x v="5"/>
    <x v="2"/>
    <x v="3"/>
    <x v="3"/>
    <s v="SAR"/>
    <n v="4873.5600000000004"/>
    <n v="92.49"/>
    <n v="85.46"/>
    <n v="1315.8612000000003"/>
    <n v="24.972300000000001"/>
    <n v="23.074200000000001"/>
    <n v="45154"/>
    <x v="8"/>
    <n v="2023"/>
    <n v="1313.9631000000004"/>
    <n v="-0.14424773676737326"/>
  </r>
  <r>
    <n v="14064"/>
    <n v="1074"/>
    <x v="0"/>
    <x v="2"/>
    <x v="0"/>
    <x v="2"/>
    <s v="SAR"/>
    <n v="8047.37"/>
    <n v="34.4"/>
    <n v="-7"/>
    <n v="2172.7899000000002"/>
    <n v="9.2880000000000003"/>
    <n v="-1.8900000000000001"/>
    <n v="45443"/>
    <x v="11"/>
    <n v="2024"/>
    <n v="2161.6119000000003"/>
    <n v="-0.51445379049304307"/>
  </r>
  <r>
    <n v="14065"/>
    <n v="1075"/>
    <x v="2"/>
    <x v="3"/>
    <x v="0"/>
    <x v="0"/>
    <s v="USD"/>
    <n v="7067.04"/>
    <n v="40.21"/>
    <n v="-37.47"/>
    <n v="7067.04"/>
    <n v="40.21"/>
    <n v="-37.47"/>
    <n v="45567"/>
    <x v="7"/>
    <n v="2024"/>
    <n v="6989.36"/>
    <n v="-1.0991872127510245"/>
  </r>
  <r>
    <n v="14066"/>
    <n v="1048"/>
    <x v="2"/>
    <x v="3"/>
    <x v="0"/>
    <x v="2"/>
    <s v="SAR"/>
    <n v="7958.4"/>
    <n v="19.059999999999999"/>
    <n v="82.5"/>
    <n v="2148.768"/>
    <n v="5.1462000000000003"/>
    <n v="22.275000000000002"/>
    <n v="45437"/>
    <x v="11"/>
    <n v="2024"/>
    <n v="2165.8968"/>
    <n v="0.79714515480498593"/>
  </r>
  <r>
    <n v="14067"/>
    <n v="1078"/>
    <x v="4"/>
    <x v="1"/>
    <x v="3"/>
    <x v="1"/>
    <s v="USD"/>
    <n v="7670.08"/>
    <n v="59.32"/>
    <n v="-25.72"/>
    <n v="7670.08"/>
    <n v="59.32"/>
    <n v="-25.72"/>
    <n v="45000"/>
    <x v="6"/>
    <n v="2023"/>
    <n v="7585.04"/>
    <n v="-1.1087237682005924"/>
  </r>
  <r>
    <n v="14068"/>
    <n v="1056"/>
    <x v="2"/>
    <x v="3"/>
    <x v="3"/>
    <x v="3"/>
    <s v="USD"/>
    <n v="2061.63"/>
    <n v="74.02"/>
    <n v="99.4"/>
    <n v="2061.63"/>
    <n v="74.02"/>
    <n v="99.4"/>
    <n v="45291"/>
    <x v="5"/>
    <n v="2023"/>
    <n v="2087.0100000000002"/>
    <n v="1.2310647400357972"/>
  </r>
  <r>
    <n v="14069"/>
    <n v="1094"/>
    <x v="6"/>
    <x v="2"/>
    <x v="0"/>
    <x v="2"/>
    <s v="USD"/>
    <n v="5000.59"/>
    <n v="44.06"/>
    <n v="-9.4600000000000009"/>
    <n v="5000.59"/>
    <n v="44.06"/>
    <n v="-9.4600000000000009"/>
    <n v="44950"/>
    <x v="3"/>
    <n v="2023"/>
    <n v="4947.07"/>
    <n v="-1.0702737077024911"/>
  </r>
  <r>
    <n v="14070"/>
    <n v="1092"/>
    <x v="0"/>
    <x v="3"/>
    <x v="1"/>
    <x v="2"/>
    <s v="USD"/>
    <n v="9604.5400000000009"/>
    <n v="75.02"/>
    <n v="-40.299999999999997"/>
    <n v="9604.5400000000009"/>
    <n v="75.02"/>
    <n v="-40.299999999999997"/>
    <n v="45389"/>
    <x v="9"/>
    <n v="2024"/>
    <n v="9489.2200000000012"/>
    <n v="-1.200682177386944"/>
  </r>
  <r>
    <n v="14071"/>
    <n v="1025"/>
    <x v="3"/>
    <x v="0"/>
    <x v="1"/>
    <x v="1"/>
    <s v="USD"/>
    <n v="3441.89"/>
    <n v="30.26"/>
    <n v="-30.14"/>
    <n v="3441.89"/>
    <n v="30.26"/>
    <n v="-30.14"/>
    <n v="45407"/>
    <x v="9"/>
    <n v="2024"/>
    <n v="3381.49"/>
    <n v="-1.7548498063563918"/>
  </r>
  <r>
    <n v="14072"/>
    <n v="1017"/>
    <x v="0"/>
    <x v="1"/>
    <x v="1"/>
    <x v="4"/>
    <s v="SAR"/>
    <n v="9705.17"/>
    <n v="70.7"/>
    <n v="118.25"/>
    <n v="2620.3959"/>
    <n v="19.089000000000002"/>
    <n v="31.927500000000002"/>
    <n v="45644"/>
    <x v="5"/>
    <n v="2024"/>
    <n v="2633.2343999999998"/>
    <n v="0.4899450499063901"/>
  </r>
  <r>
    <n v="14073"/>
    <n v="1095"/>
    <x v="6"/>
    <x v="1"/>
    <x v="1"/>
    <x v="3"/>
    <s v="SAR"/>
    <n v="5835.79"/>
    <n v="25.83"/>
    <n v="24.19"/>
    <n v="1575.6633000000002"/>
    <n v="6.9741"/>
    <n v="6.5313000000000008"/>
    <n v="45584"/>
    <x v="7"/>
    <n v="2024"/>
    <n v="1575.2205000000004"/>
    <n v="-2.8102450567960749E-2"/>
  </r>
  <r>
    <n v="14074"/>
    <n v="1085"/>
    <x v="4"/>
    <x v="3"/>
    <x v="2"/>
    <x v="2"/>
    <s v="SAR"/>
    <n v="4621.5"/>
    <n v="78.06"/>
    <n v="10.45"/>
    <n v="1247.8050000000001"/>
    <n v="21.076200000000004"/>
    <n v="2.8214999999999999"/>
    <n v="45015"/>
    <x v="6"/>
    <n v="2023"/>
    <n v="1229.5503000000001"/>
    <n v="-1.4629449312993619"/>
  </r>
  <r>
    <n v="14075"/>
    <n v="1037"/>
    <x v="4"/>
    <x v="2"/>
    <x v="0"/>
    <x v="3"/>
    <s v="USD"/>
    <n v="6581"/>
    <n v="83.06"/>
    <n v="48.24"/>
    <n v="6581"/>
    <n v="83.06"/>
    <n v="48.24"/>
    <n v="45460"/>
    <x v="2"/>
    <n v="2024"/>
    <n v="6546.1799999999994"/>
    <n v="-0.52909892113660539"/>
  </r>
  <r>
    <n v="14076"/>
    <n v="1080"/>
    <x v="5"/>
    <x v="1"/>
    <x v="3"/>
    <x v="4"/>
    <s v="SAR"/>
    <n v="8160.23"/>
    <n v="79.77"/>
    <n v="76.59"/>
    <n v="2203.2620999999999"/>
    <n v="21.5379"/>
    <n v="20.679300000000001"/>
    <n v="45226"/>
    <x v="7"/>
    <n v="2023"/>
    <n v="2202.4034999999999"/>
    <n v="-3.896948983055621E-2"/>
  </r>
  <r>
    <n v="14077"/>
    <n v="1086"/>
    <x v="0"/>
    <x v="0"/>
    <x v="0"/>
    <x v="2"/>
    <s v="SAR"/>
    <n v="3948.14"/>
    <n v="21.55"/>
    <n v="-42.58"/>
    <n v="1065.9978000000001"/>
    <n v="5.8185000000000002"/>
    <n v="-11.496600000000001"/>
    <n v="44970"/>
    <x v="0"/>
    <n v="2023"/>
    <n v="1048.6827000000001"/>
    <n v="-1.6243091683678896"/>
  </r>
  <r>
    <n v="14078"/>
    <n v="1087"/>
    <x v="7"/>
    <x v="0"/>
    <x v="1"/>
    <x v="1"/>
    <s v="USD"/>
    <n v="339.21"/>
    <n v="69.42"/>
    <n v="129.63999999999999"/>
    <n v="339.21"/>
    <n v="69.42"/>
    <n v="129.63999999999999"/>
    <n v="44963"/>
    <x v="0"/>
    <n v="2023"/>
    <n v="399.42999999999995"/>
    <n v="17.753014356888063"/>
  </r>
  <r>
    <n v="14079"/>
    <n v="1049"/>
    <x v="7"/>
    <x v="1"/>
    <x v="3"/>
    <x v="3"/>
    <s v="USD"/>
    <n v="7090.97"/>
    <n v="53.85"/>
    <n v="141.69999999999999"/>
    <n v="7090.97"/>
    <n v="53.85"/>
    <n v="141.69999999999999"/>
    <n v="45445"/>
    <x v="2"/>
    <n v="2024"/>
    <n v="7178.82"/>
    <n v="1.2388996145802336"/>
  </r>
  <r>
    <n v="14080"/>
    <n v="1007"/>
    <x v="4"/>
    <x v="2"/>
    <x v="2"/>
    <x v="1"/>
    <s v="SAR"/>
    <n v="9562.11"/>
    <n v="98.6"/>
    <n v="33.46"/>
    <n v="2581.7697000000003"/>
    <n v="26.622"/>
    <n v="9.0342000000000002"/>
    <n v="45400"/>
    <x v="9"/>
    <n v="2024"/>
    <n v="2564.1819000000005"/>
    <n v="-0.68123039789335194"/>
  </r>
  <r>
    <n v="14081"/>
    <n v="1040"/>
    <x v="2"/>
    <x v="2"/>
    <x v="0"/>
    <x v="4"/>
    <s v="USD"/>
    <n v="6253.62"/>
    <n v="36.159999999999997"/>
    <n v="32.53"/>
    <n v="6253.62"/>
    <n v="36.159999999999997"/>
    <n v="32.53"/>
    <n v="45206"/>
    <x v="7"/>
    <n v="2023"/>
    <n v="6249.99"/>
    <n v="-5.8046379536972115E-2"/>
  </r>
  <r>
    <n v="14082"/>
    <n v="1005"/>
    <x v="4"/>
    <x v="3"/>
    <x v="3"/>
    <x v="4"/>
    <s v="USD"/>
    <n v="1892.26"/>
    <n v="77.13"/>
    <n v="51.33"/>
    <n v="1892.26"/>
    <n v="77.13"/>
    <n v="51.33"/>
    <n v="45387"/>
    <x v="9"/>
    <n v="2024"/>
    <n v="1866.46"/>
    <n v="-1.3634489974950588"/>
  </r>
  <r>
    <n v="14083"/>
    <n v="1068"/>
    <x v="4"/>
    <x v="3"/>
    <x v="3"/>
    <x v="3"/>
    <s v="USD"/>
    <n v="2489.94"/>
    <n v="37.01"/>
    <n v="35.86"/>
    <n v="2489.94"/>
    <n v="37.01"/>
    <n v="35.86"/>
    <n v="45095"/>
    <x v="2"/>
    <n v="2023"/>
    <n v="2488.79"/>
    <n v="-4.618585186791644E-2"/>
  </r>
  <r>
    <n v="14084"/>
    <n v="1043"/>
    <x v="4"/>
    <x v="1"/>
    <x v="1"/>
    <x v="4"/>
    <s v="SAR"/>
    <n v="9098.41"/>
    <n v="39.69"/>
    <n v="121.24"/>
    <n v="2456.5707000000002"/>
    <n v="10.7163"/>
    <n v="32.7348"/>
    <n v="44996"/>
    <x v="6"/>
    <n v="2023"/>
    <n v="2478.5892000000003"/>
    <n v="0.89631045424420297"/>
  </r>
  <r>
    <n v="14085"/>
    <n v="1063"/>
    <x v="4"/>
    <x v="3"/>
    <x v="1"/>
    <x v="0"/>
    <s v="USD"/>
    <n v="145.49"/>
    <n v="11.1"/>
    <n v="-44.33"/>
    <n v="145.49"/>
    <n v="11.1"/>
    <n v="-44.33"/>
    <n v="45139"/>
    <x v="8"/>
    <n v="2023"/>
    <n v="90.060000000000016"/>
    <n v="-38.098838408138015"/>
  </r>
  <r>
    <n v="14086"/>
    <n v="1028"/>
    <x v="7"/>
    <x v="3"/>
    <x v="0"/>
    <x v="2"/>
    <s v="USD"/>
    <n v="5491.98"/>
    <n v="23.97"/>
    <n v="47.93"/>
    <n v="5491.98"/>
    <n v="23.97"/>
    <n v="47.93"/>
    <n v="45509"/>
    <x v="8"/>
    <n v="2024"/>
    <n v="5515.94"/>
    <n v="0.43627252830491009"/>
  </r>
  <r>
    <n v="14087"/>
    <n v="1027"/>
    <x v="7"/>
    <x v="3"/>
    <x v="2"/>
    <x v="0"/>
    <s v="USD"/>
    <n v="1595.19"/>
    <n v="16.45"/>
    <n v="140.49"/>
    <n v="1595.19"/>
    <n v="16.45"/>
    <n v="140.49"/>
    <n v="45645"/>
    <x v="5"/>
    <n v="2024"/>
    <n v="1719.23"/>
    <n v="7.7758762279101559"/>
  </r>
  <r>
    <n v="14088"/>
    <n v="1010"/>
    <x v="3"/>
    <x v="0"/>
    <x v="3"/>
    <x v="4"/>
    <s v="USD"/>
    <n v="2834.82"/>
    <n v="15.92"/>
    <n v="0.56000000000000005"/>
    <n v="2834.82"/>
    <n v="15.92"/>
    <n v="0.56000000000000005"/>
    <n v="44998"/>
    <x v="6"/>
    <n v="2023"/>
    <n v="2819.46"/>
    <n v="-0.54183334391601579"/>
  </r>
  <r>
    <n v="14089"/>
    <n v="1064"/>
    <x v="3"/>
    <x v="3"/>
    <x v="1"/>
    <x v="3"/>
    <s v="USD"/>
    <n v="3076.75"/>
    <n v="0.9"/>
    <n v="3.23"/>
    <n v="3076.75"/>
    <n v="0.9"/>
    <n v="3.23"/>
    <n v="45106"/>
    <x v="2"/>
    <n v="2023"/>
    <n v="3079.08"/>
    <n v="7.5729259770862117E-2"/>
  </r>
  <r>
    <n v="14090"/>
    <n v="1018"/>
    <x v="5"/>
    <x v="1"/>
    <x v="0"/>
    <x v="0"/>
    <s v="SAR"/>
    <n v="2200.63"/>
    <n v="79.38"/>
    <n v="76.02"/>
    <n v="594.17010000000005"/>
    <n v="21.432600000000001"/>
    <n v="20.525400000000001"/>
    <n v="45134"/>
    <x v="10"/>
    <n v="2023"/>
    <n v="593.26290000000006"/>
    <n v="-0.15268354971076456"/>
  </r>
  <r>
    <n v="14091"/>
    <n v="1008"/>
    <x v="4"/>
    <x v="2"/>
    <x v="1"/>
    <x v="4"/>
    <s v="SAR"/>
    <n v="7925.6"/>
    <n v="46.79"/>
    <n v="135.24"/>
    <n v="2139.9120000000003"/>
    <n v="12.6333"/>
    <n v="36.514800000000008"/>
    <n v="45103"/>
    <x v="2"/>
    <n v="2023"/>
    <n v="2163.7935000000002"/>
    <n v="1.1160038356717477"/>
  </r>
  <r>
    <n v="14092"/>
    <n v="1026"/>
    <x v="7"/>
    <x v="3"/>
    <x v="0"/>
    <x v="2"/>
    <s v="USD"/>
    <n v="3328.77"/>
    <n v="80.42"/>
    <n v="-10.25"/>
    <n v="3328.77"/>
    <n v="80.42"/>
    <n v="-10.25"/>
    <n v="45633"/>
    <x v="5"/>
    <n v="2024"/>
    <n v="3238.1"/>
    <n v="-2.723828921793936"/>
  </r>
  <r>
    <n v="14093"/>
    <n v="1033"/>
    <x v="0"/>
    <x v="2"/>
    <x v="1"/>
    <x v="2"/>
    <s v="USD"/>
    <n v="3461.4"/>
    <n v="61.26"/>
    <n v="134.33000000000001"/>
    <n v="3461.4"/>
    <n v="61.26"/>
    <n v="134.33000000000001"/>
    <n v="45227"/>
    <x v="7"/>
    <n v="2023"/>
    <n v="3534.47"/>
    <n v="2.1109955509331488"/>
  </r>
  <r>
    <n v="14094"/>
    <n v="1043"/>
    <x v="6"/>
    <x v="3"/>
    <x v="2"/>
    <x v="1"/>
    <s v="SAR"/>
    <n v="4535.54"/>
    <n v="83.13"/>
    <n v="82.6"/>
    <n v="1224.5958000000001"/>
    <n v="22.4451"/>
    <n v="22.302"/>
    <n v="45080"/>
    <x v="2"/>
    <n v="2023"/>
    <n v="1224.4527"/>
    <n v="-1.168548838727035E-2"/>
  </r>
  <r>
    <n v="14095"/>
    <n v="1067"/>
    <x v="5"/>
    <x v="1"/>
    <x v="3"/>
    <x v="2"/>
    <s v="SAR"/>
    <n v="9023.93"/>
    <n v="50.38"/>
    <n v="148.61000000000001"/>
    <n v="2436.4611000000004"/>
    <n v="13.602600000000002"/>
    <n v="40.124700000000004"/>
    <n v="45080"/>
    <x v="2"/>
    <n v="2023"/>
    <n v="2462.9832000000001"/>
    <n v="1.0885501106502378"/>
  </r>
  <r>
    <n v="14096"/>
    <n v="1099"/>
    <x v="7"/>
    <x v="0"/>
    <x v="1"/>
    <x v="0"/>
    <s v="USD"/>
    <n v="6884.85"/>
    <n v="9.4"/>
    <n v="97.29"/>
    <n v="6884.85"/>
    <n v="9.4"/>
    <n v="97.29"/>
    <n v="44956"/>
    <x v="3"/>
    <n v="2023"/>
    <n v="6972.7400000000007"/>
    <n v="1.2765710218813773"/>
  </r>
  <r>
    <n v="14097"/>
    <n v="1081"/>
    <x v="0"/>
    <x v="1"/>
    <x v="3"/>
    <x v="2"/>
    <s v="USD"/>
    <n v="626.88"/>
    <n v="61.68"/>
    <n v="51.33"/>
    <n v="626.88"/>
    <n v="61.68"/>
    <n v="51.33"/>
    <n v="44953"/>
    <x v="3"/>
    <n v="2023"/>
    <n v="616.53000000000009"/>
    <n v="-1.6510336906584995"/>
  </r>
  <r>
    <n v="14098"/>
    <n v="1014"/>
    <x v="4"/>
    <x v="0"/>
    <x v="0"/>
    <x v="3"/>
    <s v="SAR"/>
    <n v="402.23"/>
    <n v="67.78"/>
    <n v="112.98"/>
    <n v="108.60210000000001"/>
    <n v="18.300600000000003"/>
    <n v="30.504600000000003"/>
    <n v="45166"/>
    <x v="8"/>
    <n v="2023"/>
    <n v="120.80610000000001"/>
    <n v="11.237351763916168"/>
  </r>
  <r>
    <n v="14099"/>
    <n v="1050"/>
    <x v="1"/>
    <x v="3"/>
    <x v="2"/>
    <x v="3"/>
    <s v="USD"/>
    <n v="5668.23"/>
    <n v="62.65"/>
    <n v="-14.97"/>
    <n v="5668.23"/>
    <n v="62.65"/>
    <n v="-14.97"/>
    <n v="45570"/>
    <x v="7"/>
    <n v="2024"/>
    <n v="5590.61"/>
    <n v="-1.3693869161978256"/>
  </r>
  <r>
    <n v="14100"/>
    <n v="1012"/>
    <x v="4"/>
    <x v="3"/>
    <x v="3"/>
    <x v="3"/>
    <s v="USD"/>
    <n v="8871.74"/>
    <n v="80.13"/>
    <n v="139.19999999999999"/>
    <n v="8871.74"/>
    <n v="80.13"/>
    <n v="139.19999999999999"/>
    <n v="45617"/>
    <x v="1"/>
    <n v="2024"/>
    <n v="8930.8100000000013"/>
    <n v="0.66582203716520094"/>
  </r>
  <r>
    <n v="14101"/>
    <n v="1082"/>
    <x v="3"/>
    <x v="0"/>
    <x v="1"/>
    <x v="2"/>
    <s v="SAR"/>
    <n v="3239.28"/>
    <n v="73.150000000000006"/>
    <n v="-16.88"/>
    <n v="874.60560000000009"/>
    <n v="19.750500000000002"/>
    <n v="-4.5575999999999999"/>
    <n v="45024"/>
    <x v="9"/>
    <n v="2023"/>
    <n v="850.29750000000013"/>
    <n v="-2.779321330666074"/>
  </r>
  <r>
    <n v="14102"/>
    <n v="1048"/>
    <x v="6"/>
    <x v="1"/>
    <x v="3"/>
    <x v="2"/>
    <s v="SAR"/>
    <n v="2485.2399999999998"/>
    <n v="43.26"/>
    <n v="-44.87"/>
    <n v="671.01480000000004"/>
    <n v="11.680200000000001"/>
    <n v="-12.1149"/>
    <n v="45252"/>
    <x v="1"/>
    <n v="2023"/>
    <n v="647.21969999999999"/>
    <n v="-3.5461363892420854"/>
  </r>
  <r>
    <n v="14103"/>
    <n v="1069"/>
    <x v="7"/>
    <x v="1"/>
    <x v="3"/>
    <x v="1"/>
    <s v="SAR"/>
    <n v="7484.43"/>
    <n v="81.91"/>
    <n v="89.57"/>
    <n v="2020.7961000000003"/>
    <n v="22.1157"/>
    <n v="24.183900000000001"/>
    <n v="45163"/>
    <x v="8"/>
    <n v="2023"/>
    <n v="2022.8643000000002"/>
    <n v="0.10234580322081978"/>
  </r>
  <r>
    <n v="14104"/>
    <n v="1055"/>
    <x v="7"/>
    <x v="0"/>
    <x v="0"/>
    <x v="4"/>
    <s v="SAR"/>
    <n v="6024.89"/>
    <n v="69.180000000000007"/>
    <n v="-13.08"/>
    <n v="1626.7203000000002"/>
    <n v="18.678600000000003"/>
    <n v="-3.5316000000000001"/>
    <n v="45064"/>
    <x v="11"/>
    <n v="2023"/>
    <n v="1604.5101000000002"/>
    <n v="-1.3653361306181524"/>
  </r>
  <r>
    <n v="14105"/>
    <n v="1075"/>
    <x v="2"/>
    <x v="3"/>
    <x v="2"/>
    <x v="1"/>
    <s v="USD"/>
    <n v="5654.62"/>
    <n v="12.04"/>
    <n v="101.75"/>
    <n v="5654.62"/>
    <n v="12.04"/>
    <n v="101.75"/>
    <n v="45556"/>
    <x v="4"/>
    <n v="2024"/>
    <n v="5744.33"/>
    <n v="1.5864903388733462"/>
  </r>
  <r>
    <n v="14106"/>
    <n v="1050"/>
    <x v="6"/>
    <x v="0"/>
    <x v="2"/>
    <x v="0"/>
    <s v="USD"/>
    <n v="1501.52"/>
    <n v="53.99"/>
    <n v="109.01"/>
    <n v="1501.52"/>
    <n v="53.99"/>
    <n v="109.01"/>
    <n v="45544"/>
    <x v="4"/>
    <n v="2024"/>
    <n v="1556.54"/>
    <n v="3.6642868559859347"/>
  </r>
  <r>
    <n v="14107"/>
    <n v="1036"/>
    <x v="2"/>
    <x v="3"/>
    <x v="3"/>
    <x v="3"/>
    <s v="USD"/>
    <n v="1767.85"/>
    <n v="72.86"/>
    <n v="-2.66"/>
    <n v="1767.85"/>
    <n v="72.86"/>
    <n v="-2.66"/>
    <n v="45474"/>
    <x v="10"/>
    <n v="2024"/>
    <n v="1692.33"/>
    <n v="-4.271855643861187"/>
  </r>
  <r>
    <n v="14108"/>
    <n v="1016"/>
    <x v="6"/>
    <x v="0"/>
    <x v="3"/>
    <x v="2"/>
    <s v="USD"/>
    <n v="2825.06"/>
    <n v="55.33"/>
    <n v="-32.659999999999997"/>
    <n v="2825.06"/>
    <n v="55.33"/>
    <n v="-32.659999999999997"/>
    <n v="44972"/>
    <x v="0"/>
    <n v="2023"/>
    <n v="2737.07"/>
    <n v="-3.1146241141781057"/>
  </r>
  <r>
    <n v="14109"/>
    <n v="1057"/>
    <x v="3"/>
    <x v="3"/>
    <x v="0"/>
    <x v="4"/>
    <s v="SAR"/>
    <n v="2076.3200000000002"/>
    <n v="94.9"/>
    <n v="50.16"/>
    <n v="560.60640000000012"/>
    <n v="25.623000000000005"/>
    <n v="13.543200000000001"/>
    <n v="45542"/>
    <x v="4"/>
    <n v="2024"/>
    <n v="548.52660000000003"/>
    <n v="-2.154773830623411"/>
  </r>
  <r>
    <n v="14110"/>
    <n v="1086"/>
    <x v="2"/>
    <x v="0"/>
    <x v="3"/>
    <x v="4"/>
    <s v="SAR"/>
    <n v="9714.73"/>
    <n v="10.15"/>
    <n v="128.04"/>
    <n v="2622.9771000000001"/>
    <n v="2.7405000000000004"/>
    <n v="34.570799999999998"/>
    <n v="45316"/>
    <x v="3"/>
    <n v="2024"/>
    <n v="2654.8074000000001"/>
    <n v="1.2135180288078"/>
  </r>
  <r>
    <n v="14111"/>
    <n v="1089"/>
    <x v="0"/>
    <x v="2"/>
    <x v="0"/>
    <x v="2"/>
    <s v="USD"/>
    <n v="195.92"/>
    <n v="72.23"/>
    <n v="119.46"/>
    <n v="195.92"/>
    <n v="72.23"/>
    <n v="119.46"/>
    <n v="45290"/>
    <x v="5"/>
    <n v="2023"/>
    <n v="243.14999999999998"/>
    <n v="24.106778276847692"/>
  </r>
  <r>
    <n v="14112"/>
    <n v="1028"/>
    <x v="2"/>
    <x v="3"/>
    <x v="2"/>
    <x v="1"/>
    <s v="USD"/>
    <n v="6264.3"/>
    <n v="82.45"/>
    <n v="-26.58"/>
    <n v="6264.3"/>
    <n v="82.45"/>
    <n v="-26.58"/>
    <n v="45286"/>
    <x v="5"/>
    <n v="2023"/>
    <n v="6155.27"/>
    <n v="-1.7404977411682072"/>
  </r>
  <r>
    <n v="14113"/>
    <n v="1032"/>
    <x v="5"/>
    <x v="1"/>
    <x v="2"/>
    <x v="4"/>
    <s v="USD"/>
    <n v="5180.8100000000004"/>
    <n v="70.27"/>
    <n v="142.96"/>
    <n v="5180.8100000000004"/>
    <n v="70.27"/>
    <n v="142.96"/>
    <n v="45508"/>
    <x v="8"/>
    <n v="2024"/>
    <n v="5253.5"/>
    <n v="1.4030624554847602"/>
  </r>
  <r>
    <n v="14114"/>
    <n v="1059"/>
    <x v="0"/>
    <x v="0"/>
    <x v="0"/>
    <x v="1"/>
    <s v="SAR"/>
    <n v="3239.28"/>
    <n v="38.56"/>
    <n v="2.79"/>
    <n v="874.60560000000009"/>
    <n v="10.411200000000001"/>
    <n v="0.75330000000000008"/>
    <n v="45133"/>
    <x v="10"/>
    <n v="2023"/>
    <n v="864.94770000000005"/>
    <n v="-1.1042577362870762"/>
  </r>
  <r>
    <n v="14115"/>
    <n v="1090"/>
    <x v="5"/>
    <x v="1"/>
    <x v="3"/>
    <x v="2"/>
    <s v="SAR"/>
    <n v="8877.01"/>
    <n v="38.549999999999997"/>
    <n v="19.88"/>
    <n v="2396.7927000000004"/>
    <n v="10.4085"/>
    <n v="5.3676000000000004"/>
    <n v="45527"/>
    <x v="8"/>
    <n v="2024"/>
    <n v="2391.7518000000005"/>
    <n v="-0.21031856447159569"/>
  </r>
  <r>
    <n v="14116"/>
    <n v="1088"/>
    <x v="4"/>
    <x v="0"/>
    <x v="2"/>
    <x v="1"/>
    <s v="SAR"/>
    <n v="6704.92"/>
    <n v="58.66"/>
    <n v="-20.190000000000001"/>
    <n v="1810.3284000000001"/>
    <n v="15.838200000000001"/>
    <n v="-5.4513000000000007"/>
    <n v="45441"/>
    <x v="11"/>
    <n v="2024"/>
    <n v="1789.0389000000002"/>
    <n v="-1.1760020999504841"/>
  </r>
  <r>
    <n v="14117"/>
    <n v="1054"/>
    <x v="6"/>
    <x v="1"/>
    <x v="1"/>
    <x v="3"/>
    <s v="USD"/>
    <n v="9983.56"/>
    <n v="39.71"/>
    <n v="25.56"/>
    <n v="9983.56"/>
    <n v="39.71"/>
    <n v="25.56"/>
    <n v="45292"/>
    <x v="3"/>
    <n v="2024"/>
    <n v="9969.41"/>
    <n v="-0.14173300906690603"/>
  </r>
  <r>
    <n v="14118"/>
    <n v="1009"/>
    <x v="0"/>
    <x v="1"/>
    <x v="0"/>
    <x v="2"/>
    <s v="USD"/>
    <n v="1694.87"/>
    <n v="88.32"/>
    <n v="51.33"/>
    <n v="1694.87"/>
    <n v="88.32"/>
    <n v="51.33"/>
    <n v="45364"/>
    <x v="6"/>
    <n v="2024"/>
    <n v="1657.8799999999999"/>
    <n v="-2.1824682719028594"/>
  </r>
  <r>
    <n v="14119"/>
    <n v="1046"/>
    <x v="6"/>
    <x v="0"/>
    <x v="2"/>
    <x v="2"/>
    <s v="USD"/>
    <n v="887.8"/>
    <n v="10.99"/>
    <n v="51.22"/>
    <n v="887.8"/>
    <n v="10.99"/>
    <n v="51.22"/>
    <n v="45157"/>
    <x v="8"/>
    <n v="2023"/>
    <n v="928.03"/>
    <n v="4.5314259968461359"/>
  </r>
  <r>
    <n v="14120"/>
    <n v="1022"/>
    <x v="4"/>
    <x v="0"/>
    <x v="2"/>
    <x v="4"/>
    <s v="SAR"/>
    <n v="1402.58"/>
    <n v="63.92"/>
    <n v="115.51"/>
    <n v="378.69659999999999"/>
    <n v="17.258400000000002"/>
    <n v="31.187700000000003"/>
    <n v="45349"/>
    <x v="0"/>
    <n v="2024"/>
    <n v="392.6259"/>
    <n v="3.6782215631193944"/>
  </r>
  <r>
    <n v="14121"/>
    <n v="1084"/>
    <x v="1"/>
    <x v="1"/>
    <x v="2"/>
    <x v="4"/>
    <s v="USD"/>
    <n v="2700.22"/>
    <n v="13.41"/>
    <n v="51.33"/>
    <n v="2700.22"/>
    <n v="13.41"/>
    <n v="51.33"/>
    <n v="45395"/>
    <x v="9"/>
    <n v="2024"/>
    <n v="2738.14"/>
    <n v="1.4043300175541253"/>
  </r>
  <r>
    <n v="14122"/>
    <n v="1020"/>
    <x v="7"/>
    <x v="1"/>
    <x v="1"/>
    <x v="4"/>
    <s v="SAR"/>
    <n v="4173.7"/>
    <n v="54.02"/>
    <n v="2.71"/>
    <n v="1126.8990000000001"/>
    <n v="14.585400000000002"/>
    <n v="0.73170000000000002"/>
    <n v="45556"/>
    <x v="4"/>
    <n v="2024"/>
    <n v="1113.0453000000002"/>
    <n v="-1.2293648321633084"/>
  </r>
  <r>
    <n v="14123"/>
    <n v="1012"/>
    <x v="6"/>
    <x v="1"/>
    <x v="1"/>
    <x v="3"/>
    <s v="USD"/>
    <n v="8627.41"/>
    <n v="71.56"/>
    <n v="61.49"/>
    <n v="8627.41"/>
    <n v="71.56"/>
    <n v="61.49"/>
    <n v="45237"/>
    <x v="1"/>
    <n v="2023"/>
    <n v="8617.34"/>
    <n v="-0.11672100897024718"/>
  </r>
  <r>
    <n v="14124"/>
    <n v="1032"/>
    <x v="4"/>
    <x v="3"/>
    <x v="1"/>
    <x v="3"/>
    <s v="USD"/>
    <n v="2843.08"/>
    <n v="16.55"/>
    <n v="-37.159999999999997"/>
    <n v="2843.08"/>
    <n v="16.55"/>
    <n v="-37.159999999999997"/>
    <n v="45321"/>
    <x v="3"/>
    <n v="2024"/>
    <n v="2789.37"/>
    <n v="-1.8891483883675448"/>
  </r>
  <r>
    <n v="14125"/>
    <n v="1023"/>
    <x v="6"/>
    <x v="3"/>
    <x v="3"/>
    <x v="0"/>
    <s v="USD"/>
    <n v="9153.2800000000007"/>
    <n v="70.400000000000006"/>
    <n v="66.16"/>
    <n v="9153.2800000000007"/>
    <n v="70.400000000000006"/>
    <n v="66.16"/>
    <n v="45040"/>
    <x v="9"/>
    <n v="2023"/>
    <n v="9149.0400000000009"/>
    <n v="-4.6322192700321729E-2"/>
  </r>
  <r>
    <n v="14126"/>
    <n v="1010"/>
    <x v="4"/>
    <x v="2"/>
    <x v="0"/>
    <x v="2"/>
    <s v="SAR"/>
    <n v="4634.45"/>
    <n v="14"/>
    <n v="27.93"/>
    <n v="1251.3015"/>
    <n v="3.7800000000000002"/>
    <n v="7.5411000000000001"/>
    <n v="45128"/>
    <x v="10"/>
    <n v="2023"/>
    <n v="1255.0626"/>
    <n v="0.30057504126703272"/>
  </r>
  <r>
    <n v="14127"/>
    <n v="1016"/>
    <x v="5"/>
    <x v="3"/>
    <x v="3"/>
    <x v="4"/>
    <s v="USD"/>
    <n v="6474.23"/>
    <n v="62.06"/>
    <n v="-30.32"/>
    <n v="6474.23"/>
    <n v="62.06"/>
    <n v="-30.32"/>
    <n v="45389"/>
    <x v="9"/>
    <n v="2024"/>
    <n v="6381.8499999999995"/>
    <n v="-1.4268878306763895"/>
  </r>
  <r>
    <n v="14128"/>
    <n v="1067"/>
    <x v="4"/>
    <x v="3"/>
    <x v="1"/>
    <x v="2"/>
    <s v="SAR"/>
    <n v="2651.43"/>
    <n v="50.56"/>
    <n v="11.49"/>
    <n v="715.88610000000006"/>
    <n v="13.651200000000001"/>
    <n v="3.1023000000000001"/>
    <n v="45468"/>
    <x v="2"/>
    <n v="2024"/>
    <n v="705.33720000000005"/>
    <n v="-1.4735444646850946"/>
  </r>
  <r>
    <n v="14129"/>
    <n v="1046"/>
    <x v="2"/>
    <x v="0"/>
    <x v="0"/>
    <x v="1"/>
    <s v="SAR"/>
    <n v="1568.58"/>
    <n v="50.88"/>
    <n v="129.62"/>
    <n v="423.51659999999998"/>
    <n v="13.737600000000002"/>
    <n v="34.997400000000006"/>
    <n v="45290"/>
    <x v="5"/>
    <n v="2023"/>
    <n v="444.77640000000002"/>
    <n v="5.0198268497622065"/>
  </r>
  <r>
    <n v="14130"/>
    <n v="1024"/>
    <x v="1"/>
    <x v="2"/>
    <x v="3"/>
    <x v="3"/>
    <s v="SAR"/>
    <n v="8695.8700000000008"/>
    <n v="11.15"/>
    <n v="67.209999999999994"/>
    <n v="2347.8849000000005"/>
    <n v="3.0105000000000004"/>
    <n v="18.146699999999999"/>
    <n v="45173"/>
    <x v="4"/>
    <n v="2023"/>
    <n v="2363.0211000000004"/>
    <n v="0.64467385092003426"/>
  </r>
  <r>
    <n v="14131"/>
    <n v="1093"/>
    <x v="6"/>
    <x v="2"/>
    <x v="3"/>
    <x v="0"/>
    <s v="SAR"/>
    <n v="1103.97"/>
    <n v="73.59"/>
    <n v="130.65"/>
    <n v="298.07190000000003"/>
    <n v="19.869300000000003"/>
    <n v="35.275500000000001"/>
    <n v="45519"/>
    <x v="8"/>
    <n v="2024"/>
    <n v="313.47810000000004"/>
    <n v="5.1686187124650118"/>
  </r>
  <r>
    <n v="14132"/>
    <n v="1072"/>
    <x v="4"/>
    <x v="3"/>
    <x v="3"/>
    <x v="1"/>
    <s v="SAR"/>
    <n v="7742.47"/>
    <n v="38.18"/>
    <n v="32.159999999999997"/>
    <n v="2090.4669000000004"/>
    <n v="10.3086"/>
    <n v="8.6831999999999994"/>
    <n v="45172"/>
    <x v="4"/>
    <n v="2023"/>
    <n v="2088.8415000000005"/>
    <n v="-7.775296513903189E-2"/>
  </r>
  <r>
    <n v="14133"/>
    <n v="1020"/>
    <x v="4"/>
    <x v="0"/>
    <x v="1"/>
    <x v="2"/>
    <s v="USD"/>
    <n v="5814.03"/>
    <n v="8.65"/>
    <n v="145.78"/>
    <n v="5814.03"/>
    <n v="8.65"/>
    <n v="145.78"/>
    <n v="45110"/>
    <x v="10"/>
    <n v="2023"/>
    <n v="5951.16"/>
    <n v="2.3586049607587167"/>
  </r>
  <r>
    <n v="14134"/>
    <n v="1083"/>
    <x v="6"/>
    <x v="0"/>
    <x v="2"/>
    <x v="3"/>
    <s v="USD"/>
    <n v="8612.77"/>
    <n v="77.28"/>
    <n v="22"/>
    <n v="8612.77"/>
    <n v="77.28"/>
    <n v="22"/>
    <n v="45339"/>
    <x v="0"/>
    <n v="2024"/>
    <n v="8557.49"/>
    <n v="-0.64183764340624438"/>
  </r>
  <r>
    <n v="14135"/>
    <n v="1082"/>
    <x v="7"/>
    <x v="2"/>
    <x v="0"/>
    <x v="4"/>
    <s v="USD"/>
    <n v="7181.01"/>
    <n v="23.29"/>
    <n v="101.36"/>
    <n v="7181.01"/>
    <n v="23.29"/>
    <n v="101.36"/>
    <n v="45199"/>
    <x v="4"/>
    <n v="2023"/>
    <n v="7259.08"/>
    <n v="1.0871729742752063"/>
  </r>
  <r>
    <n v="14136"/>
    <n v="1082"/>
    <x v="1"/>
    <x v="0"/>
    <x v="1"/>
    <x v="1"/>
    <s v="USD"/>
    <n v="2823.82"/>
    <n v="73.650000000000006"/>
    <n v="11.08"/>
    <n v="2823.82"/>
    <n v="73.650000000000006"/>
    <n v="11.08"/>
    <n v="45471"/>
    <x v="2"/>
    <n v="2024"/>
    <n v="2761.25"/>
    <n v="-2.2157927913252262"/>
  </r>
  <r>
    <n v="14137"/>
    <n v="1011"/>
    <x v="1"/>
    <x v="1"/>
    <x v="0"/>
    <x v="3"/>
    <s v="SAR"/>
    <n v="5748.53"/>
    <n v="56.49"/>
    <n v="-28.8"/>
    <n v="1552.1031"/>
    <n v="15.252300000000002"/>
    <n v="-7.7760000000000007"/>
    <n v="45540"/>
    <x v="4"/>
    <n v="2024"/>
    <n v="1529.0747999999999"/>
    <n v="-1.4836836547778303"/>
  </r>
  <r>
    <n v="14138"/>
    <n v="1036"/>
    <x v="4"/>
    <x v="3"/>
    <x v="1"/>
    <x v="2"/>
    <s v="USD"/>
    <n v="140.61000000000001"/>
    <n v="19.45"/>
    <n v="116.61"/>
    <n v="140.61000000000001"/>
    <n v="19.45"/>
    <n v="116.61"/>
    <n v="45203"/>
    <x v="7"/>
    <n v="2023"/>
    <n v="237.77"/>
    <n v="69.098926107673691"/>
  </r>
  <r>
    <n v="14139"/>
    <n v="1041"/>
    <x v="0"/>
    <x v="1"/>
    <x v="3"/>
    <x v="2"/>
    <s v="SAR"/>
    <n v="4757.43"/>
    <n v="50.88"/>
    <n v="102.52"/>
    <n v="1284.5061000000001"/>
    <n v="13.737600000000002"/>
    <n v="27.680400000000002"/>
    <n v="45549"/>
    <x v="4"/>
    <n v="2024"/>
    <n v="1298.4489000000001"/>
    <n v="1.0854600067683602"/>
  </r>
  <r>
    <n v="14140"/>
    <n v="1016"/>
    <x v="5"/>
    <x v="2"/>
    <x v="3"/>
    <x v="1"/>
    <s v="USD"/>
    <n v="869.28"/>
    <n v="59.32"/>
    <n v="114.13"/>
    <n v="869.28"/>
    <n v="59.32"/>
    <n v="114.13"/>
    <n v="45425"/>
    <x v="11"/>
    <n v="2024"/>
    <n v="924.08999999999992"/>
    <n v="6.3052181115405848"/>
  </r>
  <r>
    <n v="14141"/>
    <n v="1047"/>
    <x v="1"/>
    <x v="2"/>
    <x v="2"/>
    <x v="1"/>
    <s v="USD"/>
    <n v="4295.16"/>
    <n v="2.52"/>
    <n v="9.94"/>
    <n v="4295.16"/>
    <n v="2.52"/>
    <n v="9.94"/>
    <n v="45644"/>
    <x v="5"/>
    <n v="2024"/>
    <n v="4302.579999999999"/>
    <n v="0.17275258663239554"/>
  </r>
  <r>
    <n v="14142"/>
    <n v="1027"/>
    <x v="1"/>
    <x v="0"/>
    <x v="2"/>
    <x v="1"/>
    <s v="SAR"/>
    <n v="1105.02"/>
    <n v="6.55"/>
    <n v="90.73"/>
    <n v="298.35540000000003"/>
    <n v="1.7685"/>
    <n v="24.497100000000003"/>
    <n v="45416"/>
    <x v="11"/>
    <n v="2024"/>
    <n v="321.084"/>
    <n v="7.617961665852202"/>
  </r>
  <r>
    <n v="14143"/>
    <n v="1040"/>
    <x v="3"/>
    <x v="0"/>
    <x v="0"/>
    <x v="0"/>
    <s v="USD"/>
    <n v="9555.24"/>
    <n v="70.22"/>
    <n v="-6.02"/>
    <n v="9555.24"/>
    <n v="70.22"/>
    <n v="-6.02"/>
    <n v="45141"/>
    <x v="8"/>
    <n v="2023"/>
    <n v="9479"/>
    <n v="-0.79788681393664629"/>
  </r>
  <r>
    <n v="14144"/>
    <n v="1098"/>
    <x v="2"/>
    <x v="2"/>
    <x v="2"/>
    <x v="4"/>
    <s v="USD"/>
    <n v="5235.45"/>
    <n v="53.89"/>
    <n v="-47.74"/>
    <n v="5235.45"/>
    <n v="53.89"/>
    <n v="-47.74"/>
    <n v="45029"/>
    <x v="9"/>
    <n v="2023"/>
    <n v="5133.82"/>
    <n v="-1.9411893915518244"/>
  </r>
  <r>
    <n v="14145"/>
    <n v="1046"/>
    <x v="1"/>
    <x v="2"/>
    <x v="2"/>
    <x v="3"/>
    <s v="USD"/>
    <n v="9133.0499999999993"/>
    <n v="32.630000000000003"/>
    <n v="123.3"/>
    <n v="9133.0499999999993"/>
    <n v="32.630000000000003"/>
    <n v="123.3"/>
    <n v="45516"/>
    <x v="8"/>
    <n v="2024"/>
    <n v="9223.7199999999993"/>
    <n v="0.99276802382555662"/>
  </r>
  <r>
    <n v="14146"/>
    <n v="1017"/>
    <x v="5"/>
    <x v="1"/>
    <x v="0"/>
    <x v="2"/>
    <s v="USD"/>
    <n v="233.44"/>
    <n v="53.92"/>
    <n v="54.71"/>
    <n v="233.44"/>
    <n v="53.92"/>
    <n v="54.71"/>
    <n v="45101"/>
    <x v="2"/>
    <n v="2023"/>
    <n v="234.23"/>
    <n v="0.33841672378341298"/>
  </r>
  <r>
    <n v="14147"/>
    <n v="1077"/>
    <x v="2"/>
    <x v="1"/>
    <x v="1"/>
    <x v="2"/>
    <s v="USD"/>
    <n v="6380.16"/>
    <n v="50.88"/>
    <n v="146.72999999999999"/>
    <n v="6380.16"/>
    <n v="50.88"/>
    <n v="146.72999999999999"/>
    <n v="44978"/>
    <x v="0"/>
    <n v="2023"/>
    <n v="6476.0099999999993"/>
    <n v="1.5023134216069816"/>
  </r>
  <r>
    <n v="14148"/>
    <n v="1098"/>
    <x v="2"/>
    <x v="0"/>
    <x v="2"/>
    <x v="4"/>
    <s v="USD"/>
    <n v="3076.48"/>
    <n v="56.53"/>
    <n v="27.01"/>
    <n v="3076.48"/>
    <n v="56.53"/>
    <n v="27.01"/>
    <n v="45223"/>
    <x v="7"/>
    <n v="2023"/>
    <n v="3046.96"/>
    <n v="-0.95953817349698345"/>
  </r>
  <r>
    <n v="14149"/>
    <n v="1070"/>
    <x v="6"/>
    <x v="1"/>
    <x v="1"/>
    <x v="1"/>
    <s v="USD"/>
    <n v="4323.97"/>
    <n v="64.260000000000005"/>
    <n v="141.37"/>
    <n v="4323.97"/>
    <n v="64.260000000000005"/>
    <n v="141.37"/>
    <n v="45101"/>
    <x v="2"/>
    <n v="2023"/>
    <n v="4401.08"/>
    <n v="1.7833148703621899"/>
  </r>
  <r>
    <n v="14150"/>
    <n v="1012"/>
    <x v="6"/>
    <x v="0"/>
    <x v="3"/>
    <x v="1"/>
    <s v="SAR"/>
    <n v="8732.14"/>
    <n v="94.03"/>
    <n v="73.010000000000005"/>
    <n v="2357.6777999999999"/>
    <n v="25.388100000000001"/>
    <n v="19.712700000000002"/>
    <n v="45269"/>
    <x v="5"/>
    <n v="2023"/>
    <n v="2352.0023999999999"/>
    <n v="-0.24071991516398042"/>
  </r>
  <r>
    <n v="14151"/>
    <n v="1081"/>
    <x v="6"/>
    <x v="0"/>
    <x v="2"/>
    <x v="2"/>
    <s v="USD"/>
    <n v="9800.41"/>
    <n v="38.880000000000003"/>
    <n v="52.44"/>
    <n v="9800.41"/>
    <n v="38.880000000000003"/>
    <n v="52.44"/>
    <n v="45637"/>
    <x v="5"/>
    <n v="2024"/>
    <n v="9813.9700000000012"/>
    <n v="0.13836155834296723"/>
  </r>
  <r>
    <n v="14152"/>
    <n v="1012"/>
    <x v="6"/>
    <x v="3"/>
    <x v="3"/>
    <x v="4"/>
    <s v="USD"/>
    <n v="2472.4499999999998"/>
    <n v="30.12"/>
    <n v="10.56"/>
    <n v="2472.4499999999998"/>
    <n v="30.12"/>
    <n v="10.56"/>
    <n v="45526"/>
    <x v="8"/>
    <n v="2024"/>
    <n v="2452.89"/>
    <n v="-0.7911181217011467"/>
  </r>
  <r>
    <n v="14153"/>
    <n v="1099"/>
    <x v="3"/>
    <x v="0"/>
    <x v="3"/>
    <x v="2"/>
    <s v="USD"/>
    <n v="9483.0499999999993"/>
    <n v="3.84"/>
    <n v="115.06"/>
    <n v="9483.0499999999993"/>
    <n v="3.84"/>
    <n v="115.06"/>
    <n v="45097"/>
    <x v="2"/>
    <n v="2023"/>
    <n v="9594.2699999999986"/>
    <n v="1.1728294166961053"/>
  </r>
  <r>
    <n v="14154"/>
    <n v="1030"/>
    <x v="1"/>
    <x v="1"/>
    <x v="1"/>
    <x v="1"/>
    <s v="USD"/>
    <n v="6890.38"/>
    <n v="14.71"/>
    <n v="115.76"/>
    <n v="6890.38"/>
    <n v="14.71"/>
    <n v="115.76"/>
    <n v="44963"/>
    <x v="0"/>
    <n v="2023"/>
    <n v="6991.43"/>
    <n v="1.466537404323129"/>
  </r>
  <r>
    <n v="14155"/>
    <n v="1001"/>
    <x v="6"/>
    <x v="2"/>
    <x v="0"/>
    <x v="3"/>
    <s v="USD"/>
    <n v="9514.6299999999992"/>
    <n v="10.62"/>
    <n v="33.39"/>
    <n v="9514.6299999999992"/>
    <n v="10.62"/>
    <n v="33.39"/>
    <n v="45561"/>
    <x v="4"/>
    <n v="2024"/>
    <n v="9537.3999999999978"/>
    <n v="0.23931566440313501"/>
  </r>
  <r>
    <n v="14156"/>
    <n v="1015"/>
    <x v="4"/>
    <x v="2"/>
    <x v="2"/>
    <x v="1"/>
    <s v="USD"/>
    <n v="5628.05"/>
    <n v="33.54"/>
    <n v="95.46"/>
    <n v="5628.05"/>
    <n v="33.54"/>
    <n v="95.46"/>
    <n v="45127"/>
    <x v="10"/>
    <n v="2023"/>
    <n v="5689.97"/>
    <n v="1.1002034452430236"/>
  </r>
  <r>
    <n v="14157"/>
    <n v="1008"/>
    <x v="0"/>
    <x v="1"/>
    <x v="1"/>
    <x v="3"/>
    <s v="SAR"/>
    <n v="9607.9599999999991"/>
    <n v="61"/>
    <n v="39.450000000000003"/>
    <n v="2594.1491999999998"/>
    <n v="16.470000000000002"/>
    <n v="10.651500000000002"/>
    <n v="44990"/>
    <x v="6"/>
    <n v="2023"/>
    <n v="2588.3307"/>
    <n v="-0.22429319022976785"/>
  </r>
  <r>
    <n v="14158"/>
    <n v="1072"/>
    <x v="6"/>
    <x v="2"/>
    <x v="0"/>
    <x v="0"/>
    <s v="USD"/>
    <n v="8925.6299999999992"/>
    <n v="4.63"/>
    <n v="97.93"/>
    <n v="8925.6299999999992"/>
    <n v="4.63"/>
    <n v="97.93"/>
    <n v="45412"/>
    <x v="9"/>
    <n v="2024"/>
    <n v="9018.93"/>
    <n v="1.0453043650700289"/>
  </r>
  <r>
    <n v="14159"/>
    <n v="1037"/>
    <x v="1"/>
    <x v="0"/>
    <x v="3"/>
    <x v="4"/>
    <s v="USD"/>
    <n v="1294.6300000000001"/>
    <n v="72.77"/>
    <n v="148.84"/>
    <n v="1294.6300000000001"/>
    <n v="72.77"/>
    <n v="148.84"/>
    <n v="45381"/>
    <x v="6"/>
    <n v="2024"/>
    <n v="1370.7"/>
    <n v="5.8758100770104207"/>
  </r>
  <r>
    <n v="14160"/>
    <n v="1074"/>
    <x v="6"/>
    <x v="2"/>
    <x v="2"/>
    <x v="2"/>
    <s v="SAR"/>
    <n v="3114.79"/>
    <n v="39.74"/>
    <n v="51.33"/>
    <n v="840.99330000000009"/>
    <n v="10.729800000000001"/>
    <n v="13.8591"/>
    <n v="45626"/>
    <x v="1"/>
    <n v="2024"/>
    <n v="844.12260000000015"/>
    <n v="0.3720957111073297"/>
  </r>
  <r>
    <n v="14161"/>
    <n v="1053"/>
    <x v="3"/>
    <x v="1"/>
    <x v="3"/>
    <x v="1"/>
    <s v="SAR"/>
    <n v="2438.1999999999998"/>
    <n v="96.35"/>
    <n v="76.81"/>
    <n v="658.31399999999996"/>
    <n v="26.014500000000002"/>
    <n v="20.738700000000001"/>
    <n v="45653"/>
    <x v="5"/>
    <n v="2024"/>
    <n v="653.03819999999996"/>
    <n v="-0.80141087687638435"/>
  </r>
  <r>
    <n v="14162"/>
    <n v="1055"/>
    <x v="5"/>
    <x v="2"/>
    <x v="3"/>
    <x v="4"/>
    <s v="USD"/>
    <n v="5725.27"/>
    <n v="56.84"/>
    <n v="25.98"/>
    <n v="5725.27"/>
    <n v="56.84"/>
    <n v="25.98"/>
    <n v="45335"/>
    <x v="0"/>
    <n v="2024"/>
    <n v="5694.41"/>
    <n v="-0.53901388056807797"/>
  </r>
  <r>
    <n v="14163"/>
    <n v="1085"/>
    <x v="5"/>
    <x v="0"/>
    <x v="2"/>
    <x v="1"/>
    <s v="USD"/>
    <n v="4957.2849999999999"/>
    <n v="77.14"/>
    <n v="59.67"/>
    <n v="4957.2849999999999"/>
    <n v="77.14"/>
    <n v="59.67"/>
    <n v="45076"/>
    <x v="11"/>
    <n v="2023"/>
    <n v="4939.8149999999996"/>
    <n v="-0.35241064413282674"/>
  </r>
  <r>
    <n v="14164"/>
    <n v="1096"/>
    <x v="1"/>
    <x v="0"/>
    <x v="0"/>
    <x v="4"/>
    <s v="USD"/>
    <n v="7596.52"/>
    <n v="86.12"/>
    <n v="124.83"/>
    <n v="7596.52"/>
    <n v="86.12"/>
    <n v="124.83"/>
    <n v="45428"/>
    <x v="11"/>
    <n v="2024"/>
    <n v="7635.2300000000005"/>
    <n v="0.50957543717386378"/>
  </r>
  <r>
    <n v="14165"/>
    <n v="1099"/>
    <x v="4"/>
    <x v="1"/>
    <x v="0"/>
    <x v="4"/>
    <s v="SAR"/>
    <n v="7270.22"/>
    <n v="88.88"/>
    <n v="19.52"/>
    <n v="1962.9594000000002"/>
    <n v="23.997600000000002"/>
    <n v="5.2704000000000004"/>
    <n v="45562"/>
    <x v="4"/>
    <n v="2024"/>
    <n v="1944.2322000000004"/>
    <n v="-0.95402890146377961"/>
  </r>
  <r>
    <n v="14166"/>
    <n v="1086"/>
    <x v="5"/>
    <x v="1"/>
    <x v="2"/>
    <x v="1"/>
    <s v="SAR"/>
    <n v="3758.9"/>
    <n v="51.85"/>
    <n v="-35.520000000000003"/>
    <n v="1014.9030000000001"/>
    <n v="13.999500000000001"/>
    <n v="-9.5904000000000007"/>
    <n v="45636"/>
    <x v="5"/>
    <n v="2024"/>
    <n v="991.31310000000008"/>
    <n v="-2.3243502088376915"/>
  </r>
  <r>
    <n v="14167"/>
    <n v="1044"/>
    <x v="7"/>
    <x v="1"/>
    <x v="2"/>
    <x v="1"/>
    <s v="USD"/>
    <n v="1404.97"/>
    <n v="39.67"/>
    <n v="109.79"/>
    <n v="1404.97"/>
    <n v="39.67"/>
    <n v="109.79"/>
    <n v="45474"/>
    <x v="10"/>
    <n v="2024"/>
    <n v="1475.09"/>
    <n v="4.9908538972362404"/>
  </r>
  <r>
    <n v="14168"/>
    <n v="1033"/>
    <x v="5"/>
    <x v="3"/>
    <x v="1"/>
    <x v="4"/>
    <s v="USD"/>
    <n v="2113.73"/>
    <n v="56.05"/>
    <n v="61"/>
    <n v="2113.73"/>
    <n v="56.05"/>
    <n v="61"/>
    <n v="45204"/>
    <x v="7"/>
    <n v="2023"/>
    <n v="2118.6799999999998"/>
    <n v="0.23418317382068679"/>
  </r>
  <r>
    <n v="14169"/>
    <n v="1008"/>
    <x v="0"/>
    <x v="3"/>
    <x v="1"/>
    <x v="4"/>
    <s v="SAR"/>
    <n v="7419.36"/>
    <n v="40.21"/>
    <n v="39.880000000000003"/>
    <n v="2003.2272"/>
    <n v="10.856700000000002"/>
    <n v="10.767600000000002"/>
    <n v="44961"/>
    <x v="0"/>
    <n v="2023"/>
    <n v="2003.1380999999999"/>
    <n v="-4.4478229928187965E-3"/>
  </r>
  <r>
    <n v="14170"/>
    <n v="1087"/>
    <x v="1"/>
    <x v="0"/>
    <x v="3"/>
    <x v="1"/>
    <s v="SAR"/>
    <n v="1483.87"/>
    <n v="24.07"/>
    <n v="-13.33"/>
    <n v="400.64490000000001"/>
    <n v="6.4989000000000008"/>
    <n v="-3.5991000000000004"/>
    <n v="45551"/>
    <x v="4"/>
    <n v="2024"/>
    <n v="390.54689999999999"/>
    <n v="-2.5204364263715826"/>
  </r>
  <r>
    <n v="14171"/>
    <n v="1007"/>
    <x v="4"/>
    <x v="3"/>
    <x v="2"/>
    <x v="1"/>
    <s v="SAR"/>
    <n v="2237.2399999999998"/>
    <n v="32.39"/>
    <n v="-31.43"/>
    <n v="604.0548"/>
    <n v="8.7453000000000003"/>
    <n v="-8.4861000000000004"/>
    <n v="45101"/>
    <x v="2"/>
    <n v="2023"/>
    <n v="586.82339999999999"/>
    <n v="-2.8526219806547357"/>
  </r>
  <r>
    <n v="14172"/>
    <n v="1006"/>
    <x v="1"/>
    <x v="3"/>
    <x v="0"/>
    <x v="2"/>
    <s v="SAR"/>
    <n v="4251.28"/>
    <n v="23.28"/>
    <n v="5.75"/>
    <n v="1147.8456000000001"/>
    <n v="6.2856000000000005"/>
    <n v="1.5525000000000002"/>
    <n v="44959"/>
    <x v="0"/>
    <n v="2023"/>
    <n v="1143.1125000000002"/>
    <n v="-0.41234639920212263"/>
  </r>
  <r>
    <n v="14173"/>
    <n v="1035"/>
    <x v="5"/>
    <x v="2"/>
    <x v="3"/>
    <x v="2"/>
    <s v="USD"/>
    <n v="730.4"/>
    <n v="26.94"/>
    <n v="93.78"/>
    <n v="730.4"/>
    <n v="26.94"/>
    <n v="93.78"/>
    <n v="45651"/>
    <x v="5"/>
    <n v="2024"/>
    <n v="797.2399999999999"/>
    <n v="9.1511500547645142"/>
  </r>
  <r>
    <n v="14174"/>
    <n v="1017"/>
    <x v="5"/>
    <x v="3"/>
    <x v="3"/>
    <x v="2"/>
    <s v="SAR"/>
    <n v="4957.2849999999999"/>
    <n v="9.36"/>
    <n v="32.35"/>
    <n v="1338.46695"/>
    <n v="2.5272000000000001"/>
    <n v="8.7345000000000006"/>
    <n v="45641"/>
    <x v="5"/>
    <n v="2024"/>
    <n v="1344.67425"/>
    <n v="0.46376191806603817"/>
  </r>
  <r>
    <n v="14175"/>
    <n v="1002"/>
    <x v="5"/>
    <x v="2"/>
    <x v="3"/>
    <x v="0"/>
    <s v="SAR"/>
    <n v="1506.18"/>
    <n v="42.65"/>
    <n v="64.05"/>
    <n v="406.66860000000003"/>
    <n v="11.515500000000001"/>
    <n v="17.293500000000002"/>
    <n v="45323"/>
    <x v="0"/>
    <n v="2024"/>
    <n v="412.44660000000005"/>
    <n v="1.4208129174467858"/>
  </r>
  <r>
    <n v="14176"/>
    <n v="1027"/>
    <x v="2"/>
    <x v="1"/>
    <x v="3"/>
    <x v="4"/>
    <s v="USD"/>
    <n v="9513.7000000000007"/>
    <n v="23.53"/>
    <n v="-33.590000000000003"/>
    <n v="9513.7000000000007"/>
    <n v="23.53"/>
    <n v="-33.590000000000003"/>
    <n v="45180"/>
    <x v="4"/>
    <n v="2023"/>
    <n v="9456.58"/>
    <n v="-0.60039732175704519"/>
  </r>
  <r>
    <n v="14177"/>
    <n v="1069"/>
    <x v="3"/>
    <x v="2"/>
    <x v="0"/>
    <x v="3"/>
    <s v="SAR"/>
    <n v="1923.34"/>
    <n v="44.84"/>
    <n v="-25.35"/>
    <n v="519.30179999999996"/>
    <n v="12.106800000000002"/>
    <n v="-6.8445000000000009"/>
    <n v="45494"/>
    <x v="10"/>
    <n v="2024"/>
    <n v="500.35049999999995"/>
    <n v="-3.6493807647113887"/>
  </r>
  <r>
    <n v="14178"/>
    <n v="1043"/>
    <x v="6"/>
    <x v="2"/>
    <x v="3"/>
    <x v="0"/>
    <s v="USD"/>
    <n v="8619.08"/>
    <n v="79.22"/>
    <n v="51.33"/>
    <n v="8619.08"/>
    <n v="79.22"/>
    <n v="51.33"/>
    <n v="45249"/>
    <x v="1"/>
    <n v="2023"/>
    <n v="8591.19"/>
    <n v="-0.32358441968284318"/>
  </r>
  <r>
    <n v="14179"/>
    <n v="1020"/>
    <x v="7"/>
    <x v="1"/>
    <x v="2"/>
    <x v="4"/>
    <s v="SAR"/>
    <n v="1156.83"/>
    <n v="44.83"/>
    <n v="84.66"/>
    <n v="312.34410000000003"/>
    <n v="12.104100000000001"/>
    <n v="22.8582"/>
    <n v="44939"/>
    <x v="3"/>
    <n v="2023"/>
    <n v="323.09820000000002"/>
    <n v="3.4430296586361"/>
  </r>
  <r>
    <n v="14180"/>
    <n v="1027"/>
    <x v="3"/>
    <x v="1"/>
    <x v="1"/>
    <x v="3"/>
    <s v="USD"/>
    <n v="8698.0300000000007"/>
    <n v="95.46"/>
    <n v="2.89"/>
    <n v="8698.0300000000007"/>
    <n v="95.46"/>
    <n v="2.89"/>
    <n v="44976"/>
    <x v="0"/>
    <n v="2023"/>
    <n v="8605.4600000000009"/>
    <n v="-1.0642639770154849"/>
  </r>
  <r>
    <n v="14181"/>
    <n v="1053"/>
    <x v="1"/>
    <x v="0"/>
    <x v="0"/>
    <x v="2"/>
    <s v="SAR"/>
    <n v="5998.34"/>
    <n v="50.88"/>
    <n v="143.38999999999999"/>
    <n v="1619.5518000000002"/>
    <n v="13.737600000000002"/>
    <n v="38.715299999999999"/>
    <n v="45159"/>
    <x v="8"/>
    <n v="2023"/>
    <n v="1644.5295000000003"/>
    <n v="1.5422600252736589"/>
  </r>
  <r>
    <n v="14182"/>
    <n v="1053"/>
    <x v="7"/>
    <x v="0"/>
    <x v="2"/>
    <x v="3"/>
    <s v="USD"/>
    <n v="4957.2849999999999"/>
    <n v="50.88"/>
    <n v="11.69"/>
    <n v="4957.2849999999999"/>
    <n v="50.88"/>
    <n v="11.69"/>
    <n v="45466"/>
    <x v="2"/>
    <n v="2024"/>
    <n v="4918.0949999999993"/>
    <n v="-0.79055370026133265"/>
  </r>
  <r>
    <n v="14183"/>
    <n v="1064"/>
    <x v="0"/>
    <x v="0"/>
    <x v="2"/>
    <x v="1"/>
    <s v="USD"/>
    <n v="4957.2849999999999"/>
    <n v="24.83"/>
    <n v="22.72"/>
    <n v="4957.2849999999999"/>
    <n v="24.83"/>
    <n v="22.72"/>
    <n v="45542"/>
    <x v="4"/>
    <n v="2024"/>
    <n v="4955.1750000000002"/>
    <n v="-4.256362101432537E-2"/>
  </r>
  <r>
    <n v="14184"/>
    <n v="1099"/>
    <x v="6"/>
    <x v="0"/>
    <x v="2"/>
    <x v="1"/>
    <s v="SAR"/>
    <n v="5967.77"/>
    <n v="93.39"/>
    <n v="43.9"/>
    <n v="1611.2979000000003"/>
    <n v="25.215300000000003"/>
    <n v="11.853"/>
    <n v="45022"/>
    <x v="9"/>
    <n v="2023"/>
    <n v="1597.9356000000002"/>
    <n v="-0.82928799199701064"/>
  </r>
  <r>
    <n v="14185"/>
    <n v="1020"/>
    <x v="0"/>
    <x v="2"/>
    <x v="1"/>
    <x v="4"/>
    <s v="USD"/>
    <n v="9177.76"/>
    <n v="22.71"/>
    <n v="13.83"/>
    <n v="9177.76"/>
    <n v="22.71"/>
    <n v="13.83"/>
    <n v="45269"/>
    <x v="5"/>
    <n v="2023"/>
    <n v="9168.880000000001"/>
    <n v="-9.6755635362005543E-2"/>
  </r>
  <r>
    <n v="14186"/>
    <n v="1098"/>
    <x v="4"/>
    <x v="2"/>
    <x v="1"/>
    <x v="0"/>
    <s v="USD"/>
    <n v="5858.63"/>
    <n v="74.7"/>
    <n v="113.49"/>
    <n v="5858.63"/>
    <n v="74.7"/>
    <n v="113.49"/>
    <n v="45119"/>
    <x v="10"/>
    <n v="2023"/>
    <n v="5897.42"/>
    <n v="0.66210018383137337"/>
  </r>
  <r>
    <n v="14187"/>
    <n v="1012"/>
    <x v="2"/>
    <x v="0"/>
    <x v="1"/>
    <x v="2"/>
    <s v="SAR"/>
    <n v="7128.53"/>
    <n v="6.21"/>
    <n v="125.24"/>
    <n v="1924.7030999999999"/>
    <n v="1.6767000000000001"/>
    <n v="33.814799999999998"/>
    <n v="45437"/>
    <x v="11"/>
    <n v="2024"/>
    <n v="1956.8412000000001"/>
    <n v="1.6697692231077095"/>
  </r>
  <r>
    <n v="14188"/>
    <n v="1056"/>
    <x v="1"/>
    <x v="3"/>
    <x v="2"/>
    <x v="4"/>
    <s v="USD"/>
    <n v="4166.6400000000003"/>
    <n v="62.98"/>
    <n v="-47.79"/>
    <n v="4166.6400000000003"/>
    <n v="62.98"/>
    <n v="-47.79"/>
    <n v="45377"/>
    <x v="6"/>
    <n v="2024"/>
    <n v="4055.8700000000008"/>
    <n v="-2.6584970143808917"/>
  </r>
  <r>
    <n v="14189"/>
    <n v="1048"/>
    <x v="2"/>
    <x v="0"/>
    <x v="1"/>
    <x v="2"/>
    <s v="USD"/>
    <n v="9141.5400000000009"/>
    <n v="21.87"/>
    <n v="80.930000000000007"/>
    <n v="9141.5400000000009"/>
    <n v="21.87"/>
    <n v="80.930000000000007"/>
    <n v="45051"/>
    <x v="11"/>
    <n v="2023"/>
    <n v="9200.6"/>
    <n v="0.64606182328141637"/>
  </r>
  <r>
    <n v="14190"/>
    <n v="1053"/>
    <x v="1"/>
    <x v="3"/>
    <x v="3"/>
    <x v="1"/>
    <s v="SAR"/>
    <n v="8243.3799999999992"/>
    <n v="67.02"/>
    <n v="87.22"/>
    <n v="2225.7125999999998"/>
    <n v="18.095400000000001"/>
    <n v="23.549400000000002"/>
    <n v="45007"/>
    <x v="6"/>
    <n v="2023"/>
    <n v="2231.1665999999996"/>
    <n v="0.24504511498923989"/>
  </r>
  <r>
    <n v="14191"/>
    <n v="1009"/>
    <x v="0"/>
    <x v="1"/>
    <x v="1"/>
    <x v="0"/>
    <s v="SAR"/>
    <n v="1675.46"/>
    <n v="63.58"/>
    <n v="142.28"/>
    <n v="452.37420000000003"/>
    <n v="17.166599999999999"/>
    <n v="38.415600000000005"/>
    <n v="44933"/>
    <x v="3"/>
    <n v="2023"/>
    <n v="473.6232"/>
    <n v="4.6972174805725002"/>
  </r>
  <r>
    <n v="14192"/>
    <n v="1052"/>
    <x v="0"/>
    <x v="2"/>
    <x v="0"/>
    <x v="0"/>
    <s v="USD"/>
    <n v="5768.11"/>
    <n v="92.37"/>
    <n v="24.08"/>
    <n v="5768.11"/>
    <n v="92.37"/>
    <n v="24.08"/>
    <n v="45256"/>
    <x v="1"/>
    <n v="2023"/>
    <n v="5699.82"/>
    <n v="-1.1839233301722751"/>
  </r>
  <r>
    <n v="14193"/>
    <n v="1043"/>
    <x v="0"/>
    <x v="2"/>
    <x v="2"/>
    <x v="1"/>
    <s v="USD"/>
    <n v="8969.31"/>
    <n v="62.67"/>
    <n v="51.33"/>
    <n v="8969.31"/>
    <n v="62.67"/>
    <n v="51.33"/>
    <n v="45009"/>
    <x v="6"/>
    <n v="2023"/>
    <n v="8957.9699999999993"/>
    <n v="-0.12643113015382459"/>
  </r>
  <r>
    <n v="14194"/>
    <n v="1046"/>
    <x v="1"/>
    <x v="3"/>
    <x v="2"/>
    <x v="3"/>
    <s v="USD"/>
    <n v="7932.71"/>
    <n v="40.82"/>
    <n v="54.12"/>
    <n v="7932.71"/>
    <n v="40.82"/>
    <n v="54.12"/>
    <n v="45462"/>
    <x v="2"/>
    <n v="2024"/>
    <n v="7946.01"/>
    <n v="0.16766023212748224"/>
  </r>
  <r>
    <n v="14195"/>
    <n v="1052"/>
    <x v="5"/>
    <x v="0"/>
    <x v="3"/>
    <x v="0"/>
    <s v="USD"/>
    <n v="9625.9"/>
    <n v="19.36"/>
    <n v="39.51"/>
    <n v="9625.9"/>
    <n v="19.36"/>
    <n v="39.51"/>
    <n v="45552"/>
    <x v="4"/>
    <n v="2024"/>
    <n v="9646.0499999999993"/>
    <n v="0.20933107553579405"/>
  </r>
  <r>
    <n v="14196"/>
    <n v="1073"/>
    <x v="0"/>
    <x v="2"/>
    <x v="1"/>
    <x v="3"/>
    <s v="USD"/>
    <n v="2320.6999999999998"/>
    <n v="50.88"/>
    <n v="108.35"/>
    <n v="2320.6999999999998"/>
    <n v="50.88"/>
    <n v="108.35"/>
    <n v="45453"/>
    <x v="2"/>
    <n v="2024"/>
    <n v="2378.1699999999996"/>
    <n v="2.4764079803507562"/>
  </r>
  <r>
    <n v="14197"/>
    <n v="1045"/>
    <x v="2"/>
    <x v="3"/>
    <x v="1"/>
    <x v="2"/>
    <s v="SAR"/>
    <n v="3680.92"/>
    <n v="11.64"/>
    <n v="130.80000000000001"/>
    <n v="993.84840000000008"/>
    <n v="3.1428000000000003"/>
    <n v="35.316000000000003"/>
    <n v="45039"/>
    <x v="9"/>
    <n v="2023"/>
    <n v="1026.0216"/>
    <n v="3.2372341697184401"/>
  </r>
  <r>
    <n v="14198"/>
    <n v="1012"/>
    <x v="4"/>
    <x v="1"/>
    <x v="0"/>
    <x v="0"/>
    <s v="USD"/>
    <n v="5076.8500000000004"/>
    <n v="82.85"/>
    <n v="-32.659999999999997"/>
    <n v="5076.8500000000004"/>
    <n v="82.85"/>
    <n v="-32.659999999999997"/>
    <n v="45366"/>
    <x v="6"/>
    <n v="2024"/>
    <n v="4961.34"/>
    <n v="-2.275229719215655"/>
  </r>
  <r>
    <n v="14199"/>
    <n v="1036"/>
    <x v="6"/>
    <x v="1"/>
    <x v="3"/>
    <x v="1"/>
    <s v="SAR"/>
    <n v="4957.2849999999999"/>
    <n v="50.88"/>
    <n v="119.32"/>
    <n v="1338.46695"/>
    <n v="13.737600000000002"/>
    <n v="32.2164"/>
    <n v="45583"/>
    <x v="7"/>
    <n v="2024"/>
    <n v="1356.9457500000001"/>
    <n v="1.3805944181139473"/>
  </r>
  <r>
    <n v="14200"/>
    <n v="1023"/>
    <x v="1"/>
    <x v="2"/>
    <x v="0"/>
    <x v="3"/>
    <s v="SAR"/>
    <n v="3946.51"/>
    <n v="52.42"/>
    <n v="131.79"/>
    <n v="1065.5577000000001"/>
    <n v="14.153400000000001"/>
    <n v="35.583300000000001"/>
    <n v="44945"/>
    <x v="3"/>
    <n v="2023"/>
    <n v="1086.9876000000002"/>
    <n v="2.0111440234536335"/>
  </r>
  <r>
    <n v="14201"/>
    <n v="1001"/>
    <x v="7"/>
    <x v="0"/>
    <x v="4"/>
    <x v="2"/>
    <s v="SAR"/>
    <n v="5380.02"/>
    <n v="59.59"/>
    <n v="134.83000000000001"/>
    <n v="1452.6054000000001"/>
    <n v="16.089300000000001"/>
    <n v="36.404100000000007"/>
    <n v="44935"/>
    <x v="3"/>
    <n v="2023"/>
    <n v="1472.9202"/>
    <n v="1.3985078122386165"/>
  </r>
  <r>
    <n v="14202"/>
    <n v="1085"/>
    <x v="2"/>
    <x v="3"/>
    <x v="2"/>
    <x v="2"/>
    <s v="SAR"/>
    <n v="1921.48"/>
    <n v="36.25"/>
    <n v="102.86"/>
    <n v="518.79960000000005"/>
    <n v="9.7875000000000014"/>
    <n v="27.772200000000002"/>
    <n v="45111"/>
    <x v="10"/>
    <n v="2023"/>
    <n v="536.78430000000003"/>
    <n v="3.4665986635301951"/>
  </r>
  <r>
    <n v="14203"/>
    <n v="1080"/>
    <x v="3"/>
    <x v="2"/>
    <x v="2"/>
    <x v="0"/>
    <s v="USD"/>
    <n v="2574.31"/>
    <n v="66.39"/>
    <n v="98.42"/>
    <n v="2574.31"/>
    <n v="66.39"/>
    <n v="98.42"/>
    <n v="44964"/>
    <x v="0"/>
    <n v="2023"/>
    <n v="2606.34"/>
    <n v="1.2442168969549123"/>
  </r>
  <r>
    <n v="14204"/>
    <n v="1099"/>
    <x v="4"/>
    <x v="1"/>
    <x v="1"/>
    <x v="0"/>
    <s v="USD"/>
    <n v="1257.18"/>
    <n v="25.02"/>
    <n v="-47.02"/>
    <n v="1257.18"/>
    <n v="25.02"/>
    <n v="-47.02"/>
    <n v="45649"/>
    <x v="5"/>
    <n v="2024"/>
    <n v="1185.1400000000001"/>
    <n v="-5.7302852415724086"/>
  </r>
  <r>
    <n v="14205"/>
    <n v="1013"/>
    <x v="3"/>
    <x v="0"/>
    <x v="1"/>
    <x v="4"/>
    <s v="USD"/>
    <n v="7136.68"/>
    <n v="3.46"/>
    <n v="134.04"/>
    <n v="7136.68"/>
    <n v="3.46"/>
    <n v="134.04"/>
    <n v="45060"/>
    <x v="11"/>
    <n v="2023"/>
    <n v="7267.26"/>
    <n v="1.8297023265720191"/>
  </r>
  <r>
    <n v="14206"/>
    <n v="1009"/>
    <x v="6"/>
    <x v="3"/>
    <x v="0"/>
    <x v="4"/>
    <s v="SAR"/>
    <n v="3621.9"/>
    <n v="95.93"/>
    <n v="20.3"/>
    <n v="977.91300000000012"/>
    <n v="25.901100000000003"/>
    <n v="5.4810000000000008"/>
    <n v="45028"/>
    <x v="9"/>
    <n v="2023"/>
    <n v="957.49290000000008"/>
    <n v="-2.0881305392197467"/>
  </r>
  <r>
    <n v="14207"/>
    <n v="1034"/>
    <x v="5"/>
    <x v="2"/>
    <x v="1"/>
    <x v="0"/>
    <s v="SAR"/>
    <n v="2210.46"/>
    <n v="32"/>
    <n v="-41.78"/>
    <n v="596.82420000000002"/>
    <n v="8.64"/>
    <n v="-11.280600000000002"/>
    <n v="45075"/>
    <x v="11"/>
    <n v="2023"/>
    <n v="576.90359999999998"/>
    <n v="-3.3377667996706566"/>
  </r>
  <r>
    <n v="14208"/>
    <n v="1024"/>
    <x v="0"/>
    <x v="3"/>
    <x v="0"/>
    <x v="4"/>
    <s v="USD"/>
    <n v="5078.17"/>
    <n v="71.349999999999994"/>
    <n v="32.6"/>
    <n v="5078.17"/>
    <n v="71.349999999999994"/>
    <n v="32.6"/>
    <n v="45019"/>
    <x v="9"/>
    <n v="2023"/>
    <n v="5039.42"/>
    <n v="-0.7630701611013414"/>
  </r>
  <r>
    <n v="14209"/>
    <n v="1002"/>
    <x v="1"/>
    <x v="0"/>
    <x v="1"/>
    <x v="1"/>
    <s v="SAR"/>
    <n v="691.81"/>
    <n v="50.75"/>
    <n v="96.57"/>
    <n v="186.78870000000001"/>
    <n v="13.702500000000001"/>
    <n v="26.073899999999998"/>
    <n v="45066"/>
    <x v="11"/>
    <n v="2023"/>
    <n v="199.16010000000003"/>
    <n v="6.6232057934982134"/>
  </r>
  <r>
    <n v="14210"/>
    <n v="1016"/>
    <x v="2"/>
    <x v="0"/>
    <x v="1"/>
    <x v="1"/>
    <s v="USD"/>
    <n v="9234.83"/>
    <n v="66.900000000000006"/>
    <n v="38.39"/>
    <n v="9234.83"/>
    <n v="66.900000000000006"/>
    <n v="38.39"/>
    <n v="45221"/>
    <x v="7"/>
    <n v="2023"/>
    <n v="9206.32"/>
    <n v="-0.30872252115090376"/>
  </r>
  <r>
    <n v="14211"/>
    <n v="1011"/>
    <x v="7"/>
    <x v="1"/>
    <x v="2"/>
    <x v="4"/>
    <s v="SAR"/>
    <n v="2951.73"/>
    <n v="11.09"/>
    <n v="101.6"/>
    <n v="796.96710000000007"/>
    <n v="2.9943"/>
    <n v="27.431999999999999"/>
    <n v="45519"/>
    <x v="8"/>
    <n v="2024"/>
    <n v="821.40480000000014"/>
    <n v="3.0663373682552262"/>
  </r>
  <r>
    <n v="14212"/>
    <n v="1053"/>
    <x v="0"/>
    <x v="0"/>
    <x v="2"/>
    <x v="0"/>
    <s v="SAR"/>
    <n v="8865.7800000000007"/>
    <n v="50.88"/>
    <n v="51.88"/>
    <n v="2393.7606000000005"/>
    <n v="13.737600000000002"/>
    <n v="14.007600000000002"/>
    <n v="45470"/>
    <x v="2"/>
    <n v="2024"/>
    <n v="2394.0306000000005"/>
    <n v="1.1279323421063891E-2"/>
  </r>
  <r>
    <n v="14213"/>
    <n v="1023"/>
    <x v="2"/>
    <x v="2"/>
    <x v="2"/>
    <x v="1"/>
    <s v="SAR"/>
    <n v="4981.22"/>
    <n v="39.22"/>
    <n v="9.89"/>
    <n v="1344.9294000000002"/>
    <n v="10.589400000000001"/>
    <n v="2.6703000000000001"/>
    <n v="45114"/>
    <x v="10"/>
    <n v="2023"/>
    <n v="1337.0103000000001"/>
    <n v="-0.58881157628050962"/>
  </r>
  <r>
    <n v="14214"/>
    <n v="1028"/>
    <x v="1"/>
    <x v="3"/>
    <x v="2"/>
    <x v="2"/>
    <s v="SAR"/>
    <n v="8503"/>
    <n v="45.18"/>
    <n v="-9.42"/>
    <n v="2295.81"/>
    <n v="12.198600000000001"/>
    <n v="-2.5434000000000001"/>
    <n v="45062"/>
    <x v="11"/>
    <n v="2023"/>
    <n v="2281.0679999999998"/>
    <n v="-0.64212630836175466"/>
  </r>
  <r>
    <n v="14215"/>
    <n v="1042"/>
    <x v="3"/>
    <x v="0"/>
    <x v="3"/>
    <x v="0"/>
    <s v="SAR"/>
    <n v="2478.17"/>
    <n v="96.62"/>
    <n v="34.22"/>
    <n v="669.10590000000002"/>
    <n v="26.087400000000002"/>
    <n v="9.2393999999999998"/>
    <n v="45092"/>
    <x v="2"/>
    <n v="2023"/>
    <n v="652.25790000000006"/>
    <n v="-2.517987063034417"/>
  </r>
  <r>
    <n v="14216"/>
    <n v="1024"/>
    <x v="0"/>
    <x v="0"/>
    <x v="2"/>
    <x v="3"/>
    <s v="SAR"/>
    <n v="1760.95"/>
    <n v="13.63"/>
    <n v="-42.84"/>
    <n v="475.45650000000006"/>
    <n v="3.6801000000000004"/>
    <n v="-11.566800000000002"/>
    <n v="45403"/>
    <x v="9"/>
    <n v="2024"/>
    <n v="460.20960000000008"/>
    <n v="-3.2067917885232409"/>
  </r>
  <r>
    <n v="14217"/>
    <n v="1099"/>
    <x v="6"/>
    <x v="2"/>
    <x v="3"/>
    <x v="3"/>
    <s v="SAR"/>
    <n v="8495.6200000000008"/>
    <n v="75.47"/>
    <n v="34.51"/>
    <n v="2293.8174000000004"/>
    <n v="20.376900000000003"/>
    <n v="9.3177000000000003"/>
    <n v="45073"/>
    <x v="11"/>
    <n v="2023"/>
    <n v="2282.7582000000002"/>
    <n v="-0.48213079210228332"/>
  </r>
  <r>
    <n v="14218"/>
    <n v="1059"/>
    <x v="5"/>
    <x v="3"/>
    <x v="2"/>
    <x v="0"/>
    <s v="USD"/>
    <n v="4957.2849999999999"/>
    <n v="33.03"/>
    <n v="-36.28"/>
    <n v="4957.2849999999999"/>
    <n v="33.03"/>
    <n v="-36.28"/>
    <n v="45171"/>
    <x v="4"/>
    <n v="2023"/>
    <n v="4887.9750000000004"/>
    <n v="-1.398144347157769"/>
  </r>
  <r>
    <n v="14219"/>
    <n v="1089"/>
    <x v="6"/>
    <x v="3"/>
    <x v="1"/>
    <x v="4"/>
    <s v="USD"/>
    <n v="7464.49"/>
    <n v="29.04"/>
    <n v="125.4"/>
    <n v="7464.49"/>
    <n v="29.04"/>
    <n v="125.4"/>
    <n v="45109"/>
    <x v="10"/>
    <n v="2023"/>
    <n v="7560.8499999999995"/>
    <n v="1.2909120381968497"/>
  </r>
  <r>
    <n v="14220"/>
    <n v="1064"/>
    <x v="5"/>
    <x v="1"/>
    <x v="0"/>
    <x v="1"/>
    <s v="SAR"/>
    <n v="3452.39"/>
    <n v="27.08"/>
    <n v="65.099999999999994"/>
    <n v="932.14530000000002"/>
    <n v="7.3116000000000003"/>
    <n v="17.576999999999998"/>
    <n v="44935"/>
    <x v="3"/>
    <n v="2023"/>
    <n v="942.41070000000002"/>
    <n v="1.1012660794406191"/>
  </r>
  <r>
    <n v="14221"/>
    <n v="1083"/>
    <x v="4"/>
    <x v="1"/>
    <x v="1"/>
    <x v="1"/>
    <s v="SAR"/>
    <n v="7484.46"/>
    <n v="34.880000000000003"/>
    <n v="79.209999999999994"/>
    <n v="2020.8042"/>
    <n v="9.417600000000002"/>
    <n v="21.386700000000001"/>
    <n v="45362"/>
    <x v="6"/>
    <n v="2024"/>
    <n v="2032.7733000000001"/>
    <n v="0.5922938996266931"/>
  </r>
  <r>
    <n v="14222"/>
    <n v="1027"/>
    <x v="2"/>
    <x v="3"/>
    <x v="1"/>
    <x v="0"/>
    <s v="USD"/>
    <n v="4957.2849999999999"/>
    <n v="35.71"/>
    <n v="7.77"/>
    <n v="4957.2849999999999"/>
    <n v="35.71"/>
    <n v="7.77"/>
    <n v="45082"/>
    <x v="2"/>
    <n v="2023"/>
    <n v="4929.3450000000003"/>
    <n v="-0.56361496262571142"/>
  </r>
  <r>
    <n v="14223"/>
    <n v="1015"/>
    <x v="0"/>
    <x v="2"/>
    <x v="3"/>
    <x v="2"/>
    <s v="SAR"/>
    <n v="9816.57"/>
    <n v="27.07"/>
    <n v="-4.84"/>
    <n v="2650.4739"/>
    <n v="7.3089000000000004"/>
    <n v="-1.3068"/>
    <n v="45614"/>
    <x v="1"/>
    <n v="2024"/>
    <n v="2641.8582000000001"/>
    <n v="-0.32506262370665112"/>
  </r>
  <r>
    <n v="14224"/>
    <n v="1046"/>
    <x v="0"/>
    <x v="2"/>
    <x v="2"/>
    <x v="4"/>
    <s v="USD"/>
    <n v="3604.5"/>
    <n v="66.75"/>
    <n v="91.58"/>
    <n v="3604.5"/>
    <n v="66.75"/>
    <n v="91.58"/>
    <n v="45040"/>
    <x v="9"/>
    <n v="2023"/>
    <n v="3629.33"/>
    <n v="0.6888611457899847"/>
  </r>
  <r>
    <n v="14225"/>
    <n v="1080"/>
    <x v="4"/>
    <x v="1"/>
    <x v="0"/>
    <x v="2"/>
    <s v="USD"/>
    <n v="3681.58"/>
    <n v="4.7699999999999996"/>
    <n v="84.31"/>
    <n v="3681.58"/>
    <n v="4.7699999999999996"/>
    <n v="84.31"/>
    <n v="45093"/>
    <x v="2"/>
    <n v="2023"/>
    <n v="3761.12"/>
    <n v="2.1604854437496943"/>
  </r>
  <r>
    <n v="14226"/>
    <n v="1091"/>
    <x v="5"/>
    <x v="0"/>
    <x v="0"/>
    <x v="0"/>
    <s v="USD"/>
    <n v="9814.06"/>
    <n v="33.229999999999997"/>
    <n v="-25.46"/>
    <n v="9814.06"/>
    <n v="33.229999999999997"/>
    <n v="-25.46"/>
    <n v="45414"/>
    <x v="11"/>
    <n v="2024"/>
    <n v="9755.3700000000008"/>
    <n v="-0.59801957599607092"/>
  </r>
  <r>
    <n v="14227"/>
    <n v="1057"/>
    <x v="3"/>
    <x v="2"/>
    <x v="2"/>
    <x v="0"/>
    <s v="USD"/>
    <n v="8616.67"/>
    <n v="28.02"/>
    <n v="-2.27"/>
    <n v="8616.67"/>
    <n v="28.02"/>
    <n v="-2.27"/>
    <n v="45363"/>
    <x v="6"/>
    <n v="2024"/>
    <n v="8586.3799999999992"/>
    <n v="-0.35152791043407716"/>
  </r>
  <r>
    <n v="14228"/>
    <n v="1075"/>
    <x v="1"/>
    <x v="0"/>
    <x v="3"/>
    <x v="2"/>
    <s v="USD"/>
    <n v="460.47"/>
    <n v="75.14"/>
    <n v="139.32"/>
    <n v="460.47"/>
    <n v="75.14"/>
    <n v="139.32"/>
    <n v="45149"/>
    <x v="8"/>
    <n v="2023"/>
    <n v="524.65000000000009"/>
    <n v="13.93793298151888"/>
  </r>
  <r>
    <n v="14229"/>
    <n v="1026"/>
    <x v="6"/>
    <x v="2"/>
    <x v="3"/>
    <x v="3"/>
    <s v="SAR"/>
    <n v="5738.77"/>
    <n v="14.65"/>
    <n v="10.84"/>
    <n v="1549.4679000000003"/>
    <n v="3.9555000000000002"/>
    <n v="2.9268000000000001"/>
    <n v="45117"/>
    <x v="10"/>
    <n v="2023"/>
    <n v="1548.4392000000003"/>
    <n v="-6.6390533163029702E-2"/>
  </r>
  <r>
    <n v="14230"/>
    <n v="1052"/>
    <x v="4"/>
    <x v="3"/>
    <x v="3"/>
    <x v="0"/>
    <s v="SAR"/>
    <n v="1820.64"/>
    <n v="94.07"/>
    <n v="-44.83"/>
    <n v="491.57280000000009"/>
    <n v="25.398900000000001"/>
    <n v="-12.104100000000001"/>
    <n v="45502"/>
    <x v="10"/>
    <n v="2024"/>
    <n v="454.06980000000004"/>
    <n v="-7.6291853414184017"/>
  </r>
  <r>
    <n v="14231"/>
    <n v="1041"/>
    <x v="7"/>
    <x v="1"/>
    <x v="0"/>
    <x v="2"/>
    <s v="USD"/>
    <n v="9940.19"/>
    <n v="17.05"/>
    <n v="-37.24"/>
    <n v="9940.19"/>
    <n v="17.05"/>
    <n v="-37.24"/>
    <n v="45099"/>
    <x v="2"/>
    <n v="2023"/>
    <n v="9885.9000000000015"/>
    <n v="-0.54616662256958881"/>
  </r>
  <r>
    <n v="14232"/>
    <n v="1058"/>
    <x v="7"/>
    <x v="0"/>
    <x v="3"/>
    <x v="2"/>
    <s v="SAR"/>
    <n v="1397.84"/>
    <n v="37"/>
    <n v="105.1"/>
    <n v="377.41680000000002"/>
    <n v="9.99"/>
    <n v="28.376999999999999"/>
    <n v="45183"/>
    <x v="4"/>
    <n v="2023"/>
    <n v="395.80380000000002"/>
    <n v="4.8718022091226461"/>
  </r>
  <r>
    <n v="14233"/>
    <n v="1046"/>
    <x v="2"/>
    <x v="0"/>
    <x v="3"/>
    <x v="3"/>
    <s v="USD"/>
    <n v="5597.88"/>
    <n v="19.97"/>
    <n v="101.43"/>
    <n v="5597.88"/>
    <n v="19.97"/>
    <n v="101.43"/>
    <n v="45641"/>
    <x v="5"/>
    <n v="2024"/>
    <n v="5679.34"/>
    <n v="1.4551937519203699"/>
  </r>
  <r>
    <n v="14234"/>
    <n v="1093"/>
    <x v="4"/>
    <x v="3"/>
    <x v="0"/>
    <x v="2"/>
    <s v="SAR"/>
    <n v="6655.33"/>
    <n v="28.67"/>
    <n v="26.37"/>
    <n v="1796.9391000000001"/>
    <n v="7.7409000000000008"/>
    <n v="7.1199000000000003"/>
    <n v="45376"/>
    <x v="6"/>
    <n v="2024"/>
    <n v="1796.3181"/>
    <n v="-3.4558767183595726E-2"/>
  </r>
  <r>
    <n v="14235"/>
    <n v="1033"/>
    <x v="6"/>
    <x v="2"/>
    <x v="0"/>
    <x v="3"/>
    <s v="SAR"/>
    <n v="9371.2800000000007"/>
    <n v="76.099999999999994"/>
    <n v="51.33"/>
    <n v="2530.2456000000002"/>
    <n v="20.547000000000001"/>
    <n v="13.8591"/>
    <n v="45427"/>
    <x v="11"/>
    <n v="2024"/>
    <n v="2523.5577000000003"/>
    <n v="-0.26431821480096634"/>
  </r>
  <r>
    <n v="14236"/>
    <n v="1036"/>
    <x v="6"/>
    <x v="0"/>
    <x v="1"/>
    <x v="3"/>
    <s v="SAR"/>
    <n v="4957.2849999999999"/>
    <n v="47.64"/>
    <n v="49.62"/>
    <n v="1338.46695"/>
    <n v="12.862800000000002"/>
    <n v="13.397399999999999"/>
    <n v="45003"/>
    <x v="6"/>
    <n v="2023"/>
    <n v="1339.00155"/>
    <n v="3.9941217823869134E-2"/>
  </r>
  <r>
    <n v="14237"/>
    <n v="1005"/>
    <x v="2"/>
    <x v="2"/>
    <x v="0"/>
    <x v="4"/>
    <s v="SAR"/>
    <n v="2465.09"/>
    <n v="16.260000000000002"/>
    <n v="16.38"/>
    <n v="665.57430000000011"/>
    <n v="4.390200000000001"/>
    <n v="4.4226000000000001"/>
    <n v="45541"/>
    <x v="4"/>
    <n v="2024"/>
    <n v="665.60670000000005"/>
    <n v="4.8679764227673892E-3"/>
  </r>
  <r>
    <n v="14238"/>
    <n v="1006"/>
    <x v="2"/>
    <x v="3"/>
    <x v="2"/>
    <x v="0"/>
    <s v="SAR"/>
    <n v="5730.51"/>
    <n v="4.66"/>
    <n v="24.79"/>
    <n v="1547.2377000000001"/>
    <n v="1.2582000000000002"/>
    <n v="6.6932999999999998"/>
    <n v="45152"/>
    <x v="8"/>
    <n v="2023"/>
    <n v="1552.6728000000001"/>
    <n v="0.35127763497489745"/>
  </r>
  <r>
    <n v="14239"/>
    <n v="1095"/>
    <x v="0"/>
    <x v="1"/>
    <x v="0"/>
    <x v="3"/>
    <s v="SAR"/>
    <n v="9536.2000000000007"/>
    <n v="22.99"/>
    <n v="2.2000000000000002"/>
    <n v="2574.7740000000003"/>
    <n v="6.2073"/>
    <n v="0.59400000000000008"/>
    <n v="45152"/>
    <x v="8"/>
    <n v="2023"/>
    <n v="2569.1607000000004"/>
    <n v="-0.21801136721125813"/>
  </r>
  <r>
    <n v="14240"/>
    <n v="1095"/>
    <x v="6"/>
    <x v="0"/>
    <x v="0"/>
    <x v="0"/>
    <s v="SAR"/>
    <n v="7359.81"/>
    <n v="94.56"/>
    <n v="-37.43"/>
    <n v="1987.1487000000002"/>
    <n v="25.531200000000002"/>
    <n v="-10.106100000000001"/>
    <n v="45534"/>
    <x v="8"/>
    <n v="2024"/>
    <n v="1951.5114000000003"/>
    <n v="-1.7933886880231964"/>
  </r>
  <r>
    <n v="14241"/>
    <n v="1024"/>
    <x v="1"/>
    <x v="2"/>
    <x v="3"/>
    <x v="4"/>
    <s v="SAR"/>
    <n v="6886.48"/>
    <n v="84.53"/>
    <n v="108.23"/>
    <n v="1859.3496"/>
    <n v="22.8231"/>
    <n v="29.222100000000005"/>
    <n v="45002"/>
    <x v="6"/>
    <n v="2023"/>
    <n v="1865.7485999999999"/>
    <n v="0.34415260045770868"/>
  </r>
  <r>
    <n v="14242"/>
    <n v="1032"/>
    <x v="7"/>
    <x v="0"/>
    <x v="1"/>
    <x v="0"/>
    <s v="USD"/>
    <n v="7551.46"/>
    <n v="44.02"/>
    <n v="73.64"/>
    <n v="7551.46"/>
    <n v="44.02"/>
    <n v="73.64"/>
    <n v="44959"/>
    <x v="0"/>
    <n v="2023"/>
    <n v="7581.08"/>
    <n v="0.39224203001803615"/>
  </r>
  <r>
    <n v="14243"/>
    <n v="1054"/>
    <x v="1"/>
    <x v="2"/>
    <x v="3"/>
    <x v="1"/>
    <s v="USD"/>
    <n v="3231.84"/>
    <n v="48.2"/>
    <n v="116.93"/>
    <n v="3231.84"/>
    <n v="48.2"/>
    <n v="116.93"/>
    <n v="45520"/>
    <x v="8"/>
    <n v="2024"/>
    <n v="3300.57"/>
    <n v="2.1266523095202734"/>
  </r>
  <r>
    <n v="14244"/>
    <n v="1057"/>
    <x v="5"/>
    <x v="2"/>
    <x v="1"/>
    <x v="3"/>
    <s v="SAR"/>
    <n v="7295.23"/>
    <n v="89.94"/>
    <n v="50.64"/>
    <n v="1969.7121"/>
    <n v="24.283799999999999"/>
    <n v="13.672800000000001"/>
    <n v="44995"/>
    <x v="6"/>
    <n v="2023"/>
    <n v="1959.1011000000001"/>
    <n v="-0.5387081695847834"/>
  </r>
  <r>
    <n v="14245"/>
    <n v="1006"/>
    <x v="4"/>
    <x v="2"/>
    <x v="3"/>
    <x v="4"/>
    <s v="SAR"/>
    <n v="2336.2199999999998"/>
    <n v="59.13"/>
    <n v="147"/>
    <n v="630.77940000000001"/>
    <n v="15.965100000000001"/>
    <n v="39.690000000000005"/>
    <n v="45341"/>
    <x v="0"/>
    <n v="2024"/>
    <n v="654.50430000000006"/>
    <n v="3.7612039961989892"/>
  </r>
  <r>
    <n v="14246"/>
    <n v="1056"/>
    <x v="2"/>
    <x v="3"/>
    <x v="2"/>
    <x v="2"/>
    <s v="SAR"/>
    <n v="4286.75"/>
    <n v="88.08"/>
    <n v="142.5"/>
    <n v="1157.4225000000001"/>
    <n v="23.781600000000001"/>
    <n v="38.475000000000001"/>
    <n v="45657"/>
    <x v="5"/>
    <n v="2024"/>
    <n v="1172.1159"/>
    <n v="1.2694932058085961"/>
  </r>
  <r>
    <n v="14247"/>
    <n v="1011"/>
    <x v="0"/>
    <x v="1"/>
    <x v="3"/>
    <x v="4"/>
    <s v="USD"/>
    <n v="8900.39"/>
    <n v="49.18"/>
    <n v="4.3600000000000003"/>
    <n v="8900.39"/>
    <n v="49.18"/>
    <n v="4.3600000000000003"/>
    <n v="45374"/>
    <x v="6"/>
    <n v="2024"/>
    <n v="8855.57"/>
    <n v="-0.50357343891672168"/>
  </r>
  <r>
    <n v="14248"/>
    <n v="1015"/>
    <x v="1"/>
    <x v="0"/>
    <x v="3"/>
    <x v="3"/>
    <s v="SAR"/>
    <n v="199.52"/>
    <n v="20.010000000000002"/>
    <n v="27.4"/>
    <n v="53.870400000000004"/>
    <n v="5.4027000000000012"/>
    <n v="7.3979999999999997"/>
    <n v="45288"/>
    <x v="5"/>
    <n v="2023"/>
    <n v="55.865700000000004"/>
    <n v="3.7038893344025632"/>
  </r>
  <r>
    <n v="14249"/>
    <n v="1079"/>
    <x v="3"/>
    <x v="1"/>
    <x v="2"/>
    <x v="4"/>
    <s v="SAR"/>
    <n v="4149.04"/>
    <n v="72.59"/>
    <n v="100.54"/>
    <n v="1120.2408"/>
    <n v="19.599300000000003"/>
    <n v="27.145800000000005"/>
    <n v="45296"/>
    <x v="3"/>
    <n v="2024"/>
    <n v="1127.7873"/>
    <n v="0.67364980814839115"/>
  </r>
  <r>
    <n v="14250"/>
    <n v="1042"/>
    <x v="7"/>
    <x v="2"/>
    <x v="2"/>
    <x v="2"/>
    <s v="USD"/>
    <n v="2675.55"/>
    <n v="52.64"/>
    <n v="105.32"/>
    <n v="2675.55"/>
    <n v="52.64"/>
    <n v="105.32"/>
    <n v="45325"/>
    <x v="0"/>
    <n v="2024"/>
    <n v="2728.2300000000005"/>
    <n v="1.9689409654089809"/>
  </r>
  <r>
    <n v="14251"/>
    <n v="1099"/>
    <x v="0"/>
    <x v="2"/>
    <x v="0"/>
    <x v="1"/>
    <s v="USD"/>
    <n v="1993.91"/>
    <n v="50.88"/>
    <n v="51.33"/>
    <n v="1993.91"/>
    <n v="50.88"/>
    <n v="51.33"/>
    <n v="45046"/>
    <x v="9"/>
    <n v="2023"/>
    <n v="1994.36"/>
    <n v="2.2568721757752142E-2"/>
  </r>
  <r>
    <n v="14252"/>
    <n v="1076"/>
    <x v="0"/>
    <x v="1"/>
    <x v="3"/>
    <x v="3"/>
    <s v="USD"/>
    <n v="8387.3700000000008"/>
    <n v="15.72"/>
    <n v="80.53"/>
    <n v="8387.3700000000008"/>
    <n v="15.72"/>
    <n v="80.53"/>
    <n v="44974"/>
    <x v="0"/>
    <n v="2023"/>
    <n v="8452.1800000000021"/>
    <n v="0.7727094428885336"/>
  </r>
  <r>
    <n v="14253"/>
    <n v="1006"/>
    <x v="1"/>
    <x v="1"/>
    <x v="2"/>
    <x v="3"/>
    <s v="SAR"/>
    <n v="6968.02"/>
    <n v="50.88"/>
    <n v="45.02"/>
    <n v="1881.3654000000001"/>
    <n v="13.737600000000002"/>
    <n v="12.155400000000002"/>
    <n v="44994"/>
    <x v="6"/>
    <n v="2023"/>
    <n v="1879.7832000000003"/>
    <n v="-8.4098495698921652E-2"/>
  </r>
  <r>
    <n v="14254"/>
    <n v="1099"/>
    <x v="3"/>
    <x v="0"/>
    <x v="2"/>
    <x v="4"/>
    <s v="USD"/>
    <n v="1135.2"/>
    <n v="38.229999999999997"/>
    <n v="25.53"/>
    <n v="1135.2"/>
    <n v="38.229999999999997"/>
    <n v="25.53"/>
    <n v="45265"/>
    <x v="5"/>
    <n v="2023"/>
    <n v="1122.5"/>
    <n v="-1.1187455954897811"/>
  </r>
  <r>
    <n v="14255"/>
    <n v="1050"/>
    <x v="5"/>
    <x v="2"/>
    <x v="0"/>
    <x v="0"/>
    <s v="SAR"/>
    <n v="4949.6899999999996"/>
    <n v="33.200000000000003"/>
    <n v="33.840000000000003"/>
    <n v="1336.4163000000001"/>
    <n v="8.9640000000000022"/>
    <n v="9.1368000000000009"/>
    <n v="45011"/>
    <x v="6"/>
    <n v="2023"/>
    <n v="1336.5891000000001"/>
    <n v="1.293010269329989E-2"/>
  </r>
  <r>
    <n v="14256"/>
    <n v="1072"/>
    <x v="1"/>
    <x v="1"/>
    <x v="1"/>
    <x v="0"/>
    <s v="USD"/>
    <n v="4674.3900000000003"/>
    <n v="67.150000000000006"/>
    <n v="120.08"/>
    <n v="4674.3900000000003"/>
    <n v="67.150000000000006"/>
    <n v="120.08"/>
    <n v="45303"/>
    <x v="3"/>
    <n v="2024"/>
    <n v="4727.3200000000006"/>
    <n v="1.1323402625797161"/>
  </r>
  <r>
    <n v="14257"/>
    <n v="1031"/>
    <x v="3"/>
    <x v="3"/>
    <x v="2"/>
    <x v="2"/>
    <s v="SAR"/>
    <n v="1433.85"/>
    <n v="59.22"/>
    <n v="146"/>
    <n v="387.1395"/>
    <n v="15.989400000000002"/>
    <n v="39.42"/>
    <n v="45311"/>
    <x v="3"/>
    <n v="2024"/>
    <n v="410.57010000000002"/>
    <n v="6.0522369843428532"/>
  </r>
  <r>
    <n v="14258"/>
    <n v="1074"/>
    <x v="0"/>
    <x v="2"/>
    <x v="2"/>
    <x v="1"/>
    <s v="SAR"/>
    <n v="7999.63"/>
    <n v="64.91"/>
    <n v="-39.619999999999997"/>
    <n v="2159.9001000000003"/>
    <n v="17.525700000000001"/>
    <n v="-10.6974"/>
    <n v="45202"/>
    <x v="7"/>
    <n v="2023"/>
    <n v="2131.6770000000001"/>
    <n v="-1.3066854342013319"/>
  </r>
  <r>
    <n v="14259"/>
    <n v="1007"/>
    <x v="7"/>
    <x v="2"/>
    <x v="3"/>
    <x v="1"/>
    <s v="SAR"/>
    <n v="3673.07"/>
    <n v="96.53"/>
    <n v="66.05"/>
    <n v="991.72890000000007"/>
    <n v="26.063100000000002"/>
    <n v="17.833500000000001"/>
    <n v="45131"/>
    <x v="10"/>
    <n v="2023"/>
    <n v="983.49930000000006"/>
    <n v="-0.82982355359413251"/>
  </r>
  <r>
    <n v="14260"/>
    <n v="1096"/>
    <x v="3"/>
    <x v="0"/>
    <x v="0"/>
    <x v="4"/>
    <s v="USD"/>
    <n v="7621.76"/>
    <n v="50.88"/>
    <n v="54.01"/>
    <n v="7621.76"/>
    <n v="50.88"/>
    <n v="54.01"/>
    <n v="44991"/>
    <x v="6"/>
    <n v="2023"/>
    <n v="7624.89"/>
    <n v="4.1066630279620389E-2"/>
  </r>
  <r>
    <n v="14261"/>
    <n v="1086"/>
    <x v="0"/>
    <x v="3"/>
    <x v="3"/>
    <x v="4"/>
    <s v="SAR"/>
    <n v="1928.71"/>
    <n v="64.09"/>
    <n v="25.23"/>
    <n v="520.75170000000003"/>
    <n v="17.304300000000001"/>
    <n v="6.8121000000000009"/>
    <n v="45005"/>
    <x v="6"/>
    <n v="2023"/>
    <n v="510.2595"/>
    <n v="-2.01481819454454"/>
  </r>
  <r>
    <n v="14262"/>
    <n v="1088"/>
    <x v="4"/>
    <x v="0"/>
    <x v="1"/>
    <x v="0"/>
    <s v="SAR"/>
    <n v="3157.58"/>
    <n v="61.36"/>
    <n v="120.32"/>
    <n v="852.54660000000001"/>
    <n v="16.5672"/>
    <n v="32.486400000000003"/>
    <n v="45452"/>
    <x v="2"/>
    <n v="2024"/>
    <n v="868.46580000000006"/>
    <n v="1.8672527695260299"/>
  </r>
  <r>
    <n v="14263"/>
    <n v="1071"/>
    <x v="1"/>
    <x v="3"/>
    <x v="0"/>
    <x v="1"/>
    <s v="SAR"/>
    <n v="960.76"/>
    <n v="39.869999999999997"/>
    <n v="65.150000000000006"/>
    <n v="259.40520000000004"/>
    <n v="10.764900000000001"/>
    <n v="17.590500000000002"/>
    <n v="45251"/>
    <x v="1"/>
    <n v="2023"/>
    <n v="266.23080000000004"/>
    <n v="2.6312502602106669"/>
  </r>
  <r>
    <n v="14264"/>
    <n v="1044"/>
    <x v="2"/>
    <x v="0"/>
    <x v="3"/>
    <x v="1"/>
    <s v="USD"/>
    <n v="1443.36"/>
    <n v="83.92"/>
    <n v="12.62"/>
    <n v="1443.36"/>
    <n v="83.92"/>
    <n v="12.62"/>
    <n v="45304"/>
    <x v="3"/>
    <n v="2024"/>
    <n v="1372.0599999999997"/>
    <n v="-4.9398625429553267"/>
  </r>
  <r>
    <n v="14265"/>
    <n v="1085"/>
    <x v="1"/>
    <x v="3"/>
    <x v="2"/>
    <x v="1"/>
    <s v="SAR"/>
    <n v="8833"/>
    <n v="38.090000000000003"/>
    <n v="38.82"/>
    <n v="2384.9100000000003"/>
    <n v="10.284300000000002"/>
    <n v="10.481400000000001"/>
    <n v="45607"/>
    <x v="1"/>
    <n v="2024"/>
    <n v="2385.1071000000006"/>
    <n v="8.2644628099173105E-3"/>
  </r>
  <r>
    <n v="14266"/>
    <n v="1058"/>
    <x v="4"/>
    <x v="3"/>
    <x v="2"/>
    <x v="2"/>
    <s v="SAR"/>
    <n v="1100.04"/>
    <n v="70.02"/>
    <n v="21.36"/>
    <n v="297.01080000000002"/>
    <n v="18.9054"/>
    <n v="5.7671999999999999"/>
    <n v="45597"/>
    <x v="1"/>
    <n v="2024"/>
    <n v="283.87260000000003"/>
    <n v="-4.4234755099814551"/>
  </r>
  <r>
    <n v="14267"/>
    <n v="1003"/>
    <x v="6"/>
    <x v="3"/>
    <x v="0"/>
    <x v="2"/>
    <s v="SAR"/>
    <n v="966.35"/>
    <n v="29.31"/>
    <n v="36.020000000000003"/>
    <n v="260.91450000000003"/>
    <n v="7.9137000000000004"/>
    <n v="9.7254000000000023"/>
    <n v="45554"/>
    <x v="4"/>
    <n v="2024"/>
    <n v="262.72620000000001"/>
    <n v="0.69436539556061538"/>
  </r>
  <r>
    <n v="14268"/>
    <n v="1066"/>
    <x v="6"/>
    <x v="1"/>
    <x v="2"/>
    <x v="4"/>
    <s v="SAR"/>
    <n v="9404.3700000000008"/>
    <n v="50.88"/>
    <n v="-35.75"/>
    <n v="2539.1799000000005"/>
    <n v="13.737600000000002"/>
    <n v="-9.6524999999999999"/>
    <n v="45272"/>
    <x v="5"/>
    <n v="2023"/>
    <n v="2515.7898000000005"/>
    <n v="-0.92116749978999113"/>
  </r>
  <r>
    <n v="14269"/>
    <n v="1028"/>
    <x v="6"/>
    <x v="2"/>
    <x v="3"/>
    <x v="0"/>
    <s v="USD"/>
    <n v="6462.58"/>
    <n v="12.98"/>
    <n v="-27.62"/>
    <n v="6462.58"/>
    <n v="12.98"/>
    <n v="-27.62"/>
    <n v="45630"/>
    <x v="5"/>
    <n v="2024"/>
    <n v="6421.9800000000005"/>
    <n v="-0.62823206830708478"/>
  </r>
  <r>
    <n v="14270"/>
    <n v="1028"/>
    <x v="1"/>
    <x v="3"/>
    <x v="0"/>
    <x v="3"/>
    <s v="SAR"/>
    <n v="1018.15"/>
    <n v="63.46"/>
    <n v="74.739999999999995"/>
    <n v="274.90050000000002"/>
    <n v="17.1342"/>
    <n v="20.1798"/>
    <n v="45361"/>
    <x v="6"/>
    <n v="2024"/>
    <n v="277.9461"/>
    <n v="1.1078917644747828"/>
  </r>
  <r>
    <n v="14271"/>
    <n v="1097"/>
    <x v="5"/>
    <x v="1"/>
    <x v="2"/>
    <x v="0"/>
    <s v="USD"/>
    <n v="9717.4500000000007"/>
    <n v="32.799999999999997"/>
    <n v="86.81"/>
    <n v="9717.4500000000007"/>
    <n v="32.799999999999997"/>
    <n v="86.81"/>
    <n v="45621"/>
    <x v="1"/>
    <n v="2024"/>
    <n v="9771.4600000000009"/>
    <n v="0.55580424905710868"/>
  </r>
  <r>
    <n v="14272"/>
    <n v="1097"/>
    <x v="1"/>
    <x v="1"/>
    <x v="4"/>
    <x v="2"/>
    <s v="USD"/>
    <n v="1479.53"/>
    <n v="27.5"/>
    <n v="77.319999999999993"/>
    <n v="1479.53"/>
    <n v="27.5"/>
    <n v="77.319999999999993"/>
    <n v="45304"/>
    <x v="3"/>
    <n v="2024"/>
    <n v="1529.35"/>
    <n v="3.3672855568998261"/>
  </r>
  <r>
    <n v="14273"/>
    <n v="1027"/>
    <x v="7"/>
    <x v="0"/>
    <x v="1"/>
    <x v="2"/>
    <s v="SAR"/>
    <n v="7665.79"/>
    <n v="59.21"/>
    <n v="102.62"/>
    <n v="2069.7633000000001"/>
    <n v="15.986700000000001"/>
    <n v="27.707400000000003"/>
    <n v="45606"/>
    <x v="1"/>
    <n v="2024"/>
    <n v="2081.4839999999999"/>
    <n v="0.56628214443651614"/>
  </r>
  <r>
    <n v="14274"/>
    <n v="1076"/>
    <x v="4"/>
    <x v="2"/>
    <x v="1"/>
    <x v="4"/>
    <s v="USD"/>
    <n v="358.17"/>
    <n v="50.88"/>
    <n v="138.71"/>
    <n v="358.17"/>
    <n v="50.88"/>
    <n v="138.71"/>
    <n v="44941"/>
    <x v="3"/>
    <n v="2023"/>
    <n v="446"/>
    <n v="24.521875087249072"/>
  </r>
  <r>
    <n v="14275"/>
    <n v="1078"/>
    <x v="7"/>
    <x v="2"/>
    <x v="0"/>
    <x v="3"/>
    <s v="USD"/>
    <n v="6249.17"/>
    <n v="24.62"/>
    <n v="122.12"/>
    <n v="6249.17"/>
    <n v="24.62"/>
    <n v="122.12"/>
    <n v="45380"/>
    <x v="6"/>
    <n v="2024"/>
    <n v="6346.67"/>
    <n v="1.5602071955155643"/>
  </r>
  <r>
    <n v="14276"/>
    <n v="1086"/>
    <x v="4"/>
    <x v="0"/>
    <x v="1"/>
    <x v="1"/>
    <s v="USD"/>
    <n v="5471.57"/>
    <n v="34.049999999999997"/>
    <n v="33.700000000000003"/>
    <n v="5471.57"/>
    <n v="34.049999999999997"/>
    <n v="33.700000000000003"/>
    <n v="45119"/>
    <x v="10"/>
    <n v="2023"/>
    <n v="5471.2199999999993"/>
    <n v="-6.3967014951831795E-3"/>
  </r>
  <r>
    <n v="14277"/>
    <n v="1043"/>
    <x v="2"/>
    <x v="2"/>
    <x v="3"/>
    <x v="3"/>
    <s v="SAR"/>
    <n v="2087.96"/>
    <n v="70.84"/>
    <n v="-6.49"/>
    <n v="563.74920000000009"/>
    <n v="19.126800000000003"/>
    <n v="-1.7523000000000002"/>
    <n v="45159"/>
    <x v="8"/>
    <n v="2023"/>
    <n v="542.87010000000009"/>
    <n v="-3.7036150117818347"/>
  </r>
  <r>
    <n v="14278"/>
    <n v="1089"/>
    <x v="3"/>
    <x v="0"/>
    <x v="2"/>
    <x v="3"/>
    <s v="USD"/>
    <n v="6435.03"/>
    <n v="54.5"/>
    <n v="12.37"/>
    <n v="6435.03"/>
    <n v="54.5"/>
    <n v="12.37"/>
    <n v="45189"/>
    <x v="4"/>
    <n v="2023"/>
    <n v="6392.9"/>
    <n v="-0.65469780249664733"/>
  </r>
  <r>
    <n v="14279"/>
    <n v="1003"/>
    <x v="1"/>
    <x v="1"/>
    <x v="2"/>
    <x v="3"/>
    <s v="USD"/>
    <n v="6174.36"/>
    <n v="85.6"/>
    <n v="67.55"/>
    <n v="6174.36"/>
    <n v="85.6"/>
    <n v="67.55"/>
    <n v="45372"/>
    <x v="6"/>
    <n v="2024"/>
    <n v="6156.3099999999995"/>
    <n v="-0.29233799130598148"/>
  </r>
  <r>
    <n v="14280"/>
    <n v="1089"/>
    <x v="1"/>
    <x v="1"/>
    <x v="2"/>
    <x v="4"/>
    <s v="SAR"/>
    <n v="7985.53"/>
    <n v="33.450000000000003"/>
    <n v="121.24"/>
    <n v="2156.0931"/>
    <n v="9.0315000000000012"/>
    <n v="32.7348"/>
    <n v="44980"/>
    <x v="0"/>
    <n v="2023"/>
    <n v="2179.7964000000002"/>
    <n v="1.0993634736830242"/>
  </r>
  <r>
    <n v="14281"/>
    <n v="1008"/>
    <x v="0"/>
    <x v="3"/>
    <x v="0"/>
    <x v="2"/>
    <s v="SAR"/>
    <n v="8759.98"/>
    <n v="50.88"/>
    <n v="90.34"/>
    <n v="2365.1946000000003"/>
    <n v="13.737600000000002"/>
    <n v="24.391800000000003"/>
    <n v="45618"/>
    <x v="1"/>
    <n v="2024"/>
    <n v="2375.8488000000002"/>
    <n v="0.4504576494466882"/>
  </r>
  <r>
    <n v="14282"/>
    <n v="1004"/>
    <x v="4"/>
    <x v="0"/>
    <x v="0"/>
    <x v="1"/>
    <s v="USD"/>
    <n v="5105.95"/>
    <n v="3.32"/>
    <n v="58.6"/>
    <n v="5105.95"/>
    <n v="3.32"/>
    <n v="58.6"/>
    <n v="44930"/>
    <x v="3"/>
    <n v="2023"/>
    <n v="5161.2300000000005"/>
    <n v="1.0826584670825214"/>
  </r>
  <r>
    <n v="14283"/>
    <n v="1055"/>
    <x v="0"/>
    <x v="1"/>
    <x v="1"/>
    <x v="3"/>
    <s v="USD"/>
    <n v="4908.05"/>
    <n v="95.17"/>
    <n v="70.38"/>
    <n v="4908.05"/>
    <n v="95.17"/>
    <n v="70.38"/>
    <n v="45183"/>
    <x v="4"/>
    <n v="2023"/>
    <n v="4883.26"/>
    <n v="-0.50508857896720705"/>
  </r>
  <r>
    <n v="14284"/>
    <n v="1095"/>
    <x v="0"/>
    <x v="1"/>
    <x v="2"/>
    <x v="1"/>
    <s v="USD"/>
    <n v="6219.74"/>
    <n v="50.15"/>
    <n v="55.65"/>
    <n v="6219.74"/>
    <n v="50.15"/>
    <n v="55.65"/>
    <n v="45287"/>
    <x v="5"/>
    <n v="2023"/>
    <n v="6225.24"/>
    <n v="8.8428133651888993E-2"/>
  </r>
  <r>
    <n v="14285"/>
    <n v="1083"/>
    <x v="1"/>
    <x v="0"/>
    <x v="2"/>
    <x v="3"/>
    <s v="SAR"/>
    <n v="7294.78"/>
    <n v="50.25"/>
    <n v="144.33000000000001"/>
    <n v="1969.5906"/>
    <n v="13.567500000000001"/>
    <n v="38.969100000000005"/>
    <n v="45166"/>
    <x v="8"/>
    <n v="2023"/>
    <n v="1994.9921999999999"/>
    <n v="1.2896893395003004"/>
  </r>
  <r>
    <n v="14286"/>
    <n v="1049"/>
    <x v="5"/>
    <x v="1"/>
    <x v="2"/>
    <x v="2"/>
    <s v="USD"/>
    <n v="4957.2849999999999"/>
    <n v="92.34"/>
    <n v="113.22"/>
    <n v="4957.2849999999999"/>
    <n v="92.34"/>
    <n v="113.22"/>
    <n v="45408"/>
    <x v="9"/>
    <n v="2024"/>
    <n v="4978.165"/>
    <n v="0.42119829705171269"/>
  </r>
  <r>
    <n v="14287"/>
    <n v="1074"/>
    <x v="3"/>
    <x v="2"/>
    <x v="2"/>
    <x v="1"/>
    <s v="SAR"/>
    <n v="5051.37"/>
    <n v="28.99"/>
    <n v="106.26"/>
    <n v="1363.8699000000001"/>
    <n v="7.8273000000000001"/>
    <n v="28.690200000000004"/>
    <n v="45601"/>
    <x v="1"/>
    <n v="2024"/>
    <n v="1384.7328000000002"/>
    <n v="1.5296840263136535"/>
  </r>
  <r>
    <n v="14288"/>
    <n v="1014"/>
    <x v="3"/>
    <x v="1"/>
    <x v="2"/>
    <x v="0"/>
    <s v="USD"/>
    <n v="5855.19"/>
    <n v="50.88"/>
    <n v="53.47"/>
    <n v="5855.19"/>
    <n v="50.88"/>
    <n v="53.47"/>
    <n v="45387"/>
    <x v="9"/>
    <n v="2024"/>
    <n v="5857.78"/>
    <n v="4.4234260544918205E-2"/>
  </r>
  <r>
    <n v="14289"/>
    <n v="1031"/>
    <x v="7"/>
    <x v="0"/>
    <x v="3"/>
    <x v="2"/>
    <s v="USD"/>
    <n v="9883.9"/>
    <n v="65.63"/>
    <n v="16.36"/>
    <n v="9883.9"/>
    <n v="65.63"/>
    <n v="16.36"/>
    <n v="45064"/>
    <x v="11"/>
    <n v="2023"/>
    <n v="9834.630000000001"/>
    <n v="-0.49848743916874916"/>
  </r>
  <r>
    <n v="14290"/>
    <n v="1027"/>
    <x v="4"/>
    <x v="2"/>
    <x v="2"/>
    <x v="1"/>
    <s v="SAR"/>
    <n v="5881.24"/>
    <n v="78.52"/>
    <n v="-46.1"/>
    <n v="1587.9348"/>
    <n v="21.200400000000002"/>
    <n v="-12.447000000000001"/>
    <n v="45377"/>
    <x v="6"/>
    <n v="2024"/>
    <n v="1554.2874000000002"/>
    <n v="-2.1189409036189653"/>
  </r>
  <r>
    <n v="14291"/>
    <n v="1021"/>
    <x v="2"/>
    <x v="2"/>
    <x v="3"/>
    <x v="3"/>
    <s v="USD"/>
    <n v="2249.62"/>
    <n v="69.930000000000007"/>
    <n v="-41.31"/>
    <n v="2249.62"/>
    <n v="69.930000000000007"/>
    <n v="-41.31"/>
    <n v="45250"/>
    <x v="1"/>
    <n v="2023"/>
    <n v="2138.38"/>
    <n v="-4.9448351277104585"/>
  </r>
  <r>
    <n v="14292"/>
    <n v="1016"/>
    <x v="4"/>
    <x v="1"/>
    <x v="2"/>
    <x v="3"/>
    <s v="SAR"/>
    <n v="5884.02"/>
    <n v="78.87"/>
    <n v="-43.95"/>
    <n v="1588.6854000000003"/>
    <n v="21.294900000000002"/>
    <n v="-11.866500000000002"/>
    <n v="45399"/>
    <x v="9"/>
    <n v="2024"/>
    <n v="1555.5240000000001"/>
    <n v="-2.0873484454505591"/>
  </r>
  <r>
    <n v="14293"/>
    <n v="1058"/>
    <x v="5"/>
    <x v="3"/>
    <x v="0"/>
    <x v="2"/>
    <s v="USD"/>
    <n v="4957.2849999999999"/>
    <n v="57.51"/>
    <n v="146.1"/>
    <n v="4957.2849999999999"/>
    <n v="57.51"/>
    <n v="146.1"/>
    <n v="45540"/>
    <x v="4"/>
    <n v="2024"/>
    <n v="5045.875"/>
    <n v="1.7870669126346379"/>
  </r>
  <r>
    <n v="14294"/>
    <n v="1089"/>
    <x v="5"/>
    <x v="2"/>
    <x v="0"/>
    <x v="2"/>
    <s v="SAR"/>
    <n v="8575.4599999999991"/>
    <n v="86.28"/>
    <n v="-27.1"/>
    <n v="2315.3741999999997"/>
    <n v="23.2956"/>
    <n v="-7.3170000000000011"/>
    <n v="45403"/>
    <x v="9"/>
    <n v="2024"/>
    <n v="2284.7615999999998"/>
    <n v="-1.3221448178873205"/>
  </r>
  <r>
    <n v="14295"/>
    <n v="1070"/>
    <x v="3"/>
    <x v="0"/>
    <x v="3"/>
    <x v="3"/>
    <s v="SAR"/>
    <n v="8004.5"/>
    <n v="55.01"/>
    <n v="-21.58"/>
    <n v="2161.2150000000001"/>
    <n v="14.8527"/>
    <n v="-5.8266"/>
    <n v="45119"/>
    <x v="10"/>
    <n v="2023"/>
    <n v="2140.5357000000004"/>
    <n v="-0.95683677931163724"/>
  </r>
  <r>
    <n v="14296"/>
    <n v="1056"/>
    <x v="6"/>
    <x v="3"/>
    <x v="2"/>
    <x v="1"/>
    <s v="USD"/>
    <n v="8883.2099999999991"/>
    <n v="22.93"/>
    <n v="46.83"/>
    <n v="8883.2099999999991"/>
    <n v="22.93"/>
    <n v="46.83"/>
    <n v="45233"/>
    <x v="1"/>
    <n v="2023"/>
    <n v="8907.1099999999988"/>
    <n v="0.26904688733014304"/>
  </r>
  <r>
    <n v="14297"/>
    <n v="1025"/>
    <x v="0"/>
    <x v="3"/>
    <x v="0"/>
    <x v="0"/>
    <s v="SAR"/>
    <n v="3354.32"/>
    <n v="54.17"/>
    <n v="46.28"/>
    <n v="905.66640000000007"/>
    <n v="14.625900000000001"/>
    <n v="12.495600000000001"/>
    <n v="45468"/>
    <x v="2"/>
    <n v="2024"/>
    <n v="903.53610000000003"/>
    <n v="-0.2352190607932457"/>
  </r>
  <r>
    <n v="14298"/>
    <n v="1024"/>
    <x v="0"/>
    <x v="2"/>
    <x v="0"/>
    <x v="4"/>
    <s v="USD"/>
    <n v="5080.63"/>
    <n v="71.290000000000006"/>
    <n v="133.99"/>
    <n v="5080.63"/>
    <n v="71.290000000000006"/>
    <n v="133.99"/>
    <n v="45147"/>
    <x v="8"/>
    <n v="2023"/>
    <n v="5143.33"/>
    <n v="1.2340989208031288"/>
  </r>
  <r>
    <n v="14299"/>
    <n v="1009"/>
    <x v="3"/>
    <x v="1"/>
    <x v="2"/>
    <x v="2"/>
    <s v="SAR"/>
    <n v="7798.12"/>
    <n v="65.36"/>
    <n v="-35.29"/>
    <n v="2105.4924000000001"/>
    <n v="17.647200000000002"/>
    <n v="-9.5282999999999998"/>
    <n v="45098"/>
    <x v="2"/>
    <n v="2023"/>
    <n v="2078.3169000000003"/>
    <n v="-1.2906957061445579"/>
  </r>
  <r>
    <n v="14300"/>
    <n v="1044"/>
    <x v="4"/>
    <x v="3"/>
    <x v="2"/>
    <x v="3"/>
    <s v="SAR"/>
    <n v="2651.86"/>
    <n v="24.3"/>
    <n v="141.44999999999999"/>
    <n v="716.00220000000013"/>
    <n v="6.5610000000000008"/>
    <n v="38.191499999999998"/>
    <n v="45086"/>
    <x v="2"/>
    <n v="2023"/>
    <n v="747.63270000000011"/>
    <n v="4.4176540239680815"/>
  </r>
  <r>
    <n v="14301"/>
    <n v="1082"/>
    <x v="5"/>
    <x v="1"/>
    <x v="0"/>
    <x v="1"/>
    <s v="USD"/>
    <n v="3722.1"/>
    <n v="4.1100000000000003"/>
    <n v="-6.72"/>
    <n v="3722.1"/>
    <n v="4.1100000000000003"/>
    <n v="-6.72"/>
    <n v="45098"/>
    <x v="2"/>
    <n v="2023"/>
    <n v="3711.27"/>
    <n v="-0.29096477794793263"/>
  </r>
  <r>
    <n v="14302"/>
    <n v="1010"/>
    <x v="4"/>
    <x v="2"/>
    <x v="2"/>
    <x v="2"/>
    <s v="USD"/>
    <n v="8313.24"/>
    <n v="25.25"/>
    <n v="144.03"/>
    <n v="8313.24"/>
    <n v="25.25"/>
    <n v="144.03"/>
    <n v="44989"/>
    <x v="6"/>
    <n v="2023"/>
    <n v="8432.02"/>
    <n v="1.4288051349413708"/>
  </r>
  <r>
    <n v="14303"/>
    <n v="1076"/>
    <x v="2"/>
    <x v="0"/>
    <x v="1"/>
    <x v="1"/>
    <s v="SAR"/>
    <n v="7703.16"/>
    <n v="98.4"/>
    <n v="58.26"/>
    <n v="2079.8532"/>
    <n v="26.568000000000005"/>
    <n v="15.7302"/>
    <n v="45499"/>
    <x v="10"/>
    <n v="2024"/>
    <n v="2069.0153999999998"/>
    <n v="-0.52108485348869837"/>
  </r>
  <r>
    <n v="14304"/>
    <n v="1052"/>
    <x v="6"/>
    <x v="3"/>
    <x v="2"/>
    <x v="2"/>
    <s v="SAR"/>
    <n v="9712.2800000000007"/>
    <n v="18.45"/>
    <n v="80.400000000000006"/>
    <n v="2622.3156000000004"/>
    <n v="4.9815000000000005"/>
    <n v="21.708000000000002"/>
    <n v="44991"/>
    <x v="6"/>
    <n v="2023"/>
    <n v="2639.0421000000006"/>
    <n v="0.63785228597198596"/>
  </r>
  <r>
    <n v="14305"/>
    <n v="1071"/>
    <x v="3"/>
    <x v="0"/>
    <x v="0"/>
    <x v="3"/>
    <s v="SAR"/>
    <n v="9959.7800000000007"/>
    <n v="46.44"/>
    <n v="13.15"/>
    <n v="2689.1406000000002"/>
    <n v="12.5388"/>
    <n v="3.5505000000000004"/>
    <n v="45095"/>
    <x v="2"/>
    <n v="2023"/>
    <n v="2680.1523000000002"/>
    <n v="-0.33424433069806758"/>
  </r>
  <r>
    <n v="14306"/>
    <n v="1067"/>
    <x v="0"/>
    <x v="1"/>
    <x v="0"/>
    <x v="1"/>
    <s v="USD"/>
    <n v="2415.04"/>
    <n v="63.83"/>
    <n v="72.36"/>
    <n v="2415.04"/>
    <n v="63.83"/>
    <n v="72.36"/>
    <n v="45007"/>
    <x v="6"/>
    <n v="2023"/>
    <n v="2423.5700000000002"/>
    <n v="0.35320325957334042"/>
  </r>
  <r>
    <n v="14307"/>
    <n v="1094"/>
    <x v="1"/>
    <x v="1"/>
    <x v="3"/>
    <x v="3"/>
    <s v="USD"/>
    <n v="9005.5"/>
    <n v="87.95"/>
    <n v="92.17"/>
    <n v="9005.5"/>
    <n v="87.95"/>
    <n v="92.17"/>
    <n v="45194"/>
    <x v="4"/>
    <n v="2023"/>
    <n v="9009.7199999999993"/>
    <n v="4.6860252068180543E-2"/>
  </r>
  <r>
    <n v="14308"/>
    <n v="1027"/>
    <x v="4"/>
    <x v="0"/>
    <x v="1"/>
    <x v="1"/>
    <s v="SAR"/>
    <n v="954.21"/>
    <n v="76.03"/>
    <n v="-47.93"/>
    <n v="257.63670000000002"/>
    <n v="20.528100000000002"/>
    <n v="-12.9411"/>
    <n v="45306"/>
    <x v="3"/>
    <n v="2024"/>
    <n v="224.16750000000002"/>
    <n v="-12.990851070519069"/>
  </r>
  <r>
    <n v="14309"/>
    <n v="1074"/>
    <x v="5"/>
    <x v="2"/>
    <x v="0"/>
    <x v="2"/>
    <s v="SAR"/>
    <n v="7100.9"/>
    <n v="90.9"/>
    <n v="-43.15"/>
    <n v="1917.2429999999999"/>
    <n v="24.543000000000003"/>
    <n v="-11.650500000000001"/>
    <n v="44999"/>
    <x v="6"/>
    <n v="2023"/>
    <n v="1881.0495000000001"/>
    <n v="-1.8877888718331479"/>
  </r>
  <r>
    <n v="14310"/>
    <n v="1064"/>
    <x v="1"/>
    <x v="2"/>
    <x v="1"/>
    <x v="4"/>
    <s v="USD"/>
    <n v="2208.79"/>
    <n v="60.44"/>
    <n v="147.30000000000001"/>
    <n v="2208.79"/>
    <n v="60.44"/>
    <n v="147.30000000000001"/>
    <n v="45258"/>
    <x v="1"/>
    <n v="2023"/>
    <n v="2295.65"/>
    <n v="3.9324698137894512"/>
  </r>
  <r>
    <n v="14311"/>
    <n v="1048"/>
    <x v="2"/>
    <x v="3"/>
    <x v="2"/>
    <x v="4"/>
    <s v="SAR"/>
    <n v="3010.11"/>
    <n v="86.53"/>
    <n v="41.51"/>
    <n v="812.72970000000009"/>
    <n v="23.363100000000003"/>
    <n v="11.207700000000001"/>
    <n v="45114"/>
    <x v="10"/>
    <n v="2023"/>
    <n v="800.57430000000011"/>
    <n v="-1.4956264056795268"/>
  </r>
  <r>
    <n v="14312"/>
    <n v="1046"/>
    <x v="3"/>
    <x v="3"/>
    <x v="0"/>
    <x v="0"/>
    <s v="SAR"/>
    <n v="9463.75"/>
    <n v="26.38"/>
    <n v="51.33"/>
    <n v="2555.2125000000001"/>
    <n v="7.1226000000000003"/>
    <n v="13.8591"/>
    <n v="44951"/>
    <x v="3"/>
    <n v="2023"/>
    <n v="2561.9490000000001"/>
    <n v="0.26363756439043717"/>
  </r>
  <r>
    <n v="14313"/>
    <n v="1051"/>
    <x v="4"/>
    <x v="2"/>
    <x v="3"/>
    <x v="0"/>
    <s v="SAR"/>
    <n v="2638.88"/>
    <n v="43.06"/>
    <n v="95.98"/>
    <n v="712.49760000000003"/>
    <n v="11.626200000000001"/>
    <n v="25.914600000000004"/>
    <n v="45154"/>
    <x v="8"/>
    <n v="2023"/>
    <n v="726.78599999999994"/>
    <n v="2.0053962287030864"/>
  </r>
  <r>
    <n v="14314"/>
    <n v="1087"/>
    <x v="0"/>
    <x v="2"/>
    <x v="0"/>
    <x v="3"/>
    <s v="SAR"/>
    <n v="6735.05"/>
    <n v="50.88"/>
    <n v="24.59"/>
    <n v="1818.4635000000001"/>
    <n v="13.737600000000002"/>
    <n v="6.6393000000000004"/>
    <n v="45044"/>
    <x v="9"/>
    <n v="2023"/>
    <n v="1811.3652000000002"/>
    <n v="-0.39034602564197746"/>
  </r>
  <r>
    <n v="14315"/>
    <n v="1053"/>
    <x v="4"/>
    <x v="0"/>
    <x v="3"/>
    <x v="1"/>
    <s v="SAR"/>
    <n v="1789.5"/>
    <n v="32.56"/>
    <n v="-19.829999999999998"/>
    <n v="483.16500000000002"/>
    <n v="8.7912000000000017"/>
    <n v="-5.3540999999999999"/>
    <n v="45371"/>
    <x v="6"/>
    <n v="2024"/>
    <n v="469.0197"/>
    <n v="-2.9276334171556306"/>
  </r>
  <r>
    <n v="14316"/>
    <n v="1059"/>
    <x v="6"/>
    <x v="1"/>
    <x v="1"/>
    <x v="0"/>
    <s v="SAR"/>
    <n v="942.97"/>
    <n v="87.12"/>
    <n v="51.33"/>
    <n v="254.60190000000003"/>
    <n v="23.522400000000001"/>
    <n v="13.8591"/>
    <n v="45034"/>
    <x v="9"/>
    <n v="2023"/>
    <n v="244.93860000000004"/>
    <n v="-3.7954547864725283"/>
  </r>
  <r>
    <n v="14317"/>
    <n v="1056"/>
    <x v="7"/>
    <x v="1"/>
    <x v="3"/>
    <x v="2"/>
    <s v="USD"/>
    <n v="3399.78"/>
    <n v="36.31"/>
    <n v="66.900000000000006"/>
    <n v="3399.78"/>
    <n v="36.31"/>
    <n v="66.900000000000006"/>
    <n v="45168"/>
    <x v="8"/>
    <n v="2023"/>
    <n v="3430.3700000000003"/>
    <n v="0.89976410238309534"/>
  </r>
  <r>
    <n v="14318"/>
    <n v="1046"/>
    <x v="1"/>
    <x v="3"/>
    <x v="2"/>
    <x v="4"/>
    <s v="SAR"/>
    <n v="6245.72"/>
    <n v="36.340000000000003"/>
    <n v="-11.53"/>
    <n v="1686.3444000000002"/>
    <n v="9.8118000000000016"/>
    <n v="-3.1131000000000002"/>
    <n v="45537"/>
    <x v="4"/>
    <n v="2024"/>
    <n v="1673.4195000000002"/>
    <n v="-0.7664448614411149"/>
  </r>
  <r>
    <n v="14319"/>
    <n v="1030"/>
    <x v="6"/>
    <x v="2"/>
    <x v="2"/>
    <x v="1"/>
    <s v="SAR"/>
    <n v="2486.9699999999998"/>
    <n v="30.9"/>
    <n v="51.33"/>
    <n v="671.4819"/>
    <n v="8.343"/>
    <n v="13.8591"/>
    <n v="45460"/>
    <x v="2"/>
    <n v="2024"/>
    <n v="676.99800000000005"/>
    <n v="0.82148156190062593"/>
  </r>
  <r>
    <n v="14320"/>
    <n v="1045"/>
    <x v="2"/>
    <x v="0"/>
    <x v="2"/>
    <x v="4"/>
    <s v="USD"/>
    <n v="3008.69"/>
    <n v="54.69"/>
    <n v="-31.59"/>
    <n v="3008.69"/>
    <n v="54.69"/>
    <n v="-31.59"/>
    <n v="45407"/>
    <x v="9"/>
    <n v="2024"/>
    <n v="2922.41"/>
    <n v="-2.8676932485566806"/>
  </r>
  <r>
    <n v="14321"/>
    <n v="1025"/>
    <x v="0"/>
    <x v="3"/>
    <x v="0"/>
    <x v="1"/>
    <s v="USD"/>
    <n v="7090.21"/>
    <n v="12.91"/>
    <n v="123.61"/>
    <n v="7090.21"/>
    <n v="12.91"/>
    <n v="123.61"/>
    <n v="45429"/>
    <x v="11"/>
    <n v="2024"/>
    <n v="7200.91"/>
    <n v="1.5613077750870568"/>
  </r>
  <r>
    <n v="14322"/>
    <n v="1004"/>
    <x v="1"/>
    <x v="0"/>
    <x v="2"/>
    <x v="0"/>
    <s v="USD"/>
    <n v="1036.93"/>
    <n v="3.66"/>
    <n v="-31.97"/>
    <n v="1036.93"/>
    <n v="3.66"/>
    <n v="-31.97"/>
    <n v="45424"/>
    <x v="11"/>
    <n v="2024"/>
    <n v="1001.3"/>
    <n v="-3.4361046550876138"/>
  </r>
  <r>
    <n v="14323"/>
    <n v="1083"/>
    <x v="2"/>
    <x v="2"/>
    <x v="2"/>
    <x v="0"/>
    <s v="USD"/>
    <n v="4474.58"/>
    <n v="89.74"/>
    <n v="-2.76"/>
    <n v="4474.58"/>
    <n v="89.74"/>
    <n v="-2.76"/>
    <n v="44982"/>
    <x v="0"/>
    <n v="2023"/>
    <n v="4382.08"/>
    <n v="-2.0672331257905774"/>
  </r>
  <r>
    <n v="14324"/>
    <n v="1051"/>
    <x v="6"/>
    <x v="2"/>
    <x v="0"/>
    <x v="3"/>
    <s v="SAR"/>
    <n v="9417.93"/>
    <n v="92.89"/>
    <n v="-31.71"/>
    <n v="2542.8411000000001"/>
    <n v="25.080300000000001"/>
    <n v="-8.5617000000000001"/>
    <n v="45075"/>
    <x v="11"/>
    <n v="2023"/>
    <n v="2509.1990999999998"/>
    <n v="-1.3230083468447951"/>
  </r>
  <r>
    <n v="14325"/>
    <n v="1074"/>
    <x v="6"/>
    <x v="2"/>
    <x v="1"/>
    <x v="1"/>
    <s v="USD"/>
    <n v="3975.75"/>
    <n v="7.62"/>
    <n v="-29.24"/>
    <n v="3975.75"/>
    <n v="7.62"/>
    <n v="-29.24"/>
    <n v="45237"/>
    <x v="1"/>
    <n v="2023"/>
    <n v="3938.8900000000003"/>
    <n v="-0.92712066905615287"/>
  </r>
  <r>
    <n v="14326"/>
    <n v="1053"/>
    <x v="7"/>
    <x v="1"/>
    <x v="2"/>
    <x v="2"/>
    <s v="SAR"/>
    <n v="4347.67"/>
    <n v="54.97"/>
    <n v="54.77"/>
    <n v="1173.8709000000001"/>
    <n v="14.841900000000001"/>
    <n v="14.787900000000002"/>
    <n v="45478"/>
    <x v="10"/>
    <n v="2024"/>
    <n v="1173.8169000000003"/>
    <n v="-4.6001651459286102E-3"/>
  </r>
  <r>
    <n v="14327"/>
    <n v="1032"/>
    <x v="1"/>
    <x v="2"/>
    <x v="2"/>
    <x v="0"/>
    <s v="USD"/>
    <n v="7384.66"/>
    <n v="53.97"/>
    <n v="87.4"/>
    <n v="7384.66"/>
    <n v="53.97"/>
    <n v="87.4"/>
    <n v="45588"/>
    <x v="7"/>
    <n v="2024"/>
    <n v="7418.0899999999992"/>
    <n v="0.45269518163327771"/>
  </r>
  <r>
    <n v="14328"/>
    <n v="1049"/>
    <x v="0"/>
    <x v="3"/>
    <x v="0"/>
    <x v="3"/>
    <s v="USD"/>
    <n v="7792.33"/>
    <n v="37.24"/>
    <n v="107.7"/>
    <n v="7792.33"/>
    <n v="37.24"/>
    <n v="107.7"/>
    <n v="45047"/>
    <x v="11"/>
    <n v="2023"/>
    <n v="7862.79"/>
    <n v="0.90422248544402006"/>
  </r>
  <r>
    <n v="14329"/>
    <n v="1037"/>
    <x v="6"/>
    <x v="1"/>
    <x v="1"/>
    <x v="0"/>
    <s v="USD"/>
    <n v="7698.37"/>
    <n v="56.89"/>
    <n v="89.01"/>
    <n v="7698.37"/>
    <n v="56.89"/>
    <n v="89.01"/>
    <n v="44952"/>
    <x v="3"/>
    <n v="2023"/>
    <n v="7730.49"/>
    <n v="0.41723118010695776"/>
  </r>
  <r>
    <n v="14330"/>
    <n v="1026"/>
    <x v="3"/>
    <x v="0"/>
    <x v="1"/>
    <x v="4"/>
    <s v="SAR"/>
    <n v="9978.69"/>
    <n v="45.81"/>
    <n v="51.33"/>
    <n v="2694.2463000000002"/>
    <n v="12.368700000000002"/>
    <n v="13.8591"/>
    <n v="45038"/>
    <x v="9"/>
    <n v="2023"/>
    <n v="2695.7367000000004"/>
    <n v="5.5317882407410091E-2"/>
  </r>
  <r>
    <n v="14331"/>
    <n v="1097"/>
    <x v="7"/>
    <x v="3"/>
    <x v="1"/>
    <x v="0"/>
    <s v="USD"/>
    <n v="723.8"/>
    <n v="48.96"/>
    <n v="61.46"/>
    <n v="723.8"/>
    <n v="48.96"/>
    <n v="61.46"/>
    <n v="45437"/>
    <x v="11"/>
    <n v="2024"/>
    <n v="736.3"/>
    <n v="1.7269964078474718"/>
  </r>
  <r>
    <n v="14332"/>
    <n v="1014"/>
    <x v="2"/>
    <x v="3"/>
    <x v="0"/>
    <x v="1"/>
    <s v="USD"/>
    <n v="9822.7099999999991"/>
    <n v="75.53"/>
    <n v="135.53"/>
    <n v="9822.7099999999991"/>
    <n v="75.53"/>
    <n v="135.53"/>
    <n v="44949"/>
    <x v="3"/>
    <n v="2023"/>
    <n v="9882.7099999999991"/>
    <n v="0.61082939433211403"/>
  </r>
  <r>
    <n v="14333"/>
    <n v="1095"/>
    <x v="1"/>
    <x v="0"/>
    <x v="3"/>
    <x v="3"/>
    <s v="USD"/>
    <n v="9502.39"/>
    <n v="52.6"/>
    <n v="27.52"/>
    <n v="9502.39"/>
    <n v="52.6"/>
    <n v="27.52"/>
    <n v="45607"/>
    <x v="1"/>
    <n v="2024"/>
    <n v="9477.31"/>
    <n v="-0.26393359986277137"/>
  </r>
  <r>
    <n v="14334"/>
    <n v="1060"/>
    <x v="5"/>
    <x v="1"/>
    <x v="3"/>
    <x v="1"/>
    <s v="SAR"/>
    <n v="8522.8700000000008"/>
    <n v="32.369999999999997"/>
    <n v="0.48"/>
    <n v="2301.1749000000004"/>
    <n v="8.7399000000000004"/>
    <n v="0.12959999999999999"/>
    <n v="45190"/>
    <x v="4"/>
    <n v="2023"/>
    <n v="2292.5646000000006"/>
    <n v="-0.37416973390418951"/>
  </r>
  <r>
    <n v="14335"/>
    <n v="1020"/>
    <x v="5"/>
    <x v="3"/>
    <x v="2"/>
    <x v="2"/>
    <s v="SAR"/>
    <n v="4546.71"/>
    <n v="58.15"/>
    <n v="53.86"/>
    <n v="1227.6117000000002"/>
    <n v="15.7005"/>
    <n v="14.542200000000001"/>
    <n v="45042"/>
    <x v="9"/>
    <n v="2023"/>
    <n v="1226.4534000000003"/>
    <n v="-9.4353939441926021E-2"/>
  </r>
  <r>
    <n v="14336"/>
    <n v="1045"/>
    <x v="0"/>
    <x v="3"/>
    <x v="2"/>
    <x v="2"/>
    <s v="USD"/>
    <n v="8710.31"/>
    <n v="64.08"/>
    <n v="9.4700000000000006"/>
    <n v="8710.31"/>
    <n v="64.08"/>
    <n v="9.4700000000000006"/>
    <n v="45406"/>
    <x v="9"/>
    <n v="2024"/>
    <n v="8655.6999999999989"/>
    <n v="-0.62695816796417125"/>
  </r>
  <r>
    <n v="14337"/>
    <n v="1068"/>
    <x v="3"/>
    <x v="3"/>
    <x v="2"/>
    <x v="0"/>
    <s v="SAR"/>
    <n v="2216.12"/>
    <n v="66.23"/>
    <n v="2.36"/>
    <n v="598.35239999999999"/>
    <n v="17.882100000000001"/>
    <n v="0.63719999999999999"/>
    <n v="45233"/>
    <x v="1"/>
    <n v="2023"/>
    <n v="581.10749999999996"/>
    <n v="-2.8820641481508225"/>
  </r>
  <r>
    <n v="14338"/>
    <n v="1005"/>
    <x v="6"/>
    <x v="1"/>
    <x v="3"/>
    <x v="3"/>
    <s v="USD"/>
    <n v="7918.64"/>
    <n v="61.83"/>
    <n v="51.33"/>
    <n v="7918.64"/>
    <n v="61.83"/>
    <n v="51.33"/>
    <n v="45157"/>
    <x v="8"/>
    <n v="2023"/>
    <n v="7908.14"/>
    <n v="-0.13259852701979127"/>
  </r>
  <r>
    <n v="14339"/>
    <n v="1037"/>
    <x v="5"/>
    <x v="1"/>
    <x v="0"/>
    <x v="3"/>
    <s v="SAR"/>
    <n v="1860.53"/>
    <n v="66.459999999999994"/>
    <n v="128.16999999999999"/>
    <n v="502.34310000000005"/>
    <n v="17.944199999999999"/>
    <n v="34.605899999999998"/>
    <n v="45627"/>
    <x v="5"/>
    <n v="2024"/>
    <n v="519.00480000000005"/>
    <n v="3.3167968267106684"/>
  </r>
  <r>
    <n v="14340"/>
    <n v="1061"/>
    <x v="0"/>
    <x v="1"/>
    <x v="2"/>
    <x v="3"/>
    <s v="USD"/>
    <n v="8155.47"/>
    <n v="50.88"/>
    <n v="50.46"/>
    <n v="8155.47"/>
    <n v="50.88"/>
    <n v="50.46"/>
    <n v="45418"/>
    <x v="11"/>
    <n v="2024"/>
    <n v="8155.05"/>
    <n v="-5.1499177852410922E-3"/>
  </r>
  <r>
    <n v="14341"/>
    <n v="1085"/>
    <x v="2"/>
    <x v="3"/>
    <x v="0"/>
    <x v="3"/>
    <s v="SAR"/>
    <n v="6149.15"/>
    <n v="50.88"/>
    <n v="105.96"/>
    <n v="1660.2705000000001"/>
    <n v="13.737600000000002"/>
    <n v="28.609200000000001"/>
    <n v="45046"/>
    <x v="9"/>
    <n v="2023"/>
    <n v="1675.1421000000003"/>
    <n v="0.89573355667043397"/>
  </r>
  <r>
    <n v="14342"/>
    <n v="1061"/>
    <x v="7"/>
    <x v="2"/>
    <x v="2"/>
    <x v="0"/>
    <s v="USD"/>
    <n v="989.33"/>
    <n v="66.87"/>
    <n v="-12.58"/>
    <n v="989.33"/>
    <n v="66.87"/>
    <n v="-12.58"/>
    <n v="45212"/>
    <x v="7"/>
    <n v="2023"/>
    <n v="909.88"/>
    <n v="-8.0306874349307105"/>
  </r>
  <r>
    <n v="14343"/>
    <n v="1081"/>
    <x v="3"/>
    <x v="0"/>
    <x v="0"/>
    <x v="1"/>
    <s v="SAR"/>
    <n v="8954.24"/>
    <n v="75.44"/>
    <n v="59.53"/>
    <n v="2417.6448"/>
    <n v="20.3688"/>
    <n v="16.0731"/>
    <n v="45333"/>
    <x v="0"/>
    <n v="2024"/>
    <n v="2413.3490999999999"/>
    <n v="-0.17768118790651133"/>
  </r>
  <r>
    <n v="14344"/>
    <n v="1077"/>
    <x v="3"/>
    <x v="2"/>
    <x v="0"/>
    <x v="0"/>
    <s v="SAR"/>
    <n v="5783.79"/>
    <n v="43.41"/>
    <n v="77.239999999999995"/>
    <n v="1561.6233000000002"/>
    <n v="11.720699999999999"/>
    <n v="20.854800000000001"/>
    <n v="45284"/>
    <x v="5"/>
    <n v="2023"/>
    <n v="1570.7574000000002"/>
    <n v="0.58491058631105219"/>
  </r>
  <r>
    <n v="14345"/>
    <n v="1073"/>
    <x v="4"/>
    <x v="1"/>
    <x v="3"/>
    <x v="1"/>
    <s v="USD"/>
    <n v="6565.92"/>
    <n v="36.53"/>
    <n v="48.13"/>
    <n v="6565.92"/>
    <n v="36.53"/>
    <n v="48.13"/>
    <n v="45078"/>
    <x v="2"/>
    <n v="2023"/>
    <n v="6577.52"/>
    <n v="0.17666983453956187"/>
  </r>
  <r>
    <n v="14346"/>
    <n v="1045"/>
    <x v="0"/>
    <x v="3"/>
    <x v="0"/>
    <x v="4"/>
    <s v="USD"/>
    <n v="4957.2849999999999"/>
    <n v="71.59"/>
    <n v="-26.62"/>
    <n v="4957.2849999999999"/>
    <n v="71.59"/>
    <n v="-26.62"/>
    <n v="45524"/>
    <x v="8"/>
    <n v="2024"/>
    <n v="4859.0749999999998"/>
    <n v="-1.9811247487283867"/>
  </r>
  <r>
    <n v="14347"/>
    <n v="1012"/>
    <x v="0"/>
    <x v="3"/>
    <x v="1"/>
    <x v="4"/>
    <s v="SAR"/>
    <n v="8717.64"/>
    <n v="22.22"/>
    <n v="96.82"/>
    <n v="2353.7628"/>
    <n v="5.9994000000000005"/>
    <n v="26.141400000000001"/>
    <n v="45251"/>
    <x v="1"/>
    <n v="2023"/>
    <n v="2373.9047999999998"/>
    <n v="0.85573618548139174"/>
  </r>
  <r>
    <n v="14348"/>
    <n v="1094"/>
    <x v="4"/>
    <x v="2"/>
    <x v="3"/>
    <x v="1"/>
    <s v="USD"/>
    <n v="5456.56"/>
    <n v="0.95"/>
    <n v="117.82"/>
    <n v="5456.56"/>
    <n v="0.95"/>
    <n v="117.82"/>
    <n v="45172"/>
    <x v="4"/>
    <n v="2023"/>
    <n v="5573.43"/>
    <n v="2.1418256190713558"/>
  </r>
  <r>
    <n v="14349"/>
    <n v="1093"/>
    <x v="7"/>
    <x v="2"/>
    <x v="2"/>
    <x v="0"/>
    <s v="USD"/>
    <n v="4216.99"/>
    <n v="47.12"/>
    <n v="77.05"/>
    <n v="4216.99"/>
    <n v="47.12"/>
    <n v="77.05"/>
    <n v="45241"/>
    <x v="1"/>
    <n v="2023"/>
    <n v="4246.92"/>
    <n v="0.70974794818104858"/>
  </r>
  <r>
    <n v="14350"/>
    <n v="1002"/>
    <x v="6"/>
    <x v="0"/>
    <x v="3"/>
    <x v="2"/>
    <s v="USD"/>
    <n v="5347.47"/>
    <n v="50.88"/>
    <n v="-16.170000000000002"/>
    <n v="5347.47"/>
    <n v="50.88"/>
    <n v="-16.170000000000002"/>
    <n v="45088"/>
    <x v="2"/>
    <n v="2023"/>
    <n v="5280.42"/>
    <n v="-1.2538639767965039"/>
  </r>
  <r>
    <n v="14351"/>
    <n v="1093"/>
    <x v="0"/>
    <x v="3"/>
    <x v="1"/>
    <x v="0"/>
    <s v="USD"/>
    <n v="7036.1"/>
    <n v="37.83"/>
    <n v="-35.090000000000003"/>
    <n v="7036.1"/>
    <n v="37.83"/>
    <n v="-35.090000000000003"/>
    <n v="45538"/>
    <x v="4"/>
    <n v="2024"/>
    <n v="6963.18"/>
    <n v="-1.0363695797387757"/>
  </r>
  <r>
    <n v="14352"/>
    <n v="1005"/>
    <x v="4"/>
    <x v="2"/>
    <x v="1"/>
    <x v="2"/>
    <s v="SAR"/>
    <n v="6953.53"/>
    <n v="29.12"/>
    <n v="10.32"/>
    <n v="1877.4530999999999"/>
    <n v="7.8624000000000009"/>
    <n v="2.7864000000000004"/>
    <n v="45295"/>
    <x v="3"/>
    <n v="2024"/>
    <n v="1872.3770999999999"/>
    <n v="-0.2703662743958824"/>
  </r>
  <r>
    <n v="14353"/>
    <n v="1092"/>
    <x v="6"/>
    <x v="0"/>
    <x v="0"/>
    <x v="0"/>
    <s v="USD"/>
    <n v="3582.2"/>
    <n v="77.73"/>
    <n v="-42.6"/>
    <n v="3582.2"/>
    <n v="77.73"/>
    <n v="-42.6"/>
    <n v="45111"/>
    <x v="10"/>
    <n v="2023"/>
    <n v="3461.87"/>
    <n v="-3.359108927474737"/>
  </r>
  <r>
    <n v="14354"/>
    <n v="1007"/>
    <x v="7"/>
    <x v="1"/>
    <x v="1"/>
    <x v="3"/>
    <s v="SAR"/>
    <n v="3858.73"/>
    <n v="33.14"/>
    <n v="117.84"/>
    <n v="1041.8571000000002"/>
    <n v="8.9478000000000009"/>
    <n v="31.816800000000004"/>
    <n v="45202"/>
    <x v="7"/>
    <n v="2023"/>
    <n v="1064.7261000000003"/>
    <n v="2.1950227147273846"/>
  </r>
  <r>
    <n v="14355"/>
    <n v="1043"/>
    <x v="6"/>
    <x v="2"/>
    <x v="1"/>
    <x v="3"/>
    <s v="SAR"/>
    <n v="5626.76"/>
    <n v="64.069999999999993"/>
    <n v="90.61"/>
    <n v="1519.2252000000001"/>
    <n v="17.2989"/>
    <n v="24.464700000000001"/>
    <n v="45455"/>
    <x v="2"/>
    <n v="2024"/>
    <n v="1526.3910000000001"/>
    <n v="0.47167464046804913"/>
  </r>
  <r>
    <n v="14356"/>
    <n v="1032"/>
    <x v="1"/>
    <x v="1"/>
    <x v="1"/>
    <x v="4"/>
    <s v="USD"/>
    <n v="9244.83"/>
    <n v="67.39"/>
    <n v="62.74"/>
    <n v="9244.83"/>
    <n v="67.39"/>
    <n v="62.74"/>
    <n v="45362"/>
    <x v="6"/>
    <n v="2024"/>
    <n v="9240.18"/>
    <n v="-5.0298382988113344E-2"/>
  </r>
  <r>
    <n v="14357"/>
    <n v="1080"/>
    <x v="3"/>
    <x v="0"/>
    <x v="1"/>
    <x v="4"/>
    <s v="USD"/>
    <n v="7456.85"/>
    <n v="45.65"/>
    <n v="127.93"/>
    <n v="7456.85"/>
    <n v="45.65"/>
    <n v="127.93"/>
    <n v="45186"/>
    <x v="4"/>
    <n v="2023"/>
    <n v="7539.130000000001"/>
    <n v="1.1034149808565279"/>
  </r>
  <r>
    <n v="14358"/>
    <n v="1074"/>
    <x v="2"/>
    <x v="1"/>
    <x v="2"/>
    <x v="1"/>
    <s v="SAR"/>
    <n v="3910.25"/>
    <n v="8.11"/>
    <n v="-27.98"/>
    <n v="1055.7675000000002"/>
    <n v="2.1897000000000002"/>
    <n v="-7.5546000000000006"/>
    <n v="45171"/>
    <x v="4"/>
    <n v="2023"/>
    <n v="1046.0232000000003"/>
    <n v="-0.92295889009654108"/>
  </r>
  <r>
    <n v="14359"/>
    <n v="1076"/>
    <x v="3"/>
    <x v="3"/>
    <x v="2"/>
    <x v="2"/>
    <s v="USD"/>
    <n v="3376.96"/>
    <n v="70.040000000000006"/>
    <n v="92.89"/>
    <n v="3376.96"/>
    <n v="70.040000000000006"/>
    <n v="92.89"/>
    <n v="45264"/>
    <x v="5"/>
    <n v="2023"/>
    <n v="3399.81"/>
    <n v="0.67664408225149231"/>
  </r>
  <r>
    <n v="14360"/>
    <n v="1049"/>
    <x v="3"/>
    <x v="3"/>
    <x v="3"/>
    <x v="3"/>
    <s v="USD"/>
    <n v="5241.13"/>
    <n v="7.52"/>
    <n v="-20.67"/>
    <n v="5241.13"/>
    <n v="7.52"/>
    <n v="-20.67"/>
    <n v="44976"/>
    <x v="0"/>
    <n v="2023"/>
    <n v="5212.9399999999996"/>
    <n v="-0.53786111010411874"/>
  </r>
  <r>
    <n v="14361"/>
    <n v="1010"/>
    <x v="1"/>
    <x v="1"/>
    <x v="0"/>
    <x v="0"/>
    <s v="SAR"/>
    <n v="8701.2099999999991"/>
    <n v="9.92"/>
    <n v="-37.81"/>
    <n v="2349.3267000000001"/>
    <n v="2.6784000000000003"/>
    <n v="-10.208700000000002"/>
    <n v="45198"/>
    <x v="4"/>
    <n v="2023"/>
    <n v="2336.4396000000002"/>
    <n v="-0.54854439784811537"/>
  </r>
  <r>
    <n v="14362"/>
    <n v="1094"/>
    <x v="6"/>
    <x v="3"/>
    <x v="2"/>
    <x v="1"/>
    <s v="SAR"/>
    <n v="96.71"/>
    <n v="19.600000000000001"/>
    <n v="-23.42"/>
    <n v="26.111699999999999"/>
    <n v="5.2920000000000007"/>
    <n v="-6.3234000000000012"/>
    <n v="45161"/>
    <x v="8"/>
    <n v="2023"/>
    <n v="14.496299999999996"/>
    <n v="-44.483507393237517"/>
  </r>
  <r>
    <n v="14363"/>
    <n v="1027"/>
    <x v="6"/>
    <x v="0"/>
    <x v="1"/>
    <x v="0"/>
    <s v="SAR"/>
    <n v="7107.76"/>
    <n v="28.04"/>
    <n v="140.19"/>
    <n v="1919.0952000000002"/>
    <n v="7.5708000000000002"/>
    <n v="37.851300000000002"/>
    <n v="45510"/>
    <x v="8"/>
    <n v="2024"/>
    <n v="1949.3757000000003"/>
    <n v="1.5778529381971254"/>
  </r>
  <r>
    <n v="14364"/>
    <n v="1069"/>
    <x v="0"/>
    <x v="3"/>
    <x v="0"/>
    <x v="2"/>
    <s v="USD"/>
    <n v="4957.2849999999999"/>
    <n v="84.65"/>
    <n v="38.090000000000003"/>
    <n v="4957.2849999999999"/>
    <n v="84.65"/>
    <n v="38.090000000000003"/>
    <n v="45482"/>
    <x v="10"/>
    <n v="2024"/>
    <n v="4910.7250000000004"/>
    <n v="-0.93922378882795732"/>
  </r>
  <r>
    <n v="14365"/>
    <n v="1040"/>
    <x v="1"/>
    <x v="1"/>
    <x v="2"/>
    <x v="3"/>
    <s v="USD"/>
    <n v="2091.89"/>
    <n v="67.489999999999995"/>
    <n v="-40.200000000000003"/>
    <n v="2091.89"/>
    <n v="67.489999999999995"/>
    <n v="-40.200000000000003"/>
    <n v="45232"/>
    <x v="1"/>
    <n v="2023"/>
    <n v="1984.1999999999998"/>
    <n v="-5.1479762320198486"/>
  </r>
  <r>
    <n v="14366"/>
    <n v="1015"/>
    <x v="0"/>
    <x v="1"/>
    <x v="3"/>
    <x v="3"/>
    <s v="SAR"/>
    <n v="131.26"/>
    <n v="38.72"/>
    <n v="66.73"/>
    <n v="35.440199999999997"/>
    <n v="10.4544"/>
    <n v="18.017100000000003"/>
    <n v="45403"/>
    <x v="9"/>
    <n v="2024"/>
    <n v="43.002899999999997"/>
    <n v="21.339326527502678"/>
  </r>
  <r>
    <n v="14367"/>
    <n v="1067"/>
    <x v="1"/>
    <x v="1"/>
    <x v="1"/>
    <x v="3"/>
    <s v="SAR"/>
    <n v="8966.94"/>
    <n v="97.86"/>
    <n v="-10.06"/>
    <n v="2421.0738000000001"/>
    <n v="26.4222"/>
    <n v="-2.7162000000000002"/>
    <n v="45414"/>
    <x v="11"/>
    <n v="2024"/>
    <n v="2391.9354000000003"/>
    <n v="-1.203532085639025"/>
  </r>
  <r>
    <n v="14368"/>
    <n v="1098"/>
    <x v="0"/>
    <x v="2"/>
    <x v="0"/>
    <x v="0"/>
    <s v="USD"/>
    <n v="9123.36"/>
    <n v="24.36"/>
    <n v="-48.63"/>
    <n v="9123.36"/>
    <n v="24.36"/>
    <n v="-48.63"/>
    <n v="45006"/>
    <x v="6"/>
    <n v="2023"/>
    <n v="9050.3700000000008"/>
    <n v="-0.80003419792707953"/>
  </r>
  <r>
    <n v="14369"/>
    <n v="1047"/>
    <x v="5"/>
    <x v="1"/>
    <x v="2"/>
    <x v="1"/>
    <s v="USD"/>
    <n v="623.55999999999995"/>
    <n v="60.98"/>
    <n v="101.68"/>
    <n v="623.55999999999995"/>
    <n v="60.98"/>
    <n v="101.68"/>
    <n v="45212"/>
    <x v="7"/>
    <n v="2023"/>
    <n v="664.26"/>
    <n v="6.5270382962345259"/>
  </r>
  <r>
    <n v="14370"/>
    <n v="1055"/>
    <x v="4"/>
    <x v="0"/>
    <x v="0"/>
    <x v="3"/>
    <s v="USD"/>
    <n v="5222.9399999999996"/>
    <n v="84.72"/>
    <n v="-19.03"/>
    <n v="5222.9399999999996"/>
    <n v="84.72"/>
    <n v="-19.03"/>
    <n v="45487"/>
    <x v="10"/>
    <n v="2024"/>
    <n v="5119.1899999999996"/>
    <n v="-1.9864290993195404"/>
  </r>
  <r>
    <n v="14371"/>
    <n v="1063"/>
    <x v="3"/>
    <x v="3"/>
    <x v="2"/>
    <x v="4"/>
    <s v="SAR"/>
    <n v="1534.22"/>
    <n v="80.2"/>
    <n v="138.5"/>
    <n v="414.23940000000005"/>
    <n v="21.654000000000003"/>
    <n v="37.395000000000003"/>
    <n v="45024"/>
    <x v="9"/>
    <n v="2023"/>
    <n v="429.98040000000003"/>
    <n v="3.7999765353078434"/>
  </r>
  <r>
    <n v="14372"/>
    <n v="1058"/>
    <x v="3"/>
    <x v="3"/>
    <x v="3"/>
    <x v="1"/>
    <s v="USD"/>
    <n v="7589.29"/>
    <n v="9.0299999999999994"/>
    <n v="68.56"/>
    <n v="7589.29"/>
    <n v="9.0299999999999994"/>
    <n v="68.56"/>
    <n v="45404"/>
    <x v="9"/>
    <n v="2024"/>
    <n v="7648.8200000000006"/>
    <n v="0.78439485116526053"/>
  </r>
  <r>
    <n v="14373"/>
    <n v="1089"/>
    <x v="7"/>
    <x v="2"/>
    <x v="1"/>
    <x v="4"/>
    <s v="USD"/>
    <n v="6657.26"/>
    <n v="69.73"/>
    <n v="-32.6"/>
    <n v="6657.26"/>
    <n v="69.73"/>
    <n v="-32.6"/>
    <n v="45332"/>
    <x v="0"/>
    <n v="2024"/>
    <n v="6554.93"/>
    <n v="-1.5371188747322473"/>
  </r>
  <r>
    <n v="14374"/>
    <n v="1061"/>
    <x v="2"/>
    <x v="2"/>
    <x v="3"/>
    <x v="0"/>
    <s v="SAR"/>
    <n v="2978.34"/>
    <n v="25.79"/>
    <n v="-6.44"/>
    <n v="804.15180000000009"/>
    <n v="6.9633000000000003"/>
    <n v="-1.7388000000000001"/>
    <n v="45463"/>
    <x v="2"/>
    <n v="2024"/>
    <n v="795.44970000000012"/>
    <n v="-1.0821464305619908"/>
  </r>
  <r>
    <n v="14375"/>
    <n v="1075"/>
    <x v="4"/>
    <x v="0"/>
    <x v="1"/>
    <x v="3"/>
    <s v="USD"/>
    <n v="1178.43"/>
    <n v="35.57"/>
    <n v="72.17"/>
    <n v="1178.43"/>
    <n v="35.57"/>
    <n v="72.17"/>
    <n v="45652"/>
    <x v="5"/>
    <n v="2024"/>
    <n v="1215.0300000000002"/>
    <n v="3.1058272447239124"/>
  </r>
  <r>
    <n v="14376"/>
    <n v="1010"/>
    <x v="6"/>
    <x v="1"/>
    <x v="1"/>
    <x v="1"/>
    <s v="SAR"/>
    <n v="8313.89"/>
    <n v="48.9"/>
    <n v="17.62"/>
    <n v="2244.7503000000002"/>
    <n v="13.203000000000001"/>
    <n v="4.7574000000000005"/>
    <n v="45494"/>
    <x v="10"/>
    <n v="2024"/>
    <n v="2236.3047000000001"/>
    <n v="-0.37623783812391071"/>
  </r>
  <r>
    <n v="14377"/>
    <n v="1088"/>
    <x v="2"/>
    <x v="2"/>
    <x v="0"/>
    <x v="3"/>
    <s v="USD"/>
    <n v="4957.2849999999999"/>
    <n v="79.08"/>
    <n v="56.43"/>
    <n v="4957.2849999999999"/>
    <n v="79.08"/>
    <n v="56.43"/>
    <n v="45181"/>
    <x v="4"/>
    <n v="2023"/>
    <n v="4934.6350000000002"/>
    <n v="-0.45690332510638382"/>
  </r>
  <r>
    <n v="14378"/>
    <n v="1017"/>
    <x v="5"/>
    <x v="3"/>
    <x v="2"/>
    <x v="3"/>
    <s v="SAR"/>
    <n v="78.13"/>
    <n v="16.62"/>
    <n v="109.9"/>
    <n v="21.095099999999999"/>
    <n v="4.4874000000000009"/>
    <n v="29.673000000000002"/>
    <n v="45594"/>
    <x v="7"/>
    <n v="2024"/>
    <n v="46.280699999999996"/>
    <n v="119.39075899142455"/>
  </r>
  <r>
    <n v="14379"/>
    <n v="1018"/>
    <x v="7"/>
    <x v="2"/>
    <x v="3"/>
    <x v="1"/>
    <s v="SAR"/>
    <n v="6282.44"/>
    <n v="10.86"/>
    <n v="108.52"/>
    <n v="1696.2588000000001"/>
    <n v="2.9321999999999999"/>
    <n v="29.3004"/>
    <n v="45413"/>
    <x v="11"/>
    <n v="2024"/>
    <n v="1722.6270000000002"/>
    <n v="1.5544915669707948"/>
  </r>
  <r>
    <n v="14380"/>
    <n v="1086"/>
    <x v="2"/>
    <x v="2"/>
    <x v="3"/>
    <x v="3"/>
    <s v="SAR"/>
    <n v="8104.86"/>
    <n v="15.34"/>
    <n v="89.6"/>
    <n v="2188.3121999999998"/>
    <n v="4.1417999999999999"/>
    <n v="24.192"/>
    <n v="45599"/>
    <x v="1"/>
    <n v="2024"/>
    <n v="2208.3624"/>
    <n v="0.91624037922925261"/>
  </r>
  <r>
    <n v="14381"/>
    <n v="1054"/>
    <x v="7"/>
    <x v="1"/>
    <x v="3"/>
    <x v="3"/>
    <s v="USD"/>
    <n v="5911.77"/>
    <n v="21.82"/>
    <n v="127.21"/>
    <n v="5911.77"/>
    <n v="21.82"/>
    <n v="127.21"/>
    <n v="45120"/>
    <x v="10"/>
    <n v="2023"/>
    <n v="6017.1600000000008"/>
    <n v="1.7827148214494133"/>
  </r>
  <r>
    <n v="14382"/>
    <n v="1081"/>
    <x v="3"/>
    <x v="2"/>
    <x v="0"/>
    <x v="2"/>
    <s v="USD"/>
    <n v="4252.8900000000003"/>
    <n v="5.95"/>
    <n v="-10.130000000000001"/>
    <n v="4252.8900000000003"/>
    <n v="5.95"/>
    <n v="-10.130000000000001"/>
    <n v="45442"/>
    <x v="11"/>
    <n v="2024"/>
    <n v="4236.8100000000004"/>
    <n v="-0.37809583600798519"/>
  </r>
  <r>
    <n v="14383"/>
    <n v="1025"/>
    <x v="6"/>
    <x v="0"/>
    <x v="0"/>
    <x v="2"/>
    <s v="USD"/>
    <n v="5843.34"/>
    <n v="92.64"/>
    <n v="-14.55"/>
    <n v="5843.34"/>
    <n v="92.64"/>
    <n v="-14.55"/>
    <n v="45390"/>
    <x v="9"/>
    <n v="2024"/>
    <n v="5736.15"/>
    <n v="-1.8343960816930043"/>
  </r>
  <r>
    <n v="14384"/>
    <n v="1005"/>
    <x v="5"/>
    <x v="3"/>
    <x v="0"/>
    <x v="1"/>
    <s v="USD"/>
    <n v="6200.92"/>
    <n v="31.91"/>
    <n v="109.87"/>
    <n v="6200.92"/>
    <n v="31.91"/>
    <n v="109.87"/>
    <n v="45430"/>
    <x v="11"/>
    <n v="2024"/>
    <n v="6278.88"/>
    <n v="1.2572327977138877"/>
  </r>
  <r>
    <n v="14385"/>
    <n v="1003"/>
    <x v="3"/>
    <x v="1"/>
    <x v="1"/>
    <x v="1"/>
    <s v="SAR"/>
    <n v="6403.95"/>
    <n v="17.7"/>
    <n v="14.18"/>
    <n v="1729.0665000000001"/>
    <n v="4.7789999999999999"/>
    <n v="3.8286000000000002"/>
    <n v="44962"/>
    <x v="0"/>
    <n v="2023"/>
    <n v="1728.1161000000002"/>
    <n v="-5.4966075625200048E-2"/>
  </r>
  <r>
    <n v="14386"/>
    <n v="1028"/>
    <x v="4"/>
    <x v="3"/>
    <x v="3"/>
    <x v="2"/>
    <s v="USD"/>
    <n v="9670.7800000000007"/>
    <n v="63.78"/>
    <n v="52.44"/>
    <n v="9670.7800000000007"/>
    <n v="63.78"/>
    <n v="52.44"/>
    <n v="44942"/>
    <x v="3"/>
    <n v="2023"/>
    <n v="9659.44"/>
    <n v="-0.11726044848502398"/>
  </r>
  <r>
    <n v="14387"/>
    <n v="1058"/>
    <x v="0"/>
    <x v="0"/>
    <x v="1"/>
    <x v="4"/>
    <s v="USD"/>
    <n v="1794.69"/>
    <n v="50.88"/>
    <n v="98.79"/>
    <n v="1794.69"/>
    <n v="50.88"/>
    <n v="98.79"/>
    <n v="45575"/>
    <x v="7"/>
    <n v="2024"/>
    <n v="1842.6"/>
    <n v="2.6695418150209789"/>
  </r>
  <r>
    <n v="14388"/>
    <n v="1097"/>
    <x v="1"/>
    <x v="0"/>
    <x v="3"/>
    <x v="1"/>
    <s v="SAR"/>
    <n v="6234.7"/>
    <n v="75.319999999999993"/>
    <n v="29.19"/>
    <n v="1683.3690000000001"/>
    <n v="20.336400000000001"/>
    <n v="7.8813000000000013"/>
    <n v="45516"/>
    <x v="8"/>
    <n v="2024"/>
    <n v="1670.9139000000002"/>
    <n v="-0.739891253789276"/>
  </r>
  <r>
    <n v="14389"/>
    <n v="1016"/>
    <x v="5"/>
    <x v="2"/>
    <x v="3"/>
    <x v="3"/>
    <s v="SAR"/>
    <n v="1888.05"/>
    <n v="71.87"/>
    <n v="-23.97"/>
    <n v="509.77350000000001"/>
    <n v="19.404900000000001"/>
    <n v="-6.4718999999999998"/>
    <n v="44999"/>
    <x v="6"/>
    <n v="2023"/>
    <n v="483.89670000000001"/>
    <n v="-5.0761367548528913"/>
  </r>
  <r>
    <n v="14390"/>
    <n v="1042"/>
    <x v="6"/>
    <x v="2"/>
    <x v="2"/>
    <x v="4"/>
    <s v="SAR"/>
    <n v="2107.4699999999998"/>
    <n v="5.05"/>
    <n v="85.89"/>
    <n v="569.01689999999996"/>
    <n v="1.3634999999999999"/>
    <n v="23.190300000000001"/>
    <n v="45246"/>
    <x v="1"/>
    <n v="2023"/>
    <n v="590.8436999999999"/>
    <n v="3.8358790397965339"/>
  </r>
  <r>
    <n v="14391"/>
    <n v="1079"/>
    <x v="7"/>
    <x v="2"/>
    <x v="3"/>
    <x v="2"/>
    <s v="SAR"/>
    <n v="6695.89"/>
    <n v="78.22"/>
    <n v="113.43"/>
    <n v="1807.8903000000003"/>
    <n v="21.119400000000002"/>
    <n v="30.626100000000005"/>
    <n v="45171"/>
    <x v="4"/>
    <n v="2023"/>
    <n v="1817.3970000000002"/>
    <n v="0.52584495862387226"/>
  </r>
  <r>
    <n v="14392"/>
    <n v="1065"/>
    <x v="2"/>
    <x v="3"/>
    <x v="0"/>
    <x v="1"/>
    <s v="USD"/>
    <n v="9160.3799999999992"/>
    <n v="50.19"/>
    <n v="-47.44"/>
    <n v="9160.3799999999992"/>
    <n v="50.19"/>
    <n v="-47.44"/>
    <n v="45121"/>
    <x v="10"/>
    <n v="2023"/>
    <n v="9062.7499999999982"/>
    <n v="-1.0657854805150004"/>
  </r>
  <r>
    <n v="14393"/>
    <n v="1033"/>
    <x v="4"/>
    <x v="0"/>
    <x v="0"/>
    <x v="3"/>
    <s v="SAR"/>
    <n v="1598.85"/>
    <n v="64.91"/>
    <n v="62.51"/>
    <n v="431.68950000000001"/>
    <n v="17.525700000000001"/>
    <n v="16.877700000000001"/>
    <n v="45015"/>
    <x v="6"/>
    <n v="2023"/>
    <n v="431.04150000000004"/>
    <n v="-0.15010789004597047"/>
  </r>
  <r>
    <n v="14394"/>
    <n v="1007"/>
    <x v="2"/>
    <x v="1"/>
    <x v="0"/>
    <x v="2"/>
    <s v="USD"/>
    <n v="9625.0300000000007"/>
    <n v="95.64"/>
    <n v="43.88"/>
    <n v="9625.0300000000007"/>
    <n v="95.64"/>
    <n v="43.88"/>
    <n v="45065"/>
    <x v="11"/>
    <n v="2023"/>
    <n v="9573.27"/>
    <n v="-0.53776455761696318"/>
  </r>
  <r>
    <n v="14395"/>
    <n v="1012"/>
    <x v="5"/>
    <x v="2"/>
    <x v="2"/>
    <x v="0"/>
    <s v="USD"/>
    <n v="3200.53"/>
    <n v="81.069999999999993"/>
    <n v="1.92"/>
    <n v="3200.53"/>
    <n v="81.069999999999993"/>
    <n v="1.92"/>
    <n v="45489"/>
    <x v="10"/>
    <n v="2024"/>
    <n v="3121.38"/>
    <n v="-2.4730279047532751"/>
  </r>
  <r>
    <n v="14396"/>
    <n v="1007"/>
    <x v="4"/>
    <x v="3"/>
    <x v="2"/>
    <x v="2"/>
    <s v="SAR"/>
    <n v="3919.23"/>
    <n v="82.54"/>
    <n v="-17.79"/>
    <n v="1058.1921"/>
    <n v="22.285800000000002"/>
    <n v="-4.8033000000000001"/>
    <n v="45585"/>
    <x v="7"/>
    <n v="2024"/>
    <n v="1031.1029999999998"/>
    <n v="-2.5599416211857946"/>
  </r>
  <r>
    <n v="14397"/>
    <n v="1093"/>
    <x v="6"/>
    <x v="2"/>
    <x v="1"/>
    <x v="3"/>
    <s v="SAR"/>
    <n v="4957.2849999999999"/>
    <n v="18.149999999999999"/>
    <n v="-12.39"/>
    <n v="1338.46695"/>
    <n v="4.9005000000000001"/>
    <n v="-3.3453000000000004"/>
    <n v="45323"/>
    <x v="0"/>
    <n v="2024"/>
    <n v="1330.2211500000001"/>
    <n v="-0.61606302643483279"/>
  </r>
  <r>
    <n v="14398"/>
    <n v="1095"/>
    <x v="5"/>
    <x v="0"/>
    <x v="3"/>
    <x v="4"/>
    <s v="SAR"/>
    <n v="6162.2"/>
    <n v="47.64"/>
    <n v="94.99"/>
    <n v="1663.7940000000001"/>
    <n v="12.862800000000002"/>
    <n v="25.647300000000001"/>
    <n v="45410"/>
    <x v="9"/>
    <n v="2024"/>
    <n v="1676.5785000000001"/>
    <n v="0.76839440459576114"/>
  </r>
  <r>
    <n v="14399"/>
    <n v="1099"/>
    <x v="6"/>
    <x v="1"/>
    <x v="3"/>
    <x v="0"/>
    <s v="USD"/>
    <n v="4957.2849999999999"/>
    <n v="94.93"/>
    <n v="57.24"/>
    <n v="4957.2849999999999"/>
    <n v="94.93"/>
    <n v="57.24"/>
    <n v="45313"/>
    <x v="3"/>
    <n v="2024"/>
    <n v="4919.5949999999993"/>
    <n v="-0.76029520190991651"/>
  </r>
  <r>
    <n v="14400"/>
    <n v="1093"/>
    <x v="2"/>
    <x v="0"/>
    <x v="0"/>
    <x v="0"/>
    <s v="SAR"/>
    <n v="4428.2700000000004"/>
    <n v="58.27"/>
    <n v="146.22999999999999"/>
    <n v="1195.6329000000003"/>
    <n v="15.732900000000003"/>
    <n v="39.482100000000003"/>
    <n v="45294"/>
    <x v="3"/>
    <n v="2024"/>
    <n v="1219.3821000000003"/>
    <n v="1.9863287468921271"/>
  </r>
  <r>
    <n v="14401"/>
    <n v="1064"/>
    <x v="3"/>
    <x v="3"/>
    <x v="0"/>
    <x v="0"/>
    <s v="USD"/>
    <n v="4766.1499999999996"/>
    <n v="10.26"/>
    <n v="-1.35"/>
    <n v="4766.1499999999996"/>
    <n v="10.26"/>
    <n v="-1.35"/>
    <n v="45384"/>
    <x v="9"/>
    <n v="2024"/>
    <n v="4754.5399999999991"/>
    <n v="-0.24359283698582715"/>
  </r>
  <r>
    <n v="14402"/>
    <n v="1042"/>
    <x v="4"/>
    <x v="2"/>
    <x v="0"/>
    <x v="1"/>
    <s v="SAR"/>
    <n v="6233.53"/>
    <n v="50.88"/>
    <n v="141.38"/>
    <n v="1683.0531000000001"/>
    <n v="13.737600000000002"/>
    <n v="38.172600000000003"/>
    <n v="45348"/>
    <x v="0"/>
    <n v="2024"/>
    <n v="1707.4881000000003"/>
    <n v="1.4518258514838303"/>
  </r>
  <r>
    <n v="14403"/>
    <n v="1038"/>
    <x v="0"/>
    <x v="0"/>
    <x v="0"/>
    <x v="3"/>
    <s v="USD"/>
    <n v="5839.13"/>
    <n v="4.29"/>
    <n v="53.02"/>
    <n v="5839.13"/>
    <n v="4.29"/>
    <n v="53.02"/>
    <n v="45158"/>
    <x v="8"/>
    <n v="2023"/>
    <n v="5887.8600000000006"/>
    <n v="0.8345421321326979"/>
  </r>
  <r>
    <n v="14404"/>
    <n v="1080"/>
    <x v="3"/>
    <x v="3"/>
    <x v="0"/>
    <x v="0"/>
    <s v="SAR"/>
    <n v="3748.89"/>
    <n v="74.23"/>
    <n v="-20.79"/>
    <n v="1012.2003000000001"/>
    <n v="20.042100000000001"/>
    <n v="-5.6132999999999997"/>
    <n v="45465"/>
    <x v="2"/>
    <n v="2024"/>
    <n v="986.5449000000001"/>
    <n v="-2.5346169132729952"/>
  </r>
  <r>
    <n v="14405"/>
    <n v="1058"/>
    <x v="0"/>
    <x v="2"/>
    <x v="0"/>
    <x v="2"/>
    <s v="USD"/>
    <n v="8842.2999999999993"/>
    <n v="87.98"/>
    <n v="-20.36"/>
    <n v="8842.2999999999993"/>
    <n v="87.98"/>
    <n v="-20.36"/>
    <n v="45270"/>
    <x v="5"/>
    <n v="2023"/>
    <n v="8733.9599999999991"/>
    <n v="-1.2252468249211179"/>
  </r>
  <r>
    <n v="14406"/>
    <n v="1083"/>
    <x v="2"/>
    <x v="1"/>
    <x v="3"/>
    <x v="4"/>
    <s v="USD"/>
    <n v="6679.93"/>
    <n v="42.53"/>
    <n v="71.709999999999994"/>
    <n v="6679.93"/>
    <n v="42.53"/>
    <n v="71.709999999999994"/>
    <n v="45646"/>
    <x v="5"/>
    <n v="2024"/>
    <n v="6709.1100000000006"/>
    <n v="0.43683092487496111"/>
  </r>
  <r>
    <n v="14407"/>
    <n v="1087"/>
    <x v="7"/>
    <x v="0"/>
    <x v="2"/>
    <x v="3"/>
    <s v="USD"/>
    <n v="2062.0100000000002"/>
    <n v="41.36"/>
    <n v="116.28"/>
    <n v="2062.0100000000002"/>
    <n v="41.36"/>
    <n v="116.28"/>
    <n v="45064"/>
    <x v="11"/>
    <n v="2023"/>
    <n v="2136.9300000000003"/>
    <n v="3.6333480438989136"/>
  </r>
  <r>
    <n v="14408"/>
    <n v="1085"/>
    <x v="4"/>
    <x v="2"/>
    <x v="0"/>
    <x v="2"/>
    <s v="SAR"/>
    <n v="3205.83"/>
    <n v="30.42"/>
    <n v="99.54"/>
    <n v="865.57410000000004"/>
    <n v="8.2134000000000018"/>
    <n v="26.875800000000002"/>
    <n v="45300"/>
    <x v="3"/>
    <n v="2024"/>
    <n v="884.23650000000009"/>
    <n v="2.1560719064953533"/>
  </r>
  <r>
    <n v="14409"/>
    <n v="1092"/>
    <x v="3"/>
    <x v="2"/>
    <x v="3"/>
    <x v="1"/>
    <s v="SAR"/>
    <n v="7880.9"/>
    <n v="87.69"/>
    <n v="81.13"/>
    <n v="2127.8429999999998"/>
    <n v="23.676300000000001"/>
    <n v="21.905100000000001"/>
    <n v="45363"/>
    <x v="6"/>
    <n v="2024"/>
    <n v="2126.0717999999997"/>
    <n v="-8.3239223946503599E-2"/>
  </r>
  <r>
    <n v="14410"/>
    <n v="1085"/>
    <x v="3"/>
    <x v="2"/>
    <x v="0"/>
    <x v="0"/>
    <s v="SAR"/>
    <n v="1054.21"/>
    <n v="50.88"/>
    <n v="-15.58"/>
    <n v="284.63670000000002"/>
    <n v="13.737600000000002"/>
    <n v="-4.2065999999999999"/>
    <n v="45081"/>
    <x v="2"/>
    <n v="2023"/>
    <n v="266.69250000000005"/>
    <n v="-6.3042467819504653"/>
  </r>
  <r>
    <n v="14411"/>
    <n v="1043"/>
    <x v="5"/>
    <x v="2"/>
    <x v="1"/>
    <x v="2"/>
    <s v="USD"/>
    <n v="7504.82"/>
    <n v="50.88"/>
    <n v="-28.33"/>
    <n v="7504.82"/>
    <n v="50.88"/>
    <n v="-28.33"/>
    <n v="45445"/>
    <x v="2"/>
    <n v="2024"/>
    <n v="7425.61"/>
    <n v="-1.0554550275689492"/>
  </r>
  <r>
    <n v="14412"/>
    <n v="1008"/>
    <x v="1"/>
    <x v="0"/>
    <x v="1"/>
    <x v="3"/>
    <s v="USD"/>
    <n v="3594.84"/>
    <n v="66.17"/>
    <n v="-49.95"/>
    <n v="3594.84"/>
    <n v="66.17"/>
    <n v="-49.95"/>
    <n v="45041"/>
    <x v="9"/>
    <n v="2023"/>
    <n v="3478.7200000000003"/>
    <n v="-3.2301854880884822"/>
  </r>
  <r>
    <n v="14413"/>
    <n v="1036"/>
    <x v="2"/>
    <x v="2"/>
    <x v="3"/>
    <x v="2"/>
    <s v="SAR"/>
    <n v="5521.39"/>
    <n v="30.02"/>
    <n v="-29.64"/>
    <n v="1490.7753000000002"/>
    <n v="8.1054000000000013"/>
    <n v="-8.0028000000000006"/>
    <n v="45018"/>
    <x v="9"/>
    <n v="2023"/>
    <n v="1474.6671000000003"/>
    <n v="-1.0805250127232455"/>
  </r>
  <r>
    <n v="14414"/>
    <n v="1073"/>
    <x v="6"/>
    <x v="3"/>
    <x v="2"/>
    <x v="1"/>
    <s v="SAR"/>
    <n v="2812.78"/>
    <n v="43.28"/>
    <n v="103.27"/>
    <n v="759.45060000000012"/>
    <n v="11.685600000000001"/>
    <n v="27.882899999999999"/>
    <n v="45272"/>
    <x v="5"/>
    <n v="2023"/>
    <n v="775.64790000000005"/>
    <n v="2.1327654491286192"/>
  </r>
  <r>
    <n v="14415"/>
    <n v="1035"/>
    <x v="2"/>
    <x v="0"/>
    <x v="1"/>
    <x v="4"/>
    <s v="USD"/>
    <n v="9864.7000000000007"/>
    <n v="74.16"/>
    <n v="129.05000000000001"/>
    <n v="9864.7000000000007"/>
    <n v="74.16"/>
    <n v="129.05000000000001"/>
    <n v="45520"/>
    <x v="8"/>
    <n v="2024"/>
    <n v="9919.59"/>
    <n v="0.55642847729783995"/>
  </r>
  <r>
    <n v="14416"/>
    <n v="1091"/>
    <x v="6"/>
    <x v="2"/>
    <x v="1"/>
    <x v="0"/>
    <s v="USD"/>
    <n v="9059.34"/>
    <n v="98.55"/>
    <n v="-1.93"/>
    <n v="9059.34"/>
    <n v="98.55"/>
    <n v="-1.93"/>
    <n v="45451"/>
    <x v="2"/>
    <n v="2024"/>
    <n v="8958.86"/>
    <n v="-1.1091315702909925"/>
  </r>
  <r>
    <n v="14417"/>
    <n v="1027"/>
    <x v="4"/>
    <x v="0"/>
    <x v="2"/>
    <x v="3"/>
    <s v="SAR"/>
    <n v="9285.2099999999991"/>
    <n v="3.43"/>
    <n v="108.98"/>
    <n v="2507.0066999999999"/>
    <n v="0.92610000000000015"/>
    <n v="29.424600000000002"/>
    <n v="45510"/>
    <x v="8"/>
    <n v="2024"/>
    <n v="2535.5051999999996"/>
    <n v="1.13675404218106"/>
  </r>
  <r>
    <n v="14418"/>
    <n v="1041"/>
    <x v="6"/>
    <x v="3"/>
    <x v="1"/>
    <x v="0"/>
    <s v="SAR"/>
    <n v="1855.91"/>
    <n v="50.88"/>
    <n v="-10.23"/>
    <n v="501.09570000000008"/>
    <n v="13.737600000000002"/>
    <n v="-2.7621000000000002"/>
    <n v="45017"/>
    <x v="9"/>
    <n v="2023"/>
    <n v="484.59600000000012"/>
    <n v="-3.2927243239165698"/>
  </r>
  <r>
    <n v="14419"/>
    <n v="1042"/>
    <x v="7"/>
    <x v="3"/>
    <x v="0"/>
    <x v="0"/>
    <s v="SAR"/>
    <n v="8418.48"/>
    <n v="42.81"/>
    <n v="-0.15"/>
    <n v="2272.9895999999999"/>
    <n v="11.558700000000002"/>
    <n v="-4.0500000000000001E-2"/>
    <n v="45626"/>
    <x v="1"/>
    <n v="2024"/>
    <n v="2261.3903999999998"/>
    <n v="-0.51030589845197716"/>
  </r>
  <r>
    <n v="14420"/>
    <n v="1084"/>
    <x v="0"/>
    <x v="0"/>
    <x v="2"/>
    <x v="0"/>
    <s v="USD"/>
    <n v="5358.62"/>
    <n v="65.959999999999994"/>
    <n v="-5.17"/>
    <n v="5358.62"/>
    <n v="65.959999999999994"/>
    <n v="-5.17"/>
    <n v="45324"/>
    <x v="0"/>
    <n v="2024"/>
    <n v="5287.49"/>
    <n v="-1.3273939932296002"/>
  </r>
  <r>
    <n v="14421"/>
    <n v="1087"/>
    <x v="6"/>
    <x v="2"/>
    <x v="1"/>
    <x v="2"/>
    <s v="USD"/>
    <n v="7081.51"/>
    <n v="38.64"/>
    <n v="-39.65"/>
    <n v="7081.51"/>
    <n v="38.64"/>
    <n v="-39.65"/>
    <n v="45031"/>
    <x v="9"/>
    <n v="2023"/>
    <n v="7003.22"/>
    <n v="-1.1055551711428775"/>
  </r>
  <r>
    <n v="14422"/>
    <n v="1041"/>
    <x v="6"/>
    <x v="2"/>
    <x v="2"/>
    <x v="2"/>
    <s v="SAR"/>
    <n v="2182.87"/>
    <n v="99.96"/>
    <n v="-11.19"/>
    <n v="589.37490000000003"/>
    <n v="26.9892"/>
    <n v="-3.0213000000000001"/>
    <n v="45522"/>
    <x v="8"/>
    <n v="2024"/>
    <n v="559.36440000000005"/>
    <n v="-5.0919202701031212"/>
  </r>
  <r>
    <n v="14423"/>
    <n v="1065"/>
    <x v="5"/>
    <x v="3"/>
    <x v="0"/>
    <x v="4"/>
    <s v="SAR"/>
    <n v="4957.2849999999999"/>
    <n v="19.54"/>
    <n v="24.71"/>
    <n v="1338.46695"/>
    <n v="5.2758000000000003"/>
    <n v="6.6717000000000004"/>
    <n v="45466"/>
    <x v="2"/>
    <n v="2024"/>
    <n v="1339.8628500000002"/>
    <n v="0.10429095765121435"/>
  </r>
  <r>
    <n v="14424"/>
    <n v="1054"/>
    <x v="3"/>
    <x v="2"/>
    <x v="1"/>
    <x v="1"/>
    <s v="SAR"/>
    <n v="9143.5300000000007"/>
    <n v="0.79"/>
    <n v="31.09"/>
    <n v="2468.7531000000004"/>
    <n v="0.21330000000000002"/>
    <n v="8.3943000000000012"/>
    <n v="45205"/>
    <x v="7"/>
    <n v="2023"/>
    <n v="2476.9341000000004"/>
    <n v="0.33138186236606648"/>
  </r>
  <r>
    <n v="14425"/>
    <n v="1071"/>
    <x v="2"/>
    <x v="3"/>
    <x v="3"/>
    <x v="3"/>
    <s v="SAR"/>
    <n v="2682.14"/>
    <n v="19.010000000000002"/>
    <n v="11.89"/>
    <n v="724.17780000000005"/>
    <n v="5.1327000000000007"/>
    <n v="3.2103000000000002"/>
    <n v="44938"/>
    <x v="3"/>
    <n v="2023"/>
    <n v="722.25540000000001"/>
    <n v="-0.26545967026329725"/>
  </r>
  <r>
    <n v="14426"/>
    <n v="1047"/>
    <x v="2"/>
    <x v="2"/>
    <x v="1"/>
    <x v="2"/>
    <s v="SAR"/>
    <n v="2341.2600000000002"/>
    <n v="88.68"/>
    <n v="52.95"/>
    <n v="632.14020000000005"/>
    <n v="23.943600000000004"/>
    <n v="14.296500000000002"/>
    <n v="45233"/>
    <x v="1"/>
    <n v="2023"/>
    <n v="622.49310000000003"/>
    <n v="-1.5261013300530484"/>
  </r>
  <r>
    <n v="14427"/>
    <n v="1090"/>
    <x v="4"/>
    <x v="3"/>
    <x v="1"/>
    <x v="0"/>
    <s v="USD"/>
    <n v="1053.0999999999999"/>
    <n v="14.51"/>
    <n v="25.6"/>
    <n v="1053.0999999999999"/>
    <n v="14.51"/>
    <n v="25.6"/>
    <n v="45290"/>
    <x v="5"/>
    <n v="2023"/>
    <n v="1064.1899999999998"/>
    <n v="1.0530813787864401"/>
  </r>
  <r>
    <n v="14428"/>
    <n v="1021"/>
    <x v="4"/>
    <x v="1"/>
    <x v="0"/>
    <x v="1"/>
    <s v="SAR"/>
    <n v="2675.4"/>
    <n v="47.9"/>
    <n v="51.33"/>
    <n v="722.35800000000006"/>
    <n v="12.933"/>
    <n v="13.8591"/>
    <n v="45588"/>
    <x v="7"/>
    <n v="2024"/>
    <n v="723.28410000000008"/>
    <n v="0.12820512820512819"/>
  </r>
  <r>
    <n v="14429"/>
    <n v="1026"/>
    <x v="7"/>
    <x v="2"/>
    <x v="3"/>
    <x v="3"/>
    <s v="USD"/>
    <n v="5362.56"/>
    <n v="50.88"/>
    <n v="111.47"/>
    <n v="5362.56"/>
    <n v="50.88"/>
    <n v="111.47"/>
    <n v="45244"/>
    <x v="1"/>
    <n v="2023"/>
    <n v="5423.1500000000005"/>
    <n v="1.1298708079723117"/>
  </r>
  <r>
    <n v="14430"/>
    <n v="1092"/>
    <x v="6"/>
    <x v="2"/>
    <x v="3"/>
    <x v="3"/>
    <s v="USD"/>
    <n v="8328.84"/>
    <n v="66.569999999999993"/>
    <n v="136.19999999999999"/>
    <n v="8328.84"/>
    <n v="66.569999999999993"/>
    <n v="136.19999999999999"/>
    <n v="45464"/>
    <x v="2"/>
    <n v="2024"/>
    <n v="8398.4700000000012"/>
    <n v="0.83601077701096427"/>
  </r>
  <r>
    <n v="14431"/>
    <n v="1066"/>
    <x v="1"/>
    <x v="2"/>
    <x v="3"/>
    <x v="3"/>
    <s v="USD"/>
    <n v="2795.21"/>
    <n v="5.46"/>
    <n v="61.49"/>
    <n v="2795.21"/>
    <n v="5.46"/>
    <n v="61.49"/>
    <n v="45140"/>
    <x v="8"/>
    <n v="2023"/>
    <n v="2851.24"/>
    <n v="2.0045005563088281"/>
  </r>
  <r>
    <n v="14432"/>
    <n v="1012"/>
    <x v="2"/>
    <x v="0"/>
    <x v="0"/>
    <x v="3"/>
    <s v="USD"/>
    <n v="6215.23"/>
    <n v="65.88"/>
    <n v="85.67"/>
    <n v="6215.23"/>
    <n v="65.88"/>
    <n v="85.67"/>
    <n v="45240"/>
    <x v="1"/>
    <n v="2023"/>
    <n v="6235.0199999999995"/>
    <n v="0.31841138622384058"/>
  </r>
  <r>
    <n v="14433"/>
    <n v="1044"/>
    <x v="4"/>
    <x v="2"/>
    <x v="0"/>
    <x v="4"/>
    <s v="USD"/>
    <n v="4801.1099999999997"/>
    <n v="35.479999999999997"/>
    <n v="-16.66"/>
    <n v="4801.1099999999997"/>
    <n v="35.479999999999997"/>
    <n v="-16.66"/>
    <n v="45381"/>
    <x v="6"/>
    <n v="2024"/>
    <n v="4748.97"/>
    <n v="-1.0859988627629862"/>
  </r>
  <r>
    <n v="14434"/>
    <n v="1009"/>
    <x v="6"/>
    <x v="0"/>
    <x v="0"/>
    <x v="3"/>
    <s v="USD"/>
    <n v="4957.2849999999999"/>
    <n v="92.6"/>
    <n v="100.56"/>
    <n v="4957.2849999999999"/>
    <n v="92.6"/>
    <n v="100.56"/>
    <n v="45325"/>
    <x v="0"/>
    <n v="2024"/>
    <n v="4965.2449999999999"/>
    <n v="0.16057176458484851"/>
  </r>
  <r>
    <n v="14435"/>
    <n v="1099"/>
    <x v="4"/>
    <x v="0"/>
    <x v="0"/>
    <x v="1"/>
    <s v="USD"/>
    <n v="5108.49"/>
    <n v="84.89"/>
    <n v="51.33"/>
    <n v="5108.49"/>
    <n v="84.89"/>
    <n v="51.33"/>
    <n v="45148"/>
    <x v="8"/>
    <n v="2023"/>
    <n v="5074.9299999999994"/>
    <n v="-0.65694559449073997"/>
  </r>
  <r>
    <n v="14436"/>
    <n v="1008"/>
    <x v="7"/>
    <x v="3"/>
    <x v="0"/>
    <x v="2"/>
    <s v="USD"/>
    <n v="1687.94"/>
    <n v="39.950000000000003"/>
    <n v="-20.83"/>
    <n v="1687.94"/>
    <n v="39.950000000000003"/>
    <n v="-20.83"/>
    <n v="45506"/>
    <x v="8"/>
    <n v="2024"/>
    <n v="1627.16"/>
    <n v="-3.6008388923776913"/>
  </r>
  <r>
    <n v="14437"/>
    <n v="1053"/>
    <x v="0"/>
    <x v="0"/>
    <x v="3"/>
    <x v="1"/>
    <s v="SAR"/>
    <n v="6399.38"/>
    <n v="99.29"/>
    <n v="-41.63"/>
    <n v="1727.8326000000002"/>
    <n v="26.808300000000003"/>
    <n v="-11.240100000000002"/>
    <n v="45188"/>
    <x v="4"/>
    <n v="2023"/>
    <n v="1689.7842000000003"/>
    <n v="-2.2020883273067078"/>
  </r>
  <r>
    <n v="14438"/>
    <n v="1026"/>
    <x v="0"/>
    <x v="0"/>
    <x v="2"/>
    <x v="0"/>
    <s v="SAR"/>
    <n v="4957.2849999999999"/>
    <n v="5.19"/>
    <n v="44.45"/>
    <n v="1338.46695"/>
    <n v="1.4013000000000002"/>
    <n v="12.001500000000002"/>
    <n v="45422"/>
    <x v="11"/>
    <n v="2024"/>
    <n v="1349.0671500000001"/>
    <n v="0.79196576351773207"/>
  </r>
  <r>
    <n v="14439"/>
    <n v="1033"/>
    <x v="4"/>
    <x v="1"/>
    <x v="0"/>
    <x v="4"/>
    <s v="SAR"/>
    <n v="7312.5"/>
    <n v="78.86"/>
    <n v="7.36"/>
    <n v="1974.3750000000002"/>
    <n v="21.292200000000001"/>
    <n v="1.9872000000000003"/>
    <n v="45549"/>
    <x v="4"/>
    <n v="2024"/>
    <n v="1955.0700000000002"/>
    <n v="-0.97777777777777763"/>
  </r>
  <r>
    <n v="14440"/>
    <n v="1000"/>
    <x v="0"/>
    <x v="2"/>
    <x v="2"/>
    <x v="4"/>
    <s v="SAR"/>
    <n v="1785.35"/>
    <n v="43.38"/>
    <n v="147.35"/>
    <n v="482.04450000000003"/>
    <n v="11.712600000000002"/>
    <n v="39.784500000000001"/>
    <n v="45056"/>
    <x v="11"/>
    <n v="2023"/>
    <n v="510.1164"/>
    <n v="5.8235079956311084"/>
  </r>
  <r>
    <n v="14441"/>
    <n v="1031"/>
    <x v="4"/>
    <x v="0"/>
    <x v="1"/>
    <x v="0"/>
    <s v="SAR"/>
    <n v="9981.61"/>
    <n v="43.33"/>
    <n v="-0.03"/>
    <n v="2695.0347000000002"/>
    <n v="11.6991"/>
    <n v="-8.0999999999999996E-3"/>
    <n v="45085"/>
    <x v="2"/>
    <n v="2023"/>
    <n v="2683.3275000000003"/>
    <n v="-0.4343988595026253"/>
  </r>
  <r>
    <n v="14442"/>
    <n v="1088"/>
    <x v="6"/>
    <x v="2"/>
    <x v="1"/>
    <x v="1"/>
    <s v="USD"/>
    <n v="8238.49"/>
    <n v="17.010000000000002"/>
    <n v="123.31"/>
    <n v="8238.49"/>
    <n v="17.010000000000002"/>
    <n v="123.31"/>
    <n v="45217"/>
    <x v="7"/>
    <n v="2023"/>
    <n v="8344.7899999999991"/>
    <n v="1.2902849915457808"/>
  </r>
  <r>
    <n v="14443"/>
    <n v="1092"/>
    <x v="5"/>
    <x v="0"/>
    <x v="0"/>
    <x v="1"/>
    <s v="USD"/>
    <n v="3444.96"/>
    <n v="51.49"/>
    <n v="13.29"/>
    <n v="3444.96"/>
    <n v="51.49"/>
    <n v="13.29"/>
    <n v="45469"/>
    <x v="2"/>
    <n v="2024"/>
    <n v="3406.76"/>
    <n v="-1.108866285820445"/>
  </r>
  <r>
    <n v="14444"/>
    <n v="1070"/>
    <x v="1"/>
    <x v="3"/>
    <x v="1"/>
    <x v="0"/>
    <s v="USD"/>
    <n v="4267.79"/>
    <n v="8.4700000000000006"/>
    <n v="99.83"/>
    <n v="4267.79"/>
    <n v="8.4700000000000006"/>
    <n v="99.83"/>
    <n v="45015"/>
    <x v="6"/>
    <n v="2023"/>
    <n v="4359.1499999999996"/>
    <n v="2.1406863974094321"/>
  </r>
  <r>
    <n v="14445"/>
    <n v="1066"/>
    <x v="6"/>
    <x v="1"/>
    <x v="2"/>
    <x v="3"/>
    <s v="USD"/>
    <n v="2599.3200000000002"/>
    <n v="61.66"/>
    <n v="81.97"/>
    <n v="2599.3200000000002"/>
    <n v="61.66"/>
    <n v="81.97"/>
    <n v="45258"/>
    <x v="1"/>
    <n v="2023"/>
    <n v="2619.63"/>
    <n v="0.78135820137574441"/>
  </r>
  <r>
    <n v="14446"/>
    <n v="1083"/>
    <x v="5"/>
    <x v="0"/>
    <x v="1"/>
    <x v="3"/>
    <s v="USD"/>
    <n v="7673.47"/>
    <n v="24.16"/>
    <n v="62.36"/>
    <n v="7673.47"/>
    <n v="24.16"/>
    <n v="62.36"/>
    <n v="45556"/>
    <x v="4"/>
    <n v="2024"/>
    <n v="7711.67"/>
    <n v="0.49781910921656047"/>
  </r>
  <r>
    <n v="14447"/>
    <n v="1019"/>
    <x v="5"/>
    <x v="2"/>
    <x v="1"/>
    <x v="2"/>
    <s v="SAR"/>
    <n v="3813.46"/>
    <n v="72.489999999999995"/>
    <n v="33.36"/>
    <n v="1029.6342"/>
    <n v="19.572299999999998"/>
    <n v="9.007200000000001"/>
    <n v="45432"/>
    <x v="11"/>
    <n v="2024"/>
    <n v="1019.0690999999999"/>
    <n v="-1.0261022798193764"/>
  </r>
  <r>
    <n v="14448"/>
    <n v="1093"/>
    <x v="2"/>
    <x v="3"/>
    <x v="2"/>
    <x v="1"/>
    <s v="SAR"/>
    <n v="7554.3"/>
    <n v="60.74"/>
    <n v="84.22"/>
    <n v="2039.6610000000003"/>
    <n v="16.399800000000003"/>
    <n v="22.7394"/>
    <n v="45056"/>
    <x v="11"/>
    <n v="2023"/>
    <n v="2046.0006000000003"/>
    <n v="0.31081635624743509"/>
  </r>
  <r>
    <n v="14449"/>
    <n v="1034"/>
    <x v="6"/>
    <x v="2"/>
    <x v="1"/>
    <x v="1"/>
    <s v="USD"/>
    <n v="193.83"/>
    <n v="74.64"/>
    <n v="31.46"/>
    <n v="193.83"/>
    <n v="74.64"/>
    <n v="31.46"/>
    <n v="45133"/>
    <x v="10"/>
    <n v="2023"/>
    <n v="150.65"/>
    <n v="-22.277253263168756"/>
  </r>
  <r>
    <n v="14450"/>
    <n v="1098"/>
    <x v="6"/>
    <x v="3"/>
    <x v="0"/>
    <x v="0"/>
    <s v="SAR"/>
    <n v="1364.85"/>
    <n v="74.97"/>
    <n v="59.62"/>
    <n v="368.5095"/>
    <n v="20.241900000000001"/>
    <n v="16.0974"/>
    <n v="45286"/>
    <x v="5"/>
    <n v="2023"/>
    <n v="364.36500000000001"/>
    <n v="-1.1246657141810457"/>
  </r>
  <r>
    <n v="14451"/>
    <n v="1090"/>
    <x v="4"/>
    <x v="1"/>
    <x v="2"/>
    <x v="0"/>
    <s v="SAR"/>
    <n v="3656.09"/>
    <n v="50.88"/>
    <n v="67.959999999999994"/>
    <n v="987.14430000000016"/>
    <n v="13.737600000000002"/>
    <n v="18.3492"/>
    <n v="44985"/>
    <x v="0"/>
    <n v="2023"/>
    <n v="991.75590000000011"/>
    <n v="0.46716574263762622"/>
  </r>
  <r>
    <n v="14452"/>
    <n v="1089"/>
    <x v="5"/>
    <x v="3"/>
    <x v="2"/>
    <x v="3"/>
    <s v="SAR"/>
    <n v="1098"/>
    <n v="7.0000000000000007E-2"/>
    <n v="3.47"/>
    <n v="296.46000000000004"/>
    <n v="1.8900000000000004E-2"/>
    <n v="0.93690000000000007"/>
    <n v="45022"/>
    <x v="9"/>
    <n v="2023"/>
    <n v="297.37800000000004"/>
    <n v="0.30965391621129323"/>
  </r>
  <r>
    <n v="14453"/>
    <n v="1077"/>
    <x v="5"/>
    <x v="2"/>
    <x v="3"/>
    <x v="1"/>
    <s v="SAR"/>
    <n v="6015.27"/>
    <n v="36.58"/>
    <n v="17.95"/>
    <n v="1624.1229000000003"/>
    <n v="9.8765999999999998"/>
    <n v="4.8464999999999998"/>
    <n v="45172"/>
    <x v="4"/>
    <n v="2023"/>
    <n v="1619.0928000000004"/>
    <n v="-0.30971178351096457"/>
  </r>
  <r>
    <n v="14454"/>
    <n v="1016"/>
    <x v="5"/>
    <x v="2"/>
    <x v="3"/>
    <x v="1"/>
    <s v="SAR"/>
    <n v="517.80999999999995"/>
    <n v="91.91"/>
    <n v="-46.39"/>
    <n v="139.80869999999999"/>
    <n v="24.8157"/>
    <n v="-12.525300000000001"/>
    <n v="45385"/>
    <x v="9"/>
    <n v="2024"/>
    <n v="102.46769999999999"/>
    <n v="-26.708638303624888"/>
  </r>
  <r>
    <n v="14455"/>
    <n v="1017"/>
    <x v="4"/>
    <x v="0"/>
    <x v="2"/>
    <x v="4"/>
    <s v="USD"/>
    <n v="8599.0300000000007"/>
    <n v="57.79"/>
    <n v="120.43"/>
    <n v="8599.0300000000007"/>
    <n v="57.79"/>
    <n v="120.43"/>
    <n v="45071"/>
    <x v="11"/>
    <n v="2023"/>
    <n v="8661.67"/>
    <n v="0.7284542558870013"/>
  </r>
  <r>
    <n v="14456"/>
    <n v="1044"/>
    <x v="2"/>
    <x v="3"/>
    <x v="2"/>
    <x v="2"/>
    <s v="SAR"/>
    <n v="7615.47"/>
    <n v="50.88"/>
    <n v="101.2"/>
    <n v="2056.1769000000004"/>
    <n v="13.737600000000002"/>
    <n v="27.324000000000002"/>
    <n v="45236"/>
    <x v="1"/>
    <n v="2023"/>
    <n v="2069.7633000000005"/>
    <n v="0.66076026824345691"/>
  </r>
  <r>
    <n v="14457"/>
    <n v="1092"/>
    <x v="6"/>
    <x v="2"/>
    <x v="3"/>
    <x v="2"/>
    <s v="SAR"/>
    <n v="2170.4"/>
    <n v="87.96"/>
    <n v="-13.29"/>
    <n v="586.00800000000004"/>
    <n v="23.749199999999998"/>
    <n v="-3.5882999999999998"/>
    <n v="45563"/>
    <x v="4"/>
    <n v="2024"/>
    <n v="558.67050000000006"/>
    <n v="-4.6650387025433098"/>
  </r>
  <r>
    <n v="14458"/>
    <n v="1083"/>
    <x v="5"/>
    <x v="0"/>
    <x v="0"/>
    <x v="3"/>
    <s v="USD"/>
    <n v="4843.08"/>
    <n v="90.61"/>
    <n v="22.41"/>
    <n v="4843.08"/>
    <n v="90.61"/>
    <n v="22.41"/>
    <n v="45460"/>
    <x v="2"/>
    <n v="2024"/>
    <n v="4774.88"/>
    <n v="-1.4081947851367314"/>
  </r>
  <r>
    <n v="14459"/>
    <n v="1052"/>
    <x v="0"/>
    <x v="1"/>
    <x v="1"/>
    <x v="1"/>
    <s v="USD"/>
    <n v="4523.6099999999997"/>
    <n v="52.9"/>
    <n v="34.21"/>
    <n v="4523.6099999999997"/>
    <n v="52.9"/>
    <n v="34.21"/>
    <n v="45307"/>
    <x v="3"/>
    <n v="2024"/>
    <n v="4504.92"/>
    <n v="-0.41316559119818025"/>
  </r>
  <r>
    <n v="14460"/>
    <n v="1090"/>
    <x v="6"/>
    <x v="2"/>
    <x v="1"/>
    <x v="4"/>
    <s v="USD"/>
    <n v="7251.4"/>
    <n v="54.09"/>
    <n v="16.88"/>
    <n v="7251.4"/>
    <n v="54.09"/>
    <n v="16.88"/>
    <n v="45279"/>
    <x v="5"/>
    <n v="2023"/>
    <n v="7214.19"/>
    <n v="-0.51314228976473519"/>
  </r>
  <r>
    <n v="14461"/>
    <n v="1081"/>
    <x v="4"/>
    <x v="0"/>
    <x v="1"/>
    <x v="1"/>
    <s v="USD"/>
    <n v="4021.07"/>
    <n v="85.09"/>
    <n v="109.65"/>
    <n v="4021.07"/>
    <n v="85.09"/>
    <n v="109.65"/>
    <n v="45211"/>
    <x v="7"/>
    <n v="2023"/>
    <n v="4045.63"/>
    <n v="0.61078270211660091"/>
  </r>
  <r>
    <n v="14462"/>
    <n v="1067"/>
    <x v="2"/>
    <x v="2"/>
    <x v="2"/>
    <x v="0"/>
    <s v="USD"/>
    <n v="339.02"/>
    <n v="80.75"/>
    <n v="95.08"/>
    <n v="339.02"/>
    <n v="80.75"/>
    <n v="95.08"/>
    <n v="45645"/>
    <x v="5"/>
    <n v="2024"/>
    <n v="353.34999999999997"/>
    <n v="4.2268892690696713"/>
  </r>
  <r>
    <n v="14463"/>
    <n v="1064"/>
    <x v="0"/>
    <x v="3"/>
    <x v="0"/>
    <x v="3"/>
    <s v="USD"/>
    <n v="2744.62"/>
    <n v="69.89"/>
    <n v="103.43"/>
    <n v="2744.62"/>
    <n v="69.89"/>
    <n v="103.43"/>
    <n v="45428"/>
    <x v="11"/>
    <n v="2024"/>
    <n v="2778.16"/>
    <n v="1.2220270930037678"/>
  </r>
  <r>
    <n v="14464"/>
    <n v="1000"/>
    <x v="4"/>
    <x v="0"/>
    <x v="3"/>
    <x v="2"/>
    <s v="USD"/>
    <n v="4667.3"/>
    <n v="60.45"/>
    <n v="130.83000000000001"/>
    <n v="4667.3"/>
    <n v="60.45"/>
    <n v="130.83000000000001"/>
    <n v="45184"/>
    <x v="4"/>
    <n v="2023"/>
    <n v="4737.68"/>
    <n v="1.5079382083860049"/>
  </r>
  <r>
    <n v="14465"/>
    <n v="1057"/>
    <x v="3"/>
    <x v="3"/>
    <x v="0"/>
    <x v="1"/>
    <s v="USD"/>
    <n v="9745.18"/>
    <n v="61.72"/>
    <n v="69.03"/>
    <n v="9745.18"/>
    <n v="61.72"/>
    <n v="69.03"/>
    <n v="44978"/>
    <x v="0"/>
    <n v="2023"/>
    <n v="9752.4900000000016"/>
    <n v="7.5011441553670663E-2"/>
  </r>
  <r>
    <n v="14466"/>
    <n v="1025"/>
    <x v="6"/>
    <x v="1"/>
    <x v="0"/>
    <x v="3"/>
    <s v="SAR"/>
    <n v="8812.7800000000007"/>
    <n v="36.29"/>
    <n v="72.91"/>
    <n v="2379.4506000000001"/>
    <n v="9.7983000000000011"/>
    <n v="19.685700000000001"/>
    <n v="45476"/>
    <x v="10"/>
    <n v="2024"/>
    <n v="2389.3380000000002"/>
    <n v="0.41553289654342895"/>
  </r>
  <r>
    <n v="14467"/>
    <n v="1019"/>
    <x v="3"/>
    <x v="3"/>
    <x v="1"/>
    <x v="2"/>
    <s v="USD"/>
    <n v="1822.25"/>
    <n v="84.09"/>
    <n v="94.39"/>
    <n v="1822.25"/>
    <n v="84.09"/>
    <n v="94.39"/>
    <n v="45591"/>
    <x v="7"/>
    <n v="2024"/>
    <n v="1832.5500000000002"/>
    <n v="0.56523528604746864"/>
  </r>
  <r>
    <n v="14468"/>
    <n v="1086"/>
    <x v="4"/>
    <x v="0"/>
    <x v="3"/>
    <x v="1"/>
    <s v="USD"/>
    <n v="7235.53"/>
    <n v="61.78"/>
    <n v="86.25"/>
    <n v="7235.53"/>
    <n v="61.78"/>
    <n v="86.25"/>
    <n v="45142"/>
    <x v="8"/>
    <n v="2023"/>
    <n v="7260"/>
    <n v="0.33819222641603308"/>
  </r>
  <r>
    <n v="14469"/>
    <n v="1009"/>
    <x v="4"/>
    <x v="2"/>
    <x v="0"/>
    <x v="4"/>
    <s v="SAR"/>
    <n v="9368.89"/>
    <n v="22.35"/>
    <n v="123.96"/>
    <n v="2529.6003000000001"/>
    <n v="6.0345000000000004"/>
    <n v="33.469200000000001"/>
    <n v="45372"/>
    <x v="6"/>
    <n v="2024"/>
    <n v="2557.0349999999999"/>
    <n v="1.0845468353241419"/>
  </r>
  <r>
    <n v="14470"/>
    <n v="1058"/>
    <x v="4"/>
    <x v="0"/>
    <x v="3"/>
    <x v="3"/>
    <s v="USD"/>
    <n v="97.84"/>
    <n v="23.98"/>
    <n v="104.04"/>
    <n v="97.84"/>
    <n v="23.98"/>
    <n v="104.04"/>
    <n v="45149"/>
    <x v="8"/>
    <n v="2023"/>
    <n v="177.9"/>
    <n v="81.827473426001646"/>
  </r>
  <r>
    <n v="14471"/>
    <n v="1074"/>
    <x v="5"/>
    <x v="3"/>
    <x v="2"/>
    <x v="1"/>
    <s v="USD"/>
    <n v="7212.25"/>
    <n v="86.16"/>
    <n v="-25.91"/>
    <n v="7212.25"/>
    <n v="86.16"/>
    <n v="-25.91"/>
    <n v="45581"/>
    <x v="7"/>
    <n v="2024"/>
    <n v="7100.18"/>
    <n v="-1.5538840167770112"/>
  </r>
  <r>
    <n v="14472"/>
    <n v="1040"/>
    <x v="2"/>
    <x v="3"/>
    <x v="1"/>
    <x v="2"/>
    <s v="USD"/>
    <n v="4598.74"/>
    <n v="62.57"/>
    <n v="135.66999999999999"/>
    <n v="4598.74"/>
    <n v="62.57"/>
    <n v="135.66999999999999"/>
    <n v="45031"/>
    <x v="9"/>
    <n v="2023"/>
    <n v="4671.84"/>
    <n v="1.5895658375989945"/>
  </r>
  <r>
    <n v="14473"/>
    <n v="1004"/>
    <x v="5"/>
    <x v="2"/>
    <x v="3"/>
    <x v="2"/>
    <s v="USD"/>
    <n v="6805.56"/>
    <n v="39.869999999999997"/>
    <n v="86.62"/>
    <n v="6805.56"/>
    <n v="39.869999999999997"/>
    <n v="86.62"/>
    <n v="45448"/>
    <x v="2"/>
    <n v="2024"/>
    <n v="6852.31"/>
    <n v="0.68693832689741929"/>
  </r>
  <r>
    <n v="14474"/>
    <n v="1064"/>
    <x v="2"/>
    <x v="1"/>
    <x v="2"/>
    <x v="4"/>
    <s v="SAR"/>
    <n v="6059.84"/>
    <n v="18.71"/>
    <n v="-24.57"/>
    <n v="1636.1568000000002"/>
    <n v="5.0517000000000003"/>
    <n v="-6.6339000000000006"/>
    <n v="45309"/>
    <x v="3"/>
    <n v="2024"/>
    <n v="1624.4712000000002"/>
    <n v="-0.71421027617890898"/>
  </r>
  <r>
    <n v="14475"/>
    <n v="1016"/>
    <x v="1"/>
    <x v="0"/>
    <x v="2"/>
    <x v="3"/>
    <s v="SAR"/>
    <n v="9846.81"/>
    <n v="61.02"/>
    <n v="104.39"/>
    <n v="2658.6387"/>
    <n v="16.4754"/>
    <n v="28.185300000000002"/>
    <n v="45040"/>
    <x v="9"/>
    <n v="2023"/>
    <n v="2670.3486000000003"/>
    <n v="0.44044721082259131"/>
  </r>
  <r>
    <n v="14476"/>
    <n v="1021"/>
    <x v="5"/>
    <x v="2"/>
    <x v="2"/>
    <x v="3"/>
    <s v="USD"/>
    <n v="2895.27"/>
    <n v="18.43"/>
    <n v="21.68"/>
    <n v="2895.27"/>
    <n v="18.43"/>
    <n v="21.68"/>
    <n v="44995"/>
    <x v="6"/>
    <n v="2023"/>
    <n v="2898.52"/>
    <n v="0.11225205248560582"/>
  </r>
  <r>
    <n v="14477"/>
    <n v="1097"/>
    <x v="3"/>
    <x v="2"/>
    <x v="0"/>
    <x v="1"/>
    <s v="SAR"/>
    <n v="4957.2849999999999"/>
    <n v="47.02"/>
    <n v="51.33"/>
    <n v="1338.46695"/>
    <n v="12.695400000000001"/>
    <n v="13.8591"/>
    <n v="45291"/>
    <x v="5"/>
    <n v="2023"/>
    <n v="1339.6306499999998"/>
    <n v="8.6942751929735634E-2"/>
  </r>
  <r>
    <n v="14478"/>
    <n v="1040"/>
    <x v="2"/>
    <x v="2"/>
    <x v="0"/>
    <x v="2"/>
    <s v="SAR"/>
    <n v="2354.0500000000002"/>
    <n v="67.75"/>
    <n v="141.08000000000001"/>
    <n v="635.59350000000006"/>
    <n v="18.2925"/>
    <n v="38.091600000000007"/>
    <n v="44970"/>
    <x v="0"/>
    <n v="2023"/>
    <n v="655.39260000000002"/>
    <n v="3.1150570293749076"/>
  </r>
  <r>
    <n v="14479"/>
    <n v="1092"/>
    <x v="5"/>
    <x v="0"/>
    <x v="1"/>
    <x v="2"/>
    <s v="SAR"/>
    <n v="4361.72"/>
    <n v="56.54"/>
    <n v="1.05"/>
    <n v="1177.6644000000001"/>
    <n v="15.2658"/>
    <n v="0.28350000000000003"/>
    <n v="45607"/>
    <x v="1"/>
    <n v="2024"/>
    <n v="1162.6821000000002"/>
    <n v="-1.2722045431618718"/>
  </r>
  <r>
    <n v="14480"/>
    <n v="1067"/>
    <x v="6"/>
    <x v="0"/>
    <x v="1"/>
    <x v="4"/>
    <s v="SAR"/>
    <n v="9754.0499999999993"/>
    <n v="92.21"/>
    <n v="51.33"/>
    <n v="2633.5934999999999"/>
    <n v="24.896699999999999"/>
    <n v="13.8591"/>
    <n v="45137"/>
    <x v="10"/>
    <n v="2023"/>
    <n v="2622.5559000000003"/>
    <n v="-0.41910796028316444"/>
  </r>
  <r>
    <n v="14481"/>
    <n v="1068"/>
    <x v="4"/>
    <x v="0"/>
    <x v="2"/>
    <x v="4"/>
    <s v="SAR"/>
    <n v="4957.2849999999999"/>
    <n v="3.97"/>
    <n v="104.71"/>
    <n v="1338.46695"/>
    <n v="1.0719000000000001"/>
    <n v="28.271699999999999"/>
    <n v="45202"/>
    <x v="7"/>
    <n v="2023"/>
    <n v="1365.6667500000001"/>
    <n v="2.0321607492811085"/>
  </r>
  <r>
    <n v="14482"/>
    <n v="1010"/>
    <x v="2"/>
    <x v="1"/>
    <x v="1"/>
    <x v="3"/>
    <s v="SAR"/>
    <n v="3165.05"/>
    <n v="27.98"/>
    <n v="84.24"/>
    <n v="854.56350000000009"/>
    <n v="7.5546000000000006"/>
    <n v="22.744800000000001"/>
    <n v="45033"/>
    <x v="9"/>
    <n v="2023"/>
    <n v="869.75370000000009"/>
    <n v="1.7775390594145433"/>
  </r>
  <r>
    <n v="14483"/>
    <n v="1055"/>
    <x v="2"/>
    <x v="2"/>
    <x v="4"/>
    <x v="2"/>
    <s v="USD"/>
    <n v="6197.5"/>
    <n v="5.71"/>
    <n v="26.98"/>
    <n v="6197.5"/>
    <n v="5.71"/>
    <n v="26.98"/>
    <n v="45405"/>
    <x v="9"/>
    <n v="2024"/>
    <n v="6218.7699999999995"/>
    <n v="0.34320290439693424"/>
  </r>
  <r>
    <n v="14484"/>
    <n v="1050"/>
    <x v="5"/>
    <x v="3"/>
    <x v="1"/>
    <x v="1"/>
    <s v="USD"/>
    <n v="506.42"/>
    <n v="19.46"/>
    <n v="-28.03"/>
    <n v="506.42"/>
    <n v="19.46"/>
    <n v="-28.03"/>
    <n v="45605"/>
    <x v="1"/>
    <n v="2024"/>
    <n v="458.93000000000006"/>
    <n v="-9.3775917222858496"/>
  </r>
  <r>
    <n v="14485"/>
    <n v="1020"/>
    <x v="1"/>
    <x v="3"/>
    <x v="3"/>
    <x v="0"/>
    <s v="SAR"/>
    <n v="2671.29"/>
    <n v="12.4"/>
    <n v="46.78"/>
    <n v="721.24830000000009"/>
    <n v="3.3480000000000003"/>
    <n v="12.630600000000001"/>
    <n v="45131"/>
    <x v="10"/>
    <n v="2023"/>
    <n v="730.53090000000009"/>
    <n v="1.2870186314477274"/>
  </r>
  <r>
    <n v="14486"/>
    <n v="1098"/>
    <x v="5"/>
    <x v="2"/>
    <x v="0"/>
    <x v="1"/>
    <s v="SAR"/>
    <n v="7186.72"/>
    <n v="73.27"/>
    <n v="51.33"/>
    <n v="1940.4144000000001"/>
    <n v="19.782900000000001"/>
    <n v="13.8591"/>
    <n v="45045"/>
    <x v="9"/>
    <n v="2023"/>
    <n v="1934.4906000000001"/>
    <n v="-0.30528530400516518"/>
  </r>
  <r>
    <n v="14487"/>
    <n v="1075"/>
    <x v="7"/>
    <x v="3"/>
    <x v="2"/>
    <x v="4"/>
    <s v="SAR"/>
    <n v="5705.23"/>
    <n v="36.94"/>
    <n v="50.03"/>
    <n v="1540.4121"/>
    <n v="9.9738000000000007"/>
    <n v="13.508100000000001"/>
    <n v="45412"/>
    <x v="9"/>
    <n v="2024"/>
    <n v="1543.9464"/>
    <n v="0.22943860282582823"/>
  </r>
  <r>
    <n v="14488"/>
    <n v="1025"/>
    <x v="3"/>
    <x v="1"/>
    <x v="2"/>
    <x v="1"/>
    <s v="USD"/>
    <n v="4702.03"/>
    <n v="92.5"/>
    <n v="114.06"/>
    <n v="4702.03"/>
    <n v="92.5"/>
    <n v="114.06"/>
    <n v="45035"/>
    <x v="9"/>
    <n v="2023"/>
    <n v="4723.59"/>
    <n v="0.45852536032309454"/>
  </r>
  <r>
    <n v="14489"/>
    <n v="1018"/>
    <x v="3"/>
    <x v="1"/>
    <x v="1"/>
    <x v="2"/>
    <s v="USD"/>
    <n v="4957.2849999999999"/>
    <n v="2.34"/>
    <n v="149.53"/>
    <n v="4957.2849999999999"/>
    <n v="2.34"/>
    <n v="149.53"/>
    <n v="45380"/>
    <x v="6"/>
    <n v="2024"/>
    <n v="5104.4749999999995"/>
    <n v="2.9691655815632956"/>
  </r>
  <r>
    <n v="14490"/>
    <n v="1059"/>
    <x v="2"/>
    <x v="0"/>
    <x v="0"/>
    <x v="3"/>
    <s v="USD"/>
    <n v="3990.6"/>
    <n v="65.290000000000006"/>
    <n v="-10.4"/>
    <n v="3990.6"/>
    <n v="65.290000000000006"/>
    <n v="-10.4"/>
    <n v="45165"/>
    <x v="8"/>
    <n v="2023"/>
    <n v="3914.91"/>
    <n v="-1.8967072620658549"/>
  </r>
  <r>
    <n v="14491"/>
    <n v="1070"/>
    <x v="2"/>
    <x v="0"/>
    <x v="2"/>
    <x v="0"/>
    <s v="USD"/>
    <n v="271.3"/>
    <n v="97.05"/>
    <n v="-8.43"/>
    <n v="271.3"/>
    <n v="97.05"/>
    <n v="-8.43"/>
    <n v="44934"/>
    <x v="3"/>
    <n v="2023"/>
    <n v="165.82"/>
    <n v="-38.879469222263175"/>
  </r>
  <r>
    <n v="14492"/>
    <n v="1046"/>
    <x v="5"/>
    <x v="0"/>
    <x v="2"/>
    <x v="3"/>
    <s v="USD"/>
    <n v="4415.8599999999997"/>
    <n v="17.579999999999998"/>
    <n v="112.18"/>
    <n v="4415.8599999999997"/>
    <n v="17.579999999999998"/>
    <n v="112.18"/>
    <n v="45438"/>
    <x v="11"/>
    <n v="2024"/>
    <n v="4510.46"/>
    <n v="2.1422780613515831"/>
  </r>
  <r>
    <n v="14493"/>
    <n v="1070"/>
    <x v="3"/>
    <x v="0"/>
    <x v="0"/>
    <x v="0"/>
    <s v="USD"/>
    <n v="9022.27"/>
    <n v="44.24"/>
    <n v="43.81"/>
    <n v="9022.27"/>
    <n v="44.24"/>
    <n v="43.81"/>
    <n v="44969"/>
    <x v="0"/>
    <n v="2023"/>
    <n v="9021.84"/>
    <n v="-4.7659846136282741E-3"/>
  </r>
  <r>
    <n v="14494"/>
    <n v="1025"/>
    <x v="3"/>
    <x v="0"/>
    <x v="0"/>
    <x v="0"/>
    <s v="SAR"/>
    <n v="8567.59"/>
    <n v="70.19"/>
    <n v="133.16"/>
    <n v="2313.2493000000004"/>
    <n v="18.9513"/>
    <n v="35.953200000000002"/>
    <n v="45320"/>
    <x v="3"/>
    <n v="2024"/>
    <n v="2330.2512000000002"/>
    <n v="0.73497914816185184"/>
  </r>
  <r>
    <n v="14495"/>
    <n v="1039"/>
    <x v="1"/>
    <x v="3"/>
    <x v="2"/>
    <x v="2"/>
    <s v="USD"/>
    <n v="4095.88"/>
    <n v="63.31"/>
    <n v="103.8"/>
    <n v="4095.88"/>
    <n v="63.31"/>
    <n v="103.8"/>
    <n v="45058"/>
    <x v="11"/>
    <n v="2023"/>
    <n v="4136.37"/>
    <n v="0.98855435217828636"/>
  </r>
  <r>
    <n v="14496"/>
    <n v="1004"/>
    <x v="6"/>
    <x v="3"/>
    <x v="1"/>
    <x v="2"/>
    <s v="USD"/>
    <n v="231.99"/>
    <n v="56.6"/>
    <n v="97.29"/>
    <n v="231.99"/>
    <n v="56.6"/>
    <n v="97.29"/>
    <n v="45644"/>
    <x v="5"/>
    <n v="2024"/>
    <n v="272.68"/>
    <n v="17.539549118496488"/>
  </r>
  <r>
    <n v="14497"/>
    <n v="1020"/>
    <x v="1"/>
    <x v="0"/>
    <x v="1"/>
    <x v="4"/>
    <s v="USD"/>
    <n v="6366.71"/>
    <n v="32.68"/>
    <n v="-29.61"/>
    <n v="6366.71"/>
    <n v="32.68"/>
    <n v="-29.61"/>
    <n v="45320"/>
    <x v="3"/>
    <n v="2024"/>
    <n v="6304.42"/>
    <n v="-0.978370304285887"/>
  </r>
  <r>
    <n v="14498"/>
    <n v="1077"/>
    <x v="7"/>
    <x v="1"/>
    <x v="1"/>
    <x v="4"/>
    <s v="SAR"/>
    <n v="7414.53"/>
    <n v="72.819999999999993"/>
    <n v="-42.82"/>
    <n v="2001.9231"/>
    <n v="19.6614"/>
    <n v="-11.561400000000001"/>
    <n v="45484"/>
    <x v="10"/>
    <n v="2024"/>
    <n v="1970.7003"/>
    <n v="-1.5596403278427629"/>
  </r>
  <r>
    <n v="14499"/>
    <n v="1003"/>
    <x v="0"/>
    <x v="3"/>
    <x v="3"/>
    <x v="0"/>
    <s v="USD"/>
    <n v="2949.49"/>
    <n v="65.33"/>
    <n v="51.33"/>
    <n v="2949.49"/>
    <n v="65.33"/>
    <n v="51.33"/>
    <n v="45124"/>
    <x v="10"/>
    <n v="2023"/>
    <n v="2935.49"/>
    <n v="-0.47465833076226743"/>
  </r>
  <r>
    <n v="14500"/>
    <n v="1022"/>
    <x v="4"/>
    <x v="1"/>
    <x v="0"/>
    <x v="4"/>
    <s v="SAR"/>
    <n v="4771.87"/>
    <n v="16.28"/>
    <n v="-6.54"/>
    <n v="1288.4049"/>
    <n v="4.3956000000000008"/>
    <n v="-1.7658"/>
    <n v="45390"/>
    <x v="9"/>
    <n v="2024"/>
    <n v="1282.2435"/>
    <n v="-0.47821923061608973"/>
  </r>
  <r>
    <n v="14501"/>
    <n v="1083"/>
    <x v="1"/>
    <x v="1"/>
    <x v="2"/>
    <x v="2"/>
    <s v="SAR"/>
    <n v="9918.65"/>
    <n v="96.41"/>
    <n v="92.46"/>
    <n v="2678.0355"/>
    <n v="26.0307"/>
    <n v="24.964200000000002"/>
    <n v="45047"/>
    <x v="11"/>
    <n v="2023"/>
    <n v="2676.9690000000001"/>
    <n v="-3.9823967979513264E-2"/>
  </r>
  <r>
    <n v="14502"/>
    <n v="1014"/>
    <x v="7"/>
    <x v="2"/>
    <x v="3"/>
    <x v="4"/>
    <s v="USD"/>
    <n v="5767.67"/>
    <n v="55.57"/>
    <n v="51.33"/>
    <n v="5767.67"/>
    <n v="55.57"/>
    <n v="51.33"/>
    <n v="45226"/>
    <x v="7"/>
    <n v="2023"/>
    <n v="5763.43"/>
    <n v="-7.3513221110084348E-2"/>
  </r>
  <r>
    <n v="14503"/>
    <n v="1092"/>
    <x v="5"/>
    <x v="2"/>
    <x v="1"/>
    <x v="0"/>
    <s v="USD"/>
    <n v="3517.24"/>
    <n v="52.55"/>
    <n v="54.63"/>
    <n v="3517.24"/>
    <n v="52.55"/>
    <n v="54.63"/>
    <n v="45146"/>
    <x v="8"/>
    <n v="2023"/>
    <n v="3519.3199999999997"/>
    <n v="5.9137278093050388E-2"/>
  </r>
  <r>
    <n v="14504"/>
    <n v="1007"/>
    <x v="6"/>
    <x v="0"/>
    <x v="3"/>
    <x v="3"/>
    <s v="USD"/>
    <n v="6278.61"/>
    <n v="84.82"/>
    <n v="112.75"/>
    <n v="6278.61"/>
    <n v="84.82"/>
    <n v="112.75"/>
    <n v="45020"/>
    <x v="9"/>
    <n v="2023"/>
    <n v="6306.54"/>
    <n v="0.44484368355416265"/>
  </r>
  <r>
    <n v="14505"/>
    <n v="1040"/>
    <x v="5"/>
    <x v="1"/>
    <x v="2"/>
    <x v="1"/>
    <s v="SAR"/>
    <n v="1808.42"/>
    <n v="64.040000000000006"/>
    <n v="45.7"/>
    <n v="488.27340000000004"/>
    <n v="17.290800000000004"/>
    <n v="12.339000000000002"/>
    <n v="45218"/>
    <x v="7"/>
    <n v="2023"/>
    <n v="483.32160000000005"/>
    <n v="-1.0141449442054393"/>
  </r>
  <r>
    <n v="14506"/>
    <n v="1018"/>
    <x v="4"/>
    <x v="3"/>
    <x v="2"/>
    <x v="4"/>
    <s v="USD"/>
    <n v="2000.53"/>
    <n v="50.88"/>
    <n v="58.99"/>
    <n v="2000.53"/>
    <n v="50.88"/>
    <n v="58.99"/>
    <n v="45079"/>
    <x v="2"/>
    <n v="2023"/>
    <n v="2008.6399999999999"/>
    <n v="0.40539257096869324"/>
  </r>
  <r>
    <n v="14507"/>
    <n v="1045"/>
    <x v="7"/>
    <x v="2"/>
    <x v="0"/>
    <x v="2"/>
    <s v="SAR"/>
    <n v="4957.2849999999999"/>
    <n v="50.66"/>
    <n v="118.46"/>
    <n v="1338.46695"/>
    <n v="13.6782"/>
    <n v="31.984200000000001"/>
    <n v="45451"/>
    <x v="2"/>
    <n v="2024"/>
    <n v="1356.77295"/>
    <n v="1.36768412548401"/>
  </r>
  <r>
    <n v="14508"/>
    <n v="1027"/>
    <x v="0"/>
    <x v="2"/>
    <x v="1"/>
    <x v="3"/>
    <s v="SAR"/>
    <n v="2399.61"/>
    <n v="78.06"/>
    <n v="36.270000000000003"/>
    <n v="647.89470000000006"/>
    <n v="21.076200000000004"/>
    <n v="9.7929000000000013"/>
    <n v="45645"/>
    <x v="5"/>
    <n v="2024"/>
    <n v="636.61140000000012"/>
    <n v="-1.7415329991123558"/>
  </r>
  <r>
    <n v="14509"/>
    <n v="1090"/>
    <x v="6"/>
    <x v="1"/>
    <x v="1"/>
    <x v="2"/>
    <s v="USD"/>
    <n v="3114.79"/>
    <n v="70"/>
    <n v="-33.369999999999997"/>
    <n v="3114.79"/>
    <n v="70"/>
    <n v="-33.369999999999997"/>
    <n v="45348"/>
    <x v="0"/>
    <n v="2024"/>
    <n v="3011.42"/>
    <n v="-3.3186828004456159"/>
  </r>
  <r>
    <n v="14510"/>
    <n v="1067"/>
    <x v="2"/>
    <x v="2"/>
    <x v="3"/>
    <x v="4"/>
    <s v="USD"/>
    <n v="5442.33"/>
    <n v="97.08"/>
    <n v="54.34"/>
    <n v="5442.33"/>
    <n v="97.08"/>
    <n v="54.34"/>
    <n v="45084"/>
    <x v="2"/>
    <n v="2023"/>
    <n v="5399.59"/>
    <n v="-0.78532540290647568"/>
  </r>
  <r>
    <n v="14511"/>
    <n v="1014"/>
    <x v="3"/>
    <x v="2"/>
    <x v="1"/>
    <x v="0"/>
    <s v="USD"/>
    <n v="8997.93"/>
    <n v="2.4900000000000002"/>
    <n v="65.87"/>
    <n v="8997.93"/>
    <n v="2.4900000000000002"/>
    <n v="65.87"/>
    <n v="45196"/>
    <x v="4"/>
    <n v="2023"/>
    <n v="9061.3100000000013"/>
    <n v="0.70438423059525912"/>
  </r>
  <r>
    <n v="14512"/>
    <n v="1098"/>
    <x v="1"/>
    <x v="3"/>
    <x v="3"/>
    <x v="1"/>
    <s v="SAR"/>
    <n v="7816.67"/>
    <n v="26.12"/>
    <n v="52.36"/>
    <n v="2110.5009"/>
    <n v="7.0524000000000004"/>
    <n v="14.1372"/>
    <n v="45506"/>
    <x v="8"/>
    <n v="2024"/>
    <n v="2117.5857000000001"/>
    <n v="0.33569282060007649"/>
  </r>
  <r>
    <n v="14513"/>
    <n v="1036"/>
    <x v="7"/>
    <x v="1"/>
    <x v="2"/>
    <x v="1"/>
    <s v="USD"/>
    <n v="447.4"/>
    <n v="54.92"/>
    <n v="1.61"/>
    <n v="447.4"/>
    <n v="54.92"/>
    <n v="1.61"/>
    <n v="45183"/>
    <x v="4"/>
    <n v="2023"/>
    <n v="394.09"/>
    <n v="-11.915511846222621"/>
  </r>
  <r>
    <n v="14514"/>
    <n v="1000"/>
    <x v="5"/>
    <x v="2"/>
    <x v="2"/>
    <x v="3"/>
    <s v="SAR"/>
    <n v="6933.37"/>
    <n v="61.95"/>
    <n v="51.33"/>
    <n v="1872.0099"/>
    <n v="16.726500000000001"/>
    <n v="13.8591"/>
    <n v="45627"/>
    <x v="5"/>
    <n v="2024"/>
    <n v="1869.1424999999999"/>
    <n v="-0.15317226687743488"/>
  </r>
  <r>
    <n v="14515"/>
    <n v="1066"/>
    <x v="0"/>
    <x v="1"/>
    <x v="2"/>
    <x v="1"/>
    <s v="USD"/>
    <n v="5045.57"/>
    <n v="27.44"/>
    <n v="23.95"/>
    <n v="5045.57"/>
    <n v="27.44"/>
    <n v="23.95"/>
    <n v="45441"/>
    <x v="11"/>
    <n v="2024"/>
    <n v="5042.08"/>
    <n v="-6.916958837158145E-2"/>
  </r>
  <r>
    <n v="14516"/>
    <n v="1023"/>
    <x v="3"/>
    <x v="2"/>
    <x v="2"/>
    <x v="0"/>
    <s v="SAR"/>
    <n v="4760.7700000000004"/>
    <n v="82.68"/>
    <n v="-16.75"/>
    <n v="1285.4079000000002"/>
    <n v="22.323600000000003"/>
    <n v="-4.5225"/>
    <n v="45163"/>
    <x v="8"/>
    <n v="2023"/>
    <n v="1258.5618000000002"/>
    <n v="-2.0885276961499928"/>
  </r>
  <r>
    <n v="14517"/>
    <n v="1026"/>
    <x v="1"/>
    <x v="3"/>
    <x v="2"/>
    <x v="2"/>
    <s v="USD"/>
    <n v="4957.2849999999999"/>
    <n v="16.43"/>
    <n v="83.2"/>
    <n v="4957.2849999999999"/>
    <n v="16.43"/>
    <n v="83.2"/>
    <n v="45371"/>
    <x v="6"/>
    <n v="2024"/>
    <n v="5024.0549999999994"/>
    <n v="1.3469066232827045"/>
  </r>
  <r>
    <n v="14518"/>
    <n v="1039"/>
    <x v="3"/>
    <x v="1"/>
    <x v="3"/>
    <x v="0"/>
    <s v="USD"/>
    <n v="1970.36"/>
    <n v="0.08"/>
    <n v="72.930000000000007"/>
    <n v="1970.36"/>
    <n v="0.08"/>
    <n v="72.930000000000007"/>
    <n v="45570"/>
    <x v="7"/>
    <n v="2024"/>
    <n v="2043.21"/>
    <n v="3.6972938955317813"/>
  </r>
  <r>
    <n v="14519"/>
    <n v="1062"/>
    <x v="1"/>
    <x v="2"/>
    <x v="2"/>
    <x v="3"/>
    <s v="SAR"/>
    <n v="9815.07"/>
    <n v="95.24"/>
    <n v="76.48"/>
    <n v="2650.0689000000002"/>
    <n v="25.7148"/>
    <n v="20.649600000000003"/>
    <n v="45097"/>
    <x v="2"/>
    <n v="2023"/>
    <n v="2645.0037000000002"/>
    <n v="-0.19113465314052766"/>
  </r>
  <r>
    <n v="14520"/>
    <n v="1060"/>
    <x v="7"/>
    <x v="3"/>
    <x v="3"/>
    <x v="3"/>
    <s v="SAR"/>
    <n v="6456.61"/>
    <n v="39.159999999999997"/>
    <n v="-5.04"/>
    <n v="1743.2846999999999"/>
    <n v="10.5732"/>
    <n v="-1.3608"/>
    <n v="45196"/>
    <x v="4"/>
    <n v="2023"/>
    <n v="1731.3507"/>
    <n v="-0.68456976648736723"/>
  </r>
  <r>
    <n v="14521"/>
    <n v="1035"/>
    <x v="2"/>
    <x v="2"/>
    <x v="2"/>
    <x v="1"/>
    <s v="USD"/>
    <n v="3662.91"/>
    <n v="50.88"/>
    <n v="-0.69"/>
    <n v="3662.91"/>
    <n v="50.88"/>
    <n v="-0.69"/>
    <n v="45527"/>
    <x v="8"/>
    <n v="2024"/>
    <n v="3611.3399999999997"/>
    <n v="-1.407896999926288"/>
  </r>
  <r>
    <n v="14522"/>
    <n v="1097"/>
    <x v="6"/>
    <x v="1"/>
    <x v="3"/>
    <x v="0"/>
    <s v="SAR"/>
    <n v="6006.02"/>
    <n v="27.79"/>
    <n v="107.48"/>
    <n v="1621.6254000000001"/>
    <n v="7.5033000000000003"/>
    <n v="29.019600000000004"/>
    <n v="45541"/>
    <x v="4"/>
    <n v="2024"/>
    <n v="1643.1417000000001"/>
    <n v="1.3268354084734983"/>
  </r>
  <r>
    <n v="14523"/>
    <n v="1092"/>
    <x v="7"/>
    <x v="2"/>
    <x v="3"/>
    <x v="2"/>
    <s v="SAR"/>
    <n v="2172.54"/>
    <n v="50.88"/>
    <n v="88.02"/>
    <n v="586.58580000000006"/>
    <n v="13.737600000000002"/>
    <n v="23.7654"/>
    <n v="45563"/>
    <x v="4"/>
    <n v="2024"/>
    <n v="596.61360000000002"/>
    <n v="1.7095197326631495"/>
  </r>
  <r>
    <n v="14524"/>
    <n v="1023"/>
    <x v="3"/>
    <x v="1"/>
    <x v="3"/>
    <x v="0"/>
    <s v="SAR"/>
    <n v="6342.08"/>
    <n v="77.25"/>
    <n v="125.04"/>
    <n v="1712.3616000000002"/>
    <n v="20.857500000000002"/>
    <n v="33.760800000000003"/>
    <n v="44993"/>
    <x v="6"/>
    <n v="2023"/>
    <n v="1725.2649000000001"/>
    <n v="0.75353827135576978"/>
  </r>
  <r>
    <n v="14525"/>
    <n v="1023"/>
    <x v="3"/>
    <x v="1"/>
    <x v="1"/>
    <x v="2"/>
    <s v="SAR"/>
    <n v="291.89"/>
    <n v="83.58"/>
    <n v="30.7"/>
    <n v="78.810299999999998"/>
    <n v="22.566600000000001"/>
    <n v="8.2889999999999997"/>
    <n v="44934"/>
    <x v="3"/>
    <n v="2023"/>
    <n v="64.532699999999991"/>
    <n v="-18.116413717496318"/>
  </r>
  <r>
    <n v="14526"/>
    <n v="1003"/>
    <x v="3"/>
    <x v="2"/>
    <x v="3"/>
    <x v="2"/>
    <s v="USD"/>
    <n v="3418.41"/>
    <n v="49.21"/>
    <n v="51.33"/>
    <n v="3418.41"/>
    <n v="49.21"/>
    <n v="51.33"/>
    <n v="45482"/>
    <x v="10"/>
    <n v="2024"/>
    <n v="3420.5299999999997"/>
    <n v="6.2017136621996712E-2"/>
  </r>
  <r>
    <n v="14527"/>
    <n v="1066"/>
    <x v="6"/>
    <x v="3"/>
    <x v="3"/>
    <x v="0"/>
    <s v="SAR"/>
    <n v="4957.2849999999999"/>
    <n v="7.39"/>
    <n v="97.76"/>
    <n v="1338.46695"/>
    <n v="1.9953000000000001"/>
    <n v="26.395200000000003"/>
    <n v="45374"/>
    <x v="6"/>
    <n v="2024"/>
    <n v="1362.8668499999999"/>
    <n v="1.8229736640116518"/>
  </r>
  <r>
    <n v="14528"/>
    <n v="1033"/>
    <x v="0"/>
    <x v="0"/>
    <x v="2"/>
    <x v="4"/>
    <s v="USD"/>
    <n v="8081.7"/>
    <n v="65.41"/>
    <n v="144.83000000000001"/>
    <n v="8081.7"/>
    <n v="65.41"/>
    <n v="144.83000000000001"/>
    <n v="45061"/>
    <x v="11"/>
    <n v="2023"/>
    <n v="8161.12"/>
    <n v="0.9827140329386147"/>
  </r>
  <r>
    <n v="14529"/>
    <n v="1056"/>
    <x v="1"/>
    <x v="3"/>
    <x v="3"/>
    <x v="0"/>
    <s v="USD"/>
    <n v="2536.66"/>
    <n v="18.21"/>
    <n v="147.93"/>
    <n v="2536.66"/>
    <n v="18.21"/>
    <n v="147.93"/>
    <n v="44951"/>
    <x v="3"/>
    <n v="2023"/>
    <n v="2666.3799999999997"/>
    <n v="5.1138110744049268"/>
  </r>
  <r>
    <n v="14530"/>
    <n v="1048"/>
    <x v="7"/>
    <x v="3"/>
    <x v="3"/>
    <x v="2"/>
    <s v="USD"/>
    <n v="4957.2849999999999"/>
    <n v="84.94"/>
    <n v="149.84"/>
    <n v="4957.2849999999999"/>
    <n v="84.94"/>
    <n v="149.84"/>
    <n v="45391"/>
    <x v="9"/>
    <n v="2024"/>
    <n v="5022.1850000000004"/>
    <n v="1.3091843620046055"/>
  </r>
  <r>
    <n v="14531"/>
    <n v="1086"/>
    <x v="7"/>
    <x v="2"/>
    <x v="0"/>
    <x v="3"/>
    <s v="SAR"/>
    <n v="5289.64"/>
    <n v="27.4"/>
    <n v="128.11000000000001"/>
    <n v="1428.2028000000003"/>
    <n v="7.3979999999999997"/>
    <n v="34.589700000000008"/>
    <n v="45300"/>
    <x v="3"/>
    <n v="2024"/>
    <n v="1455.3945000000003"/>
    <n v="1.9039102850099441"/>
  </r>
  <r>
    <n v="14532"/>
    <n v="1052"/>
    <x v="2"/>
    <x v="3"/>
    <x v="1"/>
    <x v="3"/>
    <s v="USD"/>
    <n v="4220.3500000000004"/>
    <n v="84.77"/>
    <n v="77.930000000000007"/>
    <n v="4220.3500000000004"/>
    <n v="84.77"/>
    <n v="77.930000000000007"/>
    <n v="45122"/>
    <x v="10"/>
    <n v="2023"/>
    <n v="4213.51"/>
    <n v="-0.16207186607745777"/>
  </r>
  <r>
    <n v="14533"/>
    <n v="1022"/>
    <x v="3"/>
    <x v="3"/>
    <x v="0"/>
    <x v="1"/>
    <s v="USD"/>
    <n v="2292.0500000000002"/>
    <n v="42.69"/>
    <n v="-48.61"/>
    <n v="2292.0500000000002"/>
    <n v="42.69"/>
    <n v="-48.61"/>
    <n v="45630"/>
    <x v="5"/>
    <n v="2024"/>
    <n v="2200.75"/>
    <n v="-3.98333369690888"/>
  </r>
  <r>
    <n v="14534"/>
    <n v="1068"/>
    <x v="4"/>
    <x v="0"/>
    <x v="2"/>
    <x v="3"/>
    <s v="USD"/>
    <n v="7035.25"/>
    <n v="59.65"/>
    <n v="89.91"/>
    <n v="7035.25"/>
    <n v="59.65"/>
    <n v="89.91"/>
    <n v="45328"/>
    <x v="0"/>
    <n v="2024"/>
    <n v="7065.51"/>
    <n v="0.43011975409544789"/>
  </r>
  <r>
    <n v="14535"/>
    <n v="1094"/>
    <x v="7"/>
    <x v="3"/>
    <x v="1"/>
    <x v="4"/>
    <s v="USD"/>
    <n v="2531.09"/>
    <n v="78.959999999999994"/>
    <n v="-2.2799999999999998"/>
    <n v="2531.09"/>
    <n v="78.959999999999994"/>
    <n v="-2.2799999999999998"/>
    <n v="45048"/>
    <x v="11"/>
    <n v="2023"/>
    <n v="2449.85"/>
    <n v="-3.20968436523395"/>
  </r>
  <r>
    <n v="14536"/>
    <n v="1052"/>
    <x v="6"/>
    <x v="0"/>
    <x v="1"/>
    <x v="2"/>
    <s v="USD"/>
    <n v="4957.2849999999999"/>
    <n v="4.04"/>
    <n v="-38.57"/>
    <n v="4957.2849999999999"/>
    <n v="4.04"/>
    <n v="-38.57"/>
    <n v="45485"/>
    <x v="10"/>
    <n v="2024"/>
    <n v="4914.6750000000002"/>
    <n v="-0.85954307650256134"/>
  </r>
  <r>
    <n v="14537"/>
    <n v="1061"/>
    <x v="0"/>
    <x v="2"/>
    <x v="0"/>
    <x v="0"/>
    <s v="SAR"/>
    <n v="5289.73"/>
    <n v="82.12"/>
    <n v="89.44"/>
    <n v="1428.2271000000001"/>
    <n v="22.172400000000003"/>
    <n v="24.148800000000001"/>
    <n v="45135"/>
    <x v="10"/>
    <n v="2023"/>
    <n v="1430.2035000000001"/>
    <n v="0.13838135405776841"/>
  </r>
  <r>
    <n v="14538"/>
    <n v="1040"/>
    <x v="7"/>
    <x v="0"/>
    <x v="1"/>
    <x v="0"/>
    <s v="USD"/>
    <n v="8706.08"/>
    <n v="13.86"/>
    <n v="101.2"/>
    <n v="8706.08"/>
    <n v="13.86"/>
    <n v="101.2"/>
    <n v="45227"/>
    <x v="7"/>
    <n v="2023"/>
    <n v="8793.42"/>
    <n v="1.0032069542204989"/>
  </r>
  <r>
    <n v="14539"/>
    <n v="1056"/>
    <x v="1"/>
    <x v="1"/>
    <x v="0"/>
    <x v="4"/>
    <s v="SAR"/>
    <n v="2914.52"/>
    <n v="35.840000000000003"/>
    <n v="81.89"/>
    <n v="786.92040000000009"/>
    <n v="9.6768000000000018"/>
    <n v="22.110300000000002"/>
    <n v="45527"/>
    <x v="8"/>
    <n v="2024"/>
    <n v="799.35390000000018"/>
    <n v="1.5800200376048199"/>
  </r>
  <r>
    <n v="14540"/>
    <n v="1059"/>
    <x v="6"/>
    <x v="1"/>
    <x v="3"/>
    <x v="3"/>
    <s v="USD"/>
    <n v="8072.72"/>
    <n v="47.28"/>
    <n v="23.03"/>
    <n v="8072.72"/>
    <n v="47.28"/>
    <n v="23.03"/>
    <n v="45441"/>
    <x v="11"/>
    <n v="2024"/>
    <n v="8048.47"/>
    <n v="-0.30039441476974305"/>
  </r>
  <r>
    <n v="14541"/>
    <n v="1053"/>
    <x v="2"/>
    <x v="0"/>
    <x v="0"/>
    <x v="2"/>
    <s v="USD"/>
    <n v="1145.5"/>
    <n v="89.54"/>
    <n v="52.2"/>
    <n v="1145.5"/>
    <n v="89.54"/>
    <n v="52.2"/>
    <n v="45583"/>
    <x v="7"/>
    <n v="2024"/>
    <n v="1108.1600000000001"/>
    <n v="-3.259711916193802"/>
  </r>
  <r>
    <n v="14542"/>
    <n v="1069"/>
    <x v="2"/>
    <x v="1"/>
    <x v="1"/>
    <x v="3"/>
    <s v="SAR"/>
    <n v="7670.64"/>
    <n v="2.2400000000000002"/>
    <n v="136.99"/>
    <n v="2071.0728000000004"/>
    <n v="0.60480000000000012"/>
    <n v="36.987300000000005"/>
    <n v="45460"/>
    <x v="2"/>
    <n v="2024"/>
    <n v="2107.4553000000005"/>
    <n v="1.7566982676804022"/>
  </r>
  <r>
    <n v="14543"/>
    <n v="1056"/>
    <x v="1"/>
    <x v="2"/>
    <x v="1"/>
    <x v="1"/>
    <s v="SAR"/>
    <n v="3875.59"/>
    <n v="55.92"/>
    <n v="95.92"/>
    <n v="1046.4093"/>
    <n v="15.098400000000002"/>
    <n v="25.898400000000002"/>
    <n v="44965"/>
    <x v="0"/>
    <n v="2023"/>
    <n v="1057.2093"/>
    <n v="1.0321009188278429"/>
  </r>
  <r>
    <n v="14544"/>
    <n v="1009"/>
    <x v="3"/>
    <x v="1"/>
    <x v="2"/>
    <x v="3"/>
    <s v="USD"/>
    <n v="4705.2"/>
    <n v="64.25"/>
    <n v="50.94"/>
    <n v="4705.2"/>
    <n v="64.25"/>
    <n v="50.94"/>
    <n v="45545"/>
    <x v="4"/>
    <n v="2024"/>
    <n v="4691.8899999999994"/>
    <n v="-0.2828785173850209"/>
  </r>
  <r>
    <n v="14545"/>
    <n v="1039"/>
    <x v="2"/>
    <x v="0"/>
    <x v="2"/>
    <x v="1"/>
    <s v="USD"/>
    <n v="1676.41"/>
    <n v="31.66"/>
    <n v="68.69"/>
    <n v="1676.41"/>
    <n v="31.66"/>
    <n v="68.69"/>
    <n v="45538"/>
    <x v="4"/>
    <n v="2024"/>
    <n v="1713.44"/>
    <n v="2.208886847489576"/>
  </r>
  <r>
    <n v="14546"/>
    <n v="1006"/>
    <x v="0"/>
    <x v="2"/>
    <x v="2"/>
    <x v="0"/>
    <s v="USD"/>
    <n v="196.09"/>
    <n v="29.05"/>
    <n v="135.54"/>
    <n v="196.09"/>
    <n v="29.05"/>
    <n v="135.54"/>
    <n v="45132"/>
    <x v="10"/>
    <n v="2023"/>
    <n v="302.58"/>
    <n v="54.306695904941606"/>
  </r>
  <r>
    <n v="14547"/>
    <n v="1037"/>
    <x v="6"/>
    <x v="1"/>
    <x v="2"/>
    <x v="2"/>
    <s v="USD"/>
    <n v="6665.31"/>
    <n v="49.05"/>
    <n v="28.76"/>
    <n v="6665.31"/>
    <n v="49.05"/>
    <n v="28.76"/>
    <n v="45509"/>
    <x v="8"/>
    <n v="2024"/>
    <n v="6645.02"/>
    <n v="-0.30441194783138359"/>
  </r>
  <r>
    <n v="14548"/>
    <n v="1084"/>
    <x v="7"/>
    <x v="2"/>
    <x v="1"/>
    <x v="1"/>
    <s v="USD"/>
    <n v="5881.31"/>
    <n v="18.71"/>
    <n v="-29.63"/>
    <n v="5881.31"/>
    <n v="18.71"/>
    <n v="-29.63"/>
    <n v="45607"/>
    <x v="1"/>
    <n v="2024"/>
    <n v="5832.97"/>
    <n v="-0.82192572743147363"/>
  </r>
  <r>
    <n v="14549"/>
    <n v="1060"/>
    <x v="0"/>
    <x v="0"/>
    <x v="2"/>
    <x v="3"/>
    <s v="SAR"/>
    <n v="6228.06"/>
    <n v="46.81"/>
    <n v="15.17"/>
    <n v="1681.5762000000002"/>
    <n v="12.638700000000002"/>
    <n v="4.0959000000000003"/>
    <n v="45623"/>
    <x v="1"/>
    <n v="2024"/>
    <n v="1673.0334000000003"/>
    <n v="-0.50802336522127278"/>
  </r>
  <r>
    <n v="14550"/>
    <n v="1083"/>
    <x v="3"/>
    <x v="1"/>
    <x v="0"/>
    <x v="3"/>
    <s v="USD"/>
    <n v="2557.4699999999998"/>
    <n v="76.5"/>
    <n v="33.04"/>
    <n v="2557.4699999999998"/>
    <n v="76.5"/>
    <n v="33.04"/>
    <n v="45338"/>
    <x v="0"/>
    <n v="2024"/>
    <n v="2514.0099999999998"/>
    <n v="-1.6993356715816805"/>
  </r>
  <r>
    <n v="14551"/>
    <n v="1002"/>
    <x v="0"/>
    <x v="2"/>
    <x v="3"/>
    <x v="0"/>
    <s v="USD"/>
    <n v="2400.38"/>
    <n v="84.54"/>
    <n v="4.59"/>
    <n v="2400.38"/>
    <n v="84.54"/>
    <n v="4.59"/>
    <n v="45259"/>
    <x v="1"/>
    <n v="2023"/>
    <n v="2320.4300000000003"/>
    <n v="-3.3307226355826995"/>
  </r>
  <r>
    <n v="14552"/>
    <n v="1050"/>
    <x v="0"/>
    <x v="2"/>
    <x v="1"/>
    <x v="4"/>
    <s v="SAR"/>
    <n v="8304.66"/>
    <n v="38.520000000000003"/>
    <n v="55.79"/>
    <n v="2242.2582000000002"/>
    <n v="10.400400000000001"/>
    <n v="15.0633"/>
    <n v="45134"/>
    <x v="10"/>
    <n v="2023"/>
    <n v="2246.9211"/>
    <n v="0.20795553339932032"/>
  </r>
  <r>
    <n v="14553"/>
    <n v="1085"/>
    <x v="5"/>
    <x v="1"/>
    <x v="2"/>
    <x v="4"/>
    <s v="SAR"/>
    <n v="7614.91"/>
    <n v="61.73"/>
    <n v="10.97"/>
    <n v="2056.0257000000001"/>
    <n v="16.667100000000001"/>
    <n v="2.9619000000000004"/>
    <n v="45331"/>
    <x v="0"/>
    <n v="2024"/>
    <n v="2042.3205000000003"/>
    <n v="-0.66658699840181967"/>
  </r>
  <r>
    <n v="14554"/>
    <n v="1046"/>
    <x v="0"/>
    <x v="2"/>
    <x v="1"/>
    <x v="3"/>
    <s v="USD"/>
    <n v="3374.53"/>
    <n v="0"/>
    <n v="-29.36"/>
    <n v="3374.53"/>
    <n v="0"/>
    <n v="-29.36"/>
    <n v="45314"/>
    <x v="3"/>
    <n v="2024"/>
    <n v="3345.17"/>
    <n v="-0.87004708803892683"/>
  </r>
  <r>
    <n v="14555"/>
    <n v="1067"/>
    <x v="1"/>
    <x v="2"/>
    <x v="2"/>
    <x v="4"/>
    <s v="SAR"/>
    <n v="6381.68"/>
    <n v="55.04"/>
    <n v="-12.39"/>
    <n v="1723.0536000000002"/>
    <n v="14.860800000000001"/>
    <n v="-3.3453000000000004"/>
    <n v="45413"/>
    <x v="11"/>
    <n v="2024"/>
    <n v="1704.8475000000003"/>
    <n v="-1.0566183199408308"/>
  </r>
  <r>
    <n v="14556"/>
    <n v="1091"/>
    <x v="6"/>
    <x v="0"/>
    <x v="1"/>
    <x v="2"/>
    <s v="SAR"/>
    <n v="8283.2199999999993"/>
    <n v="97.52"/>
    <n v="133.63"/>
    <n v="2236.4694"/>
    <n v="26.330400000000001"/>
    <n v="36.080100000000002"/>
    <n v="45308"/>
    <x v="3"/>
    <n v="2024"/>
    <n v="2246.2191000000003"/>
    <n v="0.43594157827511532"/>
  </r>
  <r>
    <n v="14557"/>
    <n v="1075"/>
    <x v="5"/>
    <x v="0"/>
    <x v="2"/>
    <x v="4"/>
    <s v="SAR"/>
    <n v="8889.41"/>
    <n v="31.23"/>
    <n v="75.92"/>
    <n v="2400.1406999999999"/>
    <n v="8.4321000000000002"/>
    <n v="20.4984"/>
    <n v="45197"/>
    <x v="4"/>
    <n v="2023"/>
    <n v="2412.2069999999999"/>
    <n v="0.50273302727627589"/>
  </r>
  <r>
    <n v="14558"/>
    <n v="1037"/>
    <x v="6"/>
    <x v="0"/>
    <x v="3"/>
    <x v="2"/>
    <s v="USD"/>
    <n v="68"/>
    <n v="59.48"/>
    <n v="12.86"/>
    <n v="68"/>
    <n v="59.48"/>
    <n v="12.86"/>
    <n v="45363"/>
    <x v="6"/>
    <n v="2024"/>
    <n v="21.380000000000003"/>
    <n v="-68.558823529411768"/>
  </r>
  <r>
    <n v="14559"/>
    <n v="1035"/>
    <x v="6"/>
    <x v="0"/>
    <x v="2"/>
    <x v="3"/>
    <s v="USD"/>
    <n v="8136.49"/>
    <n v="76.23"/>
    <n v="23.38"/>
    <n v="8136.49"/>
    <n v="76.23"/>
    <n v="23.38"/>
    <n v="45356"/>
    <x v="6"/>
    <n v="2024"/>
    <n v="8083.64"/>
    <n v="-0.64954298475141015"/>
  </r>
  <r>
    <n v="14560"/>
    <n v="1040"/>
    <x v="3"/>
    <x v="0"/>
    <x v="0"/>
    <x v="3"/>
    <s v="USD"/>
    <n v="3510.42"/>
    <n v="60.89"/>
    <n v="48.68"/>
    <n v="3510.42"/>
    <n v="60.89"/>
    <n v="48.68"/>
    <n v="45573"/>
    <x v="7"/>
    <n v="2024"/>
    <n v="3498.21"/>
    <n v="-0.34782162818124329"/>
  </r>
  <r>
    <n v="14561"/>
    <n v="1068"/>
    <x v="3"/>
    <x v="0"/>
    <x v="1"/>
    <x v="3"/>
    <s v="SAR"/>
    <n v="7186.6"/>
    <n v="41.85"/>
    <n v="84.63"/>
    <n v="1940.3820000000003"/>
    <n v="11.299500000000002"/>
    <n v="22.850100000000001"/>
    <n v="45584"/>
    <x v="7"/>
    <n v="2024"/>
    <n v="1951.9326000000003"/>
    <n v="0.59527453872484892"/>
  </r>
  <r>
    <n v="14562"/>
    <n v="1012"/>
    <x v="5"/>
    <x v="1"/>
    <x v="1"/>
    <x v="0"/>
    <s v="USD"/>
    <n v="3720.3"/>
    <n v="15.26"/>
    <n v="66.44"/>
    <n v="3720.3"/>
    <n v="15.26"/>
    <n v="66.44"/>
    <n v="45271"/>
    <x v="5"/>
    <n v="2023"/>
    <n v="3771.48"/>
    <n v="1.3756955084267397"/>
  </r>
  <r>
    <n v="14563"/>
    <n v="1086"/>
    <x v="2"/>
    <x v="0"/>
    <x v="0"/>
    <x v="4"/>
    <s v="USD"/>
    <n v="6066.43"/>
    <n v="46.37"/>
    <n v="136.54"/>
    <n v="6066.43"/>
    <n v="46.37"/>
    <n v="136.54"/>
    <n v="45075"/>
    <x v="11"/>
    <n v="2023"/>
    <n v="6156.6"/>
    <n v="1.486376666342478"/>
  </r>
  <r>
    <n v="14564"/>
    <n v="1057"/>
    <x v="4"/>
    <x v="2"/>
    <x v="0"/>
    <x v="1"/>
    <s v="SAR"/>
    <n v="6471.36"/>
    <n v="29.48"/>
    <n v="75.150000000000006"/>
    <n v="1747.2672"/>
    <n v="7.9596000000000009"/>
    <n v="20.290500000000002"/>
    <n v="45554"/>
    <x v="4"/>
    <n v="2024"/>
    <n v="1759.5981000000002"/>
    <n v="0.70572491717351526"/>
  </r>
  <r>
    <n v="14565"/>
    <n v="1049"/>
    <x v="3"/>
    <x v="1"/>
    <x v="4"/>
    <x v="1"/>
    <s v="USD"/>
    <n v="4055.88"/>
    <n v="69.59"/>
    <n v="132.16"/>
    <n v="4055.88"/>
    <n v="69.59"/>
    <n v="132.16"/>
    <n v="45318"/>
    <x v="3"/>
    <n v="2024"/>
    <n v="4118.45"/>
    <n v="1.5426985019280648"/>
  </r>
  <r>
    <n v="14566"/>
    <n v="1029"/>
    <x v="4"/>
    <x v="2"/>
    <x v="1"/>
    <x v="3"/>
    <s v="SAR"/>
    <n v="5132.7299999999996"/>
    <n v="44.19"/>
    <n v="-48.91"/>
    <n v="1385.8371"/>
    <n v="11.9313"/>
    <n v="-13.2057"/>
    <n v="45113"/>
    <x v="10"/>
    <n v="2023"/>
    <n v="1360.7001"/>
    <n v="-1.81384954984969"/>
  </r>
  <r>
    <n v="14567"/>
    <n v="1061"/>
    <x v="3"/>
    <x v="0"/>
    <x v="3"/>
    <x v="4"/>
    <s v="SAR"/>
    <n v="7265.87"/>
    <n v="84.99"/>
    <n v="128.11000000000001"/>
    <n v="1961.7849000000001"/>
    <n v="22.947299999999998"/>
    <n v="34.589700000000008"/>
    <n v="44946"/>
    <x v="3"/>
    <n v="2023"/>
    <n v="1973.4273000000001"/>
    <n v="0.59345955818092022"/>
  </r>
  <r>
    <n v="14568"/>
    <n v="1024"/>
    <x v="3"/>
    <x v="0"/>
    <x v="1"/>
    <x v="2"/>
    <s v="SAR"/>
    <n v="4768.29"/>
    <n v="19.329999999999998"/>
    <n v="94.29"/>
    <n v="1287.4383"/>
    <n v="5.2191000000000001"/>
    <n v="25.458300000000005"/>
    <n v="45264"/>
    <x v="5"/>
    <n v="2023"/>
    <n v="1307.6775"/>
    <n v="1.5720520354256979"/>
  </r>
  <r>
    <n v="14569"/>
    <n v="1026"/>
    <x v="6"/>
    <x v="2"/>
    <x v="1"/>
    <x v="1"/>
    <s v="SAR"/>
    <n v="149.66999999999999"/>
    <n v="50.88"/>
    <n v="-15.56"/>
    <n v="40.410899999999998"/>
    <n v="13.737600000000002"/>
    <n v="-4.2012"/>
    <n v="45299"/>
    <x v="3"/>
    <n v="2024"/>
    <n v="22.472099999999998"/>
    <n v="-44.390993519075302"/>
  </r>
  <r>
    <n v="14570"/>
    <n v="1050"/>
    <x v="5"/>
    <x v="2"/>
    <x v="3"/>
    <x v="3"/>
    <s v="USD"/>
    <n v="138.91"/>
    <n v="55.75"/>
    <n v="2.61"/>
    <n v="138.91"/>
    <n v="55.75"/>
    <n v="2.61"/>
    <n v="44993"/>
    <x v="6"/>
    <n v="2023"/>
    <n v="85.77"/>
    <n v="-38.25498524224318"/>
  </r>
  <r>
    <n v="14571"/>
    <n v="1077"/>
    <x v="6"/>
    <x v="2"/>
    <x v="1"/>
    <x v="1"/>
    <s v="USD"/>
    <n v="6616.5"/>
    <n v="12.6"/>
    <n v="58.56"/>
    <n v="6616.5"/>
    <n v="12.6"/>
    <n v="58.56"/>
    <n v="45365"/>
    <x v="6"/>
    <n v="2024"/>
    <n v="6662.46"/>
    <n v="0.6946270686919066"/>
  </r>
  <r>
    <n v="14572"/>
    <n v="1056"/>
    <x v="7"/>
    <x v="3"/>
    <x v="1"/>
    <x v="1"/>
    <s v="USD"/>
    <n v="8473.9"/>
    <n v="58.79"/>
    <n v="-25.01"/>
    <n v="8473.9"/>
    <n v="58.79"/>
    <n v="-25.01"/>
    <n v="44988"/>
    <x v="6"/>
    <n v="2023"/>
    <n v="8390.0999999999985"/>
    <n v="-0.9889189157294751"/>
  </r>
  <r>
    <n v="14573"/>
    <n v="1046"/>
    <x v="1"/>
    <x v="3"/>
    <x v="3"/>
    <x v="1"/>
    <s v="SAR"/>
    <n v="7854.88"/>
    <n v="29.09"/>
    <n v="107.07"/>
    <n v="2120.8176000000003"/>
    <n v="7.8543000000000003"/>
    <n v="28.908899999999999"/>
    <n v="45412"/>
    <x v="9"/>
    <n v="2024"/>
    <n v="2141.8722000000002"/>
    <n v="0.99275864176155448"/>
  </r>
  <r>
    <n v="14574"/>
    <n v="1099"/>
    <x v="6"/>
    <x v="3"/>
    <x v="2"/>
    <x v="3"/>
    <s v="USD"/>
    <n v="3110.9"/>
    <n v="22.95"/>
    <n v="108.23"/>
    <n v="3110.9"/>
    <n v="22.95"/>
    <n v="108.23"/>
    <n v="45548"/>
    <x v="4"/>
    <n v="2024"/>
    <n v="3196.1800000000003"/>
    <n v="2.7413288758880068"/>
  </r>
  <r>
    <n v="14575"/>
    <n v="1038"/>
    <x v="4"/>
    <x v="3"/>
    <x v="3"/>
    <x v="3"/>
    <s v="USD"/>
    <n v="4716.57"/>
    <n v="14.19"/>
    <n v="10.19"/>
    <n v="4716.57"/>
    <n v="14.19"/>
    <n v="10.19"/>
    <n v="45494"/>
    <x v="10"/>
    <n v="2024"/>
    <n v="4712.57"/>
    <n v="-8.4807391812270358E-2"/>
  </r>
  <r>
    <n v="14576"/>
    <n v="1015"/>
    <x v="4"/>
    <x v="1"/>
    <x v="1"/>
    <x v="0"/>
    <s v="SAR"/>
    <n v="2349.27"/>
    <n v="34.99"/>
    <n v="-36.04"/>
    <n v="634.30290000000002"/>
    <n v="9.447300000000002"/>
    <n v="-9.7308000000000003"/>
    <n v="45011"/>
    <x v="6"/>
    <n v="2023"/>
    <n v="615.12479999999994"/>
    <n v="-3.0234924040233775"/>
  </r>
  <r>
    <n v="14577"/>
    <n v="1021"/>
    <x v="1"/>
    <x v="0"/>
    <x v="0"/>
    <x v="0"/>
    <s v="USD"/>
    <n v="9891.61"/>
    <n v="92.9"/>
    <n v="147.77000000000001"/>
    <n v="9891.61"/>
    <n v="92.9"/>
    <n v="147.77000000000001"/>
    <n v="45332"/>
    <x v="0"/>
    <n v="2024"/>
    <n v="9946.4800000000014"/>
    <n v="0.55471252910294688"/>
  </r>
  <r>
    <n v="14578"/>
    <n v="1084"/>
    <x v="0"/>
    <x v="2"/>
    <x v="4"/>
    <x v="0"/>
    <s v="USD"/>
    <n v="2612.46"/>
    <n v="3.1"/>
    <n v="0.15"/>
    <n v="2612.46"/>
    <n v="3.1"/>
    <n v="0.15"/>
    <n v="45321"/>
    <x v="3"/>
    <n v="2024"/>
    <n v="2609.5100000000002"/>
    <n v="-0.11292038921170086"/>
  </r>
  <r>
    <n v="14579"/>
    <n v="1053"/>
    <x v="0"/>
    <x v="0"/>
    <x v="0"/>
    <x v="2"/>
    <s v="SAR"/>
    <n v="4168.45"/>
    <n v="85.22"/>
    <n v="-36.49"/>
    <n v="1125.4815000000001"/>
    <n v="23.009400000000003"/>
    <n v="-9.8523000000000014"/>
    <n v="45545"/>
    <x v="4"/>
    <n v="2024"/>
    <n v="1092.6198000000002"/>
    <n v="-2.9197903297388721"/>
  </r>
  <r>
    <n v="14580"/>
    <n v="1020"/>
    <x v="1"/>
    <x v="2"/>
    <x v="2"/>
    <x v="4"/>
    <s v="USD"/>
    <n v="6814.48"/>
    <n v="39.74"/>
    <n v="15.99"/>
    <n v="6814.48"/>
    <n v="39.74"/>
    <n v="15.99"/>
    <n v="45450"/>
    <x v="2"/>
    <n v="2024"/>
    <n v="6790.73"/>
    <n v="-0.34852255784740732"/>
  </r>
  <r>
    <n v="14581"/>
    <n v="1071"/>
    <x v="1"/>
    <x v="0"/>
    <x v="0"/>
    <x v="3"/>
    <s v="SAR"/>
    <n v="8761.42"/>
    <n v="56.16"/>
    <n v="143.80000000000001"/>
    <n v="2365.5834"/>
    <n v="15.1632"/>
    <n v="38.826000000000008"/>
    <n v="45102"/>
    <x v="2"/>
    <n v="2023"/>
    <n v="2389.2462"/>
    <n v="1.0002944728137679"/>
  </r>
  <r>
    <n v="14582"/>
    <n v="1015"/>
    <x v="6"/>
    <x v="1"/>
    <x v="2"/>
    <x v="0"/>
    <s v="SAR"/>
    <n v="524.24"/>
    <n v="51.28"/>
    <n v="108.59"/>
    <n v="141.54480000000001"/>
    <n v="13.845600000000001"/>
    <n v="29.319300000000002"/>
    <n v="45285"/>
    <x v="5"/>
    <n v="2023"/>
    <n v="157.01850000000002"/>
    <n v="10.932015870593622"/>
  </r>
  <r>
    <n v="14583"/>
    <n v="1058"/>
    <x v="1"/>
    <x v="3"/>
    <x v="3"/>
    <x v="4"/>
    <s v="USD"/>
    <n v="3017.19"/>
    <n v="92.57"/>
    <n v="46.07"/>
    <n v="3017.19"/>
    <n v="92.57"/>
    <n v="46.07"/>
    <n v="45465"/>
    <x v="2"/>
    <n v="2024"/>
    <n v="2970.69"/>
    <n v="-1.5411691010509776"/>
  </r>
  <r>
    <n v="14584"/>
    <n v="1030"/>
    <x v="7"/>
    <x v="0"/>
    <x v="2"/>
    <x v="0"/>
    <s v="SAR"/>
    <n v="5694.17"/>
    <n v="77.010000000000005"/>
    <n v="11.07"/>
    <n v="1537.4259000000002"/>
    <n v="20.792700000000004"/>
    <n v="2.9889000000000001"/>
    <n v="45217"/>
    <x v="7"/>
    <n v="2023"/>
    <n v="1519.6221000000003"/>
    <n v="-1.1580265429377767"/>
  </r>
  <r>
    <n v="14585"/>
    <n v="1041"/>
    <x v="5"/>
    <x v="2"/>
    <x v="2"/>
    <x v="0"/>
    <s v="SAR"/>
    <n v="6186.95"/>
    <n v="98.48"/>
    <n v="34.659999999999997"/>
    <n v="1670.4765"/>
    <n v="26.589600000000004"/>
    <n v="9.3582000000000001"/>
    <n v="45056"/>
    <x v="11"/>
    <n v="2023"/>
    <n v="1653.2450999999999"/>
    <n v="-1.0315260346374227"/>
  </r>
  <r>
    <n v="14586"/>
    <n v="1073"/>
    <x v="0"/>
    <x v="0"/>
    <x v="2"/>
    <x v="4"/>
    <s v="SAR"/>
    <n v="709.57"/>
    <n v="79.44"/>
    <n v="-46.53"/>
    <n v="191.58390000000003"/>
    <n v="21.448800000000002"/>
    <n v="-12.5631"/>
    <n v="45405"/>
    <x v="9"/>
    <n v="2024"/>
    <n v="157.57200000000003"/>
    <n v="-17.753005341263016"/>
  </r>
  <r>
    <n v="14587"/>
    <n v="1031"/>
    <x v="0"/>
    <x v="1"/>
    <x v="1"/>
    <x v="0"/>
    <s v="USD"/>
    <n v="6644.15"/>
    <n v="29.59"/>
    <n v="93.67"/>
    <n v="6644.15"/>
    <n v="29.59"/>
    <n v="93.67"/>
    <n v="45574"/>
    <x v="7"/>
    <n v="2024"/>
    <n v="6708.23"/>
    <n v="0.96445745505444636"/>
  </r>
  <r>
    <n v="14588"/>
    <n v="1058"/>
    <x v="7"/>
    <x v="1"/>
    <x v="0"/>
    <x v="1"/>
    <s v="USD"/>
    <n v="5285.36"/>
    <n v="96.29"/>
    <n v="-30.07"/>
    <n v="5285.36"/>
    <n v="96.29"/>
    <n v="-30.07"/>
    <n v="45458"/>
    <x v="2"/>
    <n v="2024"/>
    <n v="5159"/>
    <n v="-2.3907548397838561"/>
  </r>
  <r>
    <n v="14589"/>
    <n v="1033"/>
    <x v="2"/>
    <x v="0"/>
    <x v="3"/>
    <x v="1"/>
    <s v="USD"/>
    <n v="8278"/>
    <n v="98.36"/>
    <n v="53.81"/>
    <n v="8278"/>
    <n v="98.36"/>
    <n v="53.81"/>
    <n v="45190"/>
    <x v="4"/>
    <n v="2023"/>
    <n v="8233.4500000000007"/>
    <n v="-0.53817347185310449"/>
  </r>
  <r>
    <n v="14590"/>
    <n v="1008"/>
    <x v="7"/>
    <x v="3"/>
    <x v="0"/>
    <x v="1"/>
    <s v="SAR"/>
    <n v="2229.67"/>
    <n v="12.31"/>
    <n v="63.17"/>
    <n v="602.01090000000011"/>
    <n v="3.3237000000000005"/>
    <n v="17.055900000000001"/>
    <n v="45597"/>
    <x v="1"/>
    <n v="2024"/>
    <n v="615.74310000000003"/>
    <n v="2.2810550440199666"/>
  </r>
  <r>
    <n v="14591"/>
    <n v="1080"/>
    <x v="7"/>
    <x v="2"/>
    <x v="0"/>
    <x v="2"/>
    <s v="SAR"/>
    <n v="1958.32"/>
    <n v="90.1"/>
    <n v="-49.66"/>
    <n v="528.74639999999999"/>
    <n v="24.327000000000002"/>
    <n v="-13.408200000000001"/>
    <n v="45429"/>
    <x v="11"/>
    <n v="2024"/>
    <n v="491.01119999999997"/>
    <n v="-7.1367294415621565"/>
  </r>
  <r>
    <n v="14592"/>
    <n v="1010"/>
    <x v="1"/>
    <x v="1"/>
    <x v="3"/>
    <x v="0"/>
    <s v="SAR"/>
    <n v="7935.44"/>
    <n v="66.42"/>
    <n v="145.97999999999999"/>
    <n v="2142.5688"/>
    <n v="17.933400000000002"/>
    <n v="39.4146"/>
    <n v="45086"/>
    <x v="2"/>
    <n v="2023"/>
    <n v="2164.0500000000002"/>
    <n v="1.0025909086326656"/>
  </r>
  <r>
    <n v="14593"/>
    <n v="1095"/>
    <x v="3"/>
    <x v="1"/>
    <x v="1"/>
    <x v="2"/>
    <s v="SAR"/>
    <n v="7041.65"/>
    <n v="92.2"/>
    <n v="10.43"/>
    <n v="1901.2455"/>
    <n v="24.894000000000002"/>
    <n v="2.8161"/>
    <n v="45464"/>
    <x v="2"/>
    <n v="2024"/>
    <n v="1879.1676"/>
    <n v="-1.1612335177124682"/>
  </r>
  <r>
    <n v="14594"/>
    <n v="1009"/>
    <x v="3"/>
    <x v="0"/>
    <x v="2"/>
    <x v="3"/>
    <s v="USD"/>
    <n v="7918.82"/>
    <n v="91.57"/>
    <n v="-34.56"/>
    <n v="7918.82"/>
    <n v="91.57"/>
    <n v="-34.56"/>
    <n v="45007"/>
    <x v="6"/>
    <n v="2023"/>
    <n v="7792.69"/>
    <n v="-1.5927878143460767"/>
  </r>
  <r>
    <n v="14595"/>
    <n v="1085"/>
    <x v="7"/>
    <x v="1"/>
    <x v="1"/>
    <x v="4"/>
    <s v="USD"/>
    <n v="7821.52"/>
    <n v="89.14"/>
    <n v="120.88"/>
    <n v="7821.52"/>
    <n v="89.14"/>
    <n v="120.88"/>
    <n v="45339"/>
    <x v="0"/>
    <n v="2024"/>
    <n v="7853.26"/>
    <n v="0.40580347553928131"/>
  </r>
  <r>
    <n v="14596"/>
    <n v="1016"/>
    <x v="1"/>
    <x v="1"/>
    <x v="1"/>
    <x v="3"/>
    <s v="SAR"/>
    <n v="1048.97"/>
    <n v="88.53"/>
    <n v="-19.61"/>
    <n v="283.22190000000001"/>
    <n v="23.903100000000002"/>
    <n v="-5.2947000000000006"/>
    <n v="45401"/>
    <x v="9"/>
    <n v="2024"/>
    <n v="254.0241"/>
    <n v="-10.309160414501845"/>
  </r>
  <r>
    <n v="14597"/>
    <n v="1067"/>
    <x v="5"/>
    <x v="2"/>
    <x v="2"/>
    <x v="2"/>
    <s v="USD"/>
    <n v="2793.04"/>
    <n v="11.76"/>
    <n v="-45.01"/>
    <n v="2793.04"/>
    <n v="11.76"/>
    <n v="-45.01"/>
    <n v="44944"/>
    <x v="3"/>
    <n v="2023"/>
    <n v="2736.2699999999995"/>
    <n v="-2.0325523443989342"/>
  </r>
  <r>
    <n v="14598"/>
    <n v="1047"/>
    <x v="3"/>
    <x v="3"/>
    <x v="0"/>
    <x v="1"/>
    <s v="USD"/>
    <n v="2608.25"/>
    <n v="14.35"/>
    <n v="48.94"/>
    <n v="2608.25"/>
    <n v="14.35"/>
    <n v="48.94"/>
    <n v="44995"/>
    <x v="6"/>
    <n v="2023"/>
    <n v="2642.84"/>
    <n v="1.3261765551615066"/>
  </r>
  <r>
    <n v="14599"/>
    <n v="1051"/>
    <x v="2"/>
    <x v="2"/>
    <x v="4"/>
    <x v="0"/>
    <s v="USD"/>
    <n v="9346.5300000000007"/>
    <n v="11.78"/>
    <n v="-24.02"/>
    <n v="9346.5300000000007"/>
    <n v="11.78"/>
    <n v="-24.02"/>
    <n v="45056"/>
    <x v="11"/>
    <n v="2023"/>
    <n v="9310.73"/>
    <n v="-0.38302985172037102"/>
  </r>
  <r>
    <n v="14600"/>
    <n v="1024"/>
    <x v="4"/>
    <x v="3"/>
    <x v="3"/>
    <x v="0"/>
    <s v="SAR"/>
    <n v="4957.2849999999999"/>
    <n v="9.1"/>
    <n v="146.47999999999999"/>
    <n v="1338.46695"/>
    <n v="2.4569999999999999"/>
    <n v="39.549599999999998"/>
    <n v="45573"/>
    <x v="7"/>
    <n v="2024"/>
    <n v="1375.5595499999999"/>
    <n v="2.7712750023450332"/>
  </r>
  <r>
    <n v="14601"/>
    <n v="1020"/>
    <x v="1"/>
    <x v="2"/>
    <x v="2"/>
    <x v="1"/>
    <s v="USD"/>
    <n v="1119.46"/>
    <n v="35.33"/>
    <n v="-47.92"/>
    <n v="1119.46"/>
    <n v="35.33"/>
    <n v="-47.92"/>
    <n v="45656"/>
    <x v="5"/>
    <n v="2024"/>
    <n v="1036.21"/>
    <n v="-7.4366212280921165"/>
  </r>
  <r>
    <n v="14602"/>
    <n v="1064"/>
    <x v="7"/>
    <x v="0"/>
    <x v="0"/>
    <x v="0"/>
    <s v="USD"/>
    <n v="2902.88"/>
    <n v="68.400000000000006"/>
    <n v="-39.76"/>
    <n v="2902.88"/>
    <n v="68.400000000000006"/>
    <n v="-39.76"/>
    <n v="45236"/>
    <x v="1"/>
    <n v="2023"/>
    <n v="2794.72"/>
    <n v="-3.7259549137408365"/>
  </r>
  <r>
    <n v="14603"/>
    <n v="1062"/>
    <x v="5"/>
    <x v="1"/>
    <x v="1"/>
    <x v="4"/>
    <s v="USD"/>
    <n v="8720.2999999999993"/>
    <n v="35.47"/>
    <n v="116.66"/>
    <n v="8720.2999999999993"/>
    <n v="35.47"/>
    <n v="116.66"/>
    <n v="45413"/>
    <x v="11"/>
    <n v="2024"/>
    <n v="8801.49"/>
    <n v="0.93104595025400516"/>
  </r>
  <r>
    <n v="14604"/>
    <n v="1088"/>
    <x v="5"/>
    <x v="3"/>
    <x v="1"/>
    <x v="4"/>
    <s v="USD"/>
    <n v="8472.19"/>
    <n v="72.03"/>
    <n v="-2.0499999999999998"/>
    <n v="8472.19"/>
    <n v="72.03"/>
    <n v="-2.0499999999999998"/>
    <n v="44941"/>
    <x v="3"/>
    <n v="2023"/>
    <n v="8398.11"/>
    <n v="-0.87439021079555568"/>
  </r>
  <r>
    <n v="14605"/>
    <n v="1050"/>
    <x v="6"/>
    <x v="0"/>
    <x v="2"/>
    <x v="4"/>
    <s v="USD"/>
    <n v="9004.39"/>
    <n v="82.03"/>
    <n v="132.32"/>
    <n v="9004.39"/>
    <n v="82.03"/>
    <n v="132.32"/>
    <n v="45422"/>
    <x v="11"/>
    <n v="2024"/>
    <n v="9054.6799999999985"/>
    <n v="0.55850535127865397"/>
  </r>
  <r>
    <n v="14606"/>
    <n v="1035"/>
    <x v="5"/>
    <x v="1"/>
    <x v="3"/>
    <x v="3"/>
    <s v="SAR"/>
    <n v="3891.4"/>
    <n v="66.62"/>
    <n v="12.23"/>
    <n v="1050.6780000000001"/>
    <n v="17.987400000000001"/>
    <n v="3.3021000000000003"/>
    <n v="45112"/>
    <x v="10"/>
    <n v="2023"/>
    <n v="1035.9927000000002"/>
    <n v="-1.3976974867656886"/>
  </r>
  <r>
    <n v="14607"/>
    <n v="1080"/>
    <x v="3"/>
    <x v="1"/>
    <x v="0"/>
    <x v="1"/>
    <s v="USD"/>
    <n v="6417"/>
    <n v="46.51"/>
    <n v="-36.04"/>
    <n v="6417"/>
    <n v="46.51"/>
    <n v="-36.04"/>
    <n v="45343"/>
    <x v="0"/>
    <n v="2024"/>
    <n v="6334.45"/>
    <n v="-1.2864266791335515"/>
  </r>
  <r>
    <n v="14608"/>
    <n v="1087"/>
    <x v="7"/>
    <x v="1"/>
    <x v="1"/>
    <x v="4"/>
    <s v="USD"/>
    <n v="2788.96"/>
    <n v="29.55"/>
    <n v="-47.88"/>
    <n v="2788.96"/>
    <n v="29.55"/>
    <n v="-47.88"/>
    <n v="45633"/>
    <x v="5"/>
    <n v="2024"/>
    <n v="2711.5299999999997"/>
    <n v="-2.7763037117778673"/>
  </r>
  <r>
    <n v="14609"/>
    <n v="1065"/>
    <x v="4"/>
    <x v="2"/>
    <x v="2"/>
    <x v="2"/>
    <s v="SAR"/>
    <n v="1816.45"/>
    <n v="12.44"/>
    <n v="6.51"/>
    <n v="490.44150000000002"/>
    <n v="3.3588"/>
    <n v="1.7577"/>
    <n v="45629"/>
    <x v="5"/>
    <n v="2024"/>
    <n v="488.84040000000005"/>
    <n v="-0.32646095405874093"/>
  </r>
  <r>
    <n v="14610"/>
    <n v="1014"/>
    <x v="3"/>
    <x v="0"/>
    <x v="3"/>
    <x v="4"/>
    <s v="USD"/>
    <n v="228.79"/>
    <n v="49.37"/>
    <n v="44.75"/>
    <n v="228.79"/>
    <n v="49.37"/>
    <n v="44.75"/>
    <n v="45358"/>
    <x v="6"/>
    <n v="2024"/>
    <n v="224.17"/>
    <n v="-2.0193190261812131"/>
  </r>
  <r>
    <n v="14611"/>
    <n v="1095"/>
    <x v="1"/>
    <x v="0"/>
    <x v="3"/>
    <x v="3"/>
    <s v="SAR"/>
    <n v="2242.1799999999998"/>
    <n v="71.959999999999994"/>
    <n v="-49.8"/>
    <n v="605.3886"/>
    <n v="19.429199999999998"/>
    <n v="-13.446"/>
    <n v="44992"/>
    <x v="6"/>
    <n v="2023"/>
    <n v="572.51339999999993"/>
    <n v="-5.4304293143280198"/>
  </r>
  <r>
    <n v="14612"/>
    <n v="1038"/>
    <x v="4"/>
    <x v="1"/>
    <x v="1"/>
    <x v="2"/>
    <s v="SAR"/>
    <n v="4957.2849999999999"/>
    <n v="54.82"/>
    <n v="66.22"/>
    <n v="1338.46695"/>
    <n v="14.801400000000001"/>
    <n v="17.8794"/>
    <n v="45007"/>
    <x v="6"/>
    <n v="2023"/>
    <n v="1341.54495"/>
    <n v="0.2299645874707627"/>
  </r>
  <r>
    <n v="14613"/>
    <n v="1069"/>
    <x v="1"/>
    <x v="3"/>
    <x v="1"/>
    <x v="1"/>
    <s v="SAR"/>
    <n v="9043.06"/>
    <n v="72.150000000000006"/>
    <n v="16.73"/>
    <n v="2441.6262000000002"/>
    <n v="19.480500000000003"/>
    <n v="4.5171000000000001"/>
    <n v="44962"/>
    <x v="0"/>
    <n v="2023"/>
    <n v="2426.6628000000001"/>
    <n v="-0.61284565180370365"/>
  </r>
  <r>
    <n v="14614"/>
    <n v="1000"/>
    <x v="5"/>
    <x v="0"/>
    <x v="0"/>
    <x v="1"/>
    <s v="SAR"/>
    <n v="1342.87"/>
    <n v="33.520000000000003"/>
    <n v="28.03"/>
    <n v="362.57490000000001"/>
    <n v="9.0504000000000016"/>
    <n v="7.5681000000000012"/>
    <n v="44943"/>
    <x v="3"/>
    <n v="2023"/>
    <n v="361.0926"/>
    <n v="-0.40882587294376976"/>
  </r>
  <r>
    <n v="14615"/>
    <n v="1022"/>
    <x v="2"/>
    <x v="2"/>
    <x v="3"/>
    <x v="4"/>
    <s v="USD"/>
    <n v="9180.94"/>
    <n v="6.68"/>
    <n v="51.33"/>
    <n v="9180.94"/>
    <n v="6.68"/>
    <n v="51.33"/>
    <n v="45440"/>
    <x v="11"/>
    <n v="2024"/>
    <n v="9225.59"/>
    <n v="0.48633364339599211"/>
  </r>
  <r>
    <n v="14616"/>
    <n v="1038"/>
    <x v="0"/>
    <x v="3"/>
    <x v="0"/>
    <x v="2"/>
    <s v="USD"/>
    <n v="3460.4"/>
    <n v="77.11"/>
    <n v="55.81"/>
    <n v="3460.4"/>
    <n v="77.11"/>
    <n v="55.81"/>
    <n v="44959"/>
    <x v="0"/>
    <n v="2023"/>
    <n v="3439.1"/>
    <n v="-0.61553577621084266"/>
  </r>
  <r>
    <n v="14617"/>
    <n v="1056"/>
    <x v="4"/>
    <x v="3"/>
    <x v="3"/>
    <x v="2"/>
    <s v="SAR"/>
    <n v="4274.0200000000004"/>
    <n v="21.97"/>
    <n v="-3.98"/>
    <n v="1153.9854000000003"/>
    <n v="5.9318999999999997"/>
    <n v="-1.0746"/>
    <n v="45275"/>
    <x v="5"/>
    <n v="2023"/>
    <n v="1146.9789000000003"/>
    <n v="-0.60715672832602541"/>
  </r>
  <r>
    <n v="14618"/>
    <n v="1080"/>
    <x v="7"/>
    <x v="3"/>
    <x v="3"/>
    <x v="4"/>
    <s v="USD"/>
    <n v="3656.14"/>
    <n v="61.63"/>
    <n v="-23.04"/>
    <n v="3656.14"/>
    <n v="61.63"/>
    <n v="-23.04"/>
    <n v="45306"/>
    <x v="3"/>
    <n v="2024"/>
    <n v="3571.47"/>
    <n v="-2.3158303566056007"/>
  </r>
  <r>
    <n v="14619"/>
    <n v="1033"/>
    <x v="6"/>
    <x v="3"/>
    <x v="2"/>
    <x v="4"/>
    <s v="SAR"/>
    <n v="4092"/>
    <n v="80.430000000000007"/>
    <n v="128.13"/>
    <n v="1104.8400000000001"/>
    <n v="21.716100000000004"/>
    <n v="34.595100000000002"/>
    <n v="45434"/>
    <x v="11"/>
    <n v="2024"/>
    <n v="1117.7190000000001"/>
    <n v="1.1656891495601169"/>
  </r>
  <r>
    <n v="14620"/>
    <n v="1040"/>
    <x v="0"/>
    <x v="0"/>
    <x v="1"/>
    <x v="0"/>
    <s v="USD"/>
    <n v="2599.34"/>
    <n v="13.91"/>
    <n v="28.11"/>
    <n v="2599.34"/>
    <n v="13.91"/>
    <n v="28.11"/>
    <n v="45572"/>
    <x v="7"/>
    <n v="2024"/>
    <n v="2613.5400000000004"/>
    <n v="0.54629252040902687"/>
  </r>
  <r>
    <n v="14621"/>
    <n v="1092"/>
    <x v="5"/>
    <x v="1"/>
    <x v="3"/>
    <x v="0"/>
    <s v="USD"/>
    <n v="6989.06"/>
    <n v="50.88"/>
    <n v="-34.61"/>
    <n v="6989.06"/>
    <n v="50.88"/>
    <n v="-34.61"/>
    <n v="45193"/>
    <x v="4"/>
    <n v="2023"/>
    <n v="6903.5700000000006"/>
    <n v="-1.2231973970748571"/>
  </r>
  <r>
    <n v="14622"/>
    <n v="1072"/>
    <x v="5"/>
    <x v="3"/>
    <x v="0"/>
    <x v="4"/>
    <s v="SAR"/>
    <n v="7584.25"/>
    <n v="68.94"/>
    <n v="-3.94"/>
    <n v="2047.7475000000002"/>
    <n v="18.613800000000001"/>
    <n v="-1.0638000000000001"/>
    <n v="45443"/>
    <x v="11"/>
    <n v="2024"/>
    <n v="2028.0699000000002"/>
    <n v="-0.96093878761907903"/>
  </r>
  <r>
    <n v="14623"/>
    <n v="1012"/>
    <x v="7"/>
    <x v="2"/>
    <x v="1"/>
    <x v="3"/>
    <s v="USD"/>
    <n v="8232.9"/>
    <n v="74.650000000000006"/>
    <n v="11.99"/>
    <n v="8232.9"/>
    <n v="74.650000000000006"/>
    <n v="11.99"/>
    <n v="45411"/>
    <x v="9"/>
    <n v="2024"/>
    <n v="8170.24"/>
    <n v="-0.76109268908889949"/>
  </r>
  <r>
    <n v="14624"/>
    <n v="1069"/>
    <x v="0"/>
    <x v="2"/>
    <x v="0"/>
    <x v="0"/>
    <s v="SAR"/>
    <n v="3419.48"/>
    <n v="14.77"/>
    <n v="103.93"/>
    <n v="923.25960000000009"/>
    <n v="3.9879000000000002"/>
    <n v="28.061100000000003"/>
    <n v="45273"/>
    <x v="5"/>
    <n v="2023"/>
    <n v="947.33280000000013"/>
    <n v="2.6074139927708311"/>
  </r>
  <r>
    <n v="14625"/>
    <n v="1005"/>
    <x v="6"/>
    <x v="1"/>
    <x v="1"/>
    <x v="4"/>
    <s v="USD"/>
    <n v="7648.62"/>
    <n v="82.51"/>
    <n v="-45.55"/>
    <n v="7648.62"/>
    <n v="82.51"/>
    <n v="-45.55"/>
    <n v="45529"/>
    <x v="8"/>
    <n v="2024"/>
    <n v="7520.5599999999995"/>
    <n v="-1.6742889567006858"/>
  </r>
  <r>
    <n v="14626"/>
    <n v="1083"/>
    <x v="4"/>
    <x v="0"/>
    <x v="1"/>
    <x v="2"/>
    <s v="USD"/>
    <n v="6380.38"/>
    <n v="9.41"/>
    <n v="45.65"/>
    <n v="6380.38"/>
    <n v="9.41"/>
    <n v="45.65"/>
    <n v="45590"/>
    <x v="7"/>
    <n v="2024"/>
    <n v="6416.62"/>
    <n v="0.56799124817017166"/>
  </r>
  <r>
    <n v="14627"/>
    <n v="1051"/>
    <x v="4"/>
    <x v="1"/>
    <x v="3"/>
    <x v="0"/>
    <s v="USD"/>
    <n v="9579.58"/>
    <n v="51.96"/>
    <n v="51.33"/>
    <n v="9579.58"/>
    <n v="51.96"/>
    <n v="51.33"/>
    <n v="45369"/>
    <x v="6"/>
    <n v="2024"/>
    <n v="9578.9500000000007"/>
    <n v="-6.5764887395898626E-3"/>
  </r>
  <r>
    <n v="14628"/>
    <n v="1002"/>
    <x v="0"/>
    <x v="3"/>
    <x v="2"/>
    <x v="3"/>
    <s v="SAR"/>
    <n v="4253.6000000000004"/>
    <n v="44.34"/>
    <n v="143.68"/>
    <n v="1148.4720000000002"/>
    <n v="11.971800000000002"/>
    <n v="38.793600000000005"/>
    <n v="45304"/>
    <x v="3"/>
    <n v="2024"/>
    <n v="1175.2938000000001"/>
    <n v="2.3354335151401164"/>
  </r>
  <r>
    <n v="14629"/>
    <n v="1080"/>
    <x v="1"/>
    <x v="0"/>
    <x v="3"/>
    <x v="1"/>
    <s v="SAR"/>
    <n v="9923.17"/>
    <n v="22.18"/>
    <n v="51.33"/>
    <n v="2679.2559000000001"/>
    <n v="5.9885999999999999"/>
    <n v="13.8591"/>
    <n v="45556"/>
    <x v="4"/>
    <n v="2024"/>
    <n v="2687.1264000000001"/>
    <n v="0.29375693452797846"/>
  </r>
  <r>
    <n v="14630"/>
    <n v="1062"/>
    <x v="3"/>
    <x v="0"/>
    <x v="1"/>
    <x v="2"/>
    <s v="SAR"/>
    <n v="7406.54"/>
    <n v="30.19"/>
    <n v="75.569999999999993"/>
    <n v="1999.7658000000001"/>
    <n v="8.1513000000000009"/>
    <n v="20.4039"/>
    <n v="45499"/>
    <x v="10"/>
    <n v="2024"/>
    <n v="2012.0184000000002"/>
    <n v="0.61270174737461758"/>
  </r>
  <r>
    <n v="14631"/>
    <n v="1048"/>
    <x v="2"/>
    <x v="3"/>
    <x v="3"/>
    <x v="3"/>
    <s v="USD"/>
    <n v="7765.01"/>
    <n v="16.440000000000001"/>
    <n v="-9.56"/>
    <n v="7765.01"/>
    <n v="16.440000000000001"/>
    <n v="-9.56"/>
    <n v="45284"/>
    <x v="5"/>
    <n v="2023"/>
    <n v="7739.01"/>
    <n v="-0.33483537046314171"/>
  </r>
  <r>
    <n v="14632"/>
    <n v="1075"/>
    <x v="1"/>
    <x v="2"/>
    <x v="3"/>
    <x v="3"/>
    <s v="SAR"/>
    <n v="266.79000000000002"/>
    <n v="42.57"/>
    <n v="59.68"/>
    <n v="72.033300000000011"/>
    <n v="11.4939"/>
    <n v="16.113600000000002"/>
    <n v="45464"/>
    <x v="2"/>
    <n v="2024"/>
    <n v="76.65300000000002"/>
    <n v="6.4132838562165002"/>
  </r>
  <r>
    <n v="14633"/>
    <n v="1046"/>
    <x v="4"/>
    <x v="3"/>
    <x v="1"/>
    <x v="3"/>
    <s v="SAR"/>
    <n v="4979.01"/>
    <n v="3.55"/>
    <n v="61.01"/>
    <n v="1344.3327000000002"/>
    <n v="0.95850000000000002"/>
    <n v="16.4727"/>
    <n v="45547"/>
    <x v="4"/>
    <n v="2024"/>
    <n v="1359.8469000000002"/>
    <n v="1.1540446795648129"/>
  </r>
  <r>
    <n v="14634"/>
    <n v="1054"/>
    <x v="3"/>
    <x v="1"/>
    <x v="1"/>
    <x v="2"/>
    <s v="SAR"/>
    <n v="5288.08"/>
    <n v="88.89"/>
    <n v="-34.93"/>
    <n v="1427.7816"/>
    <n v="24.000300000000003"/>
    <n v="-9.4311000000000007"/>
    <n v="45136"/>
    <x v="10"/>
    <n v="2023"/>
    <n v="1394.3502000000001"/>
    <n v="-2.3414925644090108"/>
  </r>
  <r>
    <n v="14635"/>
    <n v="1063"/>
    <x v="2"/>
    <x v="3"/>
    <x v="3"/>
    <x v="3"/>
    <s v="USD"/>
    <n v="415.6"/>
    <n v="16.350000000000001"/>
    <n v="41.29"/>
    <n v="415.6"/>
    <n v="16.350000000000001"/>
    <n v="41.29"/>
    <n v="44968"/>
    <x v="0"/>
    <n v="2023"/>
    <n v="440.54"/>
    <n v="6.0009624639076025"/>
  </r>
  <r>
    <n v="14636"/>
    <n v="1064"/>
    <x v="2"/>
    <x v="2"/>
    <x v="3"/>
    <x v="1"/>
    <s v="USD"/>
    <n v="3128.19"/>
    <n v="88.6"/>
    <n v="42.23"/>
    <n v="3128.19"/>
    <n v="88.6"/>
    <n v="42.23"/>
    <n v="44939"/>
    <x v="3"/>
    <n v="2023"/>
    <n v="3081.82"/>
    <n v="-1.4823268407609511"/>
  </r>
  <r>
    <n v="14637"/>
    <n v="1080"/>
    <x v="2"/>
    <x v="3"/>
    <x v="3"/>
    <x v="0"/>
    <s v="USD"/>
    <n v="9556.89"/>
    <n v="86.36"/>
    <n v="13.83"/>
    <n v="9556.89"/>
    <n v="86.36"/>
    <n v="13.83"/>
    <n v="45527"/>
    <x v="8"/>
    <n v="2024"/>
    <n v="9484.3599999999988"/>
    <n v="-0.75892889841779076"/>
  </r>
  <r>
    <n v="14638"/>
    <n v="1066"/>
    <x v="5"/>
    <x v="1"/>
    <x v="0"/>
    <x v="2"/>
    <s v="USD"/>
    <n v="4266.8500000000004"/>
    <n v="50.88"/>
    <n v="5.43"/>
    <n v="4266.8500000000004"/>
    <n v="50.88"/>
    <n v="5.43"/>
    <n v="45526"/>
    <x v="8"/>
    <n v="2024"/>
    <n v="4221.4000000000005"/>
    <n v="-1.0651886051771213"/>
  </r>
  <r>
    <n v="14639"/>
    <n v="1089"/>
    <x v="7"/>
    <x v="1"/>
    <x v="3"/>
    <x v="3"/>
    <s v="SAR"/>
    <n v="1875.15"/>
    <n v="50.88"/>
    <n v="-5.14"/>
    <n v="506.29050000000007"/>
    <n v="13.737600000000002"/>
    <n v="-1.3877999999999999"/>
    <n v="45415"/>
    <x v="11"/>
    <n v="2024"/>
    <n v="491.16510000000005"/>
    <n v="-2.9874943337866307"/>
  </r>
  <r>
    <n v="14640"/>
    <n v="1014"/>
    <x v="2"/>
    <x v="2"/>
    <x v="0"/>
    <x v="4"/>
    <s v="USD"/>
    <n v="5138.25"/>
    <n v="30.19"/>
    <n v="-48.81"/>
    <n v="5138.25"/>
    <n v="30.19"/>
    <n v="-48.81"/>
    <n v="45113"/>
    <x v="10"/>
    <n v="2023"/>
    <n v="5059.25"/>
    <n v="-1.5374884445093173"/>
  </r>
  <r>
    <n v="14641"/>
    <n v="1099"/>
    <x v="6"/>
    <x v="1"/>
    <x v="2"/>
    <x v="0"/>
    <s v="SAR"/>
    <n v="4957.2849999999999"/>
    <n v="99.69"/>
    <n v="-49.64"/>
    <n v="1338.46695"/>
    <n v="26.9163"/>
    <n v="-13.402800000000001"/>
    <n v="44989"/>
    <x v="6"/>
    <n v="2023"/>
    <n v="1298.1478499999998"/>
    <n v="-3.012334372544649"/>
  </r>
  <r>
    <n v="14642"/>
    <n v="1031"/>
    <x v="0"/>
    <x v="1"/>
    <x v="0"/>
    <x v="2"/>
    <s v="USD"/>
    <n v="5164.7299999999996"/>
    <n v="67.08"/>
    <n v="67.959999999999994"/>
    <n v="5164.7299999999996"/>
    <n v="67.08"/>
    <n v="67.959999999999994"/>
    <n v="45262"/>
    <x v="5"/>
    <n v="2023"/>
    <n v="5165.6099999999997"/>
    <n v="1.703864480815058E-2"/>
  </r>
  <r>
    <n v="14643"/>
    <n v="1095"/>
    <x v="4"/>
    <x v="3"/>
    <x v="3"/>
    <x v="4"/>
    <s v="SAR"/>
    <n v="5946.74"/>
    <n v="95.18"/>
    <n v="8.2899999999999991"/>
    <n v="1605.6197999999999"/>
    <n v="25.698600000000003"/>
    <n v="2.2382999999999997"/>
    <n v="45481"/>
    <x v="10"/>
    <n v="2024"/>
    <n v="1582.1595"/>
    <n v="-1.4611366900183969"/>
  </r>
  <r>
    <n v="14644"/>
    <n v="1067"/>
    <x v="6"/>
    <x v="0"/>
    <x v="2"/>
    <x v="4"/>
    <s v="SAR"/>
    <n v="3583.37"/>
    <n v="41.48"/>
    <n v="-16.420000000000002"/>
    <n v="967.50990000000002"/>
    <n v="11.1996"/>
    <n v="-4.4334000000000007"/>
    <n v="45001"/>
    <x v="6"/>
    <n v="2023"/>
    <n v="951.87689999999998"/>
    <n v="-1.6157974197473328"/>
  </r>
  <r>
    <n v="14645"/>
    <n v="1017"/>
    <x v="0"/>
    <x v="1"/>
    <x v="0"/>
    <x v="3"/>
    <s v="USD"/>
    <n v="7628.14"/>
    <n v="88.3"/>
    <n v="86.95"/>
    <n v="7628.14"/>
    <n v="88.3"/>
    <n v="86.95"/>
    <n v="45075"/>
    <x v="11"/>
    <n v="2023"/>
    <n v="7626.79"/>
    <n v="-1.7697630090690447E-2"/>
  </r>
  <r>
    <n v="14646"/>
    <n v="1082"/>
    <x v="1"/>
    <x v="1"/>
    <x v="0"/>
    <x v="2"/>
    <s v="SAR"/>
    <n v="1365.78"/>
    <n v="50.88"/>
    <n v="55.78"/>
    <n v="368.76060000000001"/>
    <n v="13.737600000000002"/>
    <n v="15.060600000000001"/>
    <n v="45620"/>
    <x v="1"/>
    <n v="2024"/>
    <n v="370.08360000000005"/>
    <n v="0.3587693479184052"/>
  </r>
  <r>
    <n v="14647"/>
    <n v="1042"/>
    <x v="7"/>
    <x v="2"/>
    <x v="1"/>
    <x v="3"/>
    <s v="SAR"/>
    <n v="8783.0499999999993"/>
    <n v="86.68"/>
    <n v="132.99"/>
    <n v="2371.4234999999999"/>
    <n v="23.403600000000004"/>
    <n v="35.907300000000006"/>
    <n v="45133"/>
    <x v="10"/>
    <n v="2023"/>
    <n v="2383.9271999999996"/>
    <n v="0.52726558541736657"/>
  </r>
  <r>
    <n v="14648"/>
    <n v="1034"/>
    <x v="1"/>
    <x v="2"/>
    <x v="2"/>
    <x v="1"/>
    <s v="SAR"/>
    <n v="9554.89"/>
    <n v="13.09"/>
    <n v="116.2"/>
    <n v="2579.8202999999999"/>
    <n v="3.5343"/>
    <n v="31.374000000000002"/>
    <n v="45619"/>
    <x v="1"/>
    <n v="2024"/>
    <n v="2607.66"/>
    <n v="1.0791333024242038"/>
  </r>
  <r>
    <n v="14649"/>
    <n v="1077"/>
    <x v="0"/>
    <x v="3"/>
    <x v="1"/>
    <x v="4"/>
    <s v="SAR"/>
    <n v="22.33"/>
    <n v="63.69"/>
    <n v="95.35"/>
    <n v="6.0290999999999997"/>
    <n v="17.196300000000001"/>
    <n v="25.744499999999999"/>
    <n v="45611"/>
    <x v="1"/>
    <n v="2024"/>
    <n v="14.577299999999997"/>
    <n v="141.78235557545901"/>
  </r>
  <r>
    <n v="14650"/>
    <n v="1057"/>
    <x v="6"/>
    <x v="3"/>
    <x v="2"/>
    <x v="1"/>
    <s v="USD"/>
    <n v="8428.7900000000009"/>
    <n v="67.87"/>
    <n v="-24.68"/>
    <n v="8428.7900000000009"/>
    <n v="67.87"/>
    <n v="-24.68"/>
    <n v="45167"/>
    <x v="8"/>
    <n v="2023"/>
    <n v="8336.24"/>
    <n v="-1.0980223733181158"/>
  </r>
  <r>
    <n v="14651"/>
    <n v="1032"/>
    <x v="0"/>
    <x v="1"/>
    <x v="0"/>
    <x v="3"/>
    <s v="USD"/>
    <n v="5065.99"/>
    <n v="65.62"/>
    <n v="83.22"/>
    <n v="5065.99"/>
    <n v="65.62"/>
    <n v="83.22"/>
    <n v="45602"/>
    <x v="1"/>
    <n v="2024"/>
    <n v="5083.59"/>
    <n v="0.34741481921598727"/>
  </r>
  <r>
    <n v="14652"/>
    <n v="1013"/>
    <x v="2"/>
    <x v="0"/>
    <x v="1"/>
    <x v="0"/>
    <s v="SAR"/>
    <n v="4619.4399999999996"/>
    <n v="44.7"/>
    <n v="88.79"/>
    <n v="1247.2488000000001"/>
    <n v="12.069000000000001"/>
    <n v="23.973300000000002"/>
    <n v="45501"/>
    <x v="10"/>
    <n v="2024"/>
    <n v="1259.1531000000002"/>
    <n v="0.9544446945950158"/>
  </r>
  <r>
    <n v="14653"/>
    <n v="1033"/>
    <x v="5"/>
    <x v="0"/>
    <x v="3"/>
    <x v="4"/>
    <s v="USD"/>
    <n v="2394.4"/>
    <n v="68.39"/>
    <n v="102.67"/>
    <n v="2394.4"/>
    <n v="68.39"/>
    <n v="102.67"/>
    <n v="45161"/>
    <x v="8"/>
    <n v="2023"/>
    <n v="2428.6800000000003"/>
    <n v="1.4316739057801535"/>
  </r>
  <r>
    <n v="14654"/>
    <n v="1060"/>
    <x v="4"/>
    <x v="3"/>
    <x v="0"/>
    <x v="0"/>
    <s v="SAR"/>
    <n v="4478.78"/>
    <n v="23.95"/>
    <n v="2.63"/>
    <n v="1209.2706000000001"/>
    <n v="6.4664999999999999"/>
    <n v="0.71010000000000006"/>
    <n v="45051"/>
    <x v="11"/>
    <n v="2023"/>
    <n v="1203.5142000000001"/>
    <n v="-0.47602248826689408"/>
  </r>
  <r>
    <n v="14655"/>
    <n v="1003"/>
    <x v="1"/>
    <x v="2"/>
    <x v="2"/>
    <x v="2"/>
    <s v="SAR"/>
    <n v="9504.77"/>
    <n v="59.58"/>
    <n v="78.06"/>
    <n v="2566.2879000000003"/>
    <n v="16.086600000000001"/>
    <n v="21.076200000000004"/>
    <n v="45183"/>
    <x v="4"/>
    <n v="2023"/>
    <n v="2571.2775000000001"/>
    <n v="0.1944286921198515"/>
  </r>
  <r>
    <n v="14656"/>
    <n v="1087"/>
    <x v="4"/>
    <x v="1"/>
    <x v="2"/>
    <x v="4"/>
    <s v="USD"/>
    <n v="2115.77"/>
    <n v="55.42"/>
    <n v="73.66"/>
    <n v="2115.77"/>
    <n v="55.42"/>
    <n v="73.66"/>
    <n v="45018"/>
    <x v="9"/>
    <n v="2023"/>
    <n v="2134.0099999999998"/>
    <n v="0.86209748696691957"/>
  </r>
  <r>
    <n v="14657"/>
    <n v="1058"/>
    <x v="5"/>
    <x v="1"/>
    <x v="1"/>
    <x v="1"/>
    <s v="SAR"/>
    <n v="1798.62"/>
    <n v="31.83"/>
    <n v="27.06"/>
    <n v="485.62740000000002"/>
    <n v="8.594100000000001"/>
    <n v="7.3062000000000005"/>
    <n v="45633"/>
    <x v="5"/>
    <n v="2024"/>
    <n v="484.33949999999999"/>
    <n v="-0.26520332254728635"/>
  </r>
  <r>
    <n v="14658"/>
    <n v="1028"/>
    <x v="2"/>
    <x v="0"/>
    <x v="1"/>
    <x v="0"/>
    <s v="USD"/>
    <n v="2426.54"/>
    <n v="77.89"/>
    <n v="82.7"/>
    <n v="2426.54"/>
    <n v="77.89"/>
    <n v="82.7"/>
    <n v="45133"/>
    <x v="10"/>
    <n v="2023"/>
    <n v="2431.35"/>
    <n v="0.19822463260444922"/>
  </r>
  <r>
    <n v="14659"/>
    <n v="1082"/>
    <x v="2"/>
    <x v="3"/>
    <x v="2"/>
    <x v="2"/>
    <s v="SAR"/>
    <n v="5522.82"/>
    <n v="8.09"/>
    <n v="-32.659999999999997"/>
    <n v="1491.1614"/>
    <n v="2.1842999999999999"/>
    <n v="-8.8181999999999992"/>
    <n v="45343"/>
    <x v="0"/>
    <n v="2024"/>
    <n v="1480.1589000000001"/>
    <n v="-0.7378476937506564"/>
  </r>
  <r>
    <n v="14660"/>
    <n v="1005"/>
    <x v="1"/>
    <x v="0"/>
    <x v="0"/>
    <x v="4"/>
    <s v="USD"/>
    <n v="9303.7000000000007"/>
    <n v="17.14"/>
    <n v="51.33"/>
    <n v="9303.7000000000007"/>
    <n v="17.14"/>
    <n v="51.33"/>
    <n v="45214"/>
    <x v="7"/>
    <n v="2023"/>
    <n v="9337.8900000000012"/>
    <n v="0.3674882036179154"/>
  </r>
  <r>
    <n v="14661"/>
    <n v="1096"/>
    <x v="1"/>
    <x v="0"/>
    <x v="1"/>
    <x v="2"/>
    <s v="USD"/>
    <n v="5743.08"/>
    <n v="47.12"/>
    <n v="71.2"/>
    <n v="5743.08"/>
    <n v="47.12"/>
    <n v="71.2"/>
    <n v="45141"/>
    <x v="8"/>
    <n v="2023"/>
    <n v="5767.16"/>
    <n v="0.41928721174004202"/>
  </r>
  <r>
    <n v="14662"/>
    <n v="1048"/>
    <x v="2"/>
    <x v="3"/>
    <x v="3"/>
    <x v="1"/>
    <s v="SAR"/>
    <n v="2442.39"/>
    <n v="89.17"/>
    <n v="-7.88"/>
    <n v="659.44529999999997"/>
    <n v="24.075900000000001"/>
    <n v="-2.1276000000000002"/>
    <n v="45624"/>
    <x v="1"/>
    <n v="2024"/>
    <n v="633.2417999999999"/>
    <n v="-3.9735668750690927"/>
  </r>
  <r>
    <n v="14663"/>
    <n v="1039"/>
    <x v="3"/>
    <x v="2"/>
    <x v="2"/>
    <x v="4"/>
    <s v="USD"/>
    <n v="4410.12"/>
    <n v="57.52"/>
    <n v="113.64"/>
    <n v="4410.12"/>
    <n v="57.52"/>
    <n v="113.64"/>
    <n v="45564"/>
    <x v="4"/>
    <n v="2024"/>
    <n v="4466.24"/>
    <n v="1.2725277316717005"/>
  </r>
  <r>
    <n v="14664"/>
    <n v="1082"/>
    <x v="4"/>
    <x v="1"/>
    <x v="3"/>
    <x v="2"/>
    <s v="SAR"/>
    <n v="3910.1"/>
    <n v="84.21"/>
    <n v="124.88"/>
    <n v="1055.7270000000001"/>
    <n v="22.736699999999999"/>
    <n v="33.717600000000004"/>
    <n v="45438"/>
    <x v="11"/>
    <n v="2024"/>
    <n v="1066.7079000000001"/>
    <n v="1.0401268509756789"/>
  </r>
  <r>
    <n v="14665"/>
    <n v="1064"/>
    <x v="7"/>
    <x v="2"/>
    <x v="2"/>
    <x v="3"/>
    <s v="USD"/>
    <n v="475.23"/>
    <n v="51.76"/>
    <n v="-7.9"/>
    <n v="475.23"/>
    <n v="51.76"/>
    <n v="-7.9"/>
    <n v="45499"/>
    <x v="10"/>
    <n v="2024"/>
    <n v="415.57000000000005"/>
    <n v="-12.553921259179765"/>
  </r>
  <r>
    <n v="14666"/>
    <n v="1068"/>
    <x v="5"/>
    <x v="3"/>
    <x v="3"/>
    <x v="4"/>
    <s v="SAR"/>
    <n v="5111.3100000000004"/>
    <n v="78.55"/>
    <n v="-34.81"/>
    <n v="1380.0537000000002"/>
    <n v="21.208500000000001"/>
    <n v="-9.3987000000000016"/>
    <n v="45294"/>
    <x v="3"/>
    <n v="2024"/>
    <n v="1349.4465000000002"/>
    <n v="-2.2178267410898576"/>
  </r>
  <r>
    <n v="14667"/>
    <n v="1026"/>
    <x v="4"/>
    <x v="3"/>
    <x v="0"/>
    <x v="4"/>
    <s v="USD"/>
    <n v="1268.8"/>
    <n v="32.58"/>
    <n v="70.72"/>
    <n v="1268.8"/>
    <n v="32.58"/>
    <n v="70.72"/>
    <n v="45327"/>
    <x v="0"/>
    <n v="2024"/>
    <n v="1306.94"/>
    <n v="3.005989911727617"/>
  </r>
  <r>
    <n v="14668"/>
    <n v="1079"/>
    <x v="5"/>
    <x v="1"/>
    <x v="2"/>
    <x v="4"/>
    <s v="USD"/>
    <n v="8424.02"/>
    <n v="81.510000000000005"/>
    <n v="45.98"/>
    <n v="8424.02"/>
    <n v="81.510000000000005"/>
    <n v="45.98"/>
    <n v="45127"/>
    <x v="10"/>
    <n v="2023"/>
    <n v="8388.49"/>
    <n v="-0.42177012875088143"/>
  </r>
  <r>
    <n v="14669"/>
    <n v="1005"/>
    <x v="3"/>
    <x v="2"/>
    <x v="0"/>
    <x v="4"/>
    <s v="USD"/>
    <n v="5494.14"/>
    <n v="40.17"/>
    <n v="35.520000000000003"/>
    <n v="5494.14"/>
    <n v="40.17"/>
    <n v="35.520000000000003"/>
    <n v="45507"/>
    <x v="8"/>
    <n v="2024"/>
    <n v="5489.4900000000007"/>
    <n v="-8.4635629962105038E-2"/>
  </r>
  <r>
    <n v="14670"/>
    <n v="1012"/>
    <x v="7"/>
    <x v="1"/>
    <x v="1"/>
    <x v="3"/>
    <s v="SAR"/>
    <n v="4957.2849999999999"/>
    <n v="55.88"/>
    <n v="102.2"/>
    <n v="1338.46695"/>
    <n v="15.087600000000002"/>
    <n v="27.594000000000001"/>
    <n v="45211"/>
    <x v="7"/>
    <n v="2023"/>
    <n v="1350.97335"/>
    <n v="0.93438242909173064"/>
  </r>
  <r>
    <n v="14671"/>
    <n v="1063"/>
    <x v="6"/>
    <x v="0"/>
    <x v="2"/>
    <x v="1"/>
    <s v="USD"/>
    <n v="9560.89"/>
    <n v="17.59"/>
    <n v="143.93"/>
    <n v="9560.89"/>
    <n v="17.59"/>
    <n v="143.93"/>
    <n v="44989"/>
    <x v="6"/>
    <n v="2023"/>
    <n v="9687.23"/>
    <n v="1.3214250974543165"/>
  </r>
  <r>
    <n v="14672"/>
    <n v="1061"/>
    <x v="5"/>
    <x v="0"/>
    <x v="0"/>
    <x v="3"/>
    <s v="SAR"/>
    <n v="9432.4500000000007"/>
    <n v="92.04"/>
    <n v="45.53"/>
    <n v="2546.7615000000005"/>
    <n v="24.850800000000003"/>
    <n v="12.293100000000001"/>
    <n v="45572"/>
    <x v="7"/>
    <n v="2024"/>
    <n v="2534.2038000000002"/>
    <n v="-0.4930850415321576"/>
  </r>
  <r>
    <n v="14673"/>
    <n v="1098"/>
    <x v="4"/>
    <x v="0"/>
    <x v="3"/>
    <x v="3"/>
    <s v="USD"/>
    <n v="1013.29"/>
    <n v="50.88"/>
    <n v="-48.77"/>
    <n v="1013.29"/>
    <n v="50.88"/>
    <n v="-48.77"/>
    <n v="45287"/>
    <x v="5"/>
    <n v="2023"/>
    <n v="913.64"/>
    <n v="-9.8343021247619156"/>
  </r>
  <r>
    <n v="14674"/>
    <n v="1018"/>
    <x v="0"/>
    <x v="2"/>
    <x v="0"/>
    <x v="2"/>
    <s v="USD"/>
    <n v="9448.7199999999993"/>
    <n v="85.89"/>
    <n v="69.25"/>
    <n v="9448.7199999999993"/>
    <n v="85.89"/>
    <n v="69.25"/>
    <n v="45113"/>
    <x v="10"/>
    <n v="2023"/>
    <n v="9432.08"/>
    <n v="-0.17610850993573735"/>
  </r>
  <r>
    <n v="14675"/>
    <n v="1075"/>
    <x v="7"/>
    <x v="0"/>
    <x v="2"/>
    <x v="0"/>
    <s v="SAR"/>
    <n v="7959.51"/>
    <n v="20.79"/>
    <n v="80.790000000000006"/>
    <n v="2149.0677000000001"/>
    <n v="5.6132999999999997"/>
    <n v="21.813300000000002"/>
    <n v="45409"/>
    <x v="9"/>
    <n v="2024"/>
    <n v="2165.2676999999999"/>
    <n v="0.75381524742100969"/>
  </r>
  <r>
    <n v="14676"/>
    <n v="1079"/>
    <x v="2"/>
    <x v="1"/>
    <x v="0"/>
    <x v="0"/>
    <s v="USD"/>
    <n v="7778.8"/>
    <n v="6.77"/>
    <n v="115.6"/>
    <n v="7778.8"/>
    <n v="6.77"/>
    <n v="115.6"/>
    <n v="45297"/>
    <x v="3"/>
    <n v="2024"/>
    <n v="7887.63"/>
    <n v="1.3990589808196636"/>
  </r>
  <r>
    <n v="14677"/>
    <n v="1042"/>
    <x v="2"/>
    <x v="2"/>
    <x v="3"/>
    <x v="2"/>
    <s v="SAR"/>
    <n v="910.38"/>
    <n v="33.72"/>
    <n v="-10.119999999999999"/>
    <n v="245.80260000000001"/>
    <n v="9.1044"/>
    <n v="-2.7324000000000002"/>
    <n v="44947"/>
    <x v="3"/>
    <n v="2023"/>
    <n v="233.9658"/>
    <n v="-4.8155715195852284"/>
  </r>
  <r>
    <n v="14678"/>
    <n v="1073"/>
    <x v="3"/>
    <x v="1"/>
    <x v="3"/>
    <x v="3"/>
    <s v="SAR"/>
    <n v="1803.35"/>
    <n v="51.67"/>
    <n v="54.87"/>
    <n v="486.90449999999998"/>
    <n v="13.950900000000001"/>
    <n v="14.8149"/>
    <n v="45234"/>
    <x v="1"/>
    <n v="2023"/>
    <n v="487.76850000000002"/>
    <n v="0.17744752821138415"/>
  </r>
  <r>
    <n v="14679"/>
    <n v="1088"/>
    <x v="5"/>
    <x v="3"/>
    <x v="3"/>
    <x v="2"/>
    <s v="SAR"/>
    <n v="9751.8799999999992"/>
    <n v="80.239999999999995"/>
    <n v="39.43"/>
    <n v="2633.0075999999999"/>
    <n v="21.6648"/>
    <n v="10.646100000000001"/>
    <n v="44972"/>
    <x v="0"/>
    <n v="2023"/>
    <n v="2621.9888999999998"/>
    <n v="-0.41848341037830655"/>
  </r>
  <r>
    <n v="14680"/>
    <n v="1019"/>
    <x v="6"/>
    <x v="2"/>
    <x v="1"/>
    <x v="4"/>
    <s v="SAR"/>
    <n v="2141.5700000000002"/>
    <n v="39.770000000000003"/>
    <n v="82.89"/>
    <n v="578.22390000000007"/>
    <n v="10.737900000000002"/>
    <n v="22.380300000000002"/>
    <n v="45120"/>
    <x v="10"/>
    <n v="2023"/>
    <n v="589.86630000000014"/>
    <n v="2.0134760946408474"/>
  </r>
  <r>
    <n v="14681"/>
    <n v="1094"/>
    <x v="5"/>
    <x v="1"/>
    <x v="2"/>
    <x v="2"/>
    <s v="SAR"/>
    <n v="1698.84"/>
    <n v="27"/>
    <n v="-37.21"/>
    <n v="458.68680000000001"/>
    <n v="7.2900000000000009"/>
    <n v="-10.046700000000001"/>
    <n v="44983"/>
    <x v="0"/>
    <n v="2023"/>
    <n v="441.3501"/>
    <n v="-3.7796378705469613"/>
  </r>
  <r>
    <n v="14682"/>
    <n v="1067"/>
    <x v="2"/>
    <x v="1"/>
    <x v="3"/>
    <x v="2"/>
    <s v="USD"/>
    <n v="3629.89"/>
    <n v="37.25"/>
    <n v="126.8"/>
    <n v="3629.89"/>
    <n v="37.25"/>
    <n v="126.8"/>
    <n v="45480"/>
    <x v="10"/>
    <n v="2024"/>
    <n v="3719.44"/>
    <n v="2.4670169068484169"/>
  </r>
  <r>
    <n v="14683"/>
    <n v="1043"/>
    <x v="1"/>
    <x v="2"/>
    <x v="1"/>
    <x v="4"/>
    <s v="SAR"/>
    <n v="9134.43"/>
    <n v="70.36"/>
    <n v="52.23"/>
    <n v="2466.2961"/>
    <n v="18.997199999999999"/>
    <n v="14.1021"/>
    <n v="45383"/>
    <x v="9"/>
    <n v="2024"/>
    <n v="2461.4010000000003"/>
    <n v="-0.19847981756935021"/>
  </r>
  <r>
    <n v="14684"/>
    <n v="1022"/>
    <x v="0"/>
    <x v="3"/>
    <x v="3"/>
    <x v="2"/>
    <s v="USD"/>
    <n v="4767.17"/>
    <n v="33.619999999999997"/>
    <n v="125.41"/>
    <n v="4767.17"/>
    <n v="33.619999999999997"/>
    <n v="125.41"/>
    <n v="45259"/>
    <x v="1"/>
    <n v="2023"/>
    <n v="4858.96"/>
    <n v="1.9254610177526708"/>
  </r>
  <r>
    <n v="14685"/>
    <n v="1001"/>
    <x v="7"/>
    <x v="2"/>
    <x v="0"/>
    <x v="4"/>
    <s v="SAR"/>
    <n v="9206.6299999999992"/>
    <n v="97.92"/>
    <n v="18.05"/>
    <n v="2485.7901000000002"/>
    <n v="26.438400000000001"/>
    <n v="4.8735000000000008"/>
    <n v="44942"/>
    <x v="3"/>
    <n v="2023"/>
    <n v="2464.2252000000003"/>
    <n v="-0.86752698870270661"/>
  </r>
  <r>
    <n v="14686"/>
    <n v="1021"/>
    <x v="3"/>
    <x v="0"/>
    <x v="2"/>
    <x v="1"/>
    <s v="SAR"/>
    <n v="3350.04"/>
    <n v="17.5"/>
    <n v="80.7"/>
    <n v="904.51080000000002"/>
    <n v="4.7250000000000005"/>
    <n v="21.789000000000001"/>
    <n v="45571"/>
    <x v="7"/>
    <n v="2024"/>
    <n v="921.57479999999998"/>
    <n v="1.8865446382729758"/>
  </r>
  <r>
    <n v="14687"/>
    <n v="1056"/>
    <x v="1"/>
    <x v="0"/>
    <x v="0"/>
    <x v="2"/>
    <s v="USD"/>
    <n v="4957.2849999999999"/>
    <n v="75.31"/>
    <n v="141.35"/>
    <n v="4957.2849999999999"/>
    <n v="75.31"/>
    <n v="141.35"/>
    <n v="45439"/>
    <x v="11"/>
    <n v="2024"/>
    <n v="5023.3249999999998"/>
    <n v="1.3321808207516816"/>
  </r>
  <r>
    <n v="14688"/>
    <n v="1071"/>
    <x v="4"/>
    <x v="3"/>
    <x v="1"/>
    <x v="2"/>
    <s v="USD"/>
    <n v="4957.08"/>
    <n v="58.92"/>
    <n v="138.68"/>
    <n v="4957.08"/>
    <n v="58.92"/>
    <n v="138.68"/>
    <n v="45076"/>
    <x v="11"/>
    <n v="2023"/>
    <n v="5036.84"/>
    <n v="1.6090117569214135"/>
  </r>
  <r>
    <n v="14689"/>
    <n v="1006"/>
    <x v="6"/>
    <x v="1"/>
    <x v="0"/>
    <x v="0"/>
    <s v="SAR"/>
    <n v="6158.61"/>
    <n v="23.31"/>
    <n v="138.82"/>
    <n v="1662.8247000000001"/>
    <n v="6.2937000000000003"/>
    <n v="37.481400000000001"/>
    <n v="45560"/>
    <x v="4"/>
    <n v="2024"/>
    <n v="1694.0124000000001"/>
    <n v="1.8755855623265638"/>
  </r>
  <r>
    <n v="14690"/>
    <n v="1077"/>
    <x v="1"/>
    <x v="1"/>
    <x v="0"/>
    <x v="3"/>
    <s v="SAR"/>
    <n v="3921.07"/>
    <n v="75.36"/>
    <n v="-41.41"/>
    <n v="1058.6889000000001"/>
    <n v="20.347200000000001"/>
    <n v="-11.1807"/>
    <n v="45139"/>
    <x v="8"/>
    <n v="2023"/>
    <n v="1027.1610000000003"/>
    <n v="-2.9780136544361615"/>
  </r>
  <r>
    <n v="14691"/>
    <n v="1055"/>
    <x v="4"/>
    <x v="1"/>
    <x v="3"/>
    <x v="4"/>
    <s v="USD"/>
    <n v="3466.84"/>
    <n v="44.75"/>
    <n v="30.6"/>
    <n v="3466.84"/>
    <n v="44.75"/>
    <n v="30.6"/>
    <n v="45317"/>
    <x v="3"/>
    <n v="2024"/>
    <n v="3452.69"/>
    <n v="-0.40815266928961236"/>
  </r>
  <r>
    <n v="14692"/>
    <n v="1066"/>
    <x v="1"/>
    <x v="2"/>
    <x v="0"/>
    <x v="3"/>
    <s v="USD"/>
    <n v="2188.41"/>
    <n v="68.239999999999995"/>
    <n v="-37.840000000000003"/>
    <n v="2188.41"/>
    <n v="68.239999999999995"/>
    <n v="-37.840000000000003"/>
    <n v="45207"/>
    <x v="7"/>
    <n v="2023"/>
    <n v="2082.33"/>
    <n v="-4.8473549289209981"/>
  </r>
  <r>
    <n v="14693"/>
    <n v="1015"/>
    <x v="6"/>
    <x v="2"/>
    <x v="3"/>
    <x v="1"/>
    <s v="SAR"/>
    <n v="2757.32"/>
    <n v="50.88"/>
    <n v="11.9"/>
    <n v="744.47640000000013"/>
    <n v="13.737600000000002"/>
    <n v="3.2130000000000005"/>
    <n v="45578"/>
    <x v="7"/>
    <n v="2024"/>
    <n v="733.95180000000005"/>
    <n v="-1.4136915555684506"/>
  </r>
  <r>
    <n v="14694"/>
    <n v="1082"/>
    <x v="7"/>
    <x v="3"/>
    <x v="3"/>
    <x v="4"/>
    <s v="SAR"/>
    <n v="6734.45"/>
    <n v="11.06"/>
    <n v="-15.08"/>
    <n v="1818.3015"/>
    <n v="2.9862000000000002"/>
    <n v="-4.0716000000000001"/>
    <n v="45597"/>
    <x v="1"/>
    <n v="2024"/>
    <n v="1811.2437"/>
    <n v="-0.38815344979916699"/>
  </r>
  <r>
    <n v="14695"/>
    <n v="1050"/>
    <x v="1"/>
    <x v="0"/>
    <x v="2"/>
    <x v="1"/>
    <s v="SAR"/>
    <n v="3705.04"/>
    <n v="84"/>
    <n v="74.03"/>
    <n v="1000.3608"/>
    <n v="22.68"/>
    <n v="19.988100000000003"/>
    <n v="45465"/>
    <x v="2"/>
    <n v="2024"/>
    <n v="997.66890000000012"/>
    <n v="-0.2690929112776107"/>
  </r>
  <r>
    <n v="14696"/>
    <n v="1081"/>
    <x v="3"/>
    <x v="1"/>
    <x v="1"/>
    <x v="1"/>
    <s v="USD"/>
    <n v="806.77"/>
    <n v="68.150000000000006"/>
    <n v="106.15"/>
    <n v="806.77"/>
    <n v="68.150000000000006"/>
    <n v="106.15"/>
    <n v="45268"/>
    <x v="5"/>
    <n v="2023"/>
    <n v="844.77"/>
    <n v="4.7101404365556476"/>
  </r>
  <r>
    <n v="14697"/>
    <n v="1079"/>
    <x v="2"/>
    <x v="0"/>
    <x v="1"/>
    <x v="1"/>
    <s v="SAR"/>
    <n v="1390.17"/>
    <n v="78.06"/>
    <n v="52.67"/>
    <n v="375.34590000000003"/>
    <n v="21.076200000000004"/>
    <n v="14.220900000000002"/>
    <n v="45600"/>
    <x v="1"/>
    <n v="2024"/>
    <n v="368.49060000000003"/>
    <n v="-1.8263953329448919"/>
  </r>
  <r>
    <n v="14698"/>
    <n v="1071"/>
    <x v="5"/>
    <x v="2"/>
    <x v="1"/>
    <x v="4"/>
    <s v="USD"/>
    <n v="3730.07"/>
    <n v="44.78"/>
    <n v="109.09"/>
    <n v="3730.07"/>
    <n v="44.78"/>
    <n v="109.09"/>
    <n v="45556"/>
    <x v="4"/>
    <n v="2024"/>
    <n v="3794.38"/>
    <n v="1.7240963306318648"/>
  </r>
  <r>
    <n v="14699"/>
    <n v="1096"/>
    <x v="1"/>
    <x v="2"/>
    <x v="3"/>
    <x v="4"/>
    <s v="USD"/>
    <n v="9245.7800000000007"/>
    <n v="19.510000000000002"/>
    <n v="-47.44"/>
    <n v="9245.7800000000007"/>
    <n v="19.510000000000002"/>
    <n v="-47.44"/>
    <n v="45263"/>
    <x v="5"/>
    <n v="2023"/>
    <n v="9178.83"/>
    <n v="-0.72411413639519862"/>
  </r>
  <r>
    <n v="14700"/>
    <n v="1011"/>
    <x v="3"/>
    <x v="2"/>
    <x v="1"/>
    <x v="0"/>
    <s v="SAR"/>
    <n v="3796.51"/>
    <n v="32.619999999999997"/>
    <n v="114.1"/>
    <n v="1025.0577000000001"/>
    <n v="8.8073999999999995"/>
    <n v="30.807000000000002"/>
    <n v="45001"/>
    <x v="6"/>
    <n v="2023"/>
    <n v="1047.0572999999999"/>
    <n v="2.1461816247026873"/>
  </r>
  <r>
    <n v="14701"/>
    <n v="1052"/>
    <x v="5"/>
    <x v="0"/>
    <x v="3"/>
    <x v="2"/>
    <s v="SAR"/>
    <n v="615.80999999999995"/>
    <n v="90.15"/>
    <n v="-14.33"/>
    <n v="166.2687"/>
    <n v="24.340500000000002"/>
    <n v="-3.8691000000000004"/>
    <n v="45019"/>
    <x v="9"/>
    <n v="2023"/>
    <n v="138.0591"/>
    <n v="-16.966272064435461"/>
  </r>
  <r>
    <n v="14702"/>
    <n v="1074"/>
    <x v="7"/>
    <x v="3"/>
    <x v="2"/>
    <x v="3"/>
    <s v="USD"/>
    <n v="4185.76"/>
    <n v="93.8"/>
    <n v="42.19"/>
    <n v="4185.76"/>
    <n v="93.8"/>
    <n v="42.19"/>
    <n v="45472"/>
    <x v="2"/>
    <n v="2024"/>
    <n v="4134.1499999999996"/>
    <n v="-1.2329899468674745"/>
  </r>
  <r>
    <n v="14703"/>
    <n v="1004"/>
    <x v="4"/>
    <x v="3"/>
    <x v="1"/>
    <x v="3"/>
    <s v="SAR"/>
    <n v="6691.49"/>
    <n v="48.19"/>
    <n v="38.520000000000003"/>
    <n v="1806.7023000000002"/>
    <n v="13.0113"/>
    <n v="10.400400000000001"/>
    <n v="45041"/>
    <x v="9"/>
    <n v="2023"/>
    <n v="1804.0914000000002"/>
    <n v="-0.14451190990347434"/>
  </r>
  <r>
    <n v="14704"/>
    <n v="1026"/>
    <x v="5"/>
    <x v="2"/>
    <x v="3"/>
    <x v="1"/>
    <s v="SAR"/>
    <n v="5940.03"/>
    <n v="29.88"/>
    <n v="124.63"/>
    <n v="1603.8081"/>
    <n v="8.0676000000000005"/>
    <n v="33.650100000000002"/>
    <n v="45347"/>
    <x v="0"/>
    <n v="2024"/>
    <n v="1629.3905999999999"/>
    <n v="1.5951097890077999"/>
  </r>
  <r>
    <n v="14705"/>
    <n v="1011"/>
    <x v="4"/>
    <x v="1"/>
    <x v="1"/>
    <x v="4"/>
    <s v="USD"/>
    <n v="2795.24"/>
    <n v="73.03"/>
    <n v="143.19999999999999"/>
    <n v="2795.24"/>
    <n v="73.03"/>
    <n v="143.19999999999999"/>
    <n v="45039"/>
    <x v="9"/>
    <n v="2023"/>
    <n v="2865.4099999999994"/>
    <n v="2.5103390048797238"/>
  </r>
  <r>
    <n v="14706"/>
    <n v="1016"/>
    <x v="1"/>
    <x v="0"/>
    <x v="1"/>
    <x v="4"/>
    <s v="SAR"/>
    <n v="6884.01"/>
    <n v="76.599999999999994"/>
    <n v="1.02"/>
    <n v="1858.6827000000001"/>
    <n v="20.681999999999999"/>
    <n v="0.27540000000000003"/>
    <n v="45294"/>
    <x v="3"/>
    <n v="2024"/>
    <n v="1838.2761"/>
    <n v="-1.0979065980438725"/>
  </r>
  <r>
    <n v="14707"/>
    <n v="1005"/>
    <x v="3"/>
    <x v="2"/>
    <x v="2"/>
    <x v="2"/>
    <s v="USD"/>
    <n v="6309.94"/>
    <n v="81.55"/>
    <n v="-36.520000000000003"/>
    <n v="6309.94"/>
    <n v="81.55"/>
    <n v="-36.520000000000003"/>
    <n v="44986"/>
    <x v="6"/>
    <n v="2023"/>
    <n v="6191.869999999999"/>
    <n v="-1.8711746862886176"/>
  </r>
  <r>
    <n v="14708"/>
    <n v="1096"/>
    <x v="2"/>
    <x v="0"/>
    <x v="0"/>
    <x v="2"/>
    <s v="USD"/>
    <n v="1730.01"/>
    <n v="3.11"/>
    <n v="80.099999999999994"/>
    <n v="1730.01"/>
    <n v="3.11"/>
    <n v="80.099999999999994"/>
    <n v="45208"/>
    <x v="7"/>
    <n v="2023"/>
    <n v="1807"/>
    <n v="4.4502632932757615"/>
  </r>
  <r>
    <n v="14709"/>
    <n v="1004"/>
    <x v="1"/>
    <x v="0"/>
    <x v="1"/>
    <x v="3"/>
    <s v="SAR"/>
    <n v="1629.83"/>
    <n v="0.97"/>
    <n v="50.57"/>
    <n v="440.05410000000001"/>
    <n v="0.26190000000000002"/>
    <n v="13.6539"/>
    <n v="45163"/>
    <x v="8"/>
    <n v="2023"/>
    <n v="453.4461"/>
    <n v="3.0432621807182341"/>
  </r>
  <r>
    <n v="14710"/>
    <n v="1056"/>
    <x v="4"/>
    <x v="3"/>
    <x v="2"/>
    <x v="0"/>
    <s v="USD"/>
    <n v="5476.36"/>
    <n v="35.72"/>
    <n v="63.14"/>
    <n v="5476.36"/>
    <n v="35.72"/>
    <n v="63.14"/>
    <n v="45564"/>
    <x v="4"/>
    <n v="2024"/>
    <n v="5503.78"/>
    <n v="0.50069754362386709"/>
  </r>
  <r>
    <n v="14711"/>
    <n v="1027"/>
    <x v="6"/>
    <x v="2"/>
    <x v="1"/>
    <x v="2"/>
    <s v="USD"/>
    <n v="6597.79"/>
    <n v="15.25"/>
    <n v="51.33"/>
    <n v="6597.79"/>
    <n v="15.25"/>
    <n v="51.33"/>
    <n v="44971"/>
    <x v="0"/>
    <n v="2023"/>
    <n v="6633.87"/>
    <n v="0.54684977848643257"/>
  </r>
  <r>
    <n v="14712"/>
    <n v="1077"/>
    <x v="5"/>
    <x v="3"/>
    <x v="1"/>
    <x v="4"/>
    <s v="SAR"/>
    <n v="9619.49"/>
    <n v="80.5"/>
    <n v="105.06"/>
    <n v="2597.2623000000003"/>
    <n v="21.735000000000003"/>
    <n v="28.366200000000003"/>
    <n v="45123"/>
    <x v="10"/>
    <n v="2023"/>
    <n v="2603.8935000000001"/>
    <n v="0.25531499071156577"/>
  </r>
  <r>
    <n v="14713"/>
    <n v="1068"/>
    <x v="1"/>
    <x v="2"/>
    <x v="1"/>
    <x v="1"/>
    <s v="USD"/>
    <n v="4225.09"/>
    <n v="53.28"/>
    <n v="-3.53"/>
    <n v="4225.09"/>
    <n v="53.28"/>
    <n v="-3.53"/>
    <n v="45650"/>
    <x v="5"/>
    <n v="2024"/>
    <n v="4168.2800000000007"/>
    <n v="-1.3445867425309284"/>
  </r>
  <r>
    <n v="14714"/>
    <n v="1058"/>
    <x v="4"/>
    <x v="0"/>
    <x v="1"/>
    <x v="3"/>
    <s v="SAR"/>
    <n v="7651.74"/>
    <n v="82.53"/>
    <n v="16.989999999999998"/>
    <n v="2065.9697999999999"/>
    <n v="22.283100000000001"/>
    <n v="4.5872999999999999"/>
    <n v="45425"/>
    <x v="11"/>
    <n v="2024"/>
    <n v="2048.2739999999999"/>
    <n v="-0.8565372059165629"/>
  </r>
  <r>
    <n v="14715"/>
    <n v="1032"/>
    <x v="7"/>
    <x v="3"/>
    <x v="0"/>
    <x v="1"/>
    <s v="USD"/>
    <n v="4957.2849999999999"/>
    <n v="17.690000000000001"/>
    <n v="-4.33"/>
    <n v="4957.2849999999999"/>
    <n v="17.690000000000001"/>
    <n v="-4.33"/>
    <n v="45509"/>
    <x v="8"/>
    <n v="2024"/>
    <n v="4935.2650000000003"/>
    <n v="-0.44419475579878909"/>
  </r>
  <r>
    <n v="14716"/>
    <n v="1061"/>
    <x v="5"/>
    <x v="0"/>
    <x v="0"/>
    <x v="4"/>
    <s v="USD"/>
    <n v="8897.19"/>
    <n v="62.72"/>
    <n v="139.19"/>
    <n v="8897.19"/>
    <n v="62.72"/>
    <n v="139.19"/>
    <n v="45375"/>
    <x v="6"/>
    <n v="2024"/>
    <n v="8973.6600000000017"/>
    <n v="0.85948484858702578"/>
  </r>
  <r>
    <n v="14717"/>
    <n v="1049"/>
    <x v="7"/>
    <x v="2"/>
    <x v="1"/>
    <x v="1"/>
    <s v="USD"/>
    <n v="6334.74"/>
    <n v="50.88"/>
    <n v="-16.260000000000002"/>
    <n v="6334.74"/>
    <n v="50.88"/>
    <n v="-16.260000000000002"/>
    <n v="45605"/>
    <x v="1"/>
    <n v="2024"/>
    <n v="6267.5999999999995"/>
    <n v="-1.059869860483619"/>
  </r>
  <r>
    <n v="14718"/>
    <n v="1018"/>
    <x v="4"/>
    <x v="1"/>
    <x v="1"/>
    <x v="3"/>
    <s v="USD"/>
    <n v="6294.01"/>
    <n v="34.04"/>
    <n v="96.46"/>
    <n v="6294.01"/>
    <n v="34.04"/>
    <n v="96.46"/>
    <n v="45121"/>
    <x v="10"/>
    <n v="2023"/>
    <n v="6356.43"/>
    <n v="0.99173658764444284"/>
  </r>
  <r>
    <n v="14719"/>
    <n v="1085"/>
    <x v="3"/>
    <x v="3"/>
    <x v="2"/>
    <x v="1"/>
    <s v="USD"/>
    <n v="1433"/>
    <n v="51.71"/>
    <n v="51.33"/>
    <n v="1433"/>
    <n v="51.71"/>
    <n v="51.33"/>
    <n v="45611"/>
    <x v="1"/>
    <n v="2024"/>
    <n v="1432.62"/>
    <n v="-2.6517794836008551E-2"/>
  </r>
  <r>
    <n v="14720"/>
    <n v="1068"/>
    <x v="0"/>
    <x v="3"/>
    <x v="2"/>
    <x v="3"/>
    <s v="USD"/>
    <n v="405.44"/>
    <n v="58.9"/>
    <n v="34.979999999999997"/>
    <n v="405.44"/>
    <n v="58.9"/>
    <n v="34.979999999999997"/>
    <n v="45121"/>
    <x v="10"/>
    <n v="2023"/>
    <n v="381.52000000000004"/>
    <n v="-5.8997632202052097"/>
  </r>
  <r>
    <n v="14721"/>
    <n v="1065"/>
    <x v="7"/>
    <x v="0"/>
    <x v="3"/>
    <x v="1"/>
    <s v="USD"/>
    <n v="7017.48"/>
    <n v="88.95"/>
    <n v="149.21"/>
    <n v="7017.48"/>
    <n v="88.95"/>
    <n v="149.21"/>
    <n v="45501"/>
    <x v="10"/>
    <n v="2024"/>
    <n v="7077.74"/>
    <n v="0.85871281428661017"/>
  </r>
  <r>
    <n v="14722"/>
    <n v="1093"/>
    <x v="1"/>
    <x v="0"/>
    <x v="0"/>
    <x v="1"/>
    <s v="SAR"/>
    <n v="1179.3900000000001"/>
    <n v="5.56"/>
    <n v="-29.88"/>
    <n v="318.43530000000004"/>
    <n v="1.5012000000000001"/>
    <n v="-8.0676000000000005"/>
    <n v="45508"/>
    <x v="8"/>
    <n v="2024"/>
    <n v="308.86650000000003"/>
    <n v="-3.0049432333664012"/>
  </r>
  <r>
    <n v="14723"/>
    <n v="1046"/>
    <x v="2"/>
    <x v="1"/>
    <x v="1"/>
    <x v="3"/>
    <s v="USD"/>
    <n v="1278.43"/>
    <n v="82.34"/>
    <n v="126.27"/>
    <n v="1278.43"/>
    <n v="82.34"/>
    <n v="126.27"/>
    <n v="45236"/>
    <x v="1"/>
    <n v="2023"/>
    <n v="1322.3600000000001"/>
    <n v="3.4362460205095307"/>
  </r>
  <r>
    <n v="14724"/>
    <n v="1038"/>
    <x v="1"/>
    <x v="3"/>
    <x v="0"/>
    <x v="1"/>
    <s v="SAR"/>
    <n v="1883.13"/>
    <n v="98.02"/>
    <n v="139.21"/>
    <n v="508.44510000000008"/>
    <n v="26.465399999999999"/>
    <n v="37.586700000000008"/>
    <n v="45517"/>
    <x v="8"/>
    <n v="2024"/>
    <n v="519.56640000000016"/>
    <n v="2.1873157986968517"/>
  </r>
  <r>
    <n v="14725"/>
    <n v="1067"/>
    <x v="5"/>
    <x v="2"/>
    <x v="2"/>
    <x v="2"/>
    <s v="USD"/>
    <n v="986.49"/>
    <n v="73.180000000000007"/>
    <n v="89.65"/>
    <n v="986.49"/>
    <n v="73.180000000000007"/>
    <n v="89.65"/>
    <n v="45474"/>
    <x v="10"/>
    <n v="2024"/>
    <n v="1002.9599999999999"/>
    <n v="1.6695556974728583"/>
  </r>
  <r>
    <n v="14726"/>
    <n v="1032"/>
    <x v="3"/>
    <x v="2"/>
    <x v="0"/>
    <x v="0"/>
    <s v="USD"/>
    <n v="6257.67"/>
    <n v="73.73"/>
    <n v="-48.01"/>
    <n v="6257.67"/>
    <n v="73.73"/>
    <n v="-48.01"/>
    <n v="45315"/>
    <x v="3"/>
    <n v="2024"/>
    <n v="6135.93"/>
    <n v="-1.9454525406421241"/>
  </r>
  <r>
    <n v="14727"/>
    <n v="1012"/>
    <x v="4"/>
    <x v="3"/>
    <x v="0"/>
    <x v="2"/>
    <s v="SAR"/>
    <n v="4225.83"/>
    <n v="21.8"/>
    <n v="114.16"/>
    <n v="1140.9741000000001"/>
    <n v="5.886000000000001"/>
    <n v="30.8232"/>
    <n v="45633"/>
    <x v="5"/>
    <n v="2024"/>
    <n v="1165.9113000000002"/>
    <n v="2.1856061412787544"/>
  </r>
  <r>
    <n v="14728"/>
    <n v="1083"/>
    <x v="6"/>
    <x v="3"/>
    <x v="1"/>
    <x v="0"/>
    <s v="SAR"/>
    <n v="2668.3"/>
    <n v="52.31"/>
    <n v="126.45"/>
    <n v="720.44100000000014"/>
    <n v="14.123700000000001"/>
    <n v="34.141500000000001"/>
    <n v="45361"/>
    <x v="6"/>
    <n v="2024"/>
    <n v="740.45880000000011"/>
    <n v="2.7785481392647"/>
  </r>
  <r>
    <n v="14729"/>
    <n v="1053"/>
    <x v="2"/>
    <x v="3"/>
    <x v="1"/>
    <x v="2"/>
    <s v="SAR"/>
    <n v="4413.09"/>
    <n v="70.59"/>
    <n v="146.19"/>
    <n v="1191.5343"/>
    <n v="19.059300000000004"/>
    <n v="39.471299999999999"/>
    <n v="45655"/>
    <x v="5"/>
    <n v="2024"/>
    <n v="1211.9463000000001"/>
    <n v="1.7130853891490994"/>
  </r>
  <r>
    <n v="14730"/>
    <n v="1006"/>
    <x v="3"/>
    <x v="1"/>
    <x v="2"/>
    <x v="0"/>
    <s v="USD"/>
    <n v="8442.9599999999991"/>
    <n v="60.23"/>
    <n v="117.86"/>
    <n v="8442.9599999999991"/>
    <n v="60.23"/>
    <n v="117.86"/>
    <n v="45587"/>
    <x v="7"/>
    <n v="2024"/>
    <n v="8500.59"/>
    <n v="0.6825805167855824"/>
  </r>
  <r>
    <n v="14731"/>
    <n v="1078"/>
    <x v="7"/>
    <x v="2"/>
    <x v="1"/>
    <x v="1"/>
    <s v="SAR"/>
    <n v="9271.52"/>
    <n v="38.51"/>
    <n v="39.119999999999997"/>
    <n v="2503.3104000000003"/>
    <n v="10.3977"/>
    <n v="10.5624"/>
    <n v="45422"/>
    <x v="11"/>
    <n v="2024"/>
    <n v="2503.4751000000001"/>
    <n v="6.5792879700415832E-3"/>
  </r>
  <r>
    <n v="14732"/>
    <n v="1086"/>
    <x v="7"/>
    <x v="2"/>
    <x v="2"/>
    <x v="3"/>
    <s v="USD"/>
    <n v="4879.8900000000003"/>
    <n v="94.01"/>
    <n v="87.73"/>
    <n v="4879.8900000000003"/>
    <n v="94.01"/>
    <n v="87.73"/>
    <n v="45127"/>
    <x v="10"/>
    <n v="2023"/>
    <n v="4873.6099999999997"/>
    <n v="-0.12869142542147469"/>
  </r>
  <r>
    <n v="14733"/>
    <n v="1013"/>
    <x v="1"/>
    <x v="0"/>
    <x v="2"/>
    <x v="3"/>
    <s v="USD"/>
    <n v="5671.86"/>
    <n v="51.4"/>
    <n v="47.03"/>
    <n v="5671.86"/>
    <n v="51.4"/>
    <n v="47.03"/>
    <n v="45592"/>
    <x v="7"/>
    <n v="2024"/>
    <n v="5667.49"/>
    <n v="-7.7047035716678439E-2"/>
  </r>
  <r>
    <n v="14734"/>
    <n v="1086"/>
    <x v="6"/>
    <x v="0"/>
    <x v="3"/>
    <x v="4"/>
    <s v="SAR"/>
    <n v="2579.4299999999998"/>
    <n v="96.99"/>
    <n v="20.6"/>
    <n v="696.4461"/>
    <n v="26.1873"/>
    <n v="5.5620000000000012"/>
    <n v="45460"/>
    <x v="2"/>
    <n v="2024"/>
    <n v="675.82079999999996"/>
    <n v="-2.9615069996084409"/>
  </r>
  <r>
    <n v="14735"/>
    <n v="1018"/>
    <x v="3"/>
    <x v="3"/>
    <x v="3"/>
    <x v="0"/>
    <s v="USD"/>
    <n v="4957.2849999999999"/>
    <n v="56.39"/>
    <n v="75.290000000000006"/>
    <n v="4957.2849999999999"/>
    <n v="56.39"/>
    <n v="75.290000000000006"/>
    <n v="45223"/>
    <x v="7"/>
    <n v="2023"/>
    <n v="4976.1849999999995"/>
    <n v="0.38125707922784358"/>
  </r>
  <r>
    <n v="14736"/>
    <n v="1053"/>
    <x v="0"/>
    <x v="0"/>
    <x v="3"/>
    <x v="4"/>
    <s v="SAR"/>
    <n v="7483.71"/>
    <n v="79.34"/>
    <n v="103.97"/>
    <n v="2020.6017000000002"/>
    <n v="21.421800000000001"/>
    <n v="28.071900000000003"/>
    <n v="45420"/>
    <x v="11"/>
    <n v="2024"/>
    <n v="2027.2518"/>
    <n v="0.32911483742689124"/>
  </r>
  <r>
    <n v="14737"/>
    <n v="1092"/>
    <x v="2"/>
    <x v="1"/>
    <x v="0"/>
    <x v="4"/>
    <s v="SAR"/>
    <n v="4926.45"/>
    <n v="74.2"/>
    <n v="77.180000000000007"/>
    <n v="1330.1415"/>
    <n v="20.034000000000002"/>
    <n v="20.838600000000003"/>
    <n v="45653"/>
    <x v="5"/>
    <n v="2024"/>
    <n v="1330.9460999999999"/>
    <n v="6.0489805032021074E-2"/>
  </r>
  <r>
    <n v="14738"/>
    <n v="1019"/>
    <x v="5"/>
    <x v="2"/>
    <x v="3"/>
    <x v="0"/>
    <s v="SAR"/>
    <n v="3027.71"/>
    <n v="66.08"/>
    <n v="115.32"/>
    <n v="817.48170000000005"/>
    <n v="17.8416"/>
    <n v="31.136400000000002"/>
    <n v="45257"/>
    <x v="1"/>
    <n v="2023"/>
    <n v="830.77650000000006"/>
    <n v="1.626311634865955"/>
  </r>
  <r>
    <n v="14739"/>
    <n v="1028"/>
    <x v="3"/>
    <x v="2"/>
    <x v="1"/>
    <x v="3"/>
    <s v="SAR"/>
    <n v="5824.52"/>
    <n v="1.45"/>
    <n v="-14.73"/>
    <n v="1572.6204000000002"/>
    <n v="0.39150000000000001"/>
    <n v="-3.9771000000000005"/>
    <n v="45560"/>
    <x v="4"/>
    <n v="2024"/>
    <n v="1568.2518000000002"/>
    <n v="-0.27779113128635496"/>
  </r>
  <r>
    <n v="14740"/>
    <n v="1023"/>
    <x v="3"/>
    <x v="0"/>
    <x v="1"/>
    <x v="0"/>
    <s v="USD"/>
    <n v="9467.09"/>
    <n v="7.74"/>
    <n v="24.74"/>
    <n v="9467.09"/>
    <n v="7.74"/>
    <n v="24.74"/>
    <n v="45187"/>
    <x v="4"/>
    <n v="2023"/>
    <n v="9484.09"/>
    <n v="0.17956943474710815"/>
  </r>
  <r>
    <n v="14741"/>
    <n v="1081"/>
    <x v="0"/>
    <x v="3"/>
    <x v="3"/>
    <x v="1"/>
    <s v="USD"/>
    <n v="8880.9599999999991"/>
    <n v="58.15"/>
    <n v="12.52"/>
    <n v="8880.9599999999991"/>
    <n v="58.15"/>
    <n v="12.52"/>
    <n v="44981"/>
    <x v="0"/>
    <n v="2023"/>
    <n v="8835.33"/>
    <n v="-0.51379580585882612"/>
  </r>
  <r>
    <n v="14742"/>
    <n v="1062"/>
    <x v="1"/>
    <x v="0"/>
    <x v="0"/>
    <x v="4"/>
    <s v="SAR"/>
    <n v="7694.73"/>
    <n v="91.18"/>
    <n v="-11.17"/>
    <n v="2077.5771"/>
    <n v="24.618600000000004"/>
    <n v="-3.0159000000000002"/>
    <n v="45208"/>
    <x v="7"/>
    <n v="2023"/>
    <n v="2049.9426000000003"/>
    <n v="-1.3301311417034778"/>
  </r>
  <r>
    <n v="14743"/>
    <n v="1073"/>
    <x v="4"/>
    <x v="3"/>
    <x v="2"/>
    <x v="4"/>
    <s v="SAR"/>
    <n v="2769.33"/>
    <n v="60.11"/>
    <n v="38.630000000000003"/>
    <n v="747.71910000000003"/>
    <n v="16.229700000000001"/>
    <n v="10.430100000000001"/>
    <n v="45564"/>
    <x v="4"/>
    <n v="2024"/>
    <n v="741.91950000000008"/>
    <n v="-0.77563887294038625"/>
  </r>
  <r>
    <n v="14744"/>
    <n v="1056"/>
    <x v="4"/>
    <x v="1"/>
    <x v="0"/>
    <x v="0"/>
    <s v="USD"/>
    <n v="2423.1799999999998"/>
    <n v="23.6"/>
    <n v="139.57"/>
    <n v="2423.1799999999998"/>
    <n v="23.6"/>
    <n v="139.57"/>
    <n v="45368"/>
    <x v="6"/>
    <n v="2024"/>
    <n v="2539.15"/>
    <n v="4.7858599031025353"/>
  </r>
  <r>
    <n v="14745"/>
    <n v="1007"/>
    <x v="2"/>
    <x v="2"/>
    <x v="0"/>
    <x v="4"/>
    <s v="USD"/>
    <n v="4957.2849999999999"/>
    <n v="32.020000000000003"/>
    <n v="57.6"/>
    <n v="4957.2849999999999"/>
    <n v="32.020000000000003"/>
    <n v="57.6"/>
    <n v="45185"/>
    <x v="4"/>
    <n v="2023"/>
    <n v="4982.8649999999998"/>
    <n v="0.51600825855281662"/>
  </r>
  <r>
    <n v="14746"/>
    <n v="1089"/>
    <x v="2"/>
    <x v="1"/>
    <x v="2"/>
    <x v="3"/>
    <s v="SAR"/>
    <n v="1821.36"/>
    <n v="62.32"/>
    <n v="7.28"/>
    <n v="491.7672"/>
    <n v="16.8264"/>
    <n v="1.9656000000000002"/>
    <n v="45488"/>
    <x v="10"/>
    <n v="2024"/>
    <n v="476.90640000000002"/>
    <n v="-3.021917687881583"/>
  </r>
  <r>
    <n v="14747"/>
    <n v="1061"/>
    <x v="5"/>
    <x v="2"/>
    <x v="2"/>
    <x v="4"/>
    <s v="USD"/>
    <n v="6060.06"/>
    <n v="59.71"/>
    <n v="20.81"/>
    <n v="6060.06"/>
    <n v="59.71"/>
    <n v="20.81"/>
    <n v="45072"/>
    <x v="11"/>
    <n v="2023"/>
    <n v="6021.1600000000008"/>
    <n v="-0.6419078358960143"/>
  </r>
  <r>
    <n v="14748"/>
    <n v="1028"/>
    <x v="3"/>
    <x v="1"/>
    <x v="2"/>
    <x v="0"/>
    <s v="USD"/>
    <n v="4394.91"/>
    <n v="95.57"/>
    <n v="72.62"/>
    <n v="4394.91"/>
    <n v="95.57"/>
    <n v="72.62"/>
    <n v="45317"/>
    <x v="3"/>
    <n v="2024"/>
    <n v="4371.96"/>
    <n v="-0.52219499375413803"/>
  </r>
  <r>
    <n v="14749"/>
    <n v="1073"/>
    <x v="6"/>
    <x v="0"/>
    <x v="1"/>
    <x v="3"/>
    <s v="USD"/>
    <n v="4685.18"/>
    <n v="50.88"/>
    <n v="20.55"/>
    <n v="4685.18"/>
    <n v="50.88"/>
    <n v="20.55"/>
    <n v="45299"/>
    <x v="3"/>
    <n v="2024"/>
    <n v="4654.8500000000004"/>
    <n v="-0.64736040024075914"/>
  </r>
  <r>
    <n v="14750"/>
    <n v="1016"/>
    <x v="3"/>
    <x v="1"/>
    <x v="2"/>
    <x v="3"/>
    <s v="USD"/>
    <n v="4550.8900000000003"/>
    <n v="35.5"/>
    <n v="57.67"/>
    <n v="4550.8900000000003"/>
    <n v="35.5"/>
    <n v="57.67"/>
    <n v="44971"/>
    <x v="0"/>
    <n v="2023"/>
    <n v="4573.0600000000004"/>
    <n v="0.48715745711278458"/>
  </r>
  <r>
    <n v="14751"/>
    <n v="1065"/>
    <x v="4"/>
    <x v="1"/>
    <x v="2"/>
    <x v="4"/>
    <s v="SAR"/>
    <n v="9000.5"/>
    <n v="52.5"/>
    <n v="4.83"/>
    <n v="2430.1350000000002"/>
    <n v="14.175000000000001"/>
    <n v="1.3041"/>
    <n v="45323"/>
    <x v="0"/>
    <n v="2024"/>
    <n v="2417.2640999999999"/>
    <n v="-0.52963724237542353"/>
  </r>
  <r>
    <n v="14752"/>
    <n v="1005"/>
    <x v="5"/>
    <x v="0"/>
    <x v="0"/>
    <x v="0"/>
    <s v="USD"/>
    <n v="880.07"/>
    <n v="78.62"/>
    <n v="19.190000000000001"/>
    <n v="880.07"/>
    <n v="78.62"/>
    <n v="19.190000000000001"/>
    <n v="45188"/>
    <x v="4"/>
    <n v="2023"/>
    <n v="820.6400000000001"/>
    <n v="-6.7528719306418807"/>
  </r>
  <r>
    <n v="14753"/>
    <n v="1057"/>
    <x v="3"/>
    <x v="2"/>
    <x v="0"/>
    <x v="4"/>
    <s v="SAR"/>
    <n v="7831.19"/>
    <n v="54.04"/>
    <n v="91.15"/>
    <n v="2114.4213"/>
    <n v="14.590800000000002"/>
    <n v="24.610500000000002"/>
    <n v="45405"/>
    <x v="9"/>
    <n v="2024"/>
    <n v="2124.4409999999998"/>
    <n v="0.47387434093669034"/>
  </r>
  <r>
    <n v="14754"/>
    <n v="1068"/>
    <x v="0"/>
    <x v="2"/>
    <x v="3"/>
    <x v="1"/>
    <s v="SAR"/>
    <n v="8351.7800000000007"/>
    <n v="32.61"/>
    <n v="66.92"/>
    <n v="2254.9806000000003"/>
    <n v="8.8047000000000004"/>
    <n v="18.0684"/>
    <n v="45491"/>
    <x v="10"/>
    <n v="2024"/>
    <n v="2264.2443000000003"/>
    <n v="0.41081062959033882"/>
  </r>
  <r>
    <n v="14755"/>
    <n v="1027"/>
    <x v="4"/>
    <x v="0"/>
    <x v="0"/>
    <x v="1"/>
    <s v="SAR"/>
    <n v="9429.34"/>
    <n v="33.86"/>
    <n v="-31.3"/>
    <n v="2545.9218000000001"/>
    <n v="9.1422000000000008"/>
    <n v="-8.4510000000000005"/>
    <n v="45411"/>
    <x v="9"/>
    <n v="2024"/>
    <n v="2528.3286000000003"/>
    <n v="-0.69103457930247514"/>
  </r>
  <r>
    <n v="14756"/>
    <n v="1061"/>
    <x v="3"/>
    <x v="1"/>
    <x v="2"/>
    <x v="3"/>
    <s v="USD"/>
    <n v="4531.47"/>
    <n v="75.680000000000007"/>
    <n v="144.63999999999999"/>
    <n v="4531.47"/>
    <n v="75.680000000000007"/>
    <n v="144.63999999999999"/>
    <n v="45634"/>
    <x v="5"/>
    <n v="2024"/>
    <n v="4600.43"/>
    <n v="1.5218019759592356"/>
  </r>
  <r>
    <n v="14757"/>
    <n v="1040"/>
    <x v="3"/>
    <x v="1"/>
    <x v="1"/>
    <x v="4"/>
    <s v="USD"/>
    <n v="5005.6499999999996"/>
    <n v="6.64"/>
    <n v="-40.130000000000003"/>
    <n v="5005.6499999999996"/>
    <n v="6.64"/>
    <n v="-40.130000000000003"/>
    <n v="45442"/>
    <x v="11"/>
    <n v="2024"/>
    <n v="4958.8799999999992"/>
    <n v="-0.93434419106409772"/>
  </r>
  <r>
    <n v="14758"/>
    <n v="1068"/>
    <x v="4"/>
    <x v="1"/>
    <x v="0"/>
    <x v="1"/>
    <s v="SAR"/>
    <n v="9613.33"/>
    <n v="27.48"/>
    <n v="-33.409999999999997"/>
    <n v="2595.5991000000004"/>
    <n v="7.4196000000000009"/>
    <n v="-9.0206999999999997"/>
    <n v="45498"/>
    <x v="10"/>
    <n v="2024"/>
    <n v="2579.1588000000002"/>
    <n v="-0.63339134306218536"/>
  </r>
  <r>
    <n v="14759"/>
    <n v="1081"/>
    <x v="6"/>
    <x v="3"/>
    <x v="0"/>
    <x v="2"/>
    <s v="USD"/>
    <n v="4589.93"/>
    <n v="15.3"/>
    <n v="90.28"/>
    <n v="4589.93"/>
    <n v="15.3"/>
    <n v="90.28"/>
    <n v="45611"/>
    <x v="1"/>
    <n v="2024"/>
    <n v="4664.91"/>
    <n v="1.6335761111825233"/>
  </r>
  <r>
    <n v="14760"/>
    <n v="1089"/>
    <x v="4"/>
    <x v="2"/>
    <x v="2"/>
    <x v="1"/>
    <s v="SAR"/>
    <n v="5040.45"/>
    <n v="94.47"/>
    <n v="91.6"/>
    <n v="1360.9215000000002"/>
    <n v="25.506900000000002"/>
    <n v="24.731999999999999"/>
    <n v="45510"/>
    <x v="8"/>
    <n v="2024"/>
    <n v="1360.1466"/>
    <n v="-5.6939360572964878E-2"/>
  </r>
  <r>
    <n v="14761"/>
    <n v="1083"/>
    <x v="0"/>
    <x v="1"/>
    <x v="0"/>
    <x v="4"/>
    <s v="SAR"/>
    <n v="3329.22"/>
    <n v="9.01"/>
    <n v="-46.21"/>
    <n v="898.88940000000002"/>
    <n v="2.4327000000000001"/>
    <n v="-12.476700000000001"/>
    <n v="45412"/>
    <x v="9"/>
    <n v="2024"/>
    <n v="883.98"/>
    <n v="-1.6586467701143213"/>
  </r>
  <r>
    <n v="14762"/>
    <n v="1040"/>
    <x v="0"/>
    <x v="2"/>
    <x v="0"/>
    <x v="4"/>
    <s v="USD"/>
    <n v="325.95999999999998"/>
    <n v="75.819999999999993"/>
    <n v="78.55"/>
    <n v="325.95999999999998"/>
    <n v="75.819999999999993"/>
    <n v="78.55"/>
    <n v="45513"/>
    <x v="8"/>
    <n v="2024"/>
    <n v="328.69"/>
    <n v="0.83752607681924285"/>
  </r>
  <r>
    <n v="14763"/>
    <n v="1048"/>
    <x v="3"/>
    <x v="1"/>
    <x v="2"/>
    <x v="1"/>
    <s v="USD"/>
    <n v="4336.21"/>
    <n v="63.04"/>
    <n v="-43.35"/>
    <n v="4336.21"/>
    <n v="63.04"/>
    <n v="-43.35"/>
    <n v="45392"/>
    <x v="9"/>
    <n v="2024"/>
    <n v="4229.82"/>
    <n v="-2.4535250829641555"/>
  </r>
  <r>
    <n v="14764"/>
    <n v="1090"/>
    <x v="2"/>
    <x v="0"/>
    <x v="0"/>
    <x v="4"/>
    <s v="USD"/>
    <n v="6554.36"/>
    <n v="63.28"/>
    <n v="51.33"/>
    <n v="6554.36"/>
    <n v="63.28"/>
    <n v="51.33"/>
    <n v="45392"/>
    <x v="9"/>
    <n v="2024"/>
    <n v="6542.41"/>
    <n v="-0.18232138606973075"/>
  </r>
  <r>
    <n v="14765"/>
    <n v="1048"/>
    <x v="6"/>
    <x v="0"/>
    <x v="1"/>
    <x v="4"/>
    <s v="SAR"/>
    <n v="6902.56"/>
    <n v="76.34"/>
    <n v="89.23"/>
    <n v="1863.6912000000002"/>
    <n v="20.611800000000002"/>
    <n v="24.092100000000002"/>
    <n v="44948"/>
    <x v="3"/>
    <n v="2023"/>
    <n v="1867.1715000000004"/>
    <n v="0.18674231009944134"/>
  </r>
  <r>
    <n v="14766"/>
    <n v="1075"/>
    <x v="3"/>
    <x v="2"/>
    <x v="3"/>
    <x v="2"/>
    <s v="SAR"/>
    <n v="75.02"/>
    <n v="40.049999999999997"/>
    <n v="-12.68"/>
    <n v="20.255400000000002"/>
    <n v="10.813499999999999"/>
    <n v="-3.4236"/>
    <n v="45322"/>
    <x v="3"/>
    <n v="2024"/>
    <n v="6.0183000000000018"/>
    <n v="-70.287923220474539"/>
  </r>
  <r>
    <n v="14767"/>
    <n v="1070"/>
    <x v="4"/>
    <x v="2"/>
    <x v="0"/>
    <x v="3"/>
    <s v="USD"/>
    <n v="8012.52"/>
    <n v="40.07"/>
    <n v="-18.38"/>
    <n v="8012.52"/>
    <n v="40.07"/>
    <n v="-18.38"/>
    <n v="45135"/>
    <x v="10"/>
    <n v="2023"/>
    <n v="7954.0700000000006"/>
    <n v="-0.7294833585438788"/>
  </r>
  <r>
    <n v="14768"/>
    <n v="1002"/>
    <x v="3"/>
    <x v="0"/>
    <x v="1"/>
    <x v="4"/>
    <s v="SAR"/>
    <n v="4929.2299999999996"/>
    <n v="28.87"/>
    <n v="51.33"/>
    <n v="1330.8921"/>
    <n v="7.7949000000000011"/>
    <n v="13.8591"/>
    <n v="45489"/>
    <x v="10"/>
    <n v="2024"/>
    <n v="1336.9562999999998"/>
    <n v="0.45564925962067088"/>
  </r>
  <r>
    <n v="14769"/>
    <n v="1009"/>
    <x v="5"/>
    <x v="3"/>
    <x v="0"/>
    <x v="0"/>
    <s v="SAR"/>
    <n v="5212.25"/>
    <n v="59.78"/>
    <n v="76.7"/>
    <n v="1407.3075000000001"/>
    <n v="16.140600000000003"/>
    <n v="20.709000000000003"/>
    <n v="45071"/>
    <x v="11"/>
    <n v="2023"/>
    <n v="1411.8759000000002"/>
    <n v="0.32461988584584395"/>
  </r>
  <r>
    <n v="14770"/>
    <n v="1097"/>
    <x v="5"/>
    <x v="0"/>
    <x v="3"/>
    <x v="3"/>
    <s v="SAR"/>
    <n v="9617.82"/>
    <n v="92.98"/>
    <n v="116.25"/>
    <n v="2596.8114"/>
    <n v="25.104600000000001"/>
    <n v="31.387500000000003"/>
    <n v="45346"/>
    <x v="0"/>
    <n v="2024"/>
    <n v="2603.0942999999997"/>
    <n v="0.24194671973482559"/>
  </r>
  <r>
    <n v="14771"/>
    <n v="1088"/>
    <x v="2"/>
    <x v="1"/>
    <x v="2"/>
    <x v="3"/>
    <s v="USD"/>
    <n v="2851.77"/>
    <n v="92.4"/>
    <n v="130.66"/>
    <n v="2851.77"/>
    <n v="92.4"/>
    <n v="130.66"/>
    <n v="45275"/>
    <x v="5"/>
    <n v="2023"/>
    <n v="2890.0299999999997"/>
    <n v="1.3416229219046414"/>
  </r>
  <r>
    <n v="14772"/>
    <n v="1034"/>
    <x v="6"/>
    <x v="3"/>
    <x v="3"/>
    <x v="0"/>
    <s v="USD"/>
    <n v="7618.9"/>
    <n v="70.3"/>
    <n v="28.51"/>
    <n v="7618.9"/>
    <n v="70.3"/>
    <n v="28.51"/>
    <n v="45231"/>
    <x v="1"/>
    <n v="2023"/>
    <n v="7577.11"/>
    <n v="-0.54850437727230961"/>
  </r>
  <r>
    <n v="14773"/>
    <n v="1079"/>
    <x v="1"/>
    <x v="0"/>
    <x v="0"/>
    <x v="1"/>
    <s v="USD"/>
    <n v="5752.01"/>
    <n v="90.62"/>
    <n v="51.33"/>
    <n v="5752.01"/>
    <n v="90.62"/>
    <n v="51.33"/>
    <n v="44970"/>
    <x v="0"/>
    <n v="2023"/>
    <n v="5712.72"/>
    <n v="-0.68306557186096695"/>
  </r>
  <r>
    <n v="14774"/>
    <n v="1001"/>
    <x v="7"/>
    <x v="3"/>
    <x v="3"/>
    <x v="2"/>
    <s v="SAR"/>
    <n v="7010.98"/>
    <n v="96.35"/>
    <n v="58.48"/>
    <n v="1892.9646"/>
    <n v="26.014500000000002"/>
    <n v="15.7896"/>
    <n v="45033"/>
    <x v="9"/>
    <n v="2023"/>
    <n v="1882.7397000000001"/>
    <n v="-0.54015273185774326"/>
  </r>
  <r>
    <n v="14775"/>
    <n v="1023"/>
    <x v="5"/>
    <x v="3"/>
    <x v="3"/>
    <x v="4"/>
    <s v="USD"/>
    <n v="4184"/>
    <n v="79.510000000000005"/>
    <n v="44.12"/>
    <n v="4184"/>
    <n v="79.510000000000005"/>
    <n v="44.12"/>
    <n v="45076"/>
    <x v="11"/>
    <n v="2023"/>
    <n v="4148.6099999999997"/>
    <n v="-0.84584130019120485"/>
  </r>
  <r>
    <n v="14776"/>
    <n v="1073"/>
    <x v="1"/>
    <x v="3"/>
    <x v="2"/>
    <x v="1"/>
    <s v="SAR"/>
    <n v="2799.28"/>
    <n v="40.78"/>
    <n v="89.79"/>
    <n v="755.80560000000014"/>
    <n v="11.0106"/>
    <n v="24.243300000000005"/>
    <n v="45532"/>
    <x v="8"/>
    <n v="2024"/>
    <n v="769.03830000000016"/>
    <n v="1.7508073504615478"/>
  </r>
  <r>
    <n v="14777"/>
    <n v="1037"/>
    <x v="0"/>
    <x v="2"/>
    <x v="0"/>
    <x v="0"/>
    <s v="SAR"/>
    <n v="5465.8"/>
    <n v="48.32"/>
    <n v="-29.36"/>
    <n v="1475.7660000000001"/>
    <n v="13.0464"/>
    <n v="-7.9272"/>
    <n v="45190"/>
    <x v="4"/>
    <n v="2023"/>
    <n v="1454.7924"/>
    <n v="-1.4212009220974056"/>
  </r>
  <r>
    <n v="14778"/>
    <n v="1021"/>
    <x v="5"/>
    <x v="0"/>
    <x v="3"/>
    <x v="2"/>
    <s v="SAR"/>
    <n v="3755.66"/>
    <n v="93.13"/>
    <n v="3.08"/>
    <n v="1014.0282000000001"/>
    <n v="25.145099999999999"/>
    <n v="0.83160000000000012"/>
    <n v="45036"/>
    <x v="9"/>
    <n v="2023"/>
    <n v="989.71470000000011"/>
    <n v="-2.3977143830911207"/>
  </r>
  <r>
    <n v="14779"/>
    <n v="1025"/>
    <x v="5"/>
    <x v="2"/>
    <x v="3"/>
    <x v="2"/>
    <s v="USD"/>
    <n v="2236.88"/>
    <n v="67"/>
    <n v="113.35"/>
    <n v="2236.88"/>
    <n v="67"/>
    <n v="113.35"/>
    <n v="44944"/>
    <x v="3"/>
    <n v="2023"/>
    <n v="2283.23"/>
    <n v="2.0720825435427912"/>
  </r>
  <r>
    <n v="14780"/>
    <n v="1042"/>
    <x v="6"/>
    <x v="2"/>
    <x v="2"/>
    <x v="2"/>
    <s v="SAR"/>
    <n v="8393.9699999999993"/>
    <n v="82.07"/>
    <n v="50.82"/>
    <n v="2266.3719000000001"/>
    <n v="22.158899999999999"/>
    <n v="13.721400000000001"/>
    <n v="45262"/>
    <x v="5"/>
    <n v="2023"/>
    <n v="2257.9344000000001"/>
    <n v="-0.37229106132140083"/>
  </r>
  <r>
    <n v="14781"/>
    <n v="1054"/>
    <x v="2"/>
    <x v="1"/>
    <x v="1"/>
    <x v="0"/>
    <s v="USD"/>
    <n v="4763.5600000000004"/>
    <n v="11.61"/>
    <n v="131.61000000000001"/>
    <n v="4763.5600000000004"/>
    <n v="11.61"/>
    <n v="131.61000000000001"/>
    <n v="45165"/>
    <x v="8"/>
    <n v="2023"/>
    <n v="4883.5600000000004"/>
    <n v="2.5191243523751146"/>
  </r>
  <r>
    <n v="14782"/>
    <n v="1038"/>
    <x v="1"/>
    <x v="1"/>
    <x v="0"/>
    <x v="1"/>
    <s v="SAR"/>
    <n v="8474.68"/>
    <n v="19.39"/>
    <n v="-32.26"/>
    <n v="2288.1636000000003"/>
    <n v="5.2353000000000005"/>
    <n v="-8.7102000000000004"/>
    <n v="45650"/>
    <x v="5"/>
    <n v="2024"/>
    <n v="2274.2181000000005"/>
    <n v="-0.60946254017850821"/>
  </r>
  <r>
    <n v="14783"/>
    <n v="1090"/>
    <x v="4"/>
    <x v="3"/>
    <x v="1"/>
    <x v="4"/>
    <s v="USD"/>
    <n v="4745.58"/>
    <n v="34.409999999999997"/>
    <n v="12.68"/>
    <n v="4745.58"/>
    <n v="34.409999999999997"/>
    <n v="12.68"/>
    <n v="45254"/>
    <x v="1"/>
    <n v="2023"/>
    <n v="4723.8500000000004"/>
    <n v="-0.45789977199836468"/>
  </r>
  <r>
    <n v="14784"/>
    <n v="1028"/>
    <x v="5"/>
    <x v="3"/>
    <x v="1"/>
    <x v="2"/>
    <s v="USD"/>
    <n v="5572.41"/>
    <n v="18.82"/>
    <n v="21.11"/>
    <n v="5572.41"/>
    <n v="18.82"/>
    <n v="21.11"/>
    <n v="45220"/>
    <x v="7"/>
    <n v="2023"/>
    <n v="5574.7"/>
    <n v="4.1095325003005861E-2"/>
  </r>
  <r>
    <n v="14785"/>
    <n v="1019"/>
    <x v="5"/>
    <x v="1"/>
    <x v="2"/>
    <x v="2"/>
    <s v="USD"/>
    <n v="9952.85"/>
    <n v="90.65"/>
    <n v="34.54"/>
    <n v="9952.85"/>
    <n v="90.65"/>
    <n v="34.54"/>
    <n v="45339"/>
    <x v="0"/>
    <n v="2024"/>
    <n v="9896.7400000000016"/>
    <n v="-0.563758119533601"/>
  </r>
  <r>
    <n v="14786"/>
    <n v="1090"/>
    <x v="6"/>
    <x v="1"/>
    <x v="2"/>
    <x v="1"/>
    <s v="USD"/>
    <n v="9515.5300000000007"/>
    <n v="21.69"/>
    <n v="147.36000000000001"/>
    <n v="9515.5300000000007"/>
    <n v="21.69"/>
    <n v="147.36000000000001"/>
    <n v="45387"/>
    <x v="9"/>
    <n v="2024"/>
    <n v="9641.2000000000007"/>
    <n v="1.3206831358841808"/>
  </r>
  <r>
    <n v="14787"/>
    <n v="1040"/>
    <x v="6"/>
    <x v="0"/>
    <x v="0"/>
    <x v="2"/>
    <s v="USD"/>
    <n v="2724.18"/>
    <n v="55.72"/>
    <n v="12.13"/>
    <n v="2724.18"/>
    <n v="55.72"/>
    <n v="12.13"/>
    <n v="45007"/>
    <x v="6"/>
    <n v="2023"/>
    <n v="2680.59"/>
    <n v="-1.6001145298768802"/>
  </r>
  <r>
    <n v="14788"/>
    <n v="1053"/>
    <x v="2"/>
    <x v="3"/>
    <x v="1"/>
    <x v="2"/>
    <s v="USD"/>
    <n v="8687.8700000000008"/>
    <n v="50.88"/>
    <n v="53.74"/>
    <n v="8687.8700000000008"/>
    <n v="50.88"/>
    <n v="53.74"/>
    <n v="45181"/>
    <x v="4"/>
    <n v="2023"/>
    <n v="8690.7300000000014"/>
    <n v="3.2919461271865243E-2"/>
  </r>
  <r>
    <n v="14789"/>
    <n v="1019"/>
    <x v="1"/>
    <x v="3"/>
    <x v="3"/>
    <x v="0"/>
    <s v="USD"/>
    <n v="3910.13"/>
    <n v="15.5"/>
    <n v="57.21"/>
    <n v="3910.13"/>
    <n v="15.5"/>
    <n v="57.21"/>
    <n v="45289"/>
    <x v="5"/>
    <n v="2023"/>
    <n v="3951.84"/>
    <n v="1.0667164518826739"/>
  </r>
  <r>
    <n v="14790"/>
    <n v="1018"/>
    <x v="0"/>
    <x v="1"/>
    <x v="1"/>
    <x v="3"/>
    <s v="USD"/>
    <n v="721.77"/>
    <n v="24.74"/>
    <n v="104.16"/>
    <n v="721.77"/>
    <n v="24.74"/>
    <n v="104.16"/>
    <n v="45647"/>
    <x v="5"/>
    <n v="2024"/>
    <n v="801.18999999999994"/>
    <n v="11.003505271762473"/>
  </r>
  <r>
    <n v="14791"/>
    <n v="1083"/>
    <x v="4"/>
    <x v="0"/>
    <x v="2"/>
    <x v="1"/>
    <s v="SAR"/>
    <n v="5762.05"/>
    <n v="98.29"/>
    <n v="53.57"/>
    <n v="1555.7535000000003"/>
    <n v="26.538300000000003"/>
    <n v="14.463900000000001"/>
    <n v="45383"/>
    <x v="9"/>
    <n v="2024"/>
    <n v="1543.6791000000003"/>
    <n v="-0.77611266823439573"/>
  </r>
  <r>
    <n v="14792"/>
    <n v="1098"/>
    <x v="2"/>
    <x v="1"/>
    <x v="3"/>
    <x v="1"/>
    <s v="SAR"/>
    <n v="9770.75"/>
    <n v="79.709999999999994"/>
    <n v="71.150000000000006"/>
    <n v="2638.1025"/>
    <n v="21.521699999999999"/>
    <n v="19.210500000000003"/>
    <n v="45369"/>
    <x v="6"/>
    <n v="2024"/>
    <n v="2635.7913000000003"/>
    <n v="-8.7608423099557201E-2"/>
  </r>
  <r>
    <n v="14793"/>
    <n v="1065"/>
    <x v="7"/>
    <x v="1"/>
    <x v="3"/>
    <x v="1"/>
    <s v="SAR"/>
    <n v="9743.39"/>
    <n v="67.36"/>
    <n v="100.67"/>
    <n v="2630.7152999999998"/>
    <n v="18.187200000000001"/>
    <n v="27.180900000000001"/>
    <n v="45459"/>
    <x v="2"/>
    <n v="2024"/>
    <n v="2639.7089999999998"/>
    <n v="0.34187279786604052"/>
  </r>
  <r>
    <n v="14794"/>
    <n v="1029"/>
    <x v="0"/>
    <x v="2"/>
    <x v="2"/>
    <x v="0"/>
    <s v="SAR"/>
    <n v="1273.3900000000001"/>
    <n v="91.63"/>
    <n v="-29.77"/>
    <n v="343.81530000000004"/>
    <n v="24.740100000000002"/>
    <n v="-8.0379000000000005"/>
    <n v="45164"/>
    <x v="8"/>
    <n v="2023"/>
    <n v="311.03730000000007"/>
    <n v="-9.5336071431376102"/>
  </r>
  <r>
    <n v="14795"/>
    <n v="1052"/>
    <x v="3"/>
    <x v="3"/>
    <x v="3"/>
    <x v="0"/>
    <s v="SAR"/>
    <n v="7714.65"/>
    <n v="95.62"/>
    <n v="142.69"/>
    <n v="2082.9555"/>
    <n v="25.817400000000003"/>
    <n v="38.526299999999999"/>
    <n v="45187"/>
    <x v="4"/>
    <n v="2023"/>
    <n v="2095.6644000000001"/>
    <n v="0.61013785460131031"/>
  </r>
  <r>
    <n v="14796"/>
    <n v="1033"/>
    <x v="5"/>
    <x v="0"/>
    <x v="1"/>
    <x v="4"/>
    <s v="USD"/>
    <n v="8030.3"/>
    <n v="45.36"/>
    <n v="119.26"/>
    <n v="8030.3"/>
    <n v="45.36"/>
    <n v="119.26"/>
    <n v="45199"/>
    <x v="4"/>
    <n v="2023"/>
    <n v="8104.2000000000007"/>
    <n v="0.92026449821301826"/>
  </r>
  <r>
    <n v="14797"/>
    <n v="1021"/>
    <x v="1"/>
    <x v="2"/>
    <x v="2"/>
    <x v="0"/>
    <s v="USD"/>
    <n v="3693.76"/>
    <n v="32.770000000000003"/>
    <n v="27.75"/>
    <n v="3693.76"/>
    <n v="32.770000000000003"/>
    <n v="27.75"/>
    <n v="45206"/>
    <x v="7"/>
    <n v="2023"/>
    <n v="3688.7400000000002"/>
    <n v="-0.13590487741488355"/>
  </r>
  <r>
    <n v="14798"/>
    <n v="1066"/>
    <x v="2"/>
    <x v="3"/>
    <x v="0"/>
    <x v="1"/>
    <s v="USD"/>
    <n v="6589.37"/>
    <n v="31.53"/>
    <n v="95.68"/>
    <n v="6589.37"/>
    <n v="31.53"/>
    <n v="95.68"/>
    <n v="45076"/>
    <x v="11"/>
    <n v="2023"/>
    <n v="6653.52"/>
    <n v="0.97353768266162033"/>
  </r>
  <r>
    <n v="14799"/>
    <n v="1005"/>
    <x v="5"/>
    <x v="1"/>
    <x v="2"/>
    <x v="4"/>
    <s v="USD"/>
    <n v="4886.71"/>
    <n v="3.57"/>
    <n v="102.47"/>
    <n v="4886.71"/>
    <n v="3.57"/>
    <n v="102.47"/>
    <n v="45078"/>
    <x v="2"/>
    <n v="2023"/>
    <n v="4985.6100000000006"/>
    <n v="2.0238565415177083"/>
  </r>
  <r>
    <n v="14800"/>
    <n v="1078"/>
    <x v="1"/>
    <x v="0"/>
    <x v="0"/>
    <x v="3"/>
    <s v="USD"/>
    <n v="2286.65"/>
    <n v="27.96"/>
    <n v="120.05"/>
    <n v="2286.65"/>
    <n v="27.96"/>
    <n v="120.05"/>
    <n v="45499"/>
    <x v="10"/>
    <n v="2024"/>
    <n v="2378.7400000000002"/>
    <n v="4.0272888286357773"/>
  </r>
  <r>
    <n v="14801"/>
    <n v="1026"/>
    <x v="1"/>
    <x v="3"/>
    <x v="0"/>
    <x v="2"/>
    <s v="SAR"/>
    <n v="7615.03"/>
    <n v="35.5"/>
    <n v="-12.34"/>
    <n v="2056.0581000000002"/>
    <n v="9.5850000000000009"/>
    <n v="-3.3318000000000003"/>
    <n v="45574"/>
    <x v="7"/>
    <n v="2024"/>
    <n v="2043.1413000000002"/>
    <n v="-0.62823127420377867"/>
  </r>
  <r>
    <n v="14802"/>
    <n v="1009"/>
    <x v="1"/>
    <x v="1"/>
    <x v="2"/>
    <x v="2"/>
    <s v="SAR"/>
    <n v="2634.9"/>
    <n v="3.69"/>
    <n v="90.74"/>
    <n v="711.42300000000012"/>
    <n v="0.99630000000000007"/>
    <n v="24.4998"/>
    <n v="44938"/>
    <x v="3"/>
    <n v="2023"/>
    <n v="734.92650000000015"/>
    <n v="3.3037306918668636"/>
  </r>
  <r>
    <n v="14803"/>
    <n v="1072"/>
    <x v="5"/>
    <x v="2"/>
    <x v="4"/>
    <x v="4"/>
    <s v="USD"/>
    <n v="3411.07"/>
    <n v="88.26"/>
    <n v="-43.33"/>
    <n v="3411.07"/>
    <n v="88.26"/>
    <n v="-43.33"/>
    <n v="44940"/>
    <x v="3"/>
    <n v="2023"/>
    <n v="3279.48"/>
    <n v="-3.8577337902769506"/>
  </r>
  <r>
    <n v="14804"/>
    <n v="1096"/>
    <x v="2"/>
    <x v="0"/>
    <x v="0"/>
    <x v="3"/>
    <s v="SAR"/>
    <n v="4957.2849999999999"/>
    <n v="84.79"/>
    <n v="-26.88"/>
    <n v="1338.46695"/>
    <n v="22.893300000000004"/>
    <n v="-7.2576000000000001"/>
    <n v="45437"/>
    <x v="11"/>
    <n v="2024"/>
    <n v="1308.3160500000001"/>
    <n v="-2.2526443406017611"/>
  </r>
  <r>
    <n v="14805"/>
    <n v="1095"/>
    <x v="4"/>
    <x v="3"/>
    <x v="0"/>
    <x v="2"/>
    <s v="SAR"/>
    <n v="7195.52"/>
    <n v="25.15"/>
    <n v="105.21"/>
    <n v="1942.7904000000003"/>
    <n v="6.7904999999999998"/>
    <n v="28.406700000000001"/>
    <n v="45468"/>
    <x v="2"/>
    <n v="2024"/>
    <n v="1964.4066000000003"/>
    <n v="1.1126367517566484"/>
  </r>
  <r>
    <n v="14806"/>
    <n v="1047"/>
    <x v="6"/>
    <x v="2"/>
    <x v="3"/>
    <x v="4"/>
    <s v="USD"/>
    <n v="4592.6499999999996"/>
    <n v="80.260000000000005"/>
    <n v="112.6"/>
    <n v="4592.6499999999996"/>
    <n v="80.260000000000005"/>
    <n v="112.6"/>
    <n v="45371"/>
    <x v="6"/>
    <n v="2024"/>
    <n v="4624.99"/>
    <n v="0.70416861724712287"/>
  </r>
  <r>
    <n v="14807"/>
    <n v="1069"/>
    <x v="5"/>
    <x v="1"/>
    <x v="2"/>
    <x v="0"/>
    <s v="USD"/>
    <n v="4439.3"/>
    <n v="79.62"/>
    <n v="68.489999999999995"/>
    <n v="4439.3"/>
    <n v="79.62"/>
    <n v="68.489999999999995"/>
    <n v="45244"/>
    <x v="1"/>
    <n v="2023"/>
    <n v="4428.17"/>
    <n v="-0.25071520284729598"/>
  </r>
  <r>
    <n v="14808"/>
    <n v="1058"/>
    <x v="7"/>
    <x v="1"/>
    <x v="2"/>
    <x v="1"/>
    <s v="SAR"/>
    <n v="6049.58"/>
    <n v="33.5"/>
    <n v="66.34"/>
    <n v="1633.3866"/>
    <n v="9.0449999999999999"/>
    <n v="17.911800000000003"/>
    <n v="45164"/>
    <x v="8"/>
    <n v="2023"/>
    <n v="1642.2534000000001"/>
    <n v="0.54284760264348952"/>
  </r>
  <r>
    <n v="14809"/>
    <n v="1099"/>
    <x v="1"/>
    <x v="3"/>
    <x v="3"/>
    <x v="3"/>
    <s v="SAR"/>
    <n v="1581.06"/>
    <n v="69.709999999999994"/>
    <n v="99.9"/>
    <n v="426.88620000000003"/>
    <n v="18.8217"/>
    <n v="26.973000000000003"/>
    <n v="45465"/>
    <x v="2"/>
    <n v="2024"/>
    <n v="435.03750000000002"/>
    <n v="1.9094784511656742"/>
  </r>
  <r>
    <n v="14810"/>
    <n v="1058"/>
    <x v="2"/>
    <x v="1"/>
    <x v="2"/>
    <x v="2"/>
    <s v="USD"/>
    <n v="8982.56"/>
    <n v="28.99"/>
    <n v="131.22"/>
    <n v="8982.56"/>
    <n v="28.99"/>
    <n v="131.22"/>
    <n v="45580"/>
    <x v="7"/>
    <n v="2024"/>
    <n v="9084.7899999999991"/>
    <n v="1.1380942626600881"/>
  </r>
  <r>
    <n v="14811"/>
    <n v="1001"/>
    <x v="4"/>
    <x v="0"/>
    <x v="3"/>
    <x v="1"/>
    <s v="SAR"/>
    <n v="4656.4399999999996"/>
    <n v="7.03"/>
    <n v="34.22"/>
    <n v="1257.2388000000001"/>
    <n v="1.8981000000000001"/>
    <n v="9.2393999999999998"/>
    <n v="45000"/>
    <x v="6"/>
    <n v="2023"/>
    <n v="1264.5800999999999"/>
    <n v="0.58392248155243054"/>
  </r>
  <r>
    <n v="14812"/>
    <n v="1028"/>
    <x v="3"/>
    <x v="3"/>
    <x v="3"/>
    <x v="4"/>
    <s v="USD"/>
    <n v="3671.6"/>
    <n v="50.48"/>
    <n v="-27.04"/>
    <n v="3671.6"/>
    <n v="50.48"/>
    <n v="-27.04"/>
    <n v="45360"/>
    <x v="6"/>
    <n v="2024"/>
    <n v="3594.08"/>
    <n v="-2.1113411046955006"/>
  </r>
  <r>
    <n v="14813"/>
    <n v="1067"/>
    <x v="7"/>
    <x v="2"/>
    <x v="2"/>
    <x v="2"/>
    <s v="SAR"/>
    <n v="1275.6400000000001"/>
    <n v="43.83"/>
    <n v="51.33"/>
    <n v="344.42280000000005"/>
    <n v="11.834100000000001"/>
    <n v="13.8591"/>
    <n v="45224"/>
    <x v="7"/>
    <n v="2023"/>
    <n v="346.44780000000009"/>
    <n v="0.58794017120817732"/>
  </r>
  <r>
    <n v="14814"/>
    <n v="1064"/>
    <x v="0"/>
    <x v="3"/>
    <x v="1"/>
    <x v="1"/>
    <s v="SAR"/>
    <n v="1687.86"/>
    <n v="13.82"/>
    <n v="18.329999999999998"/>
    <n v="455.72219999999999"/>
    <n v="3.7314000000000003"/>
    <n v="4.9490999999999996"/>
    <n v="45637"/>
    <x v="5"/>
    <n v="2024"/>
    <n v="456.93989999999997"/>
    <n v="0.26720225611128873"/>
  </r>
  <r>
    <n v="14815"/>
    <n v="1082"/>
    <x v="7"/>
    <x v="3"/>
    <x v="0"/>
    <x v="0"/>
    <s v="USD"/>
    <n v="9204.4"/>
    <n v="49.06"/>
    <n v="-23.24"/>
    <n v="9204.4"/>
    <n v="49.06"/>
    <n v="-23.24"/>
    <n v="45222"/>
    <x v="7"/>
    <n v="2023"/>
    <n v="9132.1"/>
    <n v="-0.78549389422450133"/>
  </r>
  <r>
    <n v="14816"/>
    <n v="1025"/>
    <x v="1"/>
    <x v="2"/>
    <x v="2"/>
    <x v="3"/>
    <s v="SAR"/>
    <n v="4571.6000000000004"/>
    <n v="94.94"/>
    <n v="72.92"/>
    <n v="1234.3320000000001"/>
    <n v="25.633800000000001"/>
    <n v="19.688400000000001"/>
    <n v="44940"/>
    <x v="3"/>
    <n v="2023"/>
    <n v="1228.3866"/>
    <n v="-0.48166943739609758"/>
  </r>
  <r>
    <n v="14817"/>
    <n v="1088"/>
    <x v="3"/>
    <x v="1"/>
    <x v="1"/>
    <x v="4"/>
    <s v="USD"/>
    <n v="7224.62"/>
    <n v="73.14"/>
    <n v="65.62"/>
    <n v="7224.62"/>
    <n v="73.14"/>
    <n v="65.62"/>
    <n v="45538"/>
    <x v="4"/>
    <n v="2024"/>
    <n v="7217.0999999999995"/>
    <n v="-0.10408851953459138"/>
  </r>
  <r>
    <n v="14818"/>
    <n v="1009"/>
    <x v="6"/>
    <x v="2"/>
    <x v="3"/>
    <x v="2"/>
    <s v="SAR"/>
    <n v="814.36"/>
    <n v="73.89"/>
    <n v="44.85"/>
    <n v="219.87720000000002"/>
    <n v="19.950300000000002"/>
    <n v="12.109500000000001"/>
    <n v="45529"/>
    <x v="8"/>
    <n v="2024"/>
    <n v="212.03640000000001"/>
    <n v="-3.565990471044747"/>
  </r>
  <r>
    <n v="14819"/>
    <n v="1052"/>
    <x v="4"/>
    <x v="0"/>
    <x v="1"/>
    <x v="0"/>
    <s v="SAR"/>
    <n v="6438.21"/>
    <n v="75.760000000000005"/>
    <n v="121.96"/>
    <n v="1738.3167000000001"/>
    <n v="20.455200000000001"/>
    <n v="32.929200000000002"/>
    <n v="45321"/>
    <x v="3"/>
    <n v="2024"/>
    <n v="1750.7907"/>
    <n v="0.71759075892212276"/>
  </r>
  <r>
    <n v="14820"/>
    <n v="1078"/>
    <x v="4"/>
    <x v="1"/>
    <x v="2"/>
    <x v="3"/>
    <s v="USD"/>
    <n v="9215.98"/>
    <n v="74.459999999999994"/>
    <n v="4.45"/>
    <n v="9215.98"/>
    <n v="74.459999999999994"/>
    <n v="4.45"/>
    <n v="45117"/>
    <x v="10"/>
    <n v="2023"/>
    <n v="9145.9700000000012"/>
    <n v="-0.75965876662058718"/>
  </r>
  <r>
    <n v="14821"/>
    <n v="1058"/>
    <x v="1"/>
    <x v="3"/>
    <x v="2"/>
    <x v="3"/>
    <s v="SAR"/>
    <n v="3006.63"/>
    <n v="1.99"/>
    <n v="51.33"/>
    <n v="811.79010000000005"/>
    <n v="0.5373"/>
    <n v="13.8591"/>
    <n v="45347"/>
    <x v="0"/>
    <n v="2024"/>
    <n v="825.11190000000011"/>
    <n v="1.6410399683366426"/>
  </r>
  <r>
    <n v="14822"/>
    <n v="1021"/>
    <x v="7"/>
    <x v="1"/>
    <x v="1"/>
    <x v="0"/>
    <s v="USD"/>
    <n v="5795.61"/>
    <n v="92.47"/>
    <n v="14.69"/>
    <n v="5795.61"/>
    <n v="92.47"/>
    <n v="14.69"/>
    <n v="45032"/>
    <x v="9"/>
    <n v="2023"/>
    <n v="5717.829999999999"/>
    <n v="-1.3420502759847539"/>
  </r>
  <r>
    <n v="14823"/>
    <n v="1050"/>
    <x v="7"/>
    <x v="1"/>
    <x v="2"/>
    <x v="2"/>
    <s v="USD"/>
    <n v="9402.7900000000009"/>
    <n v="83.01"/>
    <n v="-48.06"/>
    <n v="9402.7900000000009"/>
    <n v="83.01"/>
    <n v="-48.06"/>
    <n v="45320"/>
    <x v="3"/>
    <n v="2024"/>
    <n v="9271.7200000000012"/>
    <n v="-1.3939479665078129"/>
  </r>
  <r>
    <n v="14824"/>
    <n v="1047"/>
    <x v="4"/>
    <x v="0"/>
    <x v="0"/>
    <x v="2"/>
    <s v="SAR"/>
    <n v="7196.03"/>
    <n v="27.46"/>
    <n v="58.72"/>
    <n v="1942.9281000000001"/>
    <n v="7.414200000000001"/>
    <n v="15.8544"/>
    <n v="45364"/>
    <x v="6"/>
    <n v="2024"/>
    <n v="1951.3683000000001"/>
    <n v="0.43440619341498016"/>
  </r>
  <r>
    <n v="14825"/>
    <n v="1020"/>
    <x v="3"/>
    <x v="1"/>
    <x v="1"/>
    <x v="4"/>
    <s v="USD"/>
    <n v="632.63"/>
    <n v="55.27"/>
    <n v="25.65"/>
    <n v="632.63"/>
    <n v="55.27"/>
    <n v="25.65"/>
    <n v="44933"/>
    <x v="3"/>
    <n v="2023"/>
    <n v="603.01"/>
    <n v="-4.6820416357112382"/>
  </r>
  <r>
    <n v="14826"/>
    <n v="1021"/>
    <x v="1"/>
    <x v="1"/>
    <x v="3"/>
    <x v="1"/>
    <s v="USD"/>
    <n v="3793.58"/>
    <n v="61.5"/>
    <n v="112.79"/>
    <n v="3793.58"/>
    <n v="61.5"/>
    <n v="112.79"/>
    <n v="45007"/>
    <x v="6"/>
    <n v="2023"/>
    <n v="3844.87"/>
    <n v="1.3520210460831195"/>
  </r>
  <r>
    <n v="14827"/>
    <n v="1099"/>
    <x v="5"/>
    <x v="1"/>
    <x v="1"/>
    <x v="4"/>
    <s v="USD"/>
    <n v="866.87"/>
    <n v="13.19"/>
    <n v="109.52"/>
    <n v="866.87"/>
    <n v="13.19"/>
    <n v="109.52"/>
    <n v="45578"/>
    <x v="7"/>
    <n v="2024"/>
    <n v="963.19999999999993"/>
    <n v="11.112392861674762"/>
  </r>
  <r>
    <n v="14828"/>
    <n v="1097"/>
    <x v="2"/>
    <x v="3"/>
    <x v="1"/>
    <x v="3"/>
    <s v="SAR"/>
    <n v="8614.56"/>
    <n v="25.4"/>
    <n v="36.93"/>
    <n v="2325.9312"/>
    <n v="6.8579999999999997"/>
    <n v="9.9710999999999999"/>
    <n v="45411"/>
    <x v="9"/>
    <n v="2024"/>
    <n v="2329.0443"/>
    <n v="0.13384316784606529"/>
  </r>
  <r>
    <n v="14829"/>
    <n v="1029"/>
    <x v="3"/>
    <x v="1"/>
    <x v="1"/>
    <x v="1"/>
    <s v="USD"/>
    <n v="6220.41"/>
    <n v="50.88"/>
    <n v="-6.7"/>
    <n v="6220.41"/>
    <n v="50.88"/>
    <n v="-6.7"/>
    <n v="45283"/>
    <x v="5"/>
    <n v="2023"/>
    <n v="6162.83"/>
    <n v="-0.92566245633326427"/>
  </r>
  <r>
    <n v="14830"/>
    <n v="1024"/>
    <x v="2"/>
    <x v="2"/>
    <x v="1"/>
    <x v="0"/>
    <s v="USD"/>
    <n v="4957.2849999999999"/>
    <n v="86.4"/>
    <n v="34.49"/>
    <n v="4957.2849999999999"/>
    <n v="86.4"/>
    <n v="34.49"/>
    <n v="45237"/>
    <x v="1"/>
    <n v="2023"/>
    <n v="4905.375"/>
    <n v="-1.0471457662813415"/>
  </r>
  <r>
    <n v="14831"/>
    <n v="1027"/>
    <x v="5"/>
    <x v="1"/>
    <x v="3"/>
    <x v="1"/>
    <s v="SAR"/>
    <n v="207.37"/>
    <n v="50.88"/>
    <n v="78.260000000000005"/>
    <n v="55.989900000000006"/>
    <n v="13.737600000000002"/>
    <n v="21.130200000000002"/>
    <n v="45432"/>
    <x v="11"/>
    <n v="2024"/>
    <n v="63.382500000000007"/>
    <n v="13.203452765588079"/>
  </r>
  <r>
    <n v="14832"/>
    <n v="1064"/>
    <x v="5"/>
    <x v="0"/>
    <x v="3"/>
    <x v="1"/>
    <s v="USD"/>
    <n v="4236.6400000000003"/>
    <n v="31.87"/>
    <n v="-11.96"/>
    <n v="4236.6400000000003"/>
    <n v="31.87"/>
    <n v="-11.96"/>
    <n v="45445"/>
    <x v="2"/>
    <n v="2024"/>
    <n v="4192.8100000000004"/>
    <n v="-1.0345462441935116"/>
  </r>
  <r>
    <n v="14833"/>
    <n v="1044"/>
    <x v="2"/>
    <x v="1"/>
    <x v="3"/>
    <x v="1"/>
    <s v="USD"/>
    <n v="1052.5999999999999"/>
    <n v="50.88"/>
    <n v="104.61"/>
    <n v="1052.5999999999999"/>
    <n v="50.88"/>
    <n v="104.61"/>
    <n v="45590"/>
    <x v="7"/>
    <n v="2024"/>
    <n v="1106.33"/>
    <n v="5.1045031350940535"/>
  </r>
  <r>
    <n v="14834"/>
    <n v="1067"/>
    <x v="3"/>
    <x v="1"/>
    <x v="1"/>
    <x v="3"/>
    <s v="USD"/>
    <n v="3511.37"/>
    <n v="50.88"/>
    <n v="16.11"/>
    <n v="3511.37"/>
    <n v="50.88"/>
    <n v="16.11"/>
    <n v="45564"/>
    <x v="4"/>
    <n v="2024"/>
    <n v="3476.6"/>
    <n v="-0.99021179767441214"/>
  </r>
  <r>
    <n v="14835"/>
    <n v="1006"/>
    <x v="2"/>
    <x v="3"/>
    <x v="0"/>
    <x v="2"/>
    <s v="SAR"/>
    <n v="1627.25"/>
    <n v="50.88"/>
    <n v="136.44"/>
    <n v="439.35750000000002"/>
    <n v="13.737600000000002"/>
    <n v="36.838799999999999"/>
    <n v="45375"/>
    <x v="6"/>
    <n v="2024"/>
    <n v="462.45870000000002"/>
    <n v="5.2579505300353349"/>
  </r>
  <r>
    <n v="14836"/>
    <n v="1048"/>
    <x v="2"/>
    <x v="2"/>
    <x v="0"/>
    <x v="3"/>
    <s v="SAR"/>
    <n v="3294.65"/>
    <n v="56.28"/>
    <n v="52.37"/>
    <n v="889.55550000000005"/>
    <n v="15.195600000000001"/>
    <n v="14.139900000000001"/>
    <n v="45211"/>
    <x v="7"/>
    <n v="2023"/>
    <n v="888.49980000000005"/>
    <n v="-0.11867724948021791"/>
  </r>
  <r>
    <n v="14837"/>
    <n v="1008"/>
    <x v="0"/>
    <x v="1"/>
    <x v="3"/>
    <x v="2"/>
    <s v="SAR"/>
    <n v="8194.43"/>
    <n v="13.96"/>
    <n v="119.43"/>
    <n v="2212.4961000000003"/>
    <n v="3.7692000000000005"/>
    <n v="32.246100000000006"/>
    <n v="45208"/>
    <x v="7"/>
    <n v="2023"/>
    <n v="2240.973"/>
    <n v="1.2870937941992304"/>
  </r>
  <r>
    <n v="14838"/>
    <n v="1035"/>
    <x v="3"/>
    <x v="2"/>
    <x v="0"/>
    <x v="0"/>
    <s v="SAR"/>
    <n v="1615.39"/>
    <n v="55.82"/>
    <n v="73.180000000000007"/>
    <n v="436.15530000000007"/>
    <n v="15.071400000000001"/>
    <n v="19.758600000000005"/>
    <n v="45000"/>
    <x v="6"/>
    <n v="2023"/>
    <n v="440.84250000000009"/>
    <n v="1.074663084456386"/>
  </r>
  <r>
    <n v="14839"/>
    <n v="1082"/>
    <x v="7"/>
    <x v="0"/>
    <x v="0"/>
    <x v="0"/>
    <s v="SAR"/>
    <n v="4741.91"/>
    <n v="77.03"/>
    <n v="60.92"/>
    <n v="1280.3157000000001"/>
    <n v="20.798100000000002"/>
    <n v="16.448400000000003"/>
    <n v="44971"/>
    <x v="0"/>
    <n v="2023"/>
    <n v="1275.9660000000001"/>
    <n v="-0.33973651967245255"/>
  </r>
  <r>
    <n v="14840"/>
    <n v="1000"/>
    <x v="7"/>
    <x v="3"/>
    <x v="0"/>
    <x v="0"/>
    <s v="SAR"/>
    <n v="9216.6200000000008"/>
    <n v="71.84"/>
    <n v="86.43"/>
    <n v="2488.4874000000004"/>
    <n v="19.396800000000002"/>
    <n v="23.336100000000002"/>
    <n v="45455"/>
    <x v="2"/>
    <n v="2024"/>
    <n v="2492.4267000000004"/>
    <n v="0.15830098235578766"/>
  </r>
  <r>
    <n v="14841"/>
    <n v="1009"/>
    <x v="0"/>
    <x v="2"/>
    <x v="4"/>
    <x v="0"/>
    <s v="USD"/>
    <n v="9987.81"/>
    <n v="74.17"/>
    <n v="112.3"/>
    <n v="9987.81"/>
    <n v="74.17"/>
    <n v="112.3"/>
    <n v="45602"/>
    <x v="1"/>
    <n v="2024"/>
    <n v="10025.939999999999"/>
    <n v="0.38176537198845389"/>
  </r>
  <r>
    <n v="14842"/>
    <n v="1035"/>
    <x v="1"/>
    <x v="3"/>
    <x v="0"/>
    <x v="0"/>
    <s v="SAR"/>
    <n v="2513.9"/>
    <n v="27.92"/>
    <n v="78.900000000000006"/>
    <n v="678.75300000000004"/>
    <n v="7.5384000000000011"/>
    <n v="21.303000000000004"/>
    <n v="45383"/>
    <x v="9"/>
    <n v="2024"/>
    <n v="692.51760000000002"/>
    <n v="2.0279247384541952"/>
  </r>
  <r>
    <n v="14843"/>
    <n v="1072"/>
    <x v="4"/>
    <x v="1"/>
    <x v="2"/>
    <x v="4"/>
    <s v="SAR"/>
    <n v="9356.33"/>
    <n v="7.37"/>
    <n v="109.45"/>
    <n v="2526.2091"/>
    <n v="1.9899000000000002"/>
    <n v="29.551500000000004"/>
    <n v="45501"/>
    <x v="10"/>
    <n v="2024"/>
    <n v="2553.7707"/>
    <n v="1.0910260753949468"/>
  </r>
  <r>
    <n v="14844"/>
    <n v="1045"/>
    <x v="7"/>
    <x v="0"/>
    <x v="3"/>
    <x v="3"/>
    <s v="SAR"/>
    <n v="2621.27"/>
    <n v="14.9"/>
    <n v="-11.91"/>
    <n v="707.74290000000008"/>
    <n v="4.0230000000000006"/>
    <n v="-3.2157000000000004"/>
    <n v="45333"/>
    <x v="0"/>
    <n v="2024"/>
    <n v="700.50420000000008"/>
    <n v="-1.0227866644794319"/>
  </r>
  <r>
    <n v="14845"/>
    <n v="1031"/>
    <x v="2"/>
    <x v="3"/>
    <x v="1"/>
    <x v="2"/>
    <s v="SAR"/>
    <n v="4141.1499999999996"/>
    <n v="95.55"/>
    <n v="5.5"/>
    <n v="1118.1105"/>
    <n v="25.798500000000001"/>
    <n v="1.4850000000000001"/>
    <n v="45019"/>
    <x v="9"/>
    <n v="2023"/>
    <n v="1093.7969999999998"/>
    <n v="-2.1745167405189383"/>
  </r>
  <r>
    <n v="14846"/>
    <n v="1031"/>
    <x v="1"/>
    <x v="1"/>
    <x v="0"/>
    <x v="0"/>
    <s v="USD"/>
    <n v="8780.4599999999991"/>
    <n v="61.35"/>
    <n v="-4.0599999999999996"/>
    <n v="8780.4599999999991"/>
    <n v="61.35"/>
    <n v="-4.0599999999999996"/>
    <n v="45248"/>
    <x v="1"/>
    <n v="2023"/>
    <n v="8715.0499999999993"/>
    <n v="-0.7449495812292295"/>
  </r>
  <r>
    <n v="14847"/>
    <n v="1005"/>
    <x v="7"/>
    <x v="2"/>
    <x v="2"/>
    <x v="4"/>
    <s v="USD"/>
    <n v="7863.9"/>
    <n v="72.790000000000006"/>
    <n v="109.66"/>
    <n v="7863.9"/>
    <n v="72.790000000000006"/>
    <n v="109.66"/>
    <n v="45392"/>
    <x v="9"/>
    <n v="2024"/>
    <n v="7900.7699999999995"/>
    <n v="0.46885133330790052"/>
  </r>
  <r>
    <n v="14848"/>
    <n v="1047"/>
    <x v="3"/>
    <x v="0"/>
    <x v="1"/>
    <x v="4"/>
    <s v="SAR"/>
    <n v="8576.2999999999993"/>
    <n v="89.91"/>
    <n v="-32.770000000000003"/>
    <n v="2315.6010000000001"/>
    <n v="24.275700000000001"/>
    <n v="-8.847900000000001"/>
    <n v="45530"/>
    <x v="8"/>
    <n v="2024"/>
    <n v="2282.4773999999998"/>
    <n v="-1.4304536921516273"/>
  </r>
  <r>
    <n v="14849"/>
    <n v="1037"/>
    <x v="2"/>
    <x v="0"/>
    <x v="2"/>
    <x v="4"/>
    <s v="USD"/>
    <n v="8004.56"/>
    <n v="85.28"/>
    <n v="109.17"/>
    <n v="8004.56"/>
    <n v="85.28"/>
    <n v="109.17"/>
    <n v="45480"/>
    <x v="10"/>
    <n v="2024"/>
    <n v="8028.4500000000007"/>
    <n v="0.2984548807179907"/>
  </r>
  <r>
    <n v="14850"/>
    <n v="1016"/>
    <x v="4"/>
    <x v="2"/>
    <x v="0"/>
    <x v="3"/>
    <s v="SAR"/>
    <n v="2358.2600000000002"/>
    <n v="21.84"/>
    <n v="27.81"/>
    <n v="636.73020000000008"/>
    <n v="5.8968000000000007"/>
    <n v="7.5087000000000002"/>
    <n v="45253"/>
    <x v="1"/>
    <n v="2023"/>
    <n v="638.34210000000007"/>
    <n v="0.25315274821266515"/>
  </r>
  <r>
    <n v="14851"/>
    <n v="1073"/>
    <x v="1"/>
    <x v="2"/>
    <x v="0"/>
    <x v="0"/>
    <s v="USD"/>
    <n v="5592.36"/>
    <n v="5.81"/>
    <n v="-34.1"/>
    <n v="5592.36"/>
    <n v="5.81"/>
    <n v="-34.1"/>
    <n v="45509"/>
    <x v="8"/>
    <n v="2024"/>
    <n v="5552.4499999999989"/>
    <n v="-0.71365219692580595"/>
  </r>
  <r>
    <n v="14852"/>
    <n v="1026"/>
    <x v="7"/>
    <x v="0"/>
    <x v="0"/>
    <x v="4"/>
    <s v="SAR"/>
    <n v="3858.65"/>
    <n v="92.51"/>
    <n v="34.89"/>
    <n v="1041.8355000000001"/>
    <n v="24.977700000000002"/>
    <n v="9.420300000000001"/>
    <n v="45654"/>
    <x v="5"/>
    <n v="2024"/>
    <n v="1026.2781000000002"/>
    <n v="-1.4932683710624182"/>
  </r>
  <r>
    <n v="14853"/>
    <n v="1053"/>
    <x v="7"/>
    <x v="3"/>
    <x v="0"/>
    <x v="4"/>
    <s v="SAR"/>
    <n v="4602.51"/>
    <n v="98.17"/>
    <n v="10.1"/>
    <n v="1242.6777000000002"/>
    <n v="26.5059"/>
    <n v="2.7269999999999999"/>
    <n v="45494"/>
    <x v="10"/>
    <n v="2024"/>
    <n v="1218.8988000000002"/>
    <n v="-1.9135211004430188"/>
  </r>
  <r>
    <n v="14854"/>
    <n v="1049"/>
    <x v="6"/>
    <x v="0"/>
    <x v="1"/>
    <x v="0"/>
    <s v="SAR"/>
    <n v="1548.02"/>
    <n v="56.73"/>
    <n v="68.39"/>
    <n v="417.96540000000005"/>
    <n v="15.3171"/>
    <n v="18.465300000000003"/>
    <n v="45517"/>
    <x v="8"/>
    <n v="2024"/>
    <n v="421.11360000000008"/>
    <n v="0.75322024263252463"/>
  </r>
  <r>
    <n v="14855"/>
    <n v="1034"/>
    <x v="7"/>
    <x v="2"/>
    <x v="1"/>
    <x v="3"/>
    <s v="SAR"/>
    <n v="3164.52"/>
    <n v="88.84"/>
    <n v="44.51"/>
    <n v="854.42040000000009"/>
    <n v="23.986800000000002"/>
    <n v="12.0177"/>
    <n v="45341"/>
    <x v="0"/>
    <n v="2024"/>
    <n v="842.45130000000006"/>
    <n v="-1.4008443618621467"/>
  </r>
  <r>
    <n v="14856"/>
    <n v="1084"/>
    <x v="5"/>
    <x v="3"/>
    <x v="2"/>
    <x v="4"/>
    <s v="USD"/>
    <n v="8577.89"/>
    <n v="23.18"/>
    <n v="9.36"/>
    <n v="8577.89"/>
    <n v="23.18"/>
    <n v="9.36"/>
    <n v="45425"/>
    <x v="11"/>
    <n v="2024"/>
    <n v="8564.07"/>
    <n v="-0.16111188182641653"/>
  </r>
  <r>
    <n v="14857"/>
    <n v="1024"/>
    <x v="2"/>
    <x v="1"/>
    <x v="3"/>
    <x v="2"/>
    <s v="SAR"/>
    <n v="8976.61"/>
    <n v="11.1"/>
    <n v="122.45"/>
    <n v="2423.6847000000002"/>
    <n v="2.9969999999999999"/>
    <n v="33.061500000000002"/>
    <n v="45366"/>
    <x v="6"/>
    <n v="2024"/>
    <n v="2453.7492000000002"/>
    <n v="1.2404460035581359"/>
  </r>
  <r>
    <n v="14858"/>
    <n v="1027"/>
    <x v="4"/>
    <x v="0"/>
    <x v="0"/>
    <x v="1"/>
    <s v="USD"/>
    <n v="6105.43"/>
    <n v="49.98"/>
    <n v="31.36"/>
    <n v="6105.43"/>
    <n v="49.98"/>
    <n v="31.36"/>
    <n v="45559"/>
    <x v="4"/>
    <n v="2024"/>
    <n v="6086.81"/>
    <n v="-0.30497442440581574"/>
  </r>
  <r>
    <n v="14859"/>
    <n v="1014"/>
    <x v="5"/>
    <x v="2"/>
    <x v="2"/>
    <x v="1"/>
    <s v="USD"/>
    <n v="4987.6899999999996"/>
    <n v="81.12"/>
    <n v="44.14"/>
    <n v="4987.6899999999996"/>
    <n v="81.12"/>
    <n v="44.14"/>
    <n v="45640"/>
    <x v="5"/>
    <n v="2024"/>
    <n v="4950.71"/>
    <n v="-0.74142538930847768"/>
  </r>
  <r>
    <n v="14860"/>
    <n v="1003"/>
    <x v="0"/>
    <x v="1"/>
    <x v="2"/>
    <x v="1"/>
    <s v="USD"/>
    <n v="7131.27"/>
    <n v="65.47"/>
    <n v="119.33"/>
    <n v="7131.27"/>
    <n v="65.47"/>
    <n v="119.33"/>
    <n v="45358"/>
    <x v="6"/>
    <n v="2024"/>
    <n v="7185.13"/>
    <n v="0.7552651911931535"/>
  </r>
  <r>
    <n v="14861"/>
    <n v="1092"/>
    <x v="1"/>
    <x v="0"/>
    <x v="2"/>
    <x v="3"/>
    <s v="SAR"/>
    <n v="6092.44"/>
    <n v="63.73"/>
    <n v="-32.19"/>
    <n v="1644.9588000000001"/>
    <n v="17.207100000000001"/>
    <n v="-8.6913"/>
    <n v="45254"/>
    <x v="1"/>
    <n v="2023"/>
    <n v="1619.0604000000001"/>
    <n v="-1.574410252706633"/>
  </r>
  <r>
    <n v="14862"/>
    <n v="1072"/>
    <x v="7"/>
    <x v="0"/>
    <x v="0"/>
    <x v="4"/>
    <s v="USD"/>
    <n v="9836.91"/>
    <n v="1.75"/>
    <n v="27.98"/>
    <n v="9836.91"/>
    <n v="1.75"/>
    <n v="27.98"/>
    <n v="45183"/>
    <x v="4"/>
    <n v="2023"/>
    <n v="9863.14"/>
    <n v="0.26664877486934413"/>
  </r>
  <r>
    <n v="14863"/>
    <n v="1026"/>
    <x v="0"/>
    <x v="3"/>
    <x v="0"/>
    <x v="1"/>
    <s v="USD"/>
    <n v="1908.99"/>
    <n v="31.75"/>
    <n v="30.57"/>
    <n v="1908.99"/>
    <n v="31.75"/>
    <n v="30.57"/>
    <n v="45568"/>
    <x v="7"/>
    <n v="2024"/>
    <n v="1907.81"/>
    <n v="-6.1812791057051092E-2"/>
  </r>
  <r>
    <n v="14864"/>
    <n v="1025"/>
    <x v="4"/>
    <x v="2"/>
    <x v="2"/>
    <x v="1"/>
    <s v="USD"/>
    <n v="4495.96"/>
    <n v="93.95"/>
    <n v="49.17"/>
    <n v="4495.96"/>
    <n v="93.95"/>
    <n v="49.17"/>
    <n v="45480"/>
    <x v="10"/>
    <n v="2024"/>
    <n v="4451.18"/>
    <n v="-0.99600530253827879"/>
  </r>
  <r>
    <n v="14865"/>
    <n v="1018"/>
    <x v="2"/>
    <x v="1"/>
    <x v="0"/>
    <x v="0"/>
    <s v="SAR"/>
    <n v="9183.2199999999993"/>
    <n v="13.43"/>
    <n v="-28.78"/>
    <n v="2479.4694"/>
    <n v="3.6261000000000001"/>
    <n v="-7.7706000000000008"/>
    <n v="45000"/>
    <x v="6"/>
    <n v="2023"/>
    <n v="2468.0727000000002"/>
    <n v="-0.45964269613490694"/>
  </r>
  <r>
    <n v="14866"/>
    <n v="1091"/>
    <x v="5"/>
    <x v="0"/>
    <x v="2"/>
    <x v="4"/>
    <s v="USD"/>
    <n v="4957.2849999999999"/>
    <n v="72.64"/>
    <n v="-29.47"/>
    <n v="4957.2849999999999"/>
    <n v="72.64"/>
    <n v="-29.47"/>
    <n v="45160"/>
    <x v="8"/>
    <n v="2023"/>
    <n v="4855.1749999999993"/>
    <n v="-2.0597968444420687"/>
  </r>
  <r>
    <n v="14867"/>
    <n v="1016"/>
    <x v="5"/>
    <x v="3"/>
    <x v="1"/>
    <x v="4"/>
    <s v="SAR"/>
    <n v="4958.51"/>
    <n v="75.930000000000007"/>
    <n v="33.28"/>
    <n v="1338.7977000000001"/>
    <n v="20.501100000000005"/>
    <n v="8.9856000000000016"/>
    <n v="45447"/>
    <x v="2"/>
    <n v="2024"/>
    <n v="1327.2822000000001"/>
    <n v="-0.86013742031376372"/>
  </r>
  <r>
    <n v="14868"/>
    <n v="1042"/>
    <x v="1"/>
    <x v="1"/>
    <x v="0"/>
    <x v="0"/>
    <s v="USD"/>
    <n v="1356.74"/>
    <n v="73.28"/>
    <n v="-43.39"/>
    <n v="1356.74"/>
    <n v="73.28"/>
    <n v="-43.39"/>
    <n v="45469"/>
    <x v="2"/>
    <n v="2024"/>
    <n v="1240.07"/>
    <n v="-8.5992894732962846"/>
  </r>
  <r>
    <n v="14869"/>
    <n v="1040"/>
    <x v="2"/>
    <x v="1"/>
    <x v="1"/>
    <x v="4"/>
    <s v="USD"/>
    <n v="8151.43"/>
    <n v="98.93"/>
    <n v="1"/>
    <n v="8151.43"/>
    <n v="98.93"/>
    <n v="1"/>
    <n v="45534"/>
    <x v="8"/>
    <n v="2024"/>
    <n v="8053.5"/>
    <n v="-1.2013842969883812"/>
  </r>
  <r>
    <n v="14870"/>
    <n v="1041"/>
    <x v="7"/>
    <x v="0"/>
    <x v="3"/>
    <x v="2"/>
    <s v="SAR"/>
    <n v="5855.8"/>
    <n v="40.92"/>
    <n v="-9.76"/>
    <n v="1581.0660000000003"/>
    <n v="11.048400000000001"/>
    <n v="-2.6352000000000002"/>
    <n v="45184"/>
    <x v="4"/>
    <n v="2023"/>
    <n v="1567.3824000000004"/>
    <n v="-0.86546671675945208"/>
  </r>
  <r>
    <n v="14871"/>
    <n v="1049"/>
    <x v="6"/>
    <x v="1"/>
    <x v="0"/>
    <x v="3"/>
    <s v="SAR"/>
    <n v="7733.93"/>
    <n v="68.22"/>
    <n v="47.88"/>
    <n v="2088.1611000000003"/>
    <n v="18.4194"/>
    <n v="12.927600000000002"/>
    <n v="45155"/>
    <x v="8"/>
    <n v="2023"/>
    <n v="2082.6693"/>
    <n v="-0.26299694980430377"/>
  </r>
  <r>
    <n v="14872"/>
    <n v="1083"/>
    <x v="6"/>
    <x v="0"/>
    <x v="3"/>
    <x v="0"/>
    <s v="USD"/>
    <n v="4630.6099999999997"/>
    <n v="19.37"/>
    <n v="-47.77"/>
    <n v="4630.6099999999997"/>
    <n v="19.37"/>
    <n v="-47.77"/>
    <n v="45171"/>
    <x v="4"/>
    <n v="2023"/>
    <n v="4563.4699999999993"/>
    <n v="-1.4499169655833681"/>
  </r>
  <r>
    <n v="14873"/>
    <n v="1039"/>
    <x v="1"/>
    <x v="3"/>
    <x v="2"/>
    <x v="1"/>
    <s v="SAR"/>
    <n v="2046.8"/>
    <n v="39.97"/>
    <n v="85.15"/>
    <n v="552.63599999999997"/>
    <n v="10.7919"/>
    <n v="22.990500000000004"/>
    <n v="45353"/>
    <x v="6"/>
    <n v="2024"/>
    <n v="564.83459999999991"/>
    <n v="2.2073480555012712"/>
  </r>
  <r>
    <n v="14874"/>
    <n v="1038"/>
    <x v="2"/>
    <x v="3"/>
    <x v="0"/>
    <x v="4"/>
    <s v="USD"/>
    <n v="249.65"/>
    <n v="49.16"/>
    <n v="121.12"/>
    <n v="249.65"/>
    <n v="49.16"/>
    <n v="121.12"/>
    <n v="45636"/>
    <x v="5"/>
    <n v="2024"/>
    <n v="321.61"/>
    <n v="28.82435409573403"/>
  </r>
  <r>
    <n v="14875"/>
    <n v="1022"/>
    <x v="1"/>
    <x v="1"/>
    <x v="0"/>
    <x v="2"/>
    <s v="USD"/>
    <n v="5595.79"/>
    <n v="21.48"/>
    <n v="91.35"/>
    <n v="5595.79"/>
    <n v="21.48"/>
    <n v="91.35"/>
    <n v="45382"/>
    <x v="6"/>
    <n v="2024"/>
    <n v="5665.6600000000008"/>
    <n v="1.2486172640502948"/>
  </r>
  <r>
    <n v="14876"/>
    <n v="1095"/>
    <x v="2"/>
    <x v="0"/>
    <x v="0"/>
    <x v="2"/>
    <s v="SAR"/>
    <n v="1618.85"/>
    <n v="90.68"/>
    <n v="113.62"/>
    <n v="437.08949999999999"/>
    <n v="24.483600000000003"/>
    <n v="30.677400000000002"/>
    <n v="45399"/>
    <x v="9"/>
    <n v="2024"/>
    <n v="443.28329999999994"/>
    <n v="1.4170553170460511"/>
  </r>
  <r>
    <n v="14877"/>
    <n v="1051"/>
    <x v="4"/>
    <x v="2"/>
    <x v="3"/>
    <x v="3"/>
    <s v="SAR"/>
    <n v="1879.5"/>
    <n v="50.88"/>
    <n v="78.66"/>
    <n v="507.46500000000003"/>
    <n v="13.737600000000002"/>
    <n v="21.238199999999999"/>
    <n v="45489"/>
    <x v="10"/>
    <n v="2024"/>
    <n v="514.96559999999999"/>
    <n v="1.4780526735833992"/>
  </r>
  <r>
    <n v="14878"/>
    <n v="1046"/>
    <x v="4"/>
    <x v="3"/>
    <x v="3"/>
    <x v="2"/>
    <s v="SAR"/>
    <n v="4368.6899999999996"/>
    <n v="28.38"/>
    <n v="51.47"/>
    <n v="1179.5463"/>
    <n v="7.6626000000000003"/>
    <n v="13.8969"/>
    <n v="45655"/>
    <x v="5"/>
    <n v="2024"/>
    <n v="1185.7805999999998"/>
    <n v="0.52853372521282127"/>
  </r>
  <r>
    <n v="14879"/>
    <n v="1062"/>
    <x v="0"/>
    <x v="0"/>
    <x v="2"/>
    <x v="4"/>
    <s v="USD"/>
    <n v="4426.3500000000004"/>
    <n v="13.5"/>
    <n v="-6.2"/>
    <n v="4426.3500000000004"/>
    <n v="13.5"/>
    <n v="-6.2"/>
    <n v="45100"/>
    <x v="2"/>
    <n v="2023"/>
    <n v="4406.6500000000005"/>
    <n v="-0.44506195849853714"/>
  </r>
  <r>
    <n v="14880"/>
    <n v="1096"/>
    <x v="7"/>
    <x v="0"/>
    <x v="1"/>
    <x v="4"/>
    <s v="USD"/>
    <n v="2751.13"/>
    <n v="28.79"/>
    <n v="5.93"/>
    <n v="2751.13"/>
    <n v="28.79"/>
    <n v="5.93"/>
    <n v="45001"/>
    <x v="6"/>
    <n v="2023"/>
    <n v="2728.27"/>
    <n v="-0.83093129005172417"/>
  </r>
  <r>
    <n v="14881"/>
    <n v="1068"/>
    <x v="1"/>
    <x v="0"/>
    <x v="1"/>
    <x v="2"/>
    <s v="USD"/>
    <n v="1327.9"/>
    <n v="62.3"/>
    <n v="13.54"/>
    <n v="1327.9"/>
    <n v="62.3"/>
    <n v="13.54"/>
    <n v="45025"/>
    <x v="9"/>
    <n v="2023"/>
    <n v="1279.1400000000001"/>
    <n v="-3.6719632502447466"/>
  </r>
  <r>
    <n v="14882"/>
    <n v="1042"/>
    <x v="7"/>
    <x v="1"/>
    <x v="3"/>
    <x v="4"/>
    <s v="SAR"/>
    <n v="9450.08"/>
    <n v="82.64"/>
    <n v="51.33"/>
    <n v="2551.5216"/>
    <n v="22.312800000000003"/>
    <n v="13.8591"/>
    <n v="45439"/>
    <x v="11"/>
    <n v="2024"/>
    <n v="2543.0679"/>
    <n v="-0.33131994649780755"/>
  </r>
  <r>
    <n v="14883"/>
    <n v="1047"/>
    <x v="2"/>
    <x v="2"/>
    <x v="0"/>
    <x v="4"/>
    <s v="SAR"/>
    <n v="1325.09"/>
    <n v="50.32"/>
    <n v="132.62"/>
    <n v="357.77429999999998"/>
    <n v="13.586400000000001"/>
    <n v="35.807400000000001"/>
    <n v="45050"/>
    <x v="11"/>
    <n v="2023"/>
    <n v="379.99529999999993"/>
    <n v="6.2108988823400679"/>
  </r>
  <r>
    <n v="14884"/>
    <n v="1033"/>
    <x v="6"/>
    <x v="1"/>
    <x v="1"/>
    <x v="1"/>
    <s v="SAR"/>
    <n v="3514.22"/>
    <n v="10.25"/>
    <n v="130.06"/>
    <n v="948.83939999999996"/>
    <n v="2.7675000000000001"/>
    <n v="35.116200000000006"/>
    <n v="45043"/>
    <x v="9"/>
    <n v="2023"/>
    <n v="981.18809999999996"/>
    <n v="3.4092913932536959"/>
  </r>
  <r>
    <n v="14885"/>
    <n v="1039"/>
    <x v="7"/>
    <x v="3"/>
    <x v="1"/>
    <x v="0"/>
    <s v="USD"/>
    <n v="3055.63"/>
    <n v="24.93"/>
    <n v="-28.44"/>
    <n v="3055.63"/>
    <n v="24.93"/>
    <n v="-28.44"/>
    <n v="45269"/>
    <x v="5"/>
    <n v="2023"/>
    <n v="3002.26"/>
    <n v="-1.7466119916351128"/>
  </r>
  <r>
    <n v="14886"/>
    <n v="1074"/>
    <x v="2"/>
    <x v="1"/>
    <x v="3"/>
    <x v="4"/>
    <s v="SAR"/>
    <n v="8664.7199999999993"/>
    <n v="34.51"/>
    <n v="61.34"/>
    <n v="2339.4744000000001"/>
    <n v="9.3177000000000003"/>
    <n v="16.561800000000002"/>
    <n v="45633"/>
    <x v="5"/>
    <n v="2024"/>
    <n v="2346.7184999999999"/>
    <n v="0.309646474438874"/>
  </r>
  <r>
    <n v="14887"/>
    <n v="1060"/>
    <x v="4"/>
    <x v="0"/>
    <x v="2"/>
    <x v="4"/>
    <s v="SAR"/>
    <n v="4106.5200000000004"/>
    <n v="63.61"/>
    <n v="43.53"/>
    <n v="1108.7604000000001"/>
    <n v="17.174700000000001"/>
    <n v="11.753100000000002"/>
    <n v="45159"/>
    <x v="8"/>
    <n v="2023"/>
    <n v="1103.3388"/>
    <n v="-0.48897850247898456"/>
  </r>
  <r>
    <n v="14888"/>
    <n v="1049"/>
    <x v="2"/>
    <x v="1"/>
    <x v="3"/>
    <x v="3"/>
    <s v="USD"/>
    <n v="4957.2849999999999"/>
    <n v="24.66"/>
    <n v="86.68"/>
    <n v="4957.2849999999999"/>
    <n v="24.66"/>
    <n v="86.68"/>
    <n v="45055"/>
    <x v="11"/>
    <n v="2023"/>
    <n v="5019.3050000000003"/>
    <n v="1.2510880451698867"/>
  </r>
  <r>
    <n v="14889"/>
    <n v="1066"/>
    <x v="1"/>
    <x v="0"/>
    <x v="3"/>
    <x v="0"/>
    <s v="SAR"/>
    <n v="112.51"/>
    <n v="23.39"/>
    <n v="70.599999999999994"/>
    <n v="30.377700000000004"/>
    <n v="6.3153000000000006"/>
    <n v="19.062000000000001"/>
    <n v="45300"/>
    <x v="3"/>
    <n v="2024"/>
    <n v="43.124400000000009"/>
    <n v="41.960714603146378"/>
  </r>
  <r>
    <n v="14890"/>
    <n v="1061"/>
    <x v="0"/>
    <x v="2"/>
    <x v="0"/>
    <x v="0"/>
    <s v="SAR"/>
    <n v="4957.2849999999999"/>
    <n v="28.62"/>
    <n v="-25.14"/>
    <n v="1338.46695"/>
    <n v="7.7274000000000012"/>
    <n v="-6.7878000000000007"/>
    <n v="45501"/>
    <x v="10"/>
    <n v="2024"/>
    <n v="1323.9517499999999"/>
    <n v="-1.0844645809147548"/>
  </r>
  <r>
    <n v="14891"/>
    <n v="1057"/>
    <x v="0"/>
    <x v="1"/>
    <x v="3"/>
    <x v="0"/>
    <s v="USD"/>
    <n v="7147.87"/>
    <n v="59.25"/>
    <n v="51.33"/>
    <n v="7147.87"/>
    <n v="59.25"/>
    <n v="51.33"/>
    <n v="45162"/>
    <x v="8"/>
    <n v="2023"/>
    <n v="7139.95"/>
    <n v="-0.11080223898867778"/>
  </r>
  <r>
    <n v="14892"/>
    <n v="1032"/>
    <x v="0"/>
    <x v="1"/>
    <x v="0"/>
    <x v="2"/>
    <s v="USD"/>
    <n v="4183.66"/>
    <n v="49.26"/>
    <n v="71.77"/>
    <n v="4183.66"/>
    <n v="49.26"/>
    <n v="71.77"/>
    <n v="45116"/>
    <x v="10"/>
    <n v="2023"/>
    <n v="4206.17"/>
    <n v="0.53804563468350675"/>
  </r>
  <r>
    <n v="14893"/>
    <n v="1074"/>
    <x v="0"/>
    <x v="1"/>
    <x v="2"/>
    <x v="1"/>
    <s v="USD"/>
    <n v="1271.82"/>
    <n v="84.16"/>
    <n v="56.24"/>
    <n v="1271.82"/>
    <n v="84.16"/>
    <n v="56.24"/>
    <n v="45627"/>
    <x v="5"/>
    <n v="2024"/>
    <n v="1243.8999999999999"/>
    <n v="-2.1952792061769744"/>
  </r>
  <r>
    <n v="14894"/>
    <n v="1015"/>
    <x v="4"/>
    <x v="0"/>
    <x v="0"/>
    <x v="1"/>
    <s v="USD"/>
    <n v="3722.62"/>
    <n v="50.88"/>
    <n v="30.48"/>
    <n v="3722.62"/>
    <n v="50.88"/>
    <n v="30.48"/>
    <n v="45094"/>
    <x v="2"/>
    <n v="2023"/>
    <n v="3702.22"/>
    <n v="-0.54800113898275959"/>
  </r>
  <r>
    <n v="14895"/>
    <n v="1081"/>
    <x v="3"/>
    <x v="0"/>
    <x v="2"/>
    <x v="3"/>
    <s v="USD"/>
    <n v="5902.93"/>
    <n v="66.680000000000007"/>
    <n v="140.97999999999999"/>
    <n v="5902.93"/>
    <n v="66.680000000000007"/>
    <n v="140.97999999999999"/>
    <n v="45533"/>
    <x v="8"/>
    <n v="2024"/>
    <n v="5977.23"/>
    <n v="1.2586969521915383"/>
  </r>
  <r>
    <n v="14896"/>
    <n v="1093"/>
    <x v="7"/>
    <x v="1"/>
    <x v="2"/>
    <x v="0"/>
    <s v="USD"/>
    <n v="7042.39"/>
    <n v="15.47"/>
    <n v="51.33"/>
    <n v="7042.39"/>
    <n v="15.47"/>
    <n v="51.33"/>
    <n v="45595"/>
    <x v="7"/>
    <n v="2024"/>
    <n v="7078.25"/>
    <n v="0.50920213166268835"/>
  </r>
  <r>
    <n v="14897"/>
    <n v="1047"/>
    <x v="1"/>
    <x v="1"/>
    <x v="2"/>
    <x v="0"/>
    <s v="SAR"/>
    <n v="791.62"/>
    <n v="5.52"/>
    <n v="67.02"/>
    <n v="213.73740000000001"/>
    <n v="1.4903999999999999"/>
    <n v="18.095400000000001"/>
    <n v="45217"/>
    <x v="7"/>
    <n v="2023"/>
    <n v="230.34240000000003"/>
    <n v="7.7688790076046592"/>
  </r>
  <r>
    <n v="14898"/>
    <n v="1009"/>
    <x v="5"/>
    <x v="2"/>
    <x v="3"/>
    <x v="4"/>
    <s v="SAR"/>
    <n v="5567.51"/>
    <n v="51"/>
    <n v="-48.72"/>
    <n v="1503.2277000000001"/>
    <n v="13.770000000000001"/>
    <n v="-13.154400000000001"/>
    <n v="45267"/>
    <x v="5"/>
    <n v="2023"/>
    <n v="1476.3033000000003"/>
    <n v="-1.7911058983279777"/>
  </r>
  <r>
    <n v="14899"/>
    <n v="1081"/>
    <x v="1"/>
    <x v="2"/>
    <x v="0"/>
    <x v="2"/>
    <s v="USD"/>
    <n v="2768.48"/>
    <n v="7.16"/>
    <n v="36.42"/>
    <n v="2768.48"/>
    <n v="7.16"/>
    <n v="36.42"/>
    <n v="45321"/>
    <x v="3"/>
    <n v="2024"/>
    <n v="2797.7400000000002"/>
    <n v="1.0568976478067389"/>
  </r>
  <r>
    <n v="14900"/>
    <n v="1037"/>
    <x v="3"/>
    <x v="3"/>
    <x v="1"/>
    <x v="2"/>
    <s v="USD"/>
    <n v="6176.49"/>
    <n v="36.4"/>
    <n v="90.07"/>
    <n v="6176.49"/>
    <n v="36.4"/>
    <n v="90.07"/>
    <n v="45400"/>
    <x v="9"/>
    <n v="2024"/>
    <n v="6230.16"/>
    <n v="0.86894012618817484"/>
  </r>
  <r>
    <n v="14901"/>
    <n v="1018"/>
    <x v="0"/>
    <x v="2"/>
    <x v="3"/>
    <x v="3"/>
    <s v="SAR"/>
    <n v="6484.92"/>
    <n v="2.61"/>
    <n v="-26.54"/>
    <n v="1750.9284000000002"/>
    <n v="0.70469999999999999"/>
    <n v="-7.1657999999999999"/>
    <n v="45065"/>
    <x v="11"/>
    <n v="2023"/>
    <n v="1743.0579000000002"/>
    <n v="-0.44950438864319059"/>
  </r>
  <r>
    <n v="14902"/>
    <n v="1035"/>
    <x v="3"/>
    <x v="2"/>
    <x v="2"/>
    <x v="1"/>
    <s v="USD"/>
    <n v="9106.93"/>
    <n v="17.68"/>
    <n v="31.31"/>
    <n v="9106.93"/>
    <n v="17.68"/>
    <n v="31.31"/>
    <n v="45117"/>
    <x v="10"/>
    <n v="2023"/>
    <n v="9120.56"/>
    <n v="0.1496662431796445"/>
  </r>
  <r>
    <n v="14903"/>
    <n v="1058"/>
    <x v="6"/>
    <x v="2"/>
    <x v="1"/>
    <x v="0"/>
    <s v="USD"/>
    <n v="4109.68"/>
    <n v="50.88"/>
    <n v="-11.65"/>
    <n v="4109.68"/>
    <n v="50.88"/>
    <n v="-11.65"/>
    <n v="45494"/>
    <x v="10"/>
    <n v="2024"/>
    <n v="4047.15"/>
    <n v="-1.5215296568102625"/>
  </r>
  <r>
    <n v="14904"/>
    <n v="1062"/>
    <x v="6"/>
    <x v="0"/>
    <x v="3"/>
    <x v="3"/>
    <s v="SAR"/>
    <n v="5380.53"/>
    <n v="80.099999999999994"/>
    <n v="17.63"/>
    <n v="1452.7431000000001"/>
    <n v="21.626999999999999"/>
    <n v="4.7601000000000004"/>
    <n v="45445"/>
    <x v="2"/>
    <n v="2024"/>
    <n v="1435.8762000000002"/>
    <n v="-1.1610380390035924"/>
  </r>
  <r>
    <n v="14905"/>
    <n v="1076"/>
    <x v="7"/>
    <x v="2"/>
    <x v="1"/>
    <x v="2"/>
    <s v="SAR"/>
    <n v="2689.47"/>
    <n v="34.61"/>
    <n v="-44.67"/>
    <n v="726.15689999999995"/>
    <n v="9.3447000000000013"/>
    <n v="-12.060900000000002"/>
    <n v="44977"/>
    <x v="0"/>
    <n v="2023"/>
    <n v="704.75130000000001"/>
    <n v="-2.9477926877786333"/>
  </r>
  <r>
    <n v="14906"/>
    <n v="1045"/>
    <x v="4"/>
    <x v="2"/>
    <x v="2"/>
    <x v="2"/>
    <s v="USD"/>
    <n v="2872.7"/>
    <n v="7.88"/>
    <n v="-24.65"/>
    <n v="2872.7"/>
    <n v="7.88"/>
    <n v="-24.65"/>
    <n v="45477"/>
    <x v="10"/>
    <n v="2024"/>
    <n v="2840.1699999999996"/>
    <n v="-1.1323841682041285"/>
  </r>
  <r>
    <n v="14907"/>
    <n v="1002"/>
    <x v="1"/>
    <x v="1"/>
    <x v="1"/>
    <x v="2"/>
    <s v="USD"/>
    <n v="469.88"/>
    <n v="26.55"/>
    <n v="40.950000000000003"/>
    <n v="469.88"/>
    <n v="26.55"/>
    <n v="40.950000000000003"/>
    <n v="45224"/>
    <x v="7"/>
    <n v="2023"/>
    <n v="484.28"/>
    <n v="3.0646122414233425"/>
  </r>
  <r>
    <n v="14908"/>
    <n v="1073"/>
    <x v="1"/>
    <x v="0"/>
    <x v="1"/>
    <x v="0"/>
    <s v="SAR"/>
    <n v="2867.83"/>
    <n v="68.28"/>
    <n v="129.63999999999999"/>
    <n v="774.31410000000005"/>
    <n v="18.435600000000001"/>
    <n v="35.002800000000001"/>
    <n v="44998"/>
    <x v="6"/>
    <n v="2023"/>
    <n v="790.88130000000001"/>
    <n v="2.1395968380273587"/>
  </r>
  <r>
    <n v="14909"/>
    <n v="1064"/>
    <x v="5"/>
    <x v="3"/>
    <x v="2"/>
    <x v="0"/>
    <s v="USD"/>
    <n v="647.65"/>
    <n v="74.56"/>
    <n v="48.12"/>
    <n v="647.65"/>
    <n v="74.56"/>
    <n v="48.12"/>
    <n v="45182"/>
    <x v="4"/>
    <n v="2023"/>
    <n v="621.20999999999992"/>
    <n v="-4.0824519416351439"/>
  </r>
  <r>
    <n v="14910"/>
    <n v="1090"/>
    <x v="4"/>
    <x v="3"/>
    <x v="1"/>
    <x v="0"/>
    <s v="SAR"/>
    <n v="9639.52"/>
    <n v="11.99"/>
    <n v="40.619999999999997"/>
    <n v="2602.6704000000004"/>
    <n v="3.2373000000000003"/>
    <n v="10.9674"/>
    <n v="45235"/>
    <x v="1"/>
    <n v="2023"/>
    <n v="2610.4005000000006"/>
    <n v="0.29700648994970696"/>
  </r>
  <r>
    <n v="14911"/>
    <n v="1007"/>
    <x v="5"/>
    <x v="2"/>
    <x v="3"/>
    <x v="4"/>
    <s v="SAR"/>
    <n v="6246.39"/>
    <n v="77.86"/>
    <n v="107.51"/>
    <n v="1686.5253000000002"/>
    <n v="21.022200000000002"/>
    <n v="29.027700000000003"/>
    <n v="45017"/>
    <x v="9"/>
    <n v="2023"/>
    <n v="1694.5308000000002"/>
    <n v="0.47467417180163268"/>
  </r>
  <r>
    <n v="14912"/>
    <n v="1050"/>
    <x v="6"/>
    <x v="3"/>
    <x v="1"/>
    <x v="1"/>
    <s v="USD"/>
    <n v="1739.75"/>
    <n v="37.06"/>
    <n v="3.57"/>
    <n v="1739.75"/>
    <n v="37.06"/>
    <n v="3.57"/>
    <n v="45075"/>
    <x v="11"/>
    <n v="2023"/>
    <n v="1706.26"/>
    <n v="-1.9249892225894527"/>
  </r>
  <r>
    <n v="14913"/>
    <n v="1080"/>
    <x v="0"/>
    <x v="3"/>
    <x v="0"/>
    <x v="2"/>
    <s v="SAR"/>
    <n v="1176.5"/>
    <n v="67.94"/>
    <n v="-30.99"/>
    <n v="317.65500000000003"/>
    <n v="18.343800000000002"/>
    <n v="-8.3673000000000002"/>
    <n v="44956"/>
    <x v="3"/>
    <n v="2023"/>
    <n v="290.94390000000004"/>
    <n v="-8.4088397790055254"/>
  </r>
  <r>
    <n v="14914"/>
    <n v="1072"/>
    <x v="3"/>
    <x v="3"/>
    <x v="3"/>
    <x v="2"/>
    <s v="SAR"/>
    <n v="3707.52"/>
    <n v="67.150000000000006"/>
    <n v="-8.09"/>
    <n v="1001.0304000000001"/>
    <n v="18.130500000000001"/>
    <n v="-2.1842999999999999"/>
    <n v="45388"/>
    <x v="9"/>
    <n v="2024"/>
    <n v="980.71560000000011"/>
    <n v="-2.0293889176592437"/>
  </r>
  <r>
    <n v="14915"/>
    <n v="1005"/>
    <x v="5"/>
    <x v="2"/>
    <x v="1"/>
    <x v="4"/>
    <s v="SAR"/>
    <n v="3083.4"/>
    <n v="79.36"/>
    <n v="51.33"/>
    <n v="832.51800000000003"/>
    <n v="21.427200000000003"/>
    <n v="13.8591"/>
    <n v="45561"/>
    <x v="4"/>
    <n v="2024"/>
    <n v="824.94990000000007"/>
    <n v="-0.90906142569890414"/>
  </r>
  <r>
    <n v="14916"/>
    <n v="1088"/>
    <x v="2"/>
    <x v="3"/>
    <x v="0"/>
    <x v="2"/>
    <s v="USD"/>
    <n v="2799.76"/>
    <n v="69.72"/>
    <n v="85.41"/>
    <n v="2799.76"/>
    <n v="69.72"/>
    <n v="85.41"/>
    <n v="45311"/>
    <x v="3"/>
    <n v="2024"/>
    <n v="2815.4500000000003"/>
    <n v="0.5604051775866502"/>
  </r>
  <r>
    <n v="14917"/>
    <n v="1038"/>
    <x v="5"/>
    <x v="2"/>
    <x v="0"/>
    <x v="2"/>
    <s v="USD"/>
    <n v="4687.28"/>
    <n v="3.89"/>
    <n v="-31.69"/>
    <n v="4687.28"/>
    <n v="3.89"/>
    <n v="-31.69"/>
    <n v="45563"/>
    <x v="4"/>
    <n v="2024"/>
    <n v="4651.7"/>
    <n v="-0.75907562594937783"/>
  </r>
  <r>
    <n v="14918"/>
    <n v="1059"/>
    <x v="0"/>
    <x v="1"/>
    <x v="0"/>
    <x v="0"/>
    <s v="USD"/>
    <n v="9129.61"/>
    <n v="51.95"/>
    <n v="83.42"/>
    <n v="9129.61"/>
    <n v="51.95"/>
    <n v="83.42"/>
    <n v="45572"/>
    <x v="7"/>
    <n v="2024"/>
    <n v="9161.08"/>
    <n v="0.34470256670328742"/>
  </r>
  <r>
    <n v="14919"/>
    <n v="1027"/>
    <x v="0"/>
    <x v="1"/>
    <x v="1"/>
    <x v="0"/>
    <s v="SAR"/>
    <n v="5684.82"/>
    <n v="16.62"/>
    <n v="136.31"/>
    <n v="1534.9014"/>
    <n v="4.4874000000000009"/>
    <n v="36.803700000000006"/>
    <n v="45444"/>
    <x v="2"/>
    <n v="2024"/>
    <n v="1567.2176999999999"/>
    <n v="2.1054316583462631"/>
  </r>
  <r>
    <n v="14920"/>
    <n v="1096"/>
    <x v="1"/>
    <x v="3"/>
    <x v="2"/>
    <x v="1"/>
    <s v="SAR"/>
    <n v="5217.1000000000004"/>
    <n v="97"/>
    <n v="-41.01"/>
    <n v="1408.6170000000002"/>
    <n v="26.19"/>
    <n v="-11.072699999999999"/>
    <n v="45299"/>
    <x v="3"/>
    <n v="2024"/>
    <n v="1371.3543000000002"/>
    <n v="-2.6453393647812002"/>
  </r>
  <r>
    <n v="14921"/>
    <n v="1053"/>
    <x v="3"/>
    <x v="1"/>
    <x v="0"/>
    <x v="2"/>
    <s v="USD"/>
    <n v="8067.42"/>
    <n v="25.58"/>
    <n v="73.28"/>
    <n v="8067.42"/>
    <n v="25.58"/>
    <n v="73.28"/>
    <n v="45123"/>
    <x v="10"/>
    <n v="2023"/>
    <n v="8115.12"/>
    <n v="0.59126709654387655"/>
  </r>
  <r>
    <n v="14922"/>
    <n v="1036"/>
    <x v="0"/>
    <x v="2"/>
    <x v="2"/>
    <x v="3"/>
    <s v="SAR"/>
    <n v="50.21"/>
    <n v="42.01"/>
    <n v="25.83"/>
    <n v="13.556700000000001"/>
    <n v="11.342700000000001"/>
    <n v="6.9741"/>
    <n v="45116"/>
    <x v="10"/>
    <n v="2023"/>
    <n v="9.1881000000000004"/>
    <n v="-32.224656442939661"/>
  </r>
  <r>
    <n v="14923"/>
    <n v="1008"/>
    <x v="4"/>
    <x v="1"/>
    <x v="3"/>
    <x v="2"/>
    <s v="SAR"/>
    <n v="1981.88"/>
    <n v="19.670000000000002"/>
    <n v="50.21"/>
    <n v="535.10760000000005"/>
    <n v="5.3109000000000011"/>
    <n v="13.556700000000001"/>
    <n v="45005"/>
    <x v="6"/>
    <n v="2023"/>
    <n v="543.35340000000008"/>
    <n v="1.5409611076351744"/>
  </r>
  <r>
    <n v="14924"/>
    <n v="1081"/>
    <x v="5"/>
    <x v="3"/>
    <x v="2"/>
    <x v="2"/>
    <s v="USD"/>
    <n v="4966.8999999999996"/>
    <n v="13.46"/>
    <n v="55.64"/>
    <n v="4966.8999999999996"/>
    <n v="13.46"/>
    <n v="55.64"/>
    <n v="45473"/>
    <x v="2"/>
    <n v="2024"/>
    <n v="5009.08"/>
    <n v="0.84922184863798345"/>
  </r>
  <r>
    <n v="14925"/>
    <n v="1055"/>
    <x v="5"/>
    <x v="2"/>
    <x v="2"/>
    <x v="1"/>
    <s v="SAR"/>
    <n v="7056.04"/>
    <n v="60.09"/>
    <n v="104.21"/>
    <n v="1905.1308000000001"/>
    <n v="16.224300000000003"/>
    <n v="28.136700000000001"/>
    <n v="44998"/>
    <x v="6"/>
    <n v="2023"/>
    <n v="1917.0432000000001"/>
    <n v="0.62527990204137152"/>
  </r>
  <r>
    <n v="14926"/>
    <n v="1058"/>
    <x v="6"/>
    <x v="0"/>
    <x v="2"/>
    <x v="3"/>
    <s v="SAR"/>
    <n v="4855.43"/>
    <n v="49.32"/>
    <n v="61.4"/>
    <n v="1310.9661000000001"/>
    <n v="13.316400000000002"/>
    <n v="16.577999999999999"/>
    <n v="44969"/>
    <x v="0"/>
    <n v="2023"/>
    <n v="1314.2277000000001"/>
    <n v="0.24879361869082636"/>
  </r>
  <r>
    <n v="14927"/>
    <n v="1084"/>
    <x v="0"/>
    <x v="2"/>
    <x v="2"/>
    <x v="2"/>
    <s v="SAR"/>
    <n v="1645.52"/>
    <n v="37.47"/>
    <n v="68.62"/>
    <n v="444.29040000000003"/>
    <n v="10.116900000000001"/>
    <n v="18.527400000000004"/>
    <n v="45059"/>
    <x v="11"/>
    <n v="2023"/>
    <n v="452.70090000000005"/>
    <n v="1.8930186202537804"/>
  </r>
  <r>
    <n v="14928"/>
    <n v="1001"/>
    <x v="2"/>
    <x v="1"/>
    <x v="2"/>
    <x v="3"/>
    <s v="SAR"/>
    <n v="9300.5300000000007"/>
    <n v="8.5399999999999991"/>
    <n v="16.579999999999998"/>
    <n v="2511.1431000000002"/>
    <n v="2.3058000000000001"/>
    <n v="4.4765999999999995"/>
    <n v="45032"/>
    <x v="9"/>
    <n v="2023"/>
    <n v="2513.3139000000001"/>
    <n v="8.6446686371636855E-2"/>
  </r>
  <r>
    <n v="14929"/>
    <n v="1060"/>
    <x v="1"/>
    <x v="0"/>
    <x v="3"/>
    <x v="0"/>
    <s v="SAR"/>
    <n v="3293.36"/>
    <n v="73.599999999999994"/>
    <n v="-24.81"/>
    <n v="889.20720000000006"/>
    <n v="19.872"/>
    <n v="-6.6986999999999997"/>
    <n v="45597"/>
    <x v="1"/>
    <n v="2024"/>
    <n v="862.63650000000007"/>
    <n v="-2.9881336993222725"/>
  </r>
  <r>
    <n v="14930"/>
    <n v="1057"/>
    <x v="3"/>
    <x v="2"/>
    <x v="3"/>
    <x v="0"/>
    <s v="SAR"/>
    <n v="7884.27"/>
    <n v="0.59"/>
    <n v="86.55"/>
    <n v="2128.7529000000004"/>
    <n v="0.1593"/>
    <n v="23.368500000000001"/>
    <n v="45283"/>
    <x v="5"/>
    <n v="2023"/>
    <n v="2151.9621000000006"/>
    <n v="1.0902721494824505"/>
  </r>
  <r>
    <n v="14931"/>
    <n v="1059"/>
    <x v="2"/>
    <x v="0"/>
    <x v="2"/>
    <x v="3"/>
    <s v="USD"/>
    <n v="8915.2199999999993"/>
    <n v="45.77"/>
    <n v="-49.9"/>
    <n v="8915.2199999999993"/>
    <n v="45.77"/>
    <n v="-49.9"/>
    <n v="44934"/>
    <x v="3"/>
    <n v="2023"/>
    <n v="8819.5499999999993"/>
    <n v="-1.0731086838014092"/>
  </r>
  <r>
    <n v="14932"/>
    <n v="1039"/>
    <x v="1"/>
    <x v="0"/>
    <x v="2"/>
    <x v="2"/>
    <s v="USD"/>
    <n v="3471.03"/>
    <n v="63.26"/>
    <n v="15.74"/>
    <n v="3471.03"/>
    <n v="63.26"/>
    <n v="15.74"/>
    <n v="45269"/>
    <x v="5"/>
    <n v="2023"/>
    <n v="3423.5099999999998"/>
    <n v="-1.3690460756605385"/>
  </r>
  <r>
    <n v="14933"/>
    <n v="1035"/>
    <x v="5"/>
    <x v="0"/>
    <x v="0"/>
    <x v="3"/>
    <s v="SAR"/>
    <n v="8454.66"/>
    <n v="43.07"/>
    <n v="-6.39"/>
    <n v="2282.7582000000002"/>
    <n v="11.628900000000002"/>
    <n v="-1.7253000000000001"/>
    <n v="45363"/>
    <x v="6"/>
    <n v="2024"/>
    <n v="2269.404"/>
    <n v="-0.58500282684342131"/>
  </r>
  <r>
    <n v="14934"/>
    <n v="1036"/>
    <x v="2"/>
    <x v="2"/>
    <x v="3"/>
    <x v="3"/>
    <s v="USD"/>
    <n v="7110.63"/>
    <n v="12.62"/>
    <n v="27.71"/>
    <n v="7110.63"/>
    <n v="12.62"/>
    <n v="27.71"/>
    <n v="45006"/>
    <x v="6"/>
    <n v="2023"/>
    <n v="7125.72"/>
    <n v="0.21221748283907338"/>
  </r>
  <r>
    <n v="14935"/>
    <n v="1078"/>
    <x v="1"/>
    <x v="1"/>
    <x v="1"/>
    <x v="0"/>
    <s v="USD"/>
    <n v="9043.77"/>
    <n v="77.819999999999993"/>
    <n v="12.25"/>
    <n v="9043.77"/>
    <n v="77.819999999999993"/>
    <n v="12.25"/>
    <n v="45482"/>
    <x v="10"/>
    <n v="2024"/>
    <n v="8978.2000000000007"/>
    <n v="-0.725029495442719"/>
  </r>
  <r>
    <n v="14936"/>
    <n v="1091"/>
    <x v="5"/>
    <x v="2"/>
    <x v="3"/>
    <x v="3"/>
    <s v="USD"/>
    <n v="2520.59"/>
    <n v="32.39"/>
    <n v="90.84"/>
    <n v="2520.59"/>
    <n v="32.39"/>
    <n v="90.84"/>
    <n v="45615"/>
    <x v="1"/>
    <n v="2024"/>
    <n v="2579.0400000000004"/>
    <n v="2.318901527023435"/>
  </r>
  <r>
    <n v="14937"/>
    <n v="1017"/>
    <x v="5"/>
    <x v="1"/>
    <x v="1"/>
    <x v="4"/>
    <s v="SAR"/>
    <n v="9313.4599999999991"/>
    <n v="13.48"/>
    <n v="2.04"/>
    <n v="2514.6342"/>
    <n v="3.6396000000000002"/>
    <n v="0.55080000000000007"/>
    <n v="45318"/>
    <x v="3"/>
    <n v="2024"/>
    <n v="2511.5454"/>
    <n v="-0.12283297507048939"/>
  </r>
  <r>
    <n v="14938"/>
    <n v="1097"/>
    <x v="5"/>
    <x v="2"/>
    <x v="0"/>
    <x v="4"/>
    <s v="USD"/>
    <n v="662.41"/>
    <n v="55.03"/>
    <n v="62.15"/>
    <n v="662.41"/>
    <n v="55.03"/>
    <n v="62.15"/>
    <n v="45502"/>
    <x v="10"/>
    <n v="2024"/>
    <n v="669.53"/>
    <n v="1.0748630002566384"/>
  </r>
  <r>
    <n v="14939"/>
    <n v="1062"/>
    <x v="5"/>
    <x v="2"/>
    <x v="2"/>
    <x v="0"/>
    <s v="SAR"/>
    <n v="7938.78"/>
    <n v="1.92"/>
    <n v="41.15"/>
    <n v="2143.4706000000001"/>
    <n v="0.51839999999999997"/>
    <n v="11.1105"/>
    <n v="45214"/>
    <x v="7"/>
    <n v="2023"/>
    <n v="2154.0626999999999"/>
    <n v="0.49415653286777061"/>
  </r>
  <r>
    <n v="14940"/>
    <n v="1021"/>
    <x v="4"/>
    <x v="2"/>
    <x v="0"/>
    <x v="2"/>
    <s v="USD"/>
    <n v="4362.29"/>
    <n v="32.409999999999997"/>
    <n v="110.21"/>
    <n v="4362.29"/>
    <n v="32.409999999999997"/>
    <n v="110.21"/>
    <n v="45039"/>
    <x v="9"/>
    <n v="2023"/>
    <n v="4440.09"/>
    <n v="1.7834669405289425"/>
  </r>
  <r>
    <n v="14941"/>
    <n v="1010"/>
    <x v="5"/>
    <x v="1"/>
    <x v="2"/>
    <x v="2"/>
    <s v="USD"/>
    <n v="1787.12"/>
    <n v="75.06"/>
    <n v="35.619999999999997"/>
    <n v="1787.12"/>
    <n v="75.06"/>
    <n v="35.619999999999997"/>
    <n v="45646"/>
    <x v="5"/>
    <n v="2024"/>
    <n v="1747.6799999999998"/>
    <n v="-2.206902726173956"/>
  </r>
  <r>
    <n v="14942"/>
    <n v="1057"/>
    <x v="6"/>
    <x v="2"/>
    <x v="3"/>
    <x v="0"/>
    <s v="SAR"/>
    <n v="803.24"/>
    <n v="91.27"/>
    <n v="122.78"/>
    <n v="216.87480000000002"/>
    <n v="24.642900000000001"/>
    <n v="33.150600000000004"/>
    <n v="45152"/>
    <x v="8"/>
    <n v="2023"/>
    <n v="225.38250000000002"/>
    <n v="3.9228624072506357"/>
  </r>
  <r>
    <n v="14943"/>
    <n v="1056"/>
    <x v="2"/>
    <x v="0"/>
    <x v="2"/>
    <x v="2"/>
    <s v="USD"/>
    <n v="3901.58"/>
    <n v="59.17"/>
    <n v="-49.97"/>
    <n v="3901.58"/>
    <n v="59.17"/>
    <n v="-49.97"/>
    <n v="45259"/>
    <x v="1"/>
    <n v="2023"/>
    <n v="3792.44"/>
    <n v="-2.7973282618836475"/>
  </r>
  <r>
    <n v="14944"/>
    <n v="1076"/>
    <x v="1"/>
    <x v="2"/>
    <x v="1"/>
    <x v="1"/>
    <s v="SAR"/>
    <n v="3899.35"/>
    <n v="21.76"/>
    <n v="70.97"/>
    <n v="1052.8244999999999"/>
    <n v="5.8752000000000004"/>
    <n v="19.161899999999999"/>
    <n v="45343"/>
    <x v="0"/>
    <n v="2024"/>
    <n v="1066.1112000000001"/>
    <n v="1.2620052059958711"/>
  </r>
  <r>
    <n v="14945"/>
    <n v="1003"/>
    <x v="6"/>
    <x v="0"/>
    <x v="1"/>
    <x v="4"/>
    <s v="USD"/>
    <n v="2307.27"/>
    <n v="22"/>
    <n v="-48.04"/>
    <n v="2307.27"/>
    <n v="22"/>
    <n v="-48.04"/>
    <n v="45204"/>
    <x v="7"/>
    <n v="2023"/>
    <n v="2237.23"/>
    <n v="-3.0356221855266177"/>
  </r>
  <r>
    <n v="14946"/>
    <n v="1085"/>
    <x v="4"/>
    <x v="3"/>
    <x v="0"/>
    <x v="1"/>
    <s v="USD"/>
    <n v="2163"/>
    <n v="60.39"/>
    <n v="92.79"/>
    <n v="2163"/>
    <n v="60.39"/>
    <n v="92.79"/>
    <n v="44929"/>
    <x v="3"/>
    <n v="2023"/>
    <n v="2195.4"/>
    <n v="1.4979195561719836"/>
  </r>
  <r>
    <n v="14947"/>
    <n v="1006"/>
    <x v="7"/>
    <x v="3"/>
    <x v="3"/>
    <x v="1"/>
    <s v="USD"/>
    <n v="4001.15"/>
    <n v="40.68"/>
    <n v="-3.02"/>
    <n v="4001.15"/>
    <n v="40.68"/>
    <n v="-3.02"/>
    <n v="45471"/>
    <x v="2"/>
    <n v="2024"/>
    <n v="3957.4500000000003"/>
    <n v="-1.0921859965259988"/>
  </r>
  <r>
    <n v="14948"/>
    <n v="1060"/>
    <x v="7"/>
    <x v="1"/>
    <x v="1"/>
    <x v="1"/>
    <s v="USD"/>
    <n v="4107.04"/>
    <n v="50.88"/>
    <n v="26"/>
    <n v="4107.04"/>
    <n v="50.88"/>
    <n v="26"/>
    <n v="45404"/>
    <x v="9"/>
    <n v="2024"/>
    <n v="4082.16"/>
    <n v="-0.60578908410923693"/>
  </r>
  <r>
    <n v="14949"/>
    <n v="1053"/>
    <x v="6"/>
    <x v="1"/>
    <x v="0"/>
    <x v="0"/>
    <s v="SAR"/>
    <n v="4429.22"/>
    <n v="78.739999999999995"/>
    <n v="26.09"/>
    <n v="1195.8894000000003"/>
    <n v="21.259799999999998"/>
    <n v="7.0443000000000007"/>
    <n v="45336"/>
    <x v="0"/>
    <n v="2024"/>
    <n v="1181.6739000000002"/>
    <n v="-1.1886968811664353"/>
  </r>
  <r>
    <n v="14950"/>
    <n v="1087"/>
    <x v="0"/>
    <x v="3"/>
    <x v="3"/>
    <x v="1"/>
    <s v="SAR"/>
    <n v="8688.91"/>
    <n v="20.02"/>
    <n v="119.28"/>
    <n v="2346.0057000000002"/>
    <n v="5.4054000000000002"/>
    <n v="32.205600000000004"/>
    <n v="45233"/>
    <x v="1"/>
    <n v="2023"/>
    <n v="2372.8059000000003"/>
    <n v="1.1423757410308084"/>
  </r>
  <r>
    <n v="14951"/>
    <n v="1067"/>
    <x v="0"/>
    <x v="2"/>
    <x v="3"/>
    <x v="3"/>
    <s v="USD"/>
    <n v="6116.43"/>
    <n v="32.159999999999997"/>
    <n v="-29.58"/>
    <n v="6116.43"/>
    <n v="32.159999999999997"/>
    <n v="-29.58"/>
    <n v="45140"/>
    <x v="8"/>
    <n v="2023"/>
    <n v="6054.6900000000005"/>
    <n v="-1.0094123532845138"/>
  </r>
  <r>
    <n v="14952"/>
    <n v="1091"/>
    <x v="0"/>
    <x v="2"/>
    <x v="0"/>
    <x v="2"/>
    <s v="SAR"/>
    <n v="214.13"/>
    <n v="6.14"/>
    <n v="83.38"/>
    <n v="57.815100000000001"/>
    <n v="1.6577999999999999"/>
    <n v="22.512599999999999"/>
    <n v="44956"/>
    <x v="3"/>
    <n v="2023"/>
    <n v="78.669899999999998"/>
    <n v="36.071545322934661"/>
  </r>
  <r>
    <n v="14953"/>
    <n v="1078"/>
    <x v="3"/>
    <x v="2"/>
    <x v="1"/>
    <x v="0"/>
    <s v="USD"/>
    <n v="5195.8"/>
    <n v="70.14"/>
    <n v="146.25"/>
    <n v="5195.8"/>
    <n v="70.14"/>
    <n v="146.25"/>
    <n v="45345"/>
    <x v="0"/>
    <n v="2024"/>
    <n v="5271.91"/>
    <n v="1.4648369837176181"/>
  </r>
  <r>
    <n v="14954"/>
    <n v="1000"/>
    <x v="0"/>
    <x v="3"/>
    <x v="1"/>
    <x v="3"/>
    <s v="SAR"/>
    <n v="7626.89"/>
    <n v="27.53"/>
    <n v="-45.52"/>
    <n v="2059.2603000000004"/>
    <n v="7.4331000000000005"/>
    <n v="-12.290400000000002"/>
    <n v="45463"/>
    <x v="2"/>
    <n v="2024"/>
    <n v="2039.5368000000001"/>
    <n v="-0.95779537924370206"/>
  </r>
  <r>
    <n v="14955"/>
    <n v="1054"/>
    <x v="1"/>
    <x v="0"/>
    <x v="0"/>
    <x v="3"/>
    <s v="SAR"/>
    <n v="573.58000000000004"/>
    <n v="23.29"/>
    <n v="143.18"/>
    <n v="154.86660000000003"/>
    <n v="6.2883000000000004"/>
    <n v="38.658600000000007"/>
    <n v="44954"/>
    <x v="3"/>
    <n v="2023"/>
    <n v="187.23690000000005"/>
    <n v="20.902053767565118"/>
  </r>
  <r>
    <n v="14956"/>
    <n v="1002"/>
    <x v="6"/>
    <x v="1"/>
    <x v="1"/>
    <x v="4"/>
    <s v="SAR"/>
    <n v="4231.8500000000004"/>
    <n v="30.34"/>
    <n v="-46.32"/>
    <n v="1142.5995000000003"/>
    <n v="8.1918000000000006"/>
    <n v="-12.506400000000001"/>
    <n v="45535"/>
    <x v="8"/>
    <n v="2024"/>
    <n v="1121.9013000000002"/>
    <n v="-1.8115008802296864"/>
  </r>
  <r>
    <n v="14957"/>
    <n v="1077"/>
    <x v="1"/>
    <x v="0"/>
    <x v="0"/>
    <x v="4"/>
    <s v="USD"/>
    <n v="4517.59"/>
    <n v="87.41"/>
    <n v="118.23"/>
    <n v="4517.59"/>
    <n v="87.41"/>
    <n v="118.23"/>
    <n v="45013"/>
    <x v="6"/>
    <n v="2023"/>
    <n v="4548.41"/>
    <n v="0.68222215827465538"/>
  </r>
  <r>
    <n v="14958"/>
    <n v="1037"/>
    <x v="2"/>
    <x v="3"/>
    <x v="1"/>
    <x v="3"/>
    <s v="SAR"/>
    <n v="9540.66"/>
    <n v="51.8"/>
    <n v="142.25"/>
    <n v="2575.9782"/>
    <n v="13.986000000000001"/>
    <n v="38.407500000000006"/>
    <n v="44952"/>
    <x v="3"/>
    <n v="2023"/>
    <n v="2600.3996999999999"/>
    <n v="0.94804761934708937"/>
  </r>
  <r>
    <n v="14959"/>
    <n v="1000"/>
    <x v="0"/>
    <x v="0"/>
    <x v="1"/>
    <x v="4"/>
    <s v="SAR"/>
    <n v="4762.08"/>
    <n v="15.79"/>
    <n v="148.61000000000001"/>
    <n v="1285.7616"/>
    <n v="4.2633000000000001"/>
    <n v="40.124700000000004"/>
    <n v="45046"/>
    <x v="9"/>
    <n v="2023"/>
    <n v="1321.623"/>
    <n v="2.7891173604811343"/>
  </r>
  <r>
    <n v="14960"/>
    <n v="1037"/>
    <x v="4"/>
    <x v="2"/>
    <x v="0"/>
    <x v="2"/>
    <s v="USD"/>
    <n v="7501.5"/>
    <n v="77.45"/>
    <n v="41.82"/>
    <n v="7501.5"/>
    <n v="77.45"/>
    <n v="41.82"/>
    <n v="45639"/>
    <x v="5"/>
    <n v="2024"/>
    <n v="7465.87"/>
    <n v="-0.47497167233220022"/>
  </r>
  <r>
    <n v="14961"/>
    <n v="1084"/>
    <x v="3"/>
    <x v="2"/>
    <x v="0"/>
    <x v="2"/>
    <s v="USD"/>
    <n v="3035.99"/>
    <n v="20.85"/>
    <n v="123.39"/>
    <n v="3035.99"/>
    <n v="20.85"/>
    <n v="123.39"/>
    <n v="45318"/>
    <x v="3"/>
    <n v="2024"/>
    <n v="3138.5299999999997"/>
    <n v="3.3774814805055349"/>
  </r>
  <r>
    <n v="14962"/>
    <n v="1028"/>
    <x v="2"/>
    <x v="0"/>
    <x v="1"/>
    <x v="4"/>
    <s v="USD"/>
    <n v="7795.27"/>
    <n v="41.25"/>
    <n v="-25.53"/>
    <n v="7795.27"/>
    <n v="41.25"/>
    <n v="-25.53"/>
    <n v="45283"/>
    <x v="5"/>
    <n v="2023"/>
    <n v="7728.4900000000007"/>
    <n v="-0.85667334165461884"/>
  </r>
  <r>
    <n v="14963"/>
    <n v="1004"/>
    <x v="4"/>
    <x v="3"/>
    <x v="0"/>
    <x v="1"/>
    <s v="SAR"/>
    <n v="3233.4"/>
    <n v="56.81"/>
    <n v="35.08"/>
    <n v="873.01800000000003"/>
    <n v="15.338700000000001"/>
    <n v="9.4716000000000005"/>
    <n v="45279"/>
    <x v="5"/>
    <n v="2023"/>
    <n v="867.15089999999998"/>
    <n v="-0.67204799901032974"/>
  </r>
  <r>
    <n v="14964"/>
    <n v="1073"/>
    <x v="3"/>
    <x v="0"/>
    <x v="1"/>
    <x v="3"/>
    <s v="SAR"/>
    <n v="4305.9399999999996"/>
    <n v="58.44"/>
    <n v="11.59"/>
    <n v="1162.6037999999999"/>
    <n v="15.7788"/>
    <n v="3.1293000000000002"/>
    <n v="44941"/>
    <x v="3"/>
    <n v="2023"/>
    <n v="1149.9542999999999"/>
    <n v="-1.0880318815403838"/>
  </r>
  <r>
    <n v="14965"/>
    <n v="1091"/>
    <x v="7"/>
    <x v="2"/>
    <x v="2"/>
    <x v="2"/>
    <s v="SAR"/>
    <n v="4800.03"/>
    <n v="6.9"/>
    <n v="29.04"/>
    <n v="1296.0081"/>
    <n v="1.8630000000000002"/>
    <n v="7.8408000000000007"/>
    <n v="45231"/>
    <x v="1"/>
    <n v="2023"/>
    <n v="1301.9858999999999"/>
    <n v="0.46124711720551748"/>
  </r>
  <r>
    <n v="14966"/>
    <n v="1020"/>
    <x v="2"/>
    <x v="2"/>
    <x v="3"/>
    <x v="4"/>
    <s v="SAR"/>
    <n v="4957.2849999999999"/>
    <n v="83.68"/>
    <n v="90.4"/>
    <n v="1338.46695"/>
    <n v="22.593600000000002"/>
    <n v="24.408000000000005"/>
    <n v="45180"/>
    <x v="4"/>
    <n v="2023"/>
    <n v="1340.28135"/>
    <n v="0.13555807261434455"/>
  </r>
  <r>
    <n v="14967"/>
    <n v="1070"/>
    <x v="7"/>
    <x v="3"/>
    <x v="3"/>
    <x v="4"/>
    <s v="SAR"/>
    <n v="544"/>
    <n v="47.94"/>
    <n v="-32.5"/>
    <n v="146.88"/>
    <n v="12.9438"/>
    <n v="-8.7750000000000004"/>
    <n v="45549"/>
    <x v="4"/>
    <n v="2024"/>
    <n v="125.16119999999998"/>
    <n v="-14.786764705882355"/>
  </r>
  <r>
    <n v="14968"/>
    <n v="1066"/>
    <x v="6"/>
    <x v="0"/>
    <x v="1"/>
    <x v="2"/>
    <s v="SAR"/>
    <n v="4957.2849999999999"/>
    <n v="98.93"/>
    <n v="149.63"/>
    <n v="1338.46695"/>
    <n v="26.711100000000002"/>
    <n v="40.400100000000002"/>
    <n v="45446"/>
    <x v="2"/>
    <n v="2024"/>
    <n v="1352.1559500000001"/>
    <n v="1.0227372442778657"/>
  </r>
  <r>
    <n v="14969"/>
    <n v="1046"/>
    <x v="1"/>
    <x v="2"/>
    <x v="3"/>
    <x v="2"/>
    <s v="USD"/>
    <n v="7060.37"/>
    <n v="71.739999999999995"/>
    <n v="77.010000000000005"/>
    <n v="7060.37"/>
    <n v="71.739999999999995"/>
    <n v="77.010000000000005"/>
    <n v="45566"/>
    <x v="7"/>
    <n v="2024"/>
    <n v="7065.64"/>
    <n v="7.4641980519434672E-2"/>
  </r>
  <r>
    <n v="14970"/>
    <n v="1083"/>
    <x v="5"/>
    <x v="2"/>
    <x v="1"/>
    <x v="1"/>
    <s v="SAR"/>
    <n v="5780"/>
    <n v="99.26"/>
    <n v="124.7"/>
    <n v="1560.6000000000001"/>
    <n v="26.800200000000004"/>
    <n v="33.669000000000004"/>
    <n v="45112"/>
    <x v="10"/>
    <n v="2023"/>
    <n v="1567.4688000000003"/>
    <n v="0.4401384083044983"/>
  </r>
  <r>
    <n v="14971"/>
    <n v="1082"/>
    <x v="1"/>
    <x v="0"/>
    <x v="0"/>
    <x v="4"/>
    <s v="SAR"/>
    <n v="2522.8000000000002"/>
    <n v="45.35"/>
    <n v="115.94"/>
    <n v="681.15600000000006"/>
    <n v="12.2445"/>
    <n v="31.303800000000003"/>
    <n v="45313"/>
    <x v="3"/>
    <n v="2024"/>
    <n v="700.21530000000007"/>
    <n v="2.798081496749643"/>
  </r>
  <r>
    <n v="14972"/>
    <n v="1034"/>
    <x v="0"/>
    <x v="0"/>
    <x v="2"/>
    <x v="4"/>
    <s v="SAR"/>
    <n v="2899.12"/>
    <n v="14.08"/>
    <n v="103.2"/>
    <n v="782.76240000000007"/>
    <n v="3.8016000000000001"/>
    <n v="27.864000000000004"/>
    <n v="45426"/>
    <x v="11"/>
    <n v="2024"/>
    <n v="806.8248000000001"/>
    <n v="3.0740362592786776"/>
  </r>
  <r>
    <n v="14973"/>
    <n v="1067"/>
    <x v="7"/>
    <x v="1"/>
    <x v="3"/>
    <x v="0"/>
    <s v="USD"/>
    <n v="3679.42"/>
    <n v="50.88"/>
    <n v="-42.16"/>
    <n v="3679.42"/>
    <n v="50.88"/>
    <n v="-42.16"/>
    <n v="44940"/>
    <x v="3"/>
    <n v="2023"/>
    <n v="3586.38"/>
    <n v="-2.5286594082763041"/>
  </r>
  <r>
    <n v="14974"/>
    <n v="1068"/>
    <x v="4"/>
    <x v="3"/>
    <x v="3"/>
    <x v="1"/>
    <s v="SAR"/>
    <n v="4508.97"/>
    <n v="77.78"/>
    <n v="51.33"/>
    <n v="1217.4219000000001"/>
    <n v="21.000600000000002"/>
    <n v="13.8591"/>
    <n v="45156"/>
    <x v="8"/>
    <n v="2023"/>
    <n v="1210.2803999999999"/>
    <n v="-0.58660847155780604"/>
  </r>
  <r>
    <n v="14975"/>
    <n v="1000"/>
    <x v="5"/>
    <x v="3"/>
    <x v="0"/>
    <x v="2"/>
    <s v="USD"/>
    <n v="8182.09"/>
    <n v="85.28"/>
    <n v="15.63"/>
    <n v="8182.09"/>
    <n v="85.28"/>
    <n v="15.63"/>
    <n v="45017"/>
    <x v="9"/>
    <n v="2023"/>
    <n v="8112.4400000000005"/>
    <n v="-0.85124949737780931"/>
  </r>
  <r>
    <n v="14976"/>
    <n v="1067"/>
    <x v="3"/>
    <x v="0"/>
    <x v="2"/>
    <x v="2"/>
    <s v="SAR"/>
    <n v="148.02000000000001"/>
    <n v="30.14"/>
    <n v="-27.41"/>
    <n v="39.965400000000002"/>
    <n v="8.1378000000000004"/>
    <n v="-7.4007000000000005"/>
    <n v="45330"/>
    <x v="0"/>
    <n v="2024"/>
    <n v="24.426900000000003"/>
    <n v="-38.879881097149031"/>
  </r>
  <r>
    <n v="14977"/>
    <n v="1011"/>
    <x v="7"/>
    <x v="3"/>
    <x v="2"/>
    <x v="3"/>
    <s v="USD"/>
    <n v="8981.2199999999993"/>
    <n v="51.07"/>
    <n v="18.600000000000001"/>
    <n v="8981.2199999999993"/>
    <n v="51.07"/>
    <n v="18.600000000000001"/>
    <n v="45431"/>
    <x v="11"/>
    <n v="2024"/>
    <n v="8948.75"/>
    <n v="-0.36153217491610273"/>
  </r>
  <r>
    <n v="14978"/>
    <n v="1059"/>
    <x v="6"/>
    <x v="2"/>
    <x v="2"/>
    <x v="2"/>
    <s v="USD"/>
    <n v="4136.1400000000003"/>
    <n v="85.75"/>
    <n v="78.959999999999994"/>
    <n v="4136.1400000000003"/>
    <n v="85.75"/>
    <n v="78.959999999999994"/>
    <n v="44930"/>
    <x v="3"/>
    <n v="2023"/>
    <n v="4129.3500000000004"/>
    <n v="-0.16416272176473731"/>
  </r>
  <r>
    <n v="14979"/>
    <n v="1026"/>
    <x v="6"/>
    <x v="0"/>
    <x v="0"/>
    <x v="4"/>
    <s v="USD"/>
    <n v="2312.67"/>
    <n v="86.47"/>
    <n v="-3.87"/>
    <n v="2312.67"/>
    <n v="86.47"/>
    <n v="-3.87"/>
    <n v="45590"/>
    <x v="7"/>
    <n v="2024"/>
    <n v="2222.3300000000004"/>
    <n v="-3.9063074282106829"/>
  </r>
  <r>
    <n v="14980"/>
    <n v="1055"/>
    <x v="7"/>
    <x v="0"/>
    <x v="3"/>
    <x v="2"/>
    <s v="SAR"/>
    <n v="5089.04"/>
    <n v="2.57"/>
    <n v="38.92"/>
    <n v="1374.0408"/>
    <n v="0.69389999999999996"/>
    <n v="10.508400000000002"/>
    <n v="45145"/>
    <x v="8"/>
    <n v="2023"/>
    <n v="1383.8552999999999"/>
    <n v="0.7142800999795641"/>
  </r>
  <r>
    <n v="14981"/>
    <n v="1022"/>
    <x v="7"/>
    <x v="0"/>
    <x v="3"/>
    <x v="4"/>
    <s v="USD"/>
    <n v="6600.1"/>
    <n v="67.09"/>
    <n v="30.9"/>
    <n v="6600.1"/>
    <n v="67.09"/>
    <n v="30.9"/>
    <n v="45514"/>
    <x v="8"/>
    <n v="2024"/>
    <n v="6563.91"/>
    <n v="-0.54832502537840344"/>
  </r>
  <r>
    <n v="14982"/>
    <n v="1024"/>
    <x v="7"/>
    <x v="1"/>
    <x v="2"/>
    <x v="4"/>
    <s v="SAR"/>
    <n v="457.07"/>
    <n v="60.17"/>
    <n v="-39.51"/>
    <n v="123.4089"/>
    <n v="16.245900000000002"/>
    <n v="-10.6677"/>
    <n v="45142"/>
    <x v="8"/>
    <n v="2023"/>
    <n v="96.4953"/>
    <n v="-21.808475725818806"/>
  </r>
  <r>
    <n v="14983"/>
    <n v="1020"/>
    <x v="3"/>
    <x v="3"/>
    <x v="0"/>
    <x v="1"/>
    <s v="USD"/>
    <n v="7160.62"/>
    <n v="8.33"/>
    <n v="75.62"/>
    <n v="7160.62"/>
    <n v="8.33"/>
    <n v="75.62"/>
    <n v="45085"/>
    <x v="2"/>
    <n v="2023"/>
    <n v="7227.91"/>
    <n v="0.93972309660336695"/>
  </r>
  <r>
    <n v="14984"/>
    <n v="1060"/>
    <x v="0"/>
    <x v="1"/>
    <x v="0"/>
    <x v="2"/>
    <s v="SAR"/>
    <n v="7610"/>
    <n v="93.01"/>
    <n v="73.77"/>
    <n v="2054.7000000000003"/>
    <n v="25.112700000000004"/>
    <n v="19.917899999999999"/>
    <n v="45505"/>
    <x v="8"/>
    <n v="2024"/>
    <n v="2049.5052000000005"/>
    <n v="-0.25282522996057838"/>
  </r>
  <r>
    <n v="14985"/>
    <n v="1062"/>
    <x v="3"/>
    <x v="2"/>
    <x v="0"/>
    <x v="1"/>
    <s v="USD"/>
    <n v="1670.16"/>
    <n v="44.54"/>
    <n v="143.28"/>
    <n v="1670.16"/>
    <n v="44.54"/>
    <n v="143.28"/>
    <n v="45630"/>
    <x v="5"/>
    <n v="2024"/>
    <n v="1768.9"/>
    <n v="5.9120084303300287"/>
  </r>
  <r>
    <n v="14986"/>
    <n v="1051"/>
    <x v="2"/>
    <x v="3"/>
    <x v="2"/>
    <x v="4"/>
    <s v="USD"/>
    <n v="1687.14"/>
    <n v="67.430000000000007"/>
    <n v="9.6"/>
    <n v="1687.14"/>
    <n v="67.430000000000007"/>
    <n v="9.6"/>
    <n v="45657"/>
    <x v="5"/>
    <n v="2024"/>
    <n v="1629.31"/>
    <n v="-3.4276942043932337"/>
  </r>
  <r>
    <n v="14987"/>
    <n v="1087"/>
    <x v="4"/>
    <x v="1"/>
    <x v="0"/>
    <x v="2"/>
    <s v="SAR"/>
    <n v="2045.81"/>
    <n v="88.28"/>
    <n v="33.79"/>
    <n v="552.36869999999999"/>
    <n v="23.835600000000003"/>
    <n v="9.1233000000000004"/>
    <n v="45299"/>
    <x v="3"/>
    <n v="2024"/>
    <n v="537.65639999999996"/>
    <n v="-2.6634926997130726"/>
  </r>
  <r>
    <n v="14988"/>
    <n v="1024"/>
    <x v="7"/>
    <x v="0"/>
    <x v="2"/>
    <x v="2"/>
    <s v="USD"/>
    <n v="7968.32"/>
    <n v="13.01"/>
    <n v="51.33"/>
    <n v="7968.32"/>
    <n v="13.01"/>
    <n v="51.33"/>
    <n v="44943"/>
    <x v="3"/>
    <n v="2023"/>
    <n v="8006.6399999999994"/>
    <n v="0.48090438135014657"/>
  </r>
  <r>
    <n v="14989"/>
    <n v="1054"/>
    <x v="4"/>
    <x v="1"/>
    <x v="2"/>
    <x v="1"/>
    <s v="SAR"/>
    <n v="2727.31"/>
    <n v="50.88"/>
    <n v="133.94999999999999"/>
    <n v="736.37369999999999"/>
    <n v="13.737600000000002"/>
    <n v="36.166499999999999"/>
    <n v="45421"/>
    <x v="11"/>
    <n v="2024"/>
    <n v="758.80259999999998"/>
    <n v="3.0458583732688989"/>
  </r>
  <r>
    <n v="14990"/>
    <n v="1045"/>
    <x v="0"/>
    <x v="0"/>
    <x v="2"/>
    <x v="1"/>
    <s v="USD"/>
    <n v="7961.4"/>
    <n v="72.430000000000007"/>
    <n v="31.73"/>
    <n v="7961.4"/>
    <n v="72.430000000000007"/>
    <n v="31.73"/>
    <n v="45545"/>
    <x v="4"/>
    <n v="2024"/>
    <n v="7920.6999999999989"/>
    <n v="-0.51121662019242853"/>
  </r>
  <r>
    <n v="14991"/>
    <n v="1031"/>
    <x v="5"/>
    <x v="1"/>
    <x v="1"/>
    <x v="4"/>
    <s v="USD"/>
    <n v="5409.83"/>
    <n v="83.96"/>
    <n v="38.549999999999997"/>
    <n v="5409.83"/>
    <n v="83.96"/>
    <n v="38.549999999999997"/>
    <n v="45392"/>
    <x v="9"/>
    <n v="2024"/>
    <n v="5364.42"/>
    <n v="-0.83939791084008175"/>
  </r>
  <r>
    <n v="14992"/>
    <n v="1054"/>
    <x v="3"/>
    <x v="1"/>
    <x v="2"/>
    <x v="4"/>
    <s v="SAR"/>
    <n v="7674.04"/>
    <n v="49.48"/>
    <n v="0.47"/>
    <n v="2071.9908"/>
    <n v="13.3596"/>
    <n v="0.12690000000000001"/>
    <n v="45370"/>
    <x v="6"/>
    <n v="2024"/>
    <n v="2058.7581"/>
    <n v="-0.63864665808361698"/>
  </r>
  <r>
    <n v="14993"/>
    <n v="1095"/>
    <x v="0"/>
    <x v="1"/>
    <x v="0"/>
    <x v="2"/>
    <s v="SAR"/>
    <n v="5541.19"/>
    <n v="3.35"/>
    <n v="-49.77"/>
    <n v="1496.1213"/>
    <n v="0.90450000000000008"/>
    <n v="-13.437900000000001"/>
    <n v="45007"/>
    <x v="6"/>
    <n v="2023"/>
    <n v="1481.7789"/>
    <n v="-0.95863884833402213"/>
  </r>
  <r>
    <n v="14994"/>
    <n v="1004"/>
    <x v="4"/>
    <x v="0"/>
    <x v="1"/>
    <x v="2"/>
    <s v="SAR"/>
    <n v="3364.33"/>
    <n v="67.05"/>
    <n v="-27.91"/>
    <n v="908.3691"/>
    <n v="18.1035"/>
    <n v="-7.5357000000000003"/>
    <n v="45092"/>
    <x v="2"/>
    <n v="2023"/>
    <n v="882.72989999999993"/>
    <n v="-2.8225530789191313"/>
  </r>
  <r>
    <n v="14995"/>
    <n v="1035"/>
    <x v="5"/>
    <x v="1"/>
    <x v="3"/>
    <x v="0"/>
    <s v="USD"/>
    <n v="9108.0300000000007"/>
    <n v="37.450000000000003"/>
    <n v="90.78"/>
    <n v="9108.0300000000007"/>
    <n v="37.450000000000003"/>
    <n v="90.78"/>
    <n v="45283"/>
    <x v="5"/>
    <n v="2023"/>
    <n v="9161.36"/>
    <n v="0.58552727648020475"/>
  </r>
  <r>
    <n v="14996"/>
    <n v="1048"/>
    <x v="3"/>
    <x v="3"/>
    <x v="3"/>
    <x v="0"/>
    <s v="SAR"/>
    <n v="7155.8"/>
    <n v="40.24"/>
    <n v="86.5"/>
    <n v="1932.0660000000003"/>
    <n v="10.864800000000001"/>
    <n v="23.355"/>
    <n v="45160"/>
    <x v="8"/>
    <n v="2023"/>
    <n v="1944.5562000000002"/>
    <n v="0.64646859889879527"/>
  </r>
  <r>
    <n v="14997"/>
    <n v="1057"/>
    <x v="6"/>
    <x v="3"/>
    <x v="0"/>
    <x v="3"/>
    <s v="SAR"/>
    <n v="4845.71"/>
    <n v="44.13"/>
    <n v="14.51"/>
    <n v="1308.3417000000002"/>
    <n v="11.915100000000001"/>
    <n v="3.9177000000000004"/>
    <n v="45088"/>
    <x v="2"/>
    <n v="2023"/>
    <n v="1300.3443000000002"/>
    <n v="-0.61126233307399735"/>
  </r>
  <r>
    <n v="14998"/>
    <n v="1038"/>
    <x v="3"/>
    <x v="3"/>
    <x v="0"/>
    <x v="4"/>
    <s v="USD"/>
    <n v="6377.91"/>
    <n v="49.29"/>
    <n v="44.6"/>
    <n v="6377.91"/>
    <n v="49.29"/>
    <n v="44.6"/>
    <n v="45101"/>
    <x v="2"/>
    <n v="2023"/>
    <n v="6373.22"/>
    <n v="-7.3535060858494372E-2"/>
  </r>
  <r>
    <n v="14999"/>
    <n v="1079"/>
    <x v="1"/>
    <x v="0"/>
    <x v="0"/>
    <x v="3"/>
    <s v="SAR"/>
    <n v="6162.28"/>
    <n v="66.19"/>
    <n v="51.33"/>
    <n v="1663.8156000000001"/>
    <n v="17.871300000000002"/>
    <n v="13.8591"/>
    <n v="45598"/>
    <x v="1"/>
    <n v="2024"/>
    <n v="1659.8034"/>
    <n v="-0.24114451144706192"/>
  </r>
  <r>
    <n v="15000"/>
    <n v="1096"/>
    <x v="3"/>
    <x v="0"/>
    <x v="0"/>
    <x v="3"/>
    <s v="SAR"/>
    <n v="3587.58"/>
    <n v="72.680000000000007"/>
    <n v="96.18"/>
    <n v="968.64660000000003"/>
    <n v="19.623600000000003"/>
    <n v="25.968600000000002"/>
    <n v="45289"/>
    <x v="5"/>
    <n v="2023"/>
    <n v="974.99160000000006"/>
    <n v="0.655037657696831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E30054-FDB7-4A2F-9387-D92AA0C3C00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0:B18" firstHeaderRow="1" firstDataRow="1" firstDataCol="1" rowPageCount="1" colPageCount="1"/>
  <pivotFields count="17">
    <pivotField showAll="0"/>
    <pivotField showAll="0"/>
    <pivotField axis="axisRow" showAll="0" sortType="descending">
      <items count="9">
        <item x="0"/>
        <item x="1"/>
        <item x="5"/>
        <item x="2"/>
        <item x="7"/>
        <item x="4"/>
        <item x="6"/>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h="1" x="3"/>
        <item h="1" x="0"/>
        <item h="1" x="6"/>
        <item h="1" x="9"/>
        <item h="1" x="11"/>
        <item h="1" x="2"/>
        <item x="10"/>
        <item x="8"/>
        <item x="4"/>
        <item x="7"/>
        <item x="1"/>
        <item x="5"/>
        <item t="default"/>
      </items>
    </pivotField>
    <pivotField showAll="0"/>
    <pivotField dataField="1" showAll="0"/>
  </pivotFields>
  <rowFields count="1">
    <field x="2"/>
  </rowFields>
  <rowItems count="8">
    <i>
      <x v="3"/>
    </i>
    <i>
      <x v="6"/>
    </i>
    <i>
      <x v="5"/>
    </i>
    <i>
      <x v="1"/>
    </i>
    <i>
      <x v="4"/>
    </i>
    <i>
      <x v="7"/>
    </i>
    <i>
      <x v="2"/>
    </i>
    <i>
      <x/>
    </i>
  </rowItems>
  <colItems count="1">
    <i/>
  </colItems>
  <pageFields count="1">
    <pageField fld="14" hier="-1"/>
  </pageFields>
  <dataFields count="1">
    <dataField name="Sum of Net Cash Flow" fld="16" baseField="0" baseItem="0" numFmtId="165"/>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72AB64-C03F-4868-AFD2-8B1DF61094F8}"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128:B129" firstHeaderRow="1" firstDataRow="1" firstDataCol="0"/>
  <pivotFields count="18">
    <pivotField showAll="0"/>
    <pivotField showAll="0"/>
    <pivotField showAll="0"/>
    <pivotField showAll="0">
      <items count="5">
        <item x="3"/>
        <item x="1"/>
        <item x="0"/>
        <item x="2"/>
        <item t="default"/>
      </items>
    </pivotField>
    <pivotField showAll="0">
      <items count="6">
        <item x="3"/>
        <item x="1"/>
        <item x="0"/>
        <item x="4"/>
        <item x="2"/>
        <item t="default"/>
      </items>
    </pivotField>
    <pivotField multipleItemSelectionAllowed="1" showAll="0">
      <items count="6">
        <item x="1"/>
        <item x="0"/>
        <item x="3"/>
        <item x="4"/>
        <item x="2"/>
        <item t="default"/>
      </items>
    </pivotField>
    <pivotField showAll="0"/>
    <pivotField showAll="0"/>
    <pivotField showAll="0"/>
    <pivotField showAll="0"/>
    <pivotField showAll="0"/>
    <pivotField showAll="0"/>
    <pivotField showAll="0"/>
    <pivotField showAll="0"/>
    <pivotField multipleItemSelectionAllowed="1" showAll="0">
      <items count="13">
        <item x="3"/>
        <item x="0"/>
        <item x="6"/>
        <item x="9"/>
        <item x="11"/>
        <item x="2"/>
        <item x="10"/>
        <item x="8"/>
        <item x="4"/>
        <item x="7"/>
        <item x="1"/>
        <item x="5"/>
        <item t="default"/>
      </items>
    </pivotField>
    <pivotField showAll="0"/>
    <pivotField showAll="0"/>
    <pivotField dataField="1" showAll="0"/>
  </pivotFields>
  <rowItems count="1">
    <i/>
  </rowItems>
  <colItems count="1">
    <i/>
  </colItems>
  <dataFields count="1">
    <dataField name="Average of ROI" fld="17" subtotal="average" baseField="0" baseItem="0" numFmtId="9"/>
  </dataFields>
  <formats count="7">
    <format dxfId="9">
      <pivotArea outline="0" collapsedLevelsAreSubtotals="1" fieldPosition="0"/>
    </format>
    <format dxfId="8">
      <pivotArea outline="0" collapsedLevelsAreSubtotals="1" fieldPosition="0"/>
    </format>
    <format dxfId="7">
      <pivotArea field="14" type="button" dataOnly="0" labelOnly="1" outline="0"/>
    </format>
    <format dxfId="6">
      <pivotArea type="topRight" dataOnly="0" labelOnly="1" outline="0" fieldPosition="0"/>
    </format>
    <format dxfId="5">
      <pivotArea type="origin" dataOnly="0" labelOnly="1" outline="0" fieldPosition="0"/>
    </format>
    <format dxfId="4">
      <pivotArea field="3" type="button" dataOnly="0" labelOnly="1" outline="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011AF0-3BDF-44CC-965C-1DDDB12D959F}"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65:C117" firstHeaderRow="1" firstDataRow="1" firstDataCol="1" rowPageCount="1" colPageCount="1"/>
  <pivotFields count="18">
    <pivotField showAll="0"/>
    <pivotField showAll="0"/>
    <pivotField showAll="0">
      <items count="9">
        <item x="0"/>
        <item x="1"/>
        <item x="5"/>
        <item x="2"/>
        <item x="7"/>
        <item x="4"/>
        <item x="6"/>
        <item x="3"/>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6">
        <item x="3"/>
        <item x="1"/>
        <item x="0"/>
        <item x="4"/>
        <item x="2"/>
        <item t="default"/>
      </items>
    </pivotField>
    <pivotField axis="axisPage" multipleItemSelectionAllowed="1" showAll="0">
      <items count="6">
        <item x="1"/>
        <item x="0"/>
        <item x="3"/>
        <item x="4"/>
        <item x="2"/>
        <item t="default"/>
      </items>
    </pivotField>
    <pivotField showAll="0"/>
    <pivotField showAll="0"/>
    <pivotField showAll="0"/>
    <pivotField showAll="0"/>
    <pivotField dataField="1" showAll="0"/>
    <pivotField showAll="0"/>
    <pivotField showAll="0"/>
    <pivotField showAll="0"/>
    <pivotField axis="axisRow" multipleItemSelectionAllowed="1" showAll="0" sortType="descending">
      <items count="13">
        <item x="3"/>
        <item x="0"/>
        <item x="6"/>
        <item x="9"/>
        <item x="11"/>
        <item x="2"/>
        <item x="10"/>
        <item x="8"/>
        <item x="4"/>
        <item x="7"/>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3"/>
    <field x="14"/>
  </rowFields>
  <rowItems count="52">
    <i>
      <x v="1"/>
    </i>
    <i r="1">
      <x v="2"/>
    </i>
    <i r="1">
      <x v="4"/>
    </i>
    <i r="1">
      <x v="7"/>
    </i>
    <i r="1">
      <x v="1"/>
    </i>
    <i r="1">
      <x v="9"/>
    </i>
    <i r="1">
      <x v="8"/>
    </i>
    <i r="1">
      <x v="3"/>
    </i>
    <i r="1">
      <x v="6"/>
    </i>
    <i r="1">
      <x/>
    </i>
    <i r="1">
      <x v="11"/>
    </i>
    <i r="1">
      <x v="10"/>
    </i>
    <i r="1">
      <x v="5"/>
    </i>
    <i>
      <x v="2"/>
    </i>
    <i r="1">
      <x v="6"/>
    </i>
    <i r="1">
      <x v="4"/>
    </i>
    <i r="1">
      <x v="8"/>
    </i>
    <i r="1">
      <x v="7"/>
    </i>
    <i r="1">
      <x v="9"/>
    </i>
    <i r="1">
      <x v="1"/>
    </i>
    <i r="1">
      <x v="5"/>
    </i>
    <i r="1">
      <x v="2"/>
    </i>
    <i r="1">
      <x v="3"/>
    </i>
    <i r="1">
      <x v="11"/>
    </i>
    <i r="1">
      <x/>
    </i>
    <i r="1">
      <x v="10"/>
    </i>
    <i>
      <x v="3"/>
    </i>
    <i r="1">
      <x v="10"/>
    </i>
    <i r="1">
      <x v="7"/>
    </i>
    <i r="1">
      <x v="6"/>
    </i>
    <i r="1">
      <x v="9"/>
    </i>
    <i r="1">
      <x v="5"/>
    </i>
    <i r="1">
      <x v="2"/>
    </i>
    <i r="1">
      <x v="4"/>
    </i>
    <i r="1">
      <x v="11"/>
    </i>
    <i r="1">
      <x v="1"/>
    </i>
    <i r="1">
      <x/>
    </i>
    <i r="1">
      <x v="8"/>
    </i>
    <i r="1">
      <x v="3"/>
    </i>
    <i>
      <x/>
    </i>
    <i r="1">
      <x v="8"/>
    </i>
    <i r="1">
      <x v="4"/>
    </i>
    <i r="1">
      <x v="7"/>
    </i>
    <i r="1">
      <x v="5"/>
    </i>
    <i r="1">
      <x v="3"/>
    </i>
    <i r="1">
      <x v="9"/>
    </i>
    <i r="1">
      <x v="10"/>
    </i>
    <i r="1">
      <x/>
    </i>
    <i r="1">
      <x v="2"/>
    </i>
    <i r="1">
      <x v="1"/>
    </i>
    <i r="1">
      <x v="11"/>
    </i>
    <i r="1">
      <x v="6"/>
    </i>
  </rowItems>
  <colItems count="1">
    <i/>
  </colItems>
  <pageFields count="1">
    <pageField fld="5" hier="-1"/>
  </pageFields>
  <dataFields count="1">
    <dataField name="Sum of Amount in USD" fld="10" baseField="0" baseItem="0"/>
  </dataFields>
  <formats count="8">
    <format dxfId="17">
      <pivotArea outline="0" collapsedLevelsAreSubtotals="1" fieldPosition="0"/>
    </format>
    <format dxfId="16">
      <pivotArea outline="0" collapsedLevelsAreSubtotals="1" fieldPosition="0"/>
    </format>
    <format dxfId="15">
      <pivotArea field="14" type="button" dataOnly="0" labelOnly="1" outline="0" axis="axisRow" fieldPosition="1"/>
    </format>
    <format dxfId="14">
      <pivotArea type="topRight" dataOnly="0" labelOnly="1" outline="0" fieldPosition="0"/>
    </format>
    <format dxfId="13">
      <pivotArea dataOnly="0" labelOnly="1" fieldPosition="0">
        <references count="1">
          <reference field="14" count="0"/>
        </references>
      </pivotArea>
    </format>
    <format dxfId="12">
      <pivotArea type="origin" dataOnly="0" labelOnly="1" outline="0" fieldPosition="0"/>
    </format>
    <format dxfId="11">
      <pivotArea field="3" type="button" dataOnly="0" labelOnly="1" outline="0" axis="axisRow" fieldPosition="0"/>
    </format>
    <format dxfId="10">
      <pivotArea dataOnly="0" labelOnly="1" fieldPosition="0">
        <references count="1">
          <reference field="3" count="0"/>
        </references>
      </pivotArea>
    </format>
  </format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E1CDC5-28A2-461E-B307-AB5DA8A43811}"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51:C56" firstHeaderRow="1" firstDataRow="1" firstDataCol="1"/>
  <pivotFields count="18">
    <pivotField showAll="0"/>
    <pivotField showAll="0"/>
    <pivotField showAll="0"/>
    <pivotField showAll="0"/>
    <pivotField axis="axisRow" showAll="0" sortType="de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dataField="1" showAll="0"/>
  </pivotFields>
  <rowFields count="1">
    <field x="4"/>
  </rowFields>
  <rowItems count="5">
    <i>
      <x v="3"/>
    </i>
    <i>
      <x/>
    </i>
    <i>
      <x v="4"/>
    </i>
    <i>
      <x v="2"/>
    </i>
    <i>
      <x v="1"/>
    </i>
  </rowItems>
  <colItems count="1">
    <i/>
  </colItems>
  <dataFields count="1">
    <dataField name="Sum of ROI" fld="17" baseField="0" baseItem="0"/>
  </dataFields>
  <formats count="1">
    <format dxfId="18">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2F131B-C7AB-4F05-B91E-3D0829830B6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32:C40" firstHeaderRow="1" firstDataRow="1" firstDataCol="1"/>
  <pivotFields count="17">
    <pivotField showAll="0"/>
    <pivotField showAll="0"/>
    <pivotField axis="axisRow" showAll="0" sortType="descending">
      <items count="9">
        <item x="0"/>
        <item x="1"/>
        <item x="5"/>
        <item x="2"/>
        <item x="7"/>
        <item x="4"/>
        <item x="6"/>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multipleItemSelectionAllowed="1" showAll="0">
      <items count="13">
        <item h="1" x="3"/>
        <item h="1" x="0"/>
        <item h="1" x="6"/>
        <item h="1" x="9"/>
        <item h="1" x="11"/>
        <item h="1" x="2"/>
        <item x="10"/>
        <item x="8"/>
        <item x="4"/>
        <item x="7"/>
        <item x="1"/>
        <item x="5"/>
        <item t="default"/>
      </items>
    </pivotField>
    <pivotField showAll="0"/>
    <pivotField showAll="0"/>
  </pivotFields>
  <rowFields count="1">
    <field x="2"/>
  </rowFields>
  <rowItems count="8">
    <i>
      <x v="3"/>
    </i>
    <i>
      <x v="2"/>
    </i>
    <i>
      <x v="5"/>
    </i>
    <i>
      <x v="1"/>
    </i>
    <i>
      <x v="6"/>
    </i>
    <i>
      <x v="4"/>
    </i>
    <i>
      <x/>
    </i>
    <i>
      <x v="7"/>
    </i>
  </rowItems>
  <colItems count="1">
    <i/>
  </colItems>
  <dataFields count="1">
    <dataField name="Sum of Fee charged in USD" fld="11" baseField="0" baseItem="0"/>
  </dataFields>
  <formats count="1">
    <format dxfId="19">
      <pivotArea outline="0" collapsedLevelsAreSubtotals="1" fieldPosition="0"/>
    </format>
  </formats>
  <chartFormats count="1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2"/>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4"/>
          </reference>
        </references>
      </pivotArea>
    </chartFormat>
    <chartFormat chart="2" format="4">
      <pivotArea type="data" outline="0" fieldPosition="0">
        <references count="2">
          <reference field="4294967294" count="1" selected="0">
            <x v="0"/>
          </reference>
          <reference field="2" count="1" selected="0">
            <x v="7"/>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 chart="5" format="12">
      <pivotArea type="data" outline="0" fieldPosition="0">
        <references count="2">
          <reference field="4294967294" count="1" selected="0">
            <x v="0"/>
          </reference>
          <reference field="2" count="1" selected="0">
            <x v="1"/>
          </reference>
        </references>
      </pivotArea>
    </chartFormat>
    <chartFormat chart="5" format="13">
      <pivotArea type="data" outline="0" fieldPosition="0">
        <references count="2">
          <reference field="4294967294" count="1" selected="0">
            <x v="0"/>
          </reference>
          <reference field="2" count="1" selected="0">
            <x v="4"/>
          </reference>
        </references>
      </pivotArea>
    </chartFormat>
    <chartFormat chart="5" format="14">
      <pivotArea type="data" outline="0" fieldPosition="0">
        <references count="2">
          <reference field="4294967294" count="1" selected="0">
            <x v="0"/>
          </reference>
          <reference field="2" count="1" selected="0">
            <x v="7"/>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2">
          <reference field="4294967294" count="1" selected="0">
            <x v="0"/>
          </reference>
          <reference field="2" count="1" selected="0">
            <x v="2"/>
          </reference>
        </references>
      </pivotArea>
    </chartFormat>
    <chartFormat chart="8" format="22">
      <pivotArea type="data" outline="0" fieldPosition="0">
        <references count="2">
          <reference field="4294967294" count="1" selected="0">
            <x v="0"/>
          </reference>
          <reference field="2" count="1" selected="0">
            <x v="1"/>
          </reference>
        </references>
      </pivotArea>
    </chartFormat>
    <chartFormat chart="8" format="23">
      <pivotArea type="data" outline="0" fieldPosition="0">
        <references count="2">
          <reference field="4294967294" count="1" selected="0">
            <x v="0"/>
          </reference>
          <reference field="2" count="1" selected="0">
            <x v="4"/>
          </reference>
        </references>
      </pivotArea>
    </chartFormat>
    <chartFormat chart="8" format="24">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
  <a r="5001">
    <v t="e">#NULL!</v>
    <v t="e">#NULL!</v>
    <v t="e">#NULL!</v>
    <v t="e">#NULL!</v>
    <v t="r">4</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i">2</v>
  </a>
</arrayData>
</file>

<file path=xl/richData/rdrichvalue.xml><?xml version="1.0" encoding="utf-8"?>
<rvData xmlns="http://schemas.microsoft.com/office/spreadsheetml/2017/richdata" count="7">
  <rv s="0">
    <v>https://www.bing.com/financeapi/forcetrigger?t=a2521h&amp;q=ARCX%3aUSD&amp;form=skydnc</v>
    <v>Learn more on Bing</v>
  </rv>
  <rv s="1">
    <v>en-US</v>
    <v>a2521h</v>
    <v>268435456</v>
    <v>1</v>
    <v>Powered by Refinitiv</v>
    <v>0</v>
    <v>ProShares:Ult Semicond (ARCX:USD)</v>
    <v>2</v>
    <v>3</v>
    <v>Finance</v>
    <v>4</v>
    <v>84.97</v>
    <v>25.13</v>
    <v>3.2309000000000001</v>
    <v>1.46</v>
    <v>1.7520999999999998E-2</v>
    <v>USD</v>
    <v>NYSE Arca</v>
    <v>ARCX</v>
    <v>9.4999999999999998E-3</v>
    <v>84.79</v>
    <v>ETF</v>
    <v>45866.563311747654</v>
    <v>0</v>
    <v>84.13</v>
    <v>1316408628.73</v>
    <v>ProShares:Ult Semicond</v>
    <v>84.13</v>
    <v>83.33</v>
    <v>84.79</v>
    <v>USD</v>
    <v>ProShares:Ult Semicond (ARCX:USD)</v>
    <v>34174</v>
    <v>538106</v>
  </rv>
  <rv s="2">
    <v>1</v>
  </rv>
  <rv s="1">
    <v>en-US</v>
    <v>a2521h</v>
    <v>268435456</v>
    <v>1</v>
    <v>Powered by Refinitiv</v>
    <v>0</v>
    <v>ProShares:Ult Semicond (ARCX:USD)</v>
    <v>2</v>
    <v>3</v>
    <v>Finance</v>
    <v>6</v>
    <v>84.97</v>
    <v>25.13</v>
    <v>3.2309000000000001</v>
    <v>-0.02</v>
    <v>-2.4000000000000001E-4</v>
    <v>USD</v>
    <v>NYSE Arca</v>
    <v>ARCX</v>
    <v>9.4999999999999998E-3</v>
    <v>84</v>
    <v>ETF</v>
    <v>45864.000000034372</v>
    <v>0</v>
    <v>82.380799999999994</v>
    <v>1316408628.73</v>
    <v>ProShares:Ult Semicond</v>
    <v>82.81</v>
    <v>83.35</v>
    <v>83.33</v>
    <v>USD</v>
    <v>ProShares:Ult Semicond (ARCX:USD)</v>
    <v>3320</v>
    <v>541247</v>
  </rv>
  <rv s="2">
    <v>3</v>
  </rv>
  <rv s="3">
    <v>0</v>
  </rv>
  <rv s="4">
    <v>{CD4A64BA-AD7E-47F4-BCCE-14E4AED3BDD0}</v>
    <v>0</v>
    <v>5</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
    <k n="%cvi" t="r"/>
  </s>
  <s t="_array">
    <k n="array" t="a"/>
  </s>
  <s t="_datasourcecontainer">
    <k n="%XLUID" t="s"/>
    <k n="_CRID" t="i"/>
    <k n="_Display" t="spb"/>
    <k n="Currency" t="r"/>
  </s>
</rvStructures>
</file>

<file path=xl/richData/rdsupportingpropertybag.xml><?xml version="1.0" encoding="utf-8"?>
<supportingPropertyBags xmlns="http://schemas.microsoft.com/office/spreadsheetml/2017/richdata2">
  <spbArrays count="2">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
      <v t="s">Currency</v>
      <v t="s">_CRID</v>
      <v t="s">%XLUID</v>
      <v t="s">_Display</v>
    </a>
  </spbArrays>
  <spbData count="7">
    <spb s="0">
      <v>0</v>
      <v>Name</v>
      <v>LearnMoreOnLink</v>
    </spb>
    <spb s="1">
      <v>0</v>
      <v>0</v>
      <v>0</v>
    </spb>
    <spb s="2">
      <v>1</v>
      <v>1</v>
      <v>1</v>
    </spb>
    <spb s="3">
      <v>1</v>
      <v>2</v>
      <v>1</v>
      <v>3</v>
      <v>1</v>
      <v>1</v>
      <v>1</v>
      <v>4</v>
      <v>5</v>
      <v>6</v>
      <v>1</v>
      <v>1</v>
      <v>5</v>
      <v>1</v>
      <v>4</v>
      <v>7</v>
      <v>8</v>
    </spb>
    <spb s="4">
      <v>Real-Time Nasdaq Last Sale</v>
      <v>from previous close</v>
      <v>Source: Nasdaq Last Sale</v>
      <v>from previous close</v>
      <v>GMT</v>
    </spb>
    <spb s="5">
      <v>1</v>
    </spb>
    <spb s="4">
      <v>Delayed 15 minutes</v>
      <v>from previous close</v>
      <v>Source: Nasdaq</v>
      <v>from previous close</v>
      <v>GMT</v>
    </spb>
  </spbData>
</supportingPropertyBags>
</file>

<file path=xl/richData/rdsupportingpropertybagstructure.xml><?xml version="1.0" encoding="utf-8"?>
<spbStructures xmlns="http://schemas.microsoft.com/office/spreadsheetml/2017/richdata2" count="6">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2" formatCode="0.00"/>
    </x:dxf>
    <x:dxf>
      <x:numFmt numFmtId="0" formatCode="General"/>
    </x:dxf>
    <x:dxf>
      <x:numFmt numFmtId="27" formatCode="dd/mm/yyyy\ h:mm"/>
    </x:dxf>
    <x:dxf>
      <x:numFmt numFmtId="14" formatCode="0.00%"/>
    </x:dxf>
    <x:dxf>
      <x:numFmt numFmtId="3" formatCode="#,##0"/>
    </x:dxf>
    <x:dxf>
      <x:numFmt numFmtId="4" formatCode="#,##0.00"/>
    </x:dxf>
  </dxfs>
  <richProperties>
    <rPr n="NumberFormat" t="s"/>
    <rPr n="IsTitleField" t="b"/>
  </richProperties>
  <richStyles>
    <rSty dxfid="1">
      <rpv i="0">_([$$-en-US]* #,##0.00_);_([$$-en-US]* (#,##0.00);_([$$-en-US]* "-"??_);_(@_)</rpv>
    </rSty>
    <rSty dxfid="5">
      <rpv i="0">#,##0.00</rpv>
    </rSty>
    <rSty>
      <rpv i="1">1</rpv>
    </rSty>
    <rSty dxfid="4">
      <rpv i="0">#,##0</rpv>
    </rSty>
    <rSty dxfid="3"/>
    <rSty dxfid="1">
      <rpv i="0">_([$$-en-US]* #,##0_);_([$$-en-US]* (#,##0);_([$$-en-US]* "-"_);_(@_)</rpv>
    </rSty>
    <rSty dxfid="2"/>
    <rSty dxfid="0">
      <rpv i="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BC565462-AE8B-4C17-A17A-9C9F57D73D56}" sourceName="Customer_Name">
  <pivotTables>
    <pivotTable tabId="3" name="PivotTable6"/>
  </pivotTables>
  <data>
    <tabular pivotCacheId="464513650">
      <items count="8">
        <i x="0" s="1"/>
        <i x="1" s="1"/>
        <i x="5" s="1"/>
        <i x="2" s="1"/>
        <i x="7" s="1"/>
        <i x="4"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271E9C-1693-497A-8E90-8D846020E126}" sourceName="Region">
  <pivotTables>
    <pivotTable tabId="3" name="PivotTable6"/>
  </pivotTables>
  <data>
    <tabular pivotCacheId="464513650">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 xr10:uid="{5B31CBC2-E9AD-4330-B3B4-5A56B6A5DBCB}" sourceName="Transaction_Type">
  <pivotTables>
    <pivotTable tabId="3" name="PivotTable6"/>
  </pivotTables>
  <data>
    <tabular pivotCacheId="464513650">
      <items count="5">
        <i x="1" s="1"/>
        <i x="0"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62553E4-589C-4A0D-AF58-094247F420EC}" sourceName="Month">
  <pivotTables>
    <pivotTable tabId="3" name="PivotTable6"/>
  </pivotTables>
  <data>
    <tabular pivotCacheId="464513650">
      <items count="12">
        <i x="3" s="1"/>
        <i x="0" s="1"/>
        <i x="6" s="1"/>
        <i x="9" s="1"/>
        <i x="11" s="1"/>
        <i x="2" s="1"/>
        <i x="10" s="1"/>
        <i x="8" s="1"/>
        <i x="4" s="1"/>
        <i x="7"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 xr10:uid="{C02D2113-1B6B-44B2-A4D8-7B9EECBD165F}" cache="Slicer_Customer_Name" caption="Customer_Name" startItem="2" style="SlicerStyleLight6" rowHeight="247650"/>
  <slicer name="Region" xr10:uid="{C8141F4E-C9D4-4E93-9FEB-99B65CECFCC0}" cache="Slicer_Region" caption="Region" style="SlicerStyleLight6" rowHeight="247650"/>
  <slicer name="Transaction_Type" xr10:uid="{BCFD7C7A-8392-42F9-A127-CFC5833CCA4F}" cache="Slicer_Transaction_Type" caption="Transaction_Type" style="SlicerStyleLight6" rowHeight="247650"/>
  <slicer name="Month" xr10:uid="{57B44E3F-015A-4772-B7BA-824D506420FB}" cache="Slicer_Month" caption="Month" style="SlicerStyleLight6"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FA88-A0B5-4C92-818D-BD34655468F8}">
  <dimension ref="A1:U5001"/>
  <sheetViews>
    <sheetView workbookViewId="0">
      <selection activeCell="E9" sqref="E9"/>
    </sheetView>
  </sheetViews>
  <sheetFormatPr defaultRowHeight="14.4" x14ac:dyDescent="0.3"/>
  <cols>
    <col min="1" max="1" width="16.6640625" customWidth="1"/>
    <col min="2" max="2" width="15.44140625" customWidth="1"/>
    <col min="3" max="3" width="18.44140625" customWidth="1"/>
    <col min="4" max="4" width="9.6640625" customWidth="1"/>
    <col min="5" max="5" width="15.21875" customWidth="1"/>
    <col min="6" max="6" width="17.77734375" customWidth="1"/>
    <col min="7" max="7" width="11.88671875" customWidth="1"/>
    <col min="8" max="8" width="11.44140625" customWidth="1"/>
    <col min="9" max="9" width="15.21875" customWidth="1"/>
    <col min="10" max="10" width="19" customWidth="1"/>
    <col min="11" max="11" width="17.21875" customWidth="1"/>
    <col min="12" max="12" width="19" customWidth="1"/>
    <col min="13" max="13" width="22.6640625" customWidth="1"/>
    <col min="14" max="14" width="18.77734375" style="1" customWidth="1"/>
    <col min="15" max="15" width="13.109375" customWidth="1"/>
    <col min="17" max="17" width="12.6640625" customWidth="1"/>
    <col min="18" max="18" width="10.33203125" customWidth="1"/>
    <col min="19" max="19" width="15.88671875" customWidth="1"/>
  </cols>
  <sheetData>
    <row r="1" spans="1:21" x14ac:dyDescent="0.3">
      <c r="A1" t="s">
        <v>0</v>
      </c>
      <c r="B1" t="s">
        <v>1</v>
      </c>
      <c r="C1" t="s">
        <v>2</v>
      </c>
      <c r="D1" t="s">
        <v>3</v>
      </c>
      <c r="E1" t="s">
        <v>4</v>
      </c>
      <c r="F1" t="s">
        <v>5</v>
      </c>
      <c r="G1" t="s">
        <v>6</v>
      </c>
      <c r="H1" t="s">
        <v>7</v>
      </c>
      <c r="I1" t="s">
        <v>8</v>
      </c>
      <c r="J1" t="s">
        <v>9</v>
      </c>
      <c r="K1" t="s">
        <v>53</v>
      </c>
      <c r="L1" t="s">
        <v>54</v>
      </c>
      <c r="M1" t="s">
        <v>55</v>
      </c>
      <c r="N1" t="s">
        <v>10</v>
      </c>
      <c r="O1" t="s">
        <v>36</v>
      </c>
      <c r="P1" t="s">
        <v>37</v>
      </c>
      <c r="Q1" t="s">
        <v>56</v>
      </c>
      <c r="R1" t="s">
        <v>65</v>
      </c>
    </row>
    <row r="2" spans="1:21" x14ac:dyDescent="0.3">
      <c r="A2">
        <v>10001</v>
      </c>
      <c r="B2">
        <v>1051</v>
      </c>
      <c r="C2" t="s">
        <v>11</v>
      </c>
      <c r="D2" t="s">
        <v>12</v>
      </c>
      <c r="E2" t="s">
        <v>13</v>
      </c>
      <c r="F2" t="s">
        <v>14</v>
      </c>
      <c r="G2" t="s">
        <v>15</v>
      </c>
      <c r="H2">
        <v>4514.0600000000004</v>
      </c>
      <c r="I2">
        <v>42.38</v>
      </c>
      <c r="J2">
        <v>105.37</v>
      </c>
      <c r="K2">
        <v>1218.7962</v>
      </c>
      <c r="L2">
        <v>11.442600000000002</v>
      </c>
      <c r="M2">
        <v>28.449900000000003</v>
      </c>
      <c r="N2">
        <v>45334</v>
      </c>
      <c r="O2" t="s">
        <v>38</v>
      </c>
      <c r="P2">
        <v>2024</v>
      </c>
      <c r="Q2">
        <v>1235.8035</v>
      </c>
      <c r="R2">
        <v>1.3954178721594308</v>
      </c>
    </row>
    <row r="3" spans="1:21" x14ac:dyDescent="0.3">
      <c r="A3">
        <v>10002</v>
      </c>
      <c r="B3">
        <v>1092</v>
      </c>
      <c r="C3" t="s">
        <v>16</v>
      </c>
      <c r="D3" t="s">
        <v>17</v>
      </c>
      <c r="E3" t="s">
        <v>13</v>
      </c>
      <c r="F3" t="s">
        <v>18</v>
      </c>
      <c r="G3" t="s">
        <v>19</v>
      </c>
      <c r="H3">
        <v>4957.2849999999999</v>
      </c>
      <c r="I3">
        <v>50.88</v>
      </c>
      <c r="J3">
        <v>51.33</v>
      </c>
      <c r="K3">
        <v>4957.2849999999999</v>
      </c>
      <c r="L3">
        <v>50.88</v>
      </c>
      <c r="M3">
        <v>51.33</v>
      </c>
      <c r="N3">
        <v>45253</v>
      </c>
      <c r="O3" t="s">
        <v>39</v>
      </c>
      <c r="P3">
        <v>2023</v>
      </c>
      <c r="Q3">
        <v>4957.7349999999997</v>
      </c>
      <c r="R3">
        <v>9.0775495054247601E-3</v>
      </c>
    </row>
    <row r="4" spans="1:21" x14ac:dyDescent="0.3">
      <c r="A4">
        <v>10003</v>
      </c>
      <c r="B4">
        <v>1014</v>
      </c>
      <c r="C4" t="s">
        <v>16</v>
      </c>
      <c r="D4" t="s">
        <v>20</v>
      </c>
      <c r="E4" t="s">
        <v>13</v>
      </c>
      <c r="F4" t="s">
        <v>14</v>
      </c>
      <c r="G4" t="s">
        <v>19</v>
      </c>
      <c r="H4">
        <v>3358.18</v>
      </c>
      <c r="I4">
        <v>99.95</v>
      </c>
      <c r="J4">
        <v>110.7</v>
      </c>
      <c r="K4">
        <v>3358.18</v>
      </c>
      <c r="L4">
        <v>99.95</v>
      </c>
      <c r="M4">
        <v>110.7</v>
      </c>
      <c r="N4">
        <v>45102</v>
      </c>
      <c r="O4" t="s">
        <v>40</v>
      </c>
      <c r="P4">
        <v>2023</v>
      </c>
      <c r="Q4">
        <v>3368.93</v>
      </c>
      <c r="R4">
        <v>0.32011387120404505</v>
      </c>
    </row>
    <row r="5" spans="1:21" x14ac:dyDescent="0.3">
      <c r="A5">
        <v>10004</v>
      </c>
      <c r="B5">
        <v>1071</v>
      </c>
      <c r="C5" t="s">
        <v>11</v>
      </c>
      <c r="D5" t="s">
        <v>17</v>
      </c>
      <c r="E5" t="s">
        <v>21</v>
      </c>
      <c r="F5" t="s">
        <v>22</v>
      </c>
      <c r="G5" t="s">
        <v>15</v>
      </c>
      <c r="H5">
        <v>5073.74</v>
      </c>
      <c r="I5">
        <v>58.01</v>
      </c>
      <c r="J5">
        <v>-25.57</v>
      </c>
      <c r="K5">
        <v>1369.9097999999999</v>
      </c>
      <c r="L5">
        <v>15.662700000000001</v>
      </c>
      <c r="M5">
        <v>-6.9039000000000001</v>
      </c>
      <c r="N5">
        <v>45447</v>
      </c>
      <c r="O5" t="s">
        <v>40</v>
      </c>
      <c r="P5">
        <v>2024</v>
      </c>
      <c r="Q5">
        <v>1347.3431999999998</v>
      </c>
      <c r="R5">
        <v>-1.6473055379266577</v>
      </c>
    </row>
    <row r="6" spans="1:21" x14ac:dyDescent="0.3">
      <c r="A6">
        <v>10005</v>
      </c>
      <c r="B6">
        <v>1060</v>
      </c>
      <c r="C6" t="s">
        <v>23</v>
      </c>
      <c r="D6" t="s">
        <v>17</v>
      </c>
      <c r="E6" t="s">
        <v>13</v>
      </c>
      <c r="F6" t="s">
        <v>14</v>
      </c>
      <c r="G6" t="e" vm="1">
        <v>#VALUE!</v>
      </c>
      <c r="H6">
        <v>7330.07</v>
      </c>
      <c r="I6">
        <v>9.2100000000000009</v>
      </c>
      <c r="J6">
        <v>117.36</v>
      </c>
      <c r="K6">
        <v>7330.07</v>
      </c>
      <c r="L6">
        <v>9.2100000000000009</v>
      </c>
      <c r="M6">
        <v>117.36</v>
      </c>
      <c r="N6">
        <v>45309</v>
      </c>
      <c r="O6" t="s">
        <v>41</v>
      </c>
      <c r="P6">
        <v>2024</v>
      </c>
      <c r="Q6">
        <v>7438.2199999999993</v>
      </c>
      <c r="R6">
        <v>1.4754292933082496</v>
      </c>
    </row>
    <row r="7" spans="1:21" x14ac:dyDescent="0.3">
      <c r="A7">
        <v>10006</v>
      </c>
      <c r="B7">
        <v>1020</v>
      </c>
      <c r="C7" t="s">
        <v>24</v>
      </c>
      <c r="D7" t="s">
        <v>20</v>
      </c>
      <c r="E7" t="s">
        <v>25</v>
      </c>
      <c r="F7" t="s">
        <v>22</v>
      </c>
      <c r="G7" t="s">
        <v>19</v>
      </c>
      <c r="H7">
        <v>1988.79</v>
      </c>
      <c r="I7">
        <v>51.91</v>
      </c>
      <c r="J7">
        <v>27.46</v>
      </c>
      <c r="K7">
        <v>1988.79</v>
      </c>
      <c r="L7">
        <v>51.91</v>
      </c>
      <c r="M7">
        <v>27.46</v>
      </c>
      <c r="N7">
        <v>45184</v>
      </c>
      <c r="O7" t="s">
        <v>42</v>
      </c>
      <c r="P7">
        <v>2023</v>
      </c>
      <c r="Q7">
        <v>1964.34</v>
      </c>
      <c r="R7">
        <v>-1.2293907350700675</v>
      </c>
    </row>
    <row r="8" spans="1:21" x14ac:dyDescent="0.3">
      <c r="A8">
        <v>10007</v>
      </c>
      <c r="B8">
        <v>1082</v>
      </c>
      <c r="C8" t="s">
        <v>16</v>
      </c>
      <c r="D8" t="s">
        <v>12</v>
      </c>
      <c r="E8" t="s">
        <v>21</v>
      </c>
      <c r="F8" t="s">
        <v>26</v>
      </c>
      <c r="G8" t="s">
        <v>15</v>
      </c>
      <c r="H8">
        <v>2188.7399999999998</v>
      </c>
      <c r="I8">
        <v>50.88</v>
      </c>
      <c r="J8">
        <v>55.76</v>
      </c>
      <c r="K8">
        <v>590.95979999999997</v>
      </c>
      <c r="L8">
        <v>13.737600000000002</v>
      </c>
      <c r="M8">
        <v>15.055200000000001</v>
      </c>
      <c r="N8">
        <v>45273</v>
      </c>
      <c r="O8" t="s">
        <v>43</v>
      </c>
      <c r="P8">
        <v>2023</v>
      </c>
      <c r="Q8">
        <v>592.27739999999994</v>
      </c>
      <c r="R8">
        <v>0.22295932819795844</v>
      </c>
      <c r="T8" t="s">
        <v>50</v>
      </c>
      <c r="U8">
        <f>AVERAGE(J:J)</f>
        <v>50.631255999999937</v>
      </c>
    </row>
    <row r="9" spans="1:21" x14ac:dyDescent="0.3">
      <c r="A9">
        <v>10008</v>
      </c>
      <c r="B9">
        <v>1086</v>
      </c>
      <c r="C9" t="s">
        <v>24</v>
      </c>
      <c r="D9" t="s">
        <v>17</v>
      </c>
      <c r="E9" t="s">
        <v>21</v>
      </c>
      <c r="F9" t="s">
        <v>18</v>
      </c>
      <c r="G9" t="s">
        <v>15</v>
      </c>
      <c r="H9">
        <v>6319.46</v>
      </c>
      <c r="I9">
        <v>28.87</v>
      </c>
      <c r="J9">
        <v>36.76</v>
      </c>
      <c r="K9">
        <v>1706.2542000000001</v>
      </c>
      <c r="L9">
        <v>7.7949000000000011</v>
      </c>
      <c r="M9">
        <v>9.9252000000000002</v>
      </c>
      <c r="N9">
        <v>45198</v>
      </c>
      <c r="O9" t="s">
        <v>42</v>
      </c>
      <c r="P9">
        <v>2023</v>
      </c>
      <c r="Q9">
        <v>1708.3844999999999</v>
      </c>
      <c r="R9">
        <v>0.12485243992366431</v>
      </c>
      <c r="T9" t="s">
        <v>51</v>
      </c>
      <c r="U9">
        <f>MEDIAN(J:J)</f>
        <v>51.33</v>
      </c>
    </row>
    <row r="10" spans="1:21" x14ac:dyDescent="0.3">
      <c r="A10">
        <v>10009</v>
      </c>
      <c r="B10">
        <v>1074</v>
      </c>
      <c r="C10" t="s">
        <v>27</v>
      </c>
      <c r="D10" t="s">
        <v>17</v>
      </c>
      <c r="E10" t="s">
        <v>28</v>
      </c>
      <c r="F10" t="s">
        <v>18</v>
      </c>
      <c r="G10" t="s">
        <v>19</v>
      </c>
      <c r="H10">
        <v>3830.75</v>
      </c>
      <c r="I10">
        <v>44.6</v>
      </c>
      <c r="J10">
        <v>45.14</v>
      </c>
      <c r="K10">
        <v>3830.75</v>
      </c>
      <c r="L10">
        <v>44.6</v>
      </c>
      <c r="M10">
        <v>45.14</v>
      </c>
      <c r="N10">
        <v>45187</v>
      </c>
      <c r="O10" t="s">
        <v>42</v>
      </c>
      <c r="P10">
        <v>2023</v>
      </c>
      <c r="Q10">
        <v>3831.29</v>
      </c>
      <c r="R10">
        <v>1.4096456307511563E-2</v>
      </c>
      <c r="T10" t="s">
        <v>52</v>
      </c>
      <c r="U10">
        <f>_xlfn.STDEV.S(J:J)</f>
        <v>55.976932821511987</v>
      </c>
    </row>
    <row r="11" spans="1:21" x14ac:dyDescent="0.3">
      <c r="A11">
        <v>10010</v>
      </c>
      <c r="B11">
        <v>1074</v>
      </c>
      <c r="C11" t="s">
        <v>23</v>
      </c>
      <c r="D11" t="s">
        <v>20</v>
      </c>
      <c r="E11" t="s">
        <v>25</v>
      </c>
      <c r="F11" t="s">
        <v>29</v>
      </c>
      <c r="G11" t="s">
        <v>19</v>
      </c>
      <c r="H11">
        <v>4826.13</v>
      </c>
      <c r="I11">
        <v>53.43</v>
      </c>
      <c r="J11">
        <v>7.09</v>
      </c>
      <c r="K11">
        <v>4826.13</v>
      </c>
      <c r="L11">
        <v>53.43</v>
      </c>
      <c r="M11">
        <v>7.09</v>
      </c>
      <c r="N11">
        <v>45322</v>
      </c>
      <c r="O11" t="s">
        <v>41</v>
      </c>
      <c r="P11">
        <v>2024</v>
      </c>
      <c r="Q11">
        <v>4779.79</v>
      </c>
      <c r="R11">
        <v>-0.96018963434470284</v>
      </c>
    </row>
    <row r="12" spans="1:21" x14ac:dyDescent="0.3">
      <c r="A12">
        <v>10011</v>
      </c>
      <c r="B12">
        <v>1087</v>
      </c>
      <c r="C12" t="s">
        <v>11</v>
      </c>
      <c r="D12" t="s">
        <v>20</v>
      </c>
      <c r="E12" t="s">
        <v>28</v>
      </c>
      <c r="F12" t="s">
        <v>26</v>
      </c>
      <c r="G12" t="s">
        <v>19</v>
      </c>
      <c r="H12">
        <v>8362.99</v>
      </c>
      <c r="I12">
        <v>97.62</v>
      </c>
      <c r="J12">
        <v>-16.010000000000002</v>
      </c>
      <c r="K12">
        <v>8362.99</v>
      </c>
      <c r="L12">
        <v>97.62</v>
      </c>
      <c r="M12">
        <v>-16.010000000000002</v>
      </c>
      <c r="N12">
        <v>45618</v>
      </c>
      <c r="O12" t="s">
        <v>39</v>
      </c>
      <c r="P12">
        <v>2024</v>
      </c>
      <c r="Q12">
        <v>8249.3599999999988</v>
      </c>
      <c r="R12">
        <v>-1.3587245709967368</v>
      </c>
    </row>
    <row r="13" spans="1:21" x14ac:dyDescent="0.3">
      <c r="A13">
        <v>10012</v>
      </c>
      <c r="B13">
        <v>1099</v>
      </c>
      <c r="C13" t="s">
        <v>23</v>
      </c>
      <c r="D13" t="s">
        <v>20</v>
      </c>
      <c r="E13" t="s">
        <v>28</v>
      </c>
      <c r="F13" t="s">
        <v>22</v>
      </c>
      <c r="G13" t="s">
        <v>19</v>
      </c>
      <c r="H13">
        <v>4957.2849999999999</v>
      </c>
      <c r="I13">
        <v>98.22</v>
      </c>
      <c r="J13">
        <v>-29.02</v>
      </c>
      <c r="K13">
        <v>4957.2849999999999</v>
      </c>
      <c r="L13">
        <v>98.22</v>
      </c>
      <c r="M13">
        <v>-29.02</v>
      </c>
      <c r="N13">
        <v>45080</v>
      </c>
      <c r="O13" t="s">
        <v>40</v>
      </c>
      <c r="P13">
        <v>2023</v>
      </c>
      <c r="Q13">
        <v>4830.0449999999992</v>
      </c>
      <c r="R13">
        <v>-2.5667275534894602</v>
      </c>
    </row>
    <row r="14" spans="1:21" x14ac:dyDescent="0.3">
      <c r="A14">
        <v>10013</v>
      </c>
      <c r="B14">
        <v>1023</v>
      </c>
      <c r="C14" t="s">
        <v>16</v>
      </c>
      <c r="D14" t="s">
        <v>20</v>
      </c>
      <c r="E14" t="s">
        <v>25</v>
      </c>
      <c r="F14" t="s">
        <v>26</v>
      </c>
      <c r="G14" t="s">
        <v>15</v>
      </c>
      <c r="H14">
        <v>6528.47</v>
      </c>
      <c r="I14">
        <v>9.81</v>
      </c>
      <c r="J14">
        <v>40.28</v>
      </c>
      <c r="K14">
        <v>1762.6869000000002</v>
      </c>
      <c r="L14">
        <v>2.6487000000000003</v>
      </c>
      <c r="M14">
        <v>10.8756</v>
      </c>
      <c r="N14">
        <v>45453</v>
      </c>
      <c r="O14" t="s">
        <v>40</v>
      </c>
      <c r="P14">
        <v>2024</v>
      </c>
      <c r="Q14">
        <v>1770.9138000000003</v>
      </c>
      <c r="R14">
        <v>0.46672497537707913</v>
      </c>
    </row>
    <row r="15" spans="1:21" x14ac:dyDescent="0.3">
      <c r="A15">
        <v>10014</v>
      </c>
      <c r="B15">
        <v>1002</v>
      </c>
      <c r="C15" t="s">
        <v>30</v>
      </c>
      <c r="D15" t="s">
        <v>20</v>
      </c>
      <c r="E15" t="s">
        <v>28</v>
      </c>
      <c r="F15" t="s">
        <v>18</v>
      </c>
      <c r="G15" t="s">
        <v>19</v>
      </c>
      <c r="H15">
        <v>6571.18</v>
      </c>
      <c r="I15">
        <v>53.81</v>
      </c>
      <c r="J15">
        <v>-24.95</v>
      </c>
      <c r="K15">
        <v>6571.18</v>
      </c>
      <c r="L15">
        <v>53.81</v>
      </c>
      <c r="M15">
        <v>-24.95</v>
      </c>
      <c r="N15">
        <v>44993</v>
      </c>
      <c r="O15" t="s">
        <v>44</v>
      </c>
      <c r="P15">
        <v>2023</v>
      </c>
      <c r="Q15">
        <v>6492.42</v>
      </c>
      <c r="R15">
        <v>-1.1985670762328835</v>
      </c>
    </row>
    <row r="16" spans="1:21" x14ac:dyDescent="0.3">
      <c r="A16">
        <v>10015</v>
      </c>
      <c r="B16">
        <v>1021</v>
      </c>
      <c r="C16" t="s">
        <v>27</v>
      </c>
      <c r="D16" t="s">
        <v>31</v>
      </c>
      <c r="E16" t="s">
        <v>25</v>
      </c>
      <c r="F16" t="s">
        <v>22</v>
      </c>
      <c r="G16" t="s">
        <v>19</v>
      </c>
      <c r="H16">
        <v>8038.08</v>
      </c>
      <c r="I16">
        <v>81.709999999999994</v>
      </c>
      <c r="J16">
        <v>-1</v>
      </c>
      <c r="K16">
        <v>8038.08</v>
      </c>
      <c r="L16">
        <v>81.709999999999994</v>
      </c>
      <c r="M16">
        <v>-1</v>
      </c>
      <c r="N16">
        <v>45625</v>
      </c>
      <c r="O16" t="s">
        <v>39</v>
      </c>
      <c r="P16">
        <v>2024</v>
      </c>
      <c r="Q16">
        <v>7955.37</v>
      </c>
      <c r="R16">
        <v>-1.0289770691508417</v>
      </c>
    </row>
    <row r="17" spans="1:18" x14ac:dyDescent="0.3">
      <c r="A17">
        <v>10016</v>
      </c>
      <c r="B17">
        <v>1052</v>
      </c>
      <c r="C17" t="s">
        <v>11</v>
      </c>
      <c r="D17" t="s">
        <v>20</v>
      </c>
      <c r="E17" t="s">
        <v>25</v>
      </c>
      <c r="F17" t="s">
        <v>26</v>
      </c>
      <c r="G17" t="s">
        <v>15</v>
      </c>
      <c r="H17">
        <v>6385.01</v>
      </c>
      <c r="I17">
        <v>23.77</v>
      </c>
      <c r="J17">
        <v>-23.28</v>
      </c>
      <c r="K17">
        <v>1723.9527000000003</v>
      </c>
      <c r="L17">
        <v>6.4179000000000004</v>
      </c>
      <c r="M17">
        <v>-6.2856000000000005</v>
      </c>
      <c r="N17">
        <v>45274</v>
      </c>
      <c r="O17" t="s">
        <v>43</v>
      </c>
      <c r="P17">
        <v>2023</v>
      </c>
      <c r="Q17">
        <v>1711.2492000000004</v>
      </c>
      <c r="R17">
        <v>-0.73688216619864333</v>
      </c>
    </row>
    <row r="18" spans="1:18" x14ac:dyDescent="0.3">
      <c r="A18">
        <v>10017</v>
      </c>
      <c r="B18">
        <v>1001</v>
      </c>
      <c r="C18" t="s">
        <v>32</v>
      </c>
      <c r="D18" t="s">
        <v>12</v>
      </c>
      <c r="E18" t="s">
        <v>28</v>
      </c>
      <c r="F18" t="s">
        <v>18</v>
      </c>
      <c r="G18" t="s">
        <v>15</v>
      </c>
      <c r="H18">
        <v>657.45</v>
      </c>
      <c r="I18">
        <v>75.06</v>
      </c>
      <c r="J18">
        <v>-28.18</v>
      </c>
      <c r="K18">
        <v>177.51150000000001</v>
      </c>
      <c r="L18">
        <v>20.266200000000001</v>
      </c>
      <c r="M18">
        <v>-7.6086</v>
      </c>
      <c r="N18">
        <v>44989</v>
      </c>
      <c r="O18" t="s">
        <v>44</v>
      </c>
      <c r="P18">
        <v>2023</v>
      </c>
      <c r="Q18">
        <v>149.63670000000002</v>
      </c>
      <c r="R18">
        <v>-15.703095292417673</v>
      </c>
    </row>
    <row r="19" spans="1:18" x14ac:dyDescent="0.3">
      <c r="A19">
        <v>10018</v>
      </c>
      <c r="B19">
        <v>1087</v>
      </c>
      <c r="C19" t="s">
        <v>27</v>
      </c>
      <c r="D19" t="s">
        <v>17</v>
      </c>
      <c r="E19" t="s">
        <v>13</v>
      </c>
      <c r="F19" t="s">
        <v>22</v>
      </c>
      <c r="G19" t="s">
        <v>15</v>
      </c>
      <c r="H19">
        <v>3428.31</v>
      </c>
      <c r="I19">
        <v>87.86</v>
      </c>
      <c r="J19">
        <v>126.49</v>
      </c>
      <c r="K19">
        <v>925.64370000000008</v>
      </c>
      <c r="L19">
        <v>23.722200000000001</v>
      </c>
      <c r="M19">
        <v>34.152300000000004</v>
      </c>
      <c r="N19">
        <v>45282</v>
      </c>
      <c r="O19" t="s">
        <v>43</v>
      </c>
      <c r="P19">
        <v>2023</v>
      </c>
      <c r="Q19">
        <v>936.07380000000001</v>
      </c>
      <c r="R19">
        <v>1.1267942513950024</v>
      </c>
    </row>
    <row r="20" spans="1:18" x14ac:dyDescent="0.3">
      <c r="A20">
        <v>10019</v>
      </c>
      <c r="B20">
        <v>1029</v>
      </c>
      <c r="C20" t="s">
        <v>33</v>
      </c>
      <c r="D20" t="s">
        <v>12</v>
      </c>
      <c r="E20" t="s">
        <v>28</v>
      </c>
      <c r="F20" t="s">
        <v>22</v>
      </c>
      <c r="G20" t="s">
        <v>15</v>
      </c>
      <c r="H20">
        <v>9893.27</v>
      </c>
      <c r="I20">
        <v>66.25</v>
      </c>
      <c r="J20">
        <v>84.81</v>
      </c>
      <c r="K20">
        <v>2671.1829000000002</v>
      </c>
      <c r="L20">
        <v>17.887500000000003</v>
      </c>
      <c r="M20">
        <v>22.898700000000002</v>
      </c>
      <c r="N20">
        <v>45207</v>
      </c>
      <c r="O20" t="s">
        <v>45</v>
      </c>
      <c r="P20">
        <v>2023</v>
      </c>
      <c r="Q20">
        <v>2676.1941000000006</v>
      </c>
      <c r="R20">
        <v>0.18760227912510216</v>
      </c>
    </row>
    <row r="21" spans="1:18" x14ac:dyDescent="0.3">
      <c r="A21">
        <v>10020</v>
      </c>
      <c r="B21">
        <v>1037</v>
      </c>
      <c r="C21" t="s">
        <v>24</v>
      </c>
      <c r="D21" t="s">
        <v>12</v>
      </c>
      <c r="E21" t="s">
        <v>21</v>
      </c>
      <c r="F21" t="s">
        <v>18</v>
      </c>
      <c r="G21" t="s">
        <v>15</v>
      </c>
      <c r="H21">
        <v>1973.14</v>
      </c>
      <c r="I21">
        <v>32.770000000000003</v>
      </c>
      <c r="J21">
        <v>134.75</v>
      </c>
      <c r="K21">
        <v>532.7478000000001</v>
      </c>
      <c r="L21">
        <v>8.847900000000001</v>
      </c>
      <c r="M21">
        <v>36.3825</v>
      </c>
      <c r="N21">
        <v>44967</v>
      </c>
      <c r="O21" t="s">
        <v>38</v>
      </c>
      <c r="P21">
        <v>2023</v>
      </c>
      <c r="Q21">
        <v>560.28240000000017</v>
      </c>
      <c r="R21">
        <v>5.1684117700720664</v>
      </c>
    </row>
    <row r="22" spans="1:18" x14ac:dyDescent="0.3">
      <c r="A22">
        <v>10021</v>
      </c>
      <c r="B22">
        <v>1001</v>
      </c>
      <c r="C22" t="s">
        <v>23</v>
      </c>
      <c r="D22" t="s">
        <v>31</v>
      </c>
      <c r="E22" t="s">
        <v>28</v>
      </c>
      <c r="F22" t="s">
        <v>22</v>
      </c>
      <c r="G22" t="s">
        <v>15</v>
      </c>
      <c r="H22">
        <v>5871.42</v>
      </c>
      <c r="I22">
        <v>92.31</v>
      </c>
      <c r="J22">
        <v>78.8</v>
      </c>
      <c r="K22">
        <v>1585.2834</v>
      </c>
      <c r="L22">
        <v>24.923700000000004</v>
      </c>
      <c r="M22">
        <v>21.276</v>
      </c>
      <c r="N22">
        <v>45466</v>
      </c>
      <c r="O22" t="s">
        <v>40</v>
      </c>
      <c r="P22">
        <v>2024</v>
      </c>
      <c r="Q22">
        <v>1581.6357</v>
      </c>
      <c r="R22">
        <v>-0.23009765950996547</v>
      </c>
    </row>
    <row r="23" spans="1:18" x14ac:dyDescent="0.3">
      <c r="A23">
        <v>10022</v>
      </c>
      <c r="B23">
        <v>1063</v>
      </c>
      <c r="C23" t="s">
        <v>11</v>
      </c>
      <c r="D23" t="s">
        <v>20</v>
      </c>
      <c r="E23" t="s">
        <v>25</v>
      </c>
      <c r="F23" t="s">
        <v>18</v>
      </c>
      <c r="G23" t="s">
        <v>15</v>
      </c>
      <c r="H23">
        <v>8430.98</v>
      </c>
      <c r="I23">
        <v>88.35</v>
      </c>
      <c r="J23">
        <v>118.79</v>
      </c>
      <c r="K23">
        <v>2276.3645999999999</v>
      </c>
      <c r="L23">
        <v>23.854500000000002</v>
      </c>
      <c r="M23">
        <v>32.073300000000003</v>
      </c>
      <c r="N23">
        <v>45293</v>
      </c>
      <c r="O23" t="s">
        <v>41</v>
      </c>
      <c r="P23">
        <v>2024</v>
      </c>
      <c r="Q23">
        <v>2284.5834</v>
      </c>
      <c r="R23">
        <v>0.36104936792638587</v>
      </c>
    </row>
    <row r="24" spans="1:18" x14ac:dyDescent="0.3">
      <c r="A24">
        <v>10023</v>
      </c>
      <c r="B24">
        <v>1059</v>
      </c>
      <c r="C24" t="s">
        <v>27</v>
      </c>
      <c r="D24" t="s">
        <v>17</v>
      </c>
      <c r="E24" t="s">
        <v>21</v>
      </c>
      <c r="F24" t="s">
        <v>14</v>
      </c>
      <c r="G24" t="s">
        <v>19</v>
      </c>
      <c r="H24">
        <v>5869.72</v>
      </c>
      <c r="I24">
        <v>71.58</v>
      </c>
      <c r="J24">
        <v>61.06</v>
      </c>
      <c r="K24">
        <v>5869.72</v>
      </c>
      <c r="L24">
        <v>71.58</v>
      </c>
      <c r="M24">
        <v>61.06</v>
      </c>
      <c r="N24">
        <v>45203</v>
      </c>
      <c r="O24" t="s">
        <v>45</v>
      </c>
      <c r="P24">
        <v>2023</v>
      </c>
      <c r="Q24">
        <v>5859.2000000000007</v>
      </c>
      <c r="R24">
        <v>-0.17922490340254724</v>
      </c>
    </row>
    <row r="25" spans="1:18" x14ac:dyDescent="0.3">
      <c r="A25">
        <v>10024</v>
      </c>
      <c r="B25">
        <v>1020</v>
      </c>
      <c r="C25" t="s">
        <v>23</v>
      </c>
      <c r="D25" t="s">
        <v>12</v>
      </c>
      <c r="E25" t="s">
        <v>25</v>
      </c>
      <c r="F25" t="s">
        <v>14</v>
      </c>
      <c r="G25" t="s">
        <v>19</v>
      </c>
      <c r="H25">
        <v>3728.98</v>
      </c>
      <c r="I25">
        <v>36.369999999999997</v>
      </c>
      <c r="J25">
        <v>42.53</v>
      </c>
      <c r="K25">
        <v>3728.98</v>
      </c>
      <c r="L25">
        <v>36.369999999999997</v>
      </c>
      <c r="M25">
        <v>42.53</v>
      </c>
      <c r="N25">
        <v>45147</v>
      </c>
      <c r="O25" t="s">
        <v>46</v>
      </c>
      <c r="P25">
        <v>2023</v>
      </c>
      <c r="Q25">
        <v>3735.1400000000003</v>
      </c>
      <c r="R25">
        <v>0.16519262640185797</v>
      </c>
    </row>
    <row r="26" spans="1:18" x14ac:dyDescent="0.3">
      <c r="A26">
        <v>10025</v>
      </c>
      <c r="B26">
        <v>1032</v>
      </c>
      <c r="C26" t="s">
        <v>11</v>
      </c>
      <c r="D26" t="s">
        <v>20</v>
      </c>
      <c r="E26" t="s">
        <v>13</v>
      </c>
      <c r="F26" t="s">
        <v>22</v>
      </c>
      <c r="G26" t="s">
        <v>15</v>
      </c>
      <c r="H26">
        <v>811.48</v>
      </c>
      <c r="I26">
        <v>79.19</v>
      </c>
      <c r="J26">
        <v>55.7</v>
      </c>
      <c r="K26">
        <v>219.09960000000001</v>
      </c>
      <c r="L26">
        <v>21.3813</v>
      </c>
      <c r="M26">
        <v>15.039000000000001</v>
      </c>
      <c r="N26">
        <v>45655</v>
      </c>
      <c r="O26" t="s">
        <v>43</v>
      </c>
      <c r="P26">
        <v>2024</v>
      </c>
      <c r="Q26">
        <v>212.75729999999999</v>
      </c>
      <c r="R26">
        <v>-2.894710898605017</v>
      </c>
    </row>
    <row r="27" spans="1:18" x14ac:dyDescent="0.3">
      <c r="A27">
        <v>10026</v>
      </c>
      <c r="B27">
        <v>1075</v>
      </c>
      <c r="C27" t="s">
        <v>16</v>
      </c>
      <c r="D27" t="s">
        <v>20</v>
      </c>
      <c r="E27" t="s">
        <v>13</v>
      </c>
      <c r="F27" t="s">
        <v>22</v>
      </c>
      <c r="G27" t="s">
        <v>19</v>
      </c>
      <c r="H27">
        <v>3623.03</v>
      </c>
      <c r="I27">
        <v>31.61</v>
      </c>
      <c r="J27">
        <v>14.05</v>
      </c>
      <c r="K27">
        <v>3623.03</v>
      </c>
      <c r="L27">
        <v>31.61</v>
      </c>
      <c r="M27">
        <v>14.05</v>
      </c>
      <c r="N27">
        <v>44987</v>
      </c>
      <c r="O27" t="s">
        <v>44</v>
      </c>
      <c r="P27">
        <v>2023</v>
      </c>
      <c r="Q27">
        <v>3605.4700000000003</v>
      </c>
      <c r="R27">
        <v>-0.48467719008675053</v>
      </c>
    </row>
    <row r="28" spans="1:18" x14ac:dyDescent="0.3">
      <c r="A28">
        <v>10027</v>
      </c>
      <c r="B28">
        <v>1057</v>
      </c>
      <c r="C28" t="s">
        <v>27</v>
      </c>
      <c r="D28" t="s">
        <v>31</v>
      </c>
      <c r="E28" t="s">
        <v>21</v>
      </c>
      <c r="F28" t="s">
        <v>18</v>
      </c>
      <c r="G28" t="s">
        <v>19</v>
      </c>
      <c r="H28">
        <v>1828.85</v>
      </c>
      <c r="I28">
        <v>25.3</v>
      </c>
      <c r="J28">
        <v>81.59</v>
      </c>
      <c r="K28">
        <v>1828.85</v>
      </c>
      <c r="L28">
        <v>25.3</v>
      </c>
      <c r="M28">
        <v>81.59</v>
      </c>
      <c r="N28">
        <v>45029</v>
      </c>
      <c r="O28" t="s">
        <v>47</v>
      </c>
      <c r="P28">
        <v>2023</v>
      </c>
      <c r="Q28">
        <v>1885.1399999999999</v>
      </c>
      <c r="R28">
        <v>3.0778904776225504</v>
      </c>
    </row>
    <row r="29" spans="1:18" x14ac:dyDescent="0.3">
      <c r="A29">
        <v>10028</v>
      </c>
      <c r="B29">
        <v>1021</v>
      </c>
      <c r="C29" t="s">
        <v>16</v>
      </c>
      <c r="D29" t="s">
        <v>31</v>
      </c>
      <c r="E29" t="s">
        <v>13</v>
      </c>
      <c r="F29" t="s">
        <v>22</v>
      </c>
      <c r="G29" t="s">
        <v>15</v>
      </c>
      <c r="H29">
        <v>9609.02</v>
      </c>
      <c r="I29">
        <v>51.5</v>
      </c>
      <c r="J29">
        <v>129.43</v>
      </c>
      <c r="K29">
        <v>2594.4354000000003</v>
      </c>
      <c r="L29">
        <v>13.905000000000001</v>
      </c>
      <c r="M29">
        <v>34.946100000000001</v>
      </c>
      <c r="N29">
        <v>45111</v>
      </c>
      <c r="O29" t="s">
        <v>48</v>
      </c>
      <c r="P29">
        <v>2023</v>
      </c>
      <c r="Q29">
        <v>2615.4765000000002</v>
      </c>
      <c r="R29">
        <v>0.81100882296009369</v>
      </c>
    </row>
    <row r="30" spans="1:18" x14ac:dyDescent="0.3">
      <c r="A30">
        <v>10029</v>
      </c>
      <c r="B30">
        <v>1088</v>
      </c>
      <c r="C30" t="s">
        <v>27</v>
      </c>
      <c r="D30" t="s">
        <v>31</v>
      </c>
      <c r="E30" t="s">
        <v>13</v>
      </c>
      <c r="F30" t="s">
        <v>29</v>
      </c>
      <c r="G30" t="s">
        <v>15</v>
      </c>
      <c r="H30">
        <v>7153.17</v>
      </c>
      <c r="I30">
        <v>50.88</v>
      </c>
      <c r="J30">
        <v>106.47</v>
      </c>
      <c r="K30">
        <v>1931.3559000000002</v>
      </c>
      <c r="L30">
        <v>13.737600000000002</v>
      </c>
      <c r="M30">
        <v>28.7469</v>
      </c>
      <c r="N30">
        <v>45073</v>
      </c>
      <c r="O30" t="s">
        <v>49</v>
      </c>
      <c r="P30">
        <v>2023</v>
      </c>
      <c r="Q30">
        <v>1946.3652000000004</v>
      </c>
      <c r="R30">
        <v>0.77713796820151038</v>
      </c>
    </row>
    <row r="31" spans="1:18" x14ac:dyDescent="0.3">
      <c r="A31">
        <v>10030</v>
      </c>
      <c r="B31">
        <v>1048</v>
      </c>
      <c r="C31" t="s">
        <v>16</v>
      </c>
      <c r="D31" t="s">
        <v>17</v>
      </c>
      <c r="E31" t="s">
        <v>28</v>
      </c>
      <c r="F31" t="s">
        <v>14</v>
      </c>
      <c r="G31" t="s">
        <v>15</v>
      </c>
      <c r="H31">
        <v>7496.34</v>
      </c>
      <c r="I31">
        <v>80.430000000000007</v>
      </c>
      <c r="J31">
        <v>42.4</v>
      </c>
      <c r="K31">
        <v>2024.0118000000002</v>
      </c>
      <c r="L31">
        <v>21.716100000000004</v>
      </c>
      <c r="M31">
        <v>11.448</v>
      </c>
      <c r="N31">
        <v>45001</v>
      </c>
      <c r="O31" t="s">
        <v>44</v>
      </c>
      <c r="P31">
        <v>2023</v>
      </c>
      <c r="Q31">
        <v>2013.7437000000002</v>
      </c>
      <c r="R31">
        <v>-0.50731423601384162</v>
      </c>
    </row>
    <row r="32" spans="1:18" x14ac:dyDescent="0.3">
      <c r="A32">
        <v>10031</v>
      </c>
      <c r="B32">
        <v>1090</v>
      </c>
      <c r="C32" t="s">
        <v>33</v>
      </c>
      <c r="D32" t="s">
        <v>12</v>
      </c>
      <c r="E32" t="s">
        <v>28</v>
      </c>
      <c r="F32" t="s">
        <v>22</v>
      </c>
      <c r="G32" t="s">
        <v>15</v>
      </c>
      <c r="H32">
        <v>4365.33</v>
      </c>
      <c r="I32">
        <v>72.98</v>
      </c>
      <c r="J32">
        <v>140.78</v>
      </c>
      <c r="K32">
        <v>1178.6391000000001</v>
      </c>
      <c r="L32">
        <v>19.704600000000003</v>
      </c>
      <c r="M32">
        <v>38.010600000000004</v>
      </c>
      <c r="N32">
        <v>45399</v>
      </c>
      <c r="O32" t="s">
        <v>47</v>
      </c>
      <c r="P32">
        <v>2024</v>
      </c>
      <c r="Q32">
        <v>1196.9451000000001</v>
      </c>
      <c r="R32">
        <v>1.5531471847489193</v>
      </c>
    </row>
    <row r="33" spans="1:18" x14ac:dyDescent="0.3">
      <c r="A33">
        <v>10032</v>
      </c>
      <c r="B33">
        <v>1058</v>
      </c>
      <c r="C33" t="s">
        <v>23</v>
      </c>
      <c r="D33" t="s">
        <v>31</v>
      </c>
      <c r="E33" t="s">
        <v>13</v>
      </c>
      <c r="F33" t="s">
        <v>22</v>
      </c>
      <c r="G33" t="s">
        <v>15</v>
      </c>
      <c r="H33">
        <v>1108.55</v>
      </c>
      <c r="I33">
        <v>45.2</v>
      </c>
      <c r="J33">
        <v>51.33</v>
      </c>
      <c r="K33">
        <v>299.30849999999998</v>
      </c>
      <c r="L33">
        <v>12.204000000000002</v>
      </c>
      <c r="M33">
        <v>13.8591</v>
      </c>
      <c r="N33">
        <v>44927</v>
      </c>
      <c r="O33" t="s">
        <v>41</v>
      </c>
      <c r="P33">
        <v>2023</v>
      </c>
      <c r="Q33">
        <v>300.96359999999999</v>
      </c>
      <c r="R33">
        <v>0.55297460646790764</v>
      </c>
    </row>
    <row r="34" spans="1:18" x14ac:dyDescent="0.3">
      <c r="A34">
        <v>10033</v>
      </c>
      <c r="B34">
        <v>1041</v>
      </c>
      <c r="C34" t="s">
        <v>32</v>
      </c>
      <c r="D34" t="s">
        <v>31</v>
      </c>
      <c r="E34" t="s">
        <v>13</v>
      </c>
      <c r="F34" t="s">
        <v>26</v>
      </c>
      <c r="G34" t="s">
        <v>19</v>
      </c>
      <c r="H34">
        <v>2674.5</v>
      </c>
      <c r="I34">
        <v>50.88</v>
      </c>
      <c r="J34">
        <v>48.62</v>
      </c>
      <c r="K34">
        <v>2674.5</v>
      </c>
      <c r="L34">
        <v>50.88</v>
      </c>
      <c r="M34">
        <v>48.62</v>
      </c>
      <c r="N34">
        <v>45342</v>
      </c>
      <c r="O34" t="s">
        <v>38</v>
      </c>
      <c r="P34">
        <v>2024</v>
      </c>
      <c r="Q34">
        <v>2672.24</v>
      </c>
      <c r="R34">
        <v>-8.4501776032903542E-2</v>
      </c>
    </row>
    <row r="35" spans="1:18" x14ac:dyDescent="0.3">
      <c r="A35">
        <v>10034</v>
      </c>
      <c r="B35">
        <v>1091</v>
      </c>
      <c r="C35" t="s">
        <v>27</v>
      </c>
      <c r="D35" t="s">
        <v>31</v>
      </c>
      <c r="E35" t="s">
        <v>28</v>
      </c>
      <c r="F35" t="s">
        <v>22</v>
      </c>
      <c r="G35" t="s">
        <v>19</v>
      </c>
      <c r="H35">
        <v>2604.5100000000002</v>
      </c>
      <c r="I35">
        <v>85.59</v>
      </c>
      <c r="J35">
        <v>122.93</v>
      </c>
      <c r="K35">
        <v>2604.5100000000002</v>
      </c>
      <c r="L35">
        <v>85.59</v>
      </c>
      <c r="M35">
        <v>122.93</v>
      </c>
      <c r="N35">
        <v>45395</v>
      </c>
      <c r="O35" t="s">
        <v>47</v>
      </c>
      <c r="P35">
        <v>2024</v>
      </c>
      <c r="Q35">
        <v>2641.85</v>
      </c>
      <c r="R35">
        <v>1.4336669853446522</v>
      </c>
    </row>
    <row r="36" spans="1:18" x14ac:dyDescent="0.3">
      <c r="A36">
        <v>10035</v>
      </c>
      <c r="B36">
        <v>1059</v>
      </c>
      <c r="C36" t="s">
        <v>33</v>
      </c>
      <c r="D36" t="s">
        <v>12</v>
      </c>
      <c r="E36" t="s">
        <v>13</v>
      </c>
      <c r="F36" t="s">
        <v>29</v>
      </c>
      <c r="G36" t="s">
        <v>15</v>
      </c>
      <c r="H36">
        <v>4872.93</v>
      </c>
      <c r="I36">
        <v>56.77</v>
      </c>
      <c r="J36">
        <v>-49.05</v>
      </c>
      <c r="K36">
        <v>1315.6911000000002</v>
      </c>
      <c r="L36">
        <v>15.327900000000001</v>
      </c>
      <c r="M36">
        <v>-13.243500000000001</v>
      </c>
      <c r="N36">
        <v>45291</v>
      </c>
      <c r="O36" t="s">
        <v>43</v>
      </c>
      <c r="P36">
        <v>2023</v>
      </c>
      <c r="Q36">
        <v>1287.1197000000002</v>
      </c>
      <c r="R36">
        <v>-2.1715887566618028</v>
      </c>
    </row>
    <row r="37" spans="1:18" x14ac:dyDescent="0.3">
      <c r="A37">
        <v>10036</v>
      </c>
      <c r="B37">
        <v>1079</v>
      </c>
      <c r="C37" t="s">
        <v>27</v>
      </c>
      <c r="D37" t="s">
        <v>12</v>
      </c>
      <c r="E37" t="s">
        <v>13</v>
      </c>
      <c r="F37" t="s">
        <v>14</v>
      </c>
      <c r="G37" t="s">
        <v>15</v>
      </c>
      <c r="H37">
        <v>4615.1899999999996</v>
      </c>
      <c r="I37">
        <v>81.33</v>
      </c>
      <c r="J37">
        <v>-36.67</v>
      </c>
      <c r="K37">
        <v>1246.1013</v>
      </c>
      <c r="L37">
        <v>21.959099999999999</v>
      </c>
      <c r="M37">
        <v>-9.9009000000000018</v>
      </c>
      <c r="N37">
        <v>45600</v>
      </c>
      <c r="O37" t="s">
        <v>39</v>
      </c>
      <c r="P37">
        <v>2024</v>
      </c>
      <c r="Q37">
        <v>1214.2412999999999</v>
      </c>
      <c r="R37">
        <v>-2.5567744773237937</v>
      </c>
    </row>
    <row r="38" spans="1:18" x14ac:dyDescent="0.3">
      <c r="A38">
        <v>10037</v>
      </c>
      <c r="B38">
        <v>1014</v>
      </c>
      <c r="C38" t="s">
        <v>16</v>
      </c>
      <c r="D38" t="s">
        <v>31</v>
      </c>
      <c r="E38" t="s">
        <v>25</v>
      </c>
      <c r="F38" t="s">
        <v>26</v>
      </c>
      <c r="G38" t="s">
        <v>19</v>
      </c>
      <c r="H38">
        <v>4339.75</v>
      </c>
      <c r="I38">
        <v>48.78</v>
      </c>
      <c r="J38">
        <v>-45.52</v>
      </c>
      <c r="K38">
        <v>4339.75</v>
      </c>
      <c r="L38">
        <v>48.78</v>
      </c>
      <c r="M38">
        <v>-45.52</v>
      </c>
      <c r="N38">
        <v>44943</v>
      </c>
      <c r="O38" t="s">
        <v>41</v>
      </c>
      <c r="P38">
        <v>2023</v>
      </c>
      <c r="Q38">
        <v>4245.45</v>
      </c>
      <c r="R38">
        <v>-2.1729362290454524</v>
      </c>
    </row>
    <row r="39" spans="1:18" x14ac:dyDescent="0.3">
      <c r="A39">
        <v>10038</v>
      </c>
      <c r="B39">
        <v>1061</v>
      </c>
      <c r="C39" t="s">
        <v>11</v>
      </c>
      <c r="D39" t="s">
        <v>31</v>
      </c>
      <c r="E39" t="s">
        <v>13</v>
      </c>
      <c r="F39" t="s">
        <v>18</v>
      </c>
      <c r="G39" t="s">
        <v>19</v>
      </c>
      <c r="H39">
        <v>4964.8100000000004</v>
      </c>
      <c r="I39">
        <v>75.400000000000006</v>
      </c>
      <c r="J39">
        <v>104.63</v>
      </c>
      <c r="K39">
        <v>4964.8100000000004</v>
      </c>
      <c r="L39">
        <v>75.400000000000006</v>
      </c>
      <c r="M39">
        <v>104.63</v>
      </c>
      <c r="N39">
        <v>45436</v>
      </c>
      <c r="O39" t="s">
        <v>49</v>
      </c>
      <c r="P39">
        <v>2024</v>
      </c>
      <c r="Q39">
        <v>4994.0400000000009</v>
      </c>
      <c r="R39">
        <v>0.58874357729701621</v>
      </c>
    </row>
    <row r="40" spans="1:18" x14ac:dyDescent="0.3">
      <c r="A40">
        <v>10039</v>
      </c>
      <c r="B40">
        <v>1061</v>
      </c>
      <c r="C40" t="s">
        <v>27</v>
      </c>
      <c r="D40" t="s">
        <v>20</v>
      </c>
      <c r="E40" t="s">
        <v>21</v>
      </c>
      <c r="F40" t="s">
        <v>18</v>
      </c>
      <c r="G40" t="s">
        <v>19</v>
      </c>
      <c r="H40">
        <v>9870.36</v>
      </c>
      <c r="I40">
        <v>86.77</v>
      </c>
      <c r="J40">
        <v>-34.04</v>
      </c>
      <c r="K40">
        <v>9870.36</v>
      </c>
      <c r="L40">
        <v>86.77</v>
      </c>
      <c r="M40">
        <v>-34.04</v>
      </c>
      <c r="N40">
        <v>45365</v>
      </c>
      <c r="O40" t="s">
        <v>44</v>
      </c>
      <c r="P40">
        <v>2024</v>
      </c>
      <c r="Q40">
        <v>9749.5499999999993</v>
      </c>
      <c r="R40">
        <v>-1.2239675148626796</v>
      </c>
    </row>
    <row r="41" spans="1:18" x14ac:dyDescent="0.3">
      <c r="A41">
        <v>10040</v>
      </c>
      <c r="B41">
        <v>1046</v>
      </c>
      <c r="C41" t="s">
        <v>33</v>
      </c>
      <c r="D41" t="s">
        <v>31</v>
      </c>
      <c r="E41" t="s">
        <v>25</v>
      </c>
      <c r="F41" t="s">
        <v>14</v>
      </c>
      <c r="G41" t="s">
        <v>15</v>
      </c>
      <c r="H41">
        <v>2990.55</v>
      </c>
      <c r="I41">
        <v>39.14</v>
      </c>
      <c r="J41">
        <v>-46.59</v>
      </c>
      <c r="K41">
        <v>807.44850000000008</v>
      </c>
      <c r="L41">
        <v>10.5678</v>
      </c>
      <c r="M41">
        <v>-12.579300000000002</v>
      </c>
      <c r="N41">
        <v>45457</v>
      </c>
      <c r="O41" t="s">
        <v>40</v>
      </c>
      <c r="P41">
        <v>2024</v>
      </c>
      <c r="Q41">
        <v>784.30140000000006</v>
      </c>
      <c r="R41">
        <v>-2.8666967614652825</v>
      </c>
    </row>
    <row r="42" spans="1:18" x14ac:dyDescent="0.3">
      <c r="A42">
        <v>10041</v>
      </c>
      <c r="B42">
        <v>1061</v>
      </c>
      <c r="C42" t="s">
        <v>16</v>
      </c>
      <c r="D42" t="s">
        <v>17</v>
      </c>
      <c r="E42" t="s">
        <v>21</v>
      </c>
      <c r="F42" t="s">
        <v>18</v>
      </c>
      <c r="G42" t="s">
        <v>15</v>
      </c>
      <c r="H42">
        <v>6156.54</v>
      </c>
      <c r="I42">
        <v>1.36</v>
      </c>
      <c r="J42">
        <v>-20.52</v>
      </c>
      <c r="K42">
        <v>1662.2658000000001</v>
      </c>
      <c r="L42">
        <v>0.36720000000000003</v>
      </c>
      <c r="M42">
        <v>-5.5404</v>
      </c>
      <c r="N42">
        <v>44985</v>
      </c>
      <c r="O42" t="s">
        <v>38</v>
      </c>
      <c r="P42">
        <v>2023</v>
      </c>
      <c r="Q42">
        <v>1656.3582000000001</v>
      </c>
      <c r="R42">
        <v>-0.35539442608997912</v>
      </c>
    </row>
    <row r="43" spans="1:18" x14ac:dyDescent="0.3">
      <c r="A43">
        <v>10042</v>
      </c>
      <c r="B43">
        <v>1050</v>
      </c>
      <c r="C43" t="s">
        <v>30</v>
      </c>
      <c r="D43" t="s">
        <v>17</v>
      </c>
      <c r="E43" t="s">
        <v>13</v>
      </c>
      <c r="F43" t="s">
        <v>29</v>
      </c>
      <c r="G43" t="s">
        <v>19</v>
      </c>
      <c r="H43">
        <v>2402.6799999999998</v>
      </c>
      <c r="I43">
        <v>25.49</v>
      </c>
      <c r="J43">
        <v>11.26</v>
      </c>
      <c r="K43">
        <v>2402.6799999999998</v>
      </c>
      <c r="L43">
        <v>25.49</v>
      </c>
      <c r="M43">
        <v>11.26</v>
      </c>
      <c r="N43">
        <v>45639</v>
      </c>
      <c r="O43" t="s">
        <v>43</v>
      </c>
      <c r="P43">
        <v>2024</v>
      </c>
      <c r="Q43">
        <v>2388.4500000000003</v>
      </c>
      <c r="R43">
        <v>-0.59225531489836347</v>
      </c>
    </row>
    <row r="44" spans="1:18" x14ac:dyDescent="0.3">
      <c r="A44">
        <v>10043</v>
      </c>
      <c r="B44">
        <v>1054</v>
      </c>
      <c r="C44" t="s">
        <v>16</v>
      </c>
      <c r="D44" t="s">
        <v>31</v>
      </c>
      <c r="E44" t="s">
        <v>28</v>
      </c>
      <c r="F44" t="s">
        <v>22</v>
      </c>
      <c r="G44" t="s">
        <v>15</v>
      </c>
      <c r="H44">
        <v>4671.3999999999996</v>
      </c>
      <c r="I44">
        <v>91.49</v>
      </c>
      <c r="J44">
        <v>42.94</v>
      </c>
      <c r="K44">
        <v>1261.278</v>
      </c>
      <c r="L44">
        <v>24.702300000000001</v>
      </c>
      <c r="M44">
        <v>11.5938</v>
      </c>
      <c r="N44">
        <v>45041</v>
      </c>
      <c r="O44" t="s">
        <v>47</v>
      </c>
      <c r="P44">
        <v>2023</v>
      </c>
      <c r="Q44">
        <v>1248.1695000000002</v>
      </c>
      <c r="R44">
        <v>-1.0393029926788544</v>
      </c>
    </row>
    <row r="45" spans="1:18" x14ac:dyDescent="0.3">
      <c r="A45">
        <v>10044</v>
      </c>
      <c r="B45">
        <v>1063</v>
      </c>
      <c r="C45" t="s">
        <v>23</v>
      </c>
      <c r="D45" t="s">
        <v>12</v>
      </c>
      <c r="E45" t="s">
        <v>25</v>
      </c>
      <c r="F45" t="s">
        <v>14</v>
      </c>
      <c r="G45" t="s">
        <v>19</v>
      </c>
      <c r="H45">
        <v>2008.49</v>
      </c>
      <c r="I45">
        <v>68.75</v>
      </c>
      <c r="J45">
        <v>-36.92</v>
      </c>
      <c r="K45">
        <v>2008.49</v>
      </c>
      <c r="L45">
        <v>68.75</v>
      </c>
      <c r="M45">
        <v>-36.92</v>
      </c>
      <c r="N45">
        <v>45129</v>
      </c>
      <c r="O45" t="s">
        <v>48</v>
      </c>
      <c r="P45">
        <v>2023</v>
      </c>
      <c r="Q45">
        <v>1902.82</v>
      </c>
      <c r="R45">
        <v>-5.2611663488491356</v>
      </c>
    </row>
    <row r="46" spans="1:18" x14ac:dyDescent="0.3">
      <c r="A46">
        <v>10045</v>
      </c>
      <c r="B46">
        <v>1002</v>
      </c>
      <c r="C46" t="s">
        <v>32</v>
      </c>
      <c r="D46" t="s">
        <v>20</v>
      </c>
      <c r="E46" t="s">
        <v>28</v>
      </c>
      <c r="F46" t="s">
        <v>26</v>
      </c>
      <c r="G46" t="s">
        <v>15</v>
      </c>
      <c r="H46">
        <v>5586.34</v>
      </c>
      <c r="I46">
        <v>73.72</v>
      </c>
      <c r="J46">
        <v>49.8</v>
      </c>
      <c r="K46">
        <v>1508.3118000000002</v>
      </c>
      <c r="L46">
        <v>19.904400000000003</v>
      </c>
      <c r="M46">
        <v>13.446</v>
      </c>
      <c r="N46">
        <v>45469</v>
      </c>
      <c r="O46" t="s">
        <v>40</v>
      </c>
      <c r="P46">
        <v>2024</v>
      </c>
      <c r="Q46">
        <v>1501.8534000000002</v>
      </c>
      <c r="R46">
        <v>-0.42818732837600304</v>
      </c>
    </row>
    <row r="47" spans="1:18" x14ac:dyDescent="0.3">
      <c r="A47">
        <v>10046</v>
      </c>
      <c r="B47">
        <v>1050</v>
      </c>
      <c r="C47" t="s">
        <v>30</v>
      </c>
      <c r="D47" t="s">
        <v>12</v>
      </c>
      <c r="E47" t="s">
        <v>25</v>
      </c>
      <c r="F47" t="s">
        <v>22</v>
      </c>
      <c r="G47" t="s">
        <v>15</v>
      </c>
      <c r="H47">
        <v>2657.47</v>
      </c>
      <c r="I47">
        <v>32.53</v>
      </c>
      <c r="J47">
        <v>-0.39</v>
      </c>
      <c r="K47">
        <v>717.51689999999996</v>
      </c>
      <c r="L47">
        <v>8.783100000000001</v>
      </c>
      <c r="M47">
        <v>-0.1053</v>
      </c>
      <c r="N47">
        <v>45120</v>
      </c>
      <c r="O47" t="s">
        <v>48</v>
      </c>
      <c r="P47">
        <v>2023</v>
      </c>
      <c r="Q47">
        <v>708.62849999999992</v>
      </c>
      <c r="R47">
        <v>-1.2387722156788226</v>
      </c>
    </row>
    <row r="48" spans="1:18" x14ac:dyDescent="0.3">
      <c r="A48">
        <v>10047</v>
      </c>
      <c r="B48">
        <v>1006</v>
      </c>
      <c r="C48" t="s">
        <v>23</v>
      </c>
      <c r="D48" t="s">
        <v>31</v>
      </c>
      <c r="E48" t="s">
        <v>28</v>
      </c>
      <c r="F48" t="s">
        <v>18</v>
      </c>
      <c r="G48" t="s">
        <v>19</v>
      </c>
      <c r="H48">
        <v>377.52</v>
      </c>
      <c r="I48">
        <v>70.13</v>
      </c>
      <c r="J48">
        <v>4.87</v>
      </c>
      <c r="K48">
        <v>377.52</v>
      </c>
      <c r="L48">
        <v>70.13</v>
      </c>
      <c r="M48">
        <v>4.87</v>
      </c>
      <c r="N48">
        <v>45398</v>
      </c>
      <c r="O48" t="s">
        <v>47</v>
      </c>
      <c r="P48">
        <v>2024</v>
      </c>
      <c r="Q48">
        <v>312.26</v>
      </c>
      <c r="R48">
        <v>-17.286501377410467</v>
      </c>
    </row>
    <row r="49" spans="1:18" x14ac:dyDescent="0.3">
      <c r="A49">
        <v>10048</v>
      </c>
      <c r="B49">
        <v>1020</v>
      </c>
      <c r="C49" t="s">
        <v>23</v>
      </c>
      <c r="D49" t="s">
        <v>17</v>
      </c>
      <c r="E49" t="s">
        <v>25</v>
      </c>
      <c r="F49" t="s">
        <v>18</v>
      </c>
      <c r="G49" t="s">
        <v>19</v>
      </c>
      <c r="H49">
        <v>8154.56</v>
      </c>
      <c r="I49">
        <v>64.63</v>
      </c>
      <c r="J49">
        <v>114.38</v>
      </c>
      <c r="K49">
        <v>8154.56</v>
      </c>
      <c r="L49">
        <v>64.63</v>
      </c>
      <c r="M49">
        <v>114.38</v>
      </c>
      <c r="N49">
        <v>45032</v>
      </c>
      <c r="O49" t="s">
        <v>47</v>
      </c>
      <c r="P49">
        <v>2023</v>
      </c>
      <c r="Q49">
        <v>8204.31</v>
      </c>
      <c r="R49">
        <v>0.61008809794765129</v>
      </c>
    </row>
    <row r="50" spans="1:18" x14ac:dyDescent="0.3">
      <c r="A50">
        <v>10049</v>
      </c>
      <c r="B50">
        <v>1072</v>
      </c>
      <c r="C50" t="s">
        <v>23</v>
      </c>
      <c r="D50" t="s">
        <v>20</v>
      </c>
      <c r="E50" t="s">
        <v>25</v>
      </c>
      <c r="F50" t="s">
        <v>26</v>
      </c>
      <c r="G50" t="s">
        <v>15</v>
      </c>
      <c r="H50">
        <v>1291.27</v>
      </c>
      <c r="I50">
        <v>17.84</v>
      </c>
      <c r="J50">
        <v>147.38</v>
      </c>
      <c r="K50">
        <v>348.6429</v>
      </c>
      <c r="L50">
        <v>4.8168000000000006</v>
      </c>
      <c r="M50">
        <v>39.7926</v>
      </c>
      <c r="N50">
        <v>45052</v>
      </c>
      <c r="O50" t="s">
        <v>49</v>
      </c>
      <c r="P50">
        <v>2023</v>
      </c>
      <c r="Q50">
        <v>383.61869999999999</v>
      </c>
      <c r="R50">
        <v>10.031984015736445</v>
      </c>
    </row>
    <row r="51" spans="1:18" x14ac:dyDescent="0.3">
      <c r="A51">
        <v>10050</v>
      </c>
      <c r="B51">
        <v>1038</v>
      </c>
      <c r="C51" t="s">
        <v>11</v>
      </c>
      <c r="D51" t="s">
        <v>12</v>
      </c>
      <c r="E51" t="s">
        <v>21</v>
      </c>
      <c r="F51" t="s">
        <v>29</v>
      </c>
      <c r="G51" t="s">
        <v>19</v>
      </c>
      <c r="H51">
        <v>4957.2849999999999</v>
      </c>
      <c r="I51">
        <v>96.87</v>
      </c>
      <c r="J51">
        <v>42.77</v>
      </c>
      <c r="K51">
        <v>4957.2849999999999</v>
      </c>
      <c r="L51">
        <v>96.87</v>
      </c>
      <c r="M51">
        <v>42.77</v>
      </c>
      <c r="N51">
        <v>45340</v>
      </c>
      <c r="O51" t="s">
        <v>38</v>
      </c>
      <c r="P51">
        <v>2024</v>
      </c>
      <c r="Q51">
        <v>4903.1850000000004</v>
      </c>
      <c r="R51">
        <v>-1.0913231738744091</v>
      </c>
    </row>
    <row r="52" spans="1:18" x14ac:dyDescent="0.3">
      <c r="A52">
        <v>10051</v>
      </c>
      <c r="B52">
        <v>1017</v>
      </c>
      <c r="C52" t="s">
        <v>23</v>
      </c>
      <c r="D52" t="s">
        <v>12</v>
      </c>
      <c r="E52" t="s">
        <v>28</v>
      </c>
      <c r="F52" t="s">
        <v>26</v>
      </c>
      <c r="G52" t="s">
        <v>15</v>
      </c>
      <c r="H52">
        <v>4777</v>
      </c>
      <c r="I52">
        <v>35.4</v>
      </c>
      <c r="J52">
        <v>14.35</v>
      </c>
      <c r="K52">
        <v>1289.7900000000002</v>
      </c>
      <c r="L52">
        <v>9.5579999999999998</v>
      </c>
      <c r="M52">
        <v>3.8745000000000003</v>
      </c>
      <c r="N52">
        <v>45541</v>
      </c>
      <c r="O52" t="s">
        <v>42</v>
      </c>
      <c r="P52">
        <v>2024</v>
      </c>
      <c r="Q52">
        <v>1284.1065000000001</v>
      </c>
      <c r="R52">
        <v>-0.44065312957923375</v>
      </c>
    </row>
    <row r="53" spans="1:18" x14ac:dyDescent="0.3">
      <c r="A53">
        <v>10052</v>
      </c>
      <c r="B53">
        <v>1003</v>
      </c>
      <c r="C53" t="s">
        <v>11</v>
      </c>
      <c r="D53" t="s">
        <v>31</v>
      </c>
      <c r="E53" t="s">
        <v>21</v>
      </c>
      <c r="F53" t="s">
        <v>14</v>
      </c>
      <c r="G53" t="s">
        <v>19</v>
      </c>
      <c r="H53">
        <v>4330.4799999999996</v>
      </c>
      <c r="I53">
        <v>32.93</v>
      </c>
      <c r="J53">
        <v>136.29</v>
      </c>
      <c r="K53">
        <v>4330.4799999999996</v>
      </c>
      <c r="L53">
        <v>32.93</v>
      </c>
      <c r="M53">
        <v>136.29</v>
      </c>
      <c r="N53">
        <v>45601</v>
      </c>
      <c r="O53" t="s">
        <v>39</v>
      </c>
      <c r="P53">
        <v>2024</v>
      </c>
      <c r="Q53">
        <v>4433.8399999999992</v>
      </c>
      <c r="R53">
        <v>2.3868023868023869</v>
      </c>
    </row>
    <row r="54" spans="1:18" x14ac:dyDescent="0.3">
      <c r="A54">
        <v>10053</v>
      </c>
      <c r="B54">
        <v>1088</v>
      </c>
      <c r="C54" t="s">
        <v>23</v>
      </c>
      <c r="D54" t="s">
        <v>20</v>
      </c>
      <c r="E54" t="s">
        <v>21</v>
      </c>
      <c r="F54" t="s">
        <v>26</v>
      </c>
      <c r="G54" t="s">
        <v>19</v>
      </c>
      <c r="H54">
        <v>7259.4</v>
      </c>
      <c r="I54">
        <v>36.92</v>
      </c>
      <c r="J54">
        <v>50.09</v>
      </c>
      <c r="K54">
        <v>7259.4</v>
      </c>
      <c r="L54">
        <v>36.92</v>
      </c>
      <c r="M54">
        <v>50.09</v>
      </c>
      <c r="N54">
        <v>45436</v>
      </c>
      <c r="O54" t="s">
        <v>49</v>
      </c>
      <c r="P54">
        <v>2024</v>
      </c>
      <c r="Q54">
        <v>7272.57</v>
      </c>
      <c r="R54">
        <v>0.18141995206215392</v>
      </c>
    </row>
    <row r="55" spans="1:18" x14ac:dyDescent="0.3">
      <c r="A55">
        <v>10054</v>
      </c>
      <c r="B55">
        <v>1059</v>
      </c>
      <c r="C55" t="s">
        <v>24</v>
      </c>
      <c r="D55" t="s">
        <v>17</v>
      </c>
      <c r="E55" t="s">
        <v>28</v>
      </c>
      <c r="F55" t="s">
        <v>18</v>
      </c>
      <c r="G55" t="s">
        <v>15</v>
      </c>
      <c r="H55">
        <v>5971.8</v>
      </c>
      <c r="I55">
        <v>9.17</v>
      </c>
      <c r="J55">
        <v>96.07</v>
      </c>
      <c r="K55">
        <v>1612.3860000000002</v>
      </c>
      <c r="L55">
        <v>2.4759000000000002</v>
      </c>
      <c r="M55">
        <v>25.9389</v>
      </c>
      <c r="N55">
        <v>45427</v>
      </c>
      <c r="O55" t="s">
        <v>49</v>
      </c>
      <c r="P55">
        <v>2024</v>
      </c>
      <c r="Q55">
        <v>1635.8490000000004</v>
      </c>
      <c r="R55">
        <v>1.4551726447637228</v>
      </c>
    </row>
    <row r="56" spans="1:18" x14ac:dyDescent="0.3">
      <c r="A56">
        <v>10055</v>
      </c>
      <c r="B56">
        <v>1013</v>
      </c>
      <c r="C56" t="s">
        <v>33</v>
      </c>
      <c r="D56" t="s">
        <v>31</v>
      </c>
      <c r="E56" t="s">
        <v>25</v>
      </c>
      <c r="F56" t="s">
        <v>29</v>
      </c>
      <c r="G56" t="s">
        <v>15</v>
      </c>
      <c r="H56">
        <v>2960.76</v>
      </c>
      <c r="I56">
        <v>62.5</v>
      </c>
      <c r="J56">
        <v>32.75</v>
      </c>
      <c r="K56">
        <v>799.40520000000015</v>
      </c>
      <c r="L56">
        <v>16.875</v>
      </c>
      <c r="M56">
        <v>8.8425000000000011</v>
      </c>
      <c r="N56">
        <v>45047</v>
      </c>
      <c r="O56" t="s">
        <v>49</v>
      </c>
      <c r="P56">
        <v>2023</v>
      </c>
      <c r="Q56">
        <v>791.37270000000012</v>
      </c>
      <c r="R56">
        <v>-1.004809575919696</v>
      </c>
    </row>
    <row r="57" spans="1:18" x14ac:dyDescent="0.3">
      <c r="A57">
        <v>10056</v>
      </c>
      <c r="B57">
        <v>1008</v>
      </c>
      <c r="C57" t="s">
        <v>30</v>
      </c>
      <c r="D57" t="s">
        <v>20</v>
      </c>
      <c r="E57" t="s">
        <v>21</v>
      </c>
      <c r="F57" t="s">
        <v>29</v>
      </c>
      <c r="G57" t="s">
        <v>15</v>
      </c>
      <c r="H57">
        <v>526.51</v>
      </c>
      <c r="I57">
        <v>23.86</v>
      </c>
      <c r="J57">
        <v>-9.49</v>
      </c>
      <c r="K57">
        <v>142.15770000000001</v>
      </c>
      <c r="L57">
        <v>6.4422000000000006</v>
      </c>
      <c r="M57">
        <v>-2.5623</v>
      </c>
      <c r="N57">
        <v>45533</v>
      </c>
      <c r="O57" t="s">
        <v>46</v>
      </c>
      <c r="P57">
        <v>2024</v>
      </c>
      <c r="Q57">
        <v>133.1532</v>
      </c>
      <c r="R57">
        <v>-6.3341626939659266</v>
      </c>
    </row>
    <row r="58" spans="1:18" x14ac:dyDescent="0.3">
      <c r="A58">
        <v>10057</v>
      </c>
      <c r="B58">
        <v>1089</v>
      </c>
      <c r="C58" t="s">
        <v>24</v>
      </c>
      <c r="D58" t="s">
        <v>12</v>
      </c>
      <c r="E58" t="s">
        <v>28</v>
      </c>
      <c r="F58" t="s">
        <v>26</v>
      </c>
      <c r="G58" t="s">
        <v>19</v>
      </c>
      <c r="H58">
        <v>7678.28</v>
      </c>
      <c r="I58">
        <v>80.33</v>
      </c>
      <c r="J58">
        <v>80.98</v>
      </c>
      <c r="K58">
        <v>7678.28</v>
      </c>
      <c r="L58">
        <v>80.33</v>
      </c>
      <c r="M58">
        <v>80.98</v>
      </c>
      <c r="N58">
        <v>45134</v>
      </c>
      <c r="O58" t="s">
        <v>48</v>
      </c>
      <c r="P58">
        <v>2023</v>
      </c>
      <c r="Q58">
        <v>7678.9299999999994</v>
      </c>
      <c r="R58">
        <v>8.4654375719562924E-3</v>
      </c>
    </row>
    <row r="59" spans="1:18" x14ac:dyDescent="0.3">
      <c r="A59">
        <v>10058</v>
      </c>
      <c r="B59">
        <v>1052</v>
      </c>
      <c r="C59" t="s">
        <v>23</v>
      </c>
      <c r="D59" t="s">
        <v>31</v>
      </c>
      <c r="E59" t="s">
        <v>25</v>
      </c>
      <c r="F59" t="s">
        <v>14</v>
      </c>
      <c r="G59" t="s">
        <v>19</v>
      </c>
      <c r="H59">
        <v>3531.75</v>
      </c>
      <c r="I59">
        <v>39.42</v>
      </c>
      <c r="J59">
        <v>82.97</v>
      </c>
      <c r="K59">
        <v>3531.75</v>
      </c>
      <c r="L59">
        <v>39.42</v>
      </c>
      <c r="M59">
        <v>82.97</v>
      </c>
      <c r="N59">
        <v>45587</v>
      </c>
      <c r="O59" t="s">
        <v>45</v>
      </c>
      <c r="P59">
        <v>2024</v>
      </c>
      <c r="Q59">
        <v>3575.2999999999997</v>
      </c>
      <c r="R59">
        <v>1.2330997380901818</v>
      </c>
    </row>
    <row r="60" spans="1:18" x14ac:dyDescent="0.3">
      <c r="A60">
        <v>10059</v>
      </c>
      <c r="B60">
        <v>1001</v>
      </c>
      <c r="C60" t="s">
        <v>30</v>
      </c>
      <c r="D60" t="s">
        <v>12</v>
      </c>
      <c r="E60" t="s">
        <v>21</v>
      </c>
      <c r="F60" t="s">
        <v>18</v>
      </c>
      <c r="G60" t="s">
        <v>15</v>
      </c>
      <c r="H60">
        <v>8898.35</v>
      </c>
      <c r="I60">
        <v>45.86</v>
      </c>
      <c r="J60">
        <v>42.04</v>
      </c>
      <c r="K60">
        <v>2402.5545000000002</v>
      </c>
      <c r="L60">
        <v>12.382200000000001</v>
      </c>
      <c r="M60">
        <v>11.350800000000001</v>
      </c>
      <c r="N60">
        <v>45276</v>
      </c>
      <c r="O60" t="s">
        <v>43</v>
      </c>
      <c r="P60">
        <v>2023</v>
      </c>
      <c r="Q60">
        <v>2401.5231000000003</v>
      </c>
      <c r="R60">
        <v>-4.2929307118735473E-2</v>
      </c>
    </row>
    <row r="61" spans="1:18" x14ac:dyDescent="0.3">
      <c r="A61">
        <v>10060</v>
      </c>
      <c r="B61">
        <v>1083</v>
      </c>
      <c r="C61" t="s">
        <v>30</v>
      </c>
      <c r="D61" t="s">
        <v>12</v>
      </c>
      <c r="E61" t="s">
        <v>21</v>
      </c>
      <c r="F61" t="s">
        <v>22</v>
      </c>
      <c r="G61" t="s">
        <v>19</v>
      </c>
      <c r="H61">
        <v>3956.62</v>
      </c>
      <c r="I61">
        <v>64.64</v>
      </c>
      <c r="J61">
        <v>3.99</v>
      </c>
      <c r="K61">
        <v>3956.62</v>
      </c>
      <c r="L61">
        <v>64.64</v>
      </c>
      <c r="M61">
        <v>3.99</v>
      </c>
      <c r="N61">
        <v>45119</v>
      </c>
      <c r="O61" t="s">
        <v>48</v>
      </c>
      <c r="P61">
        <v>2023</v>
      </c>
      <c r="Q61">
        <v>3895.97</v>
      </c>
      <c r="R61">
        <v>-1.5328740187331611</v>
      </c>
    </row>
    <row r="62" spans="1:18" x14ac:dyDescent="0.3">
      <c r="A62">
        <v>10061</v>
      </c>
      <c r="B62">
        <v>1091</v>
      </c>
      <c r="C62" t="s">
        <v>27</v>
      </c>
      <c r="D62" t="s">
        <v>31</v>
      </c>
      <c r="E62" t="s">
        <v>21</v>
      </c>
      <c r="F62" t="s">
        <v>29</v>
      </c>
      <c r="G62" t="s">
        <v>15</v>
      </c>
      <c r="H62">
        <v>7179.41</v>
      </c>
      <c r="I62">
        <v>76.19</v>
      </c>
      <c r="J62">
        <v>116.36</v>
      </c>
      <c r="K62">
        <v>1938.4407000000001</v>
      </c>
      <c r="L62">
        <v>20.571300000000001</v>
      </c>
      <c r="M62">
        <v>31.417200000000001</v>
      </c>
      <c r="N62">
        <v>45580</v>
      </c>
      <c r="O62" t="s">
        <v>45</v>
      </c>
      <c r="P62">
        <v>2024</v>
      </c>
      <c r="Q62">
        <v>1949.2866000000001</v>
      </c>
      <c r="R62">
        <v>0.55951672909055206</v>
      </c>
    </row>
    <row r="63" spans="1:18" x14ac:dyDescent="0.3">
      <c r="A63">
        <v>10062</v>
      </c>
      <c r="B63">
        <v>1059</v>
      </c>
      <c r="C63" t="s">
        <v>32</v>
      </c>
      <c r="D63" t="s">
        <v>31</v>
      </c>
      <c r="E63" t="s">
        <v>25</v>
      </c>
      <c r="F63" t="s">
        <v>26</v>
      </c>
      <c r="G63" t="s">
        <v>15</v>
      </c>
      <c r="H63">
        <v>9396.25</v>
      </c>
      <c r="I63">
        <v>23.11</v>
      </c>
      <c r="J63">
        <v>5.0599999999999996</v>
      </c>
      <c r="K63">
        <v>2536.9875000000002</v>
      </c>
      <c r="L63">
        <v>6.2397</v>
      </c>
      <c r="M63">
        <v>1.3662000000000001</v>
      </c>
      <c r="N63">
        <v>45319</v>
      </c>
      <c r="O63" t="s">
        <v>41</v>
      </c>
      <c r="P63">
        <v>2024</v>
      </c>
      <c r="Q63">
        <v>2532.114</v>
      </c>
      <c r="R63">
        <v>-0.1920979114008248</v>
      </c>
    </row>
    <row r="64" spans="1:18" x14ac:dyDescent="0.3">
      <c r="A64">
        <v>10063</v>
      </c>
      <c r="B64">
        <v>1070</v>
      </c>
      <c r="C64" t="s">
        <v>24</v>
      </c>
      <c r="D64" t="s">
        <v>31</v>
      </c>
      <c r="E64" t="s">
        <v>34</v>
      </c>
      <c r="F64" t="s">
        <v>14</v>
      </c>
      <c r="G64" t="s">
        <v>15</v>
      </c>
      <c r="H64">
        <v>6515.01</v>
      </c>
      <c r="I64">
        <v>96.63</v>
      </c>
      <c r="J64">
        <v>81.8</v>
      </c>
      <c r="K64">
        <v>1759.0527000000002</v>
      </c>
      <c r="L64">
        <v>26.0901</v>
      </c>
      <c r="M64">
        <v>22.086000000000002</v>
      </c>
      <c r="N64">
        <v>45423</v>
      </c>
      <c r="O64" t="s">
        <v>49</v>
      </c>
      <c r="P64">
        <v>2024</v>
      </c>
      <c r="Q64">
        <v>1755.0486000000003</v>
      </c>
      <c r="R64">
        <v>-0.22762820011020687</v>
      </c>
    </row>
    <row r="65" spans="1:18" x14ac:dyDescent="0.3">
      <c r="A65">
        <v>10064</v>
      </c>
      <c r="B65">
        <v>1043</v>
      </c>
      <c r="C65" t="s">
        <v>32</v>
      </c>
      <c r="D65" t="s">
        <v>31</v>
      </c>
      <c r="E65" t="s">
        <v>25</v>
      </c>
      <c r="F65" t="s">
        <v>14</v>
      </c>
      <c r="G65" t="s">
        <v>15</v>
      </c>
      <c r="H65">
        <v>4140.75</v>
      </c>
      <c r="I65">
        <v>62.23</v>
      </c>
      <c r="J65">
        <v>26.8</v>
      </c>
      <c r="K65">
        <v>1118.0025000000001</v>
      </c>
      <c r="L65">
        <v>16.802099999999999</v>
      </c>
      <c r="M65">
        <v>7.2360000000000007</v>
      </c>
      <c r="N65">
        <v>45318</v>
      </c>
      <c r="O65" t="s">
        <v>41</v>
      </c>
      <c r="P65">
        <v>2024</v>
      </c>
      <c r="Q65">
        <v>1108.4364</v>
      </c>
      <c r="R65">
        <v>-0.85564209382358247</v>
      </c>
    </row>
    <row r="66" spans="1:18" x14ac:dyDescent="0.3">
      <c r="A66">
        <v>10065</v>
      </c>
      <c r="B66">
        <v>1007</v>
      </c>
      <c r="C66" t="s">
        <v>30</v>
      </c>
      <c r="D66" t="s">
        <v>31</v>
      </c>
      <c r="E66" t="s">
        <v>13</v>
      </c>
      <c r="F66" t="s">
        <v>18</v>
      </c>
      <c r="G66" t="s">
        <v>15</v>
      </c>
      <c r="H66">
        <v>4957.2849999999999</v>
      </c>
      <c r="I66">
        <v>0.56000000000000005</v>
      </c>
      <c r="J66">
        <v>44.5</v>
      </c>
      <c r="K66">
        <v>1338.46695</v>
      </c>
      <c r="L66">
        <v>0.15120000000000003</v>
      </c>
      <c r="M66">
        <v>12.015000000000001</v>
      </c>
      <c r="N66">
        <v>45639</v>
      </c>
      <c r="O66" t="s">
        <v>43</v>
      </c>
      <c r="P66">
        <v>2024</v>
      </c>
      <c r="Q66">
        <v>1350.3307500000001</v>
      </c>
      <c r="R66">
        <v>0.88637227837415045</v>
      </c>
    </row>
    <row r="67" spans="1:18" x14ac:dyDescent="0.3">
      <c r="A67">
        <v>10066</v>
      </c>
      <c r="B67">
        <v>1046</v>
      </c>
      <c r="C67" t="s">
        <v>11</v>
      </c>
      <c r="D67" t="s">
        <v>12</v>
      </c>
      <c r="E67" t="s">
        <v>21</v>
      </c>
      <c r="F67" t="s">
        <v>29</v>
      </c>
      <c r="G67" t="s">
        <v>19</v>
      </c>
      <c r="H67">
        <v>4957.2849999999999</v>
      </c>
      <c r="I67">
        <v>41.56</v>
      </c>
      <c r="J67">
        <v>-7.72</v>
      </c>
      <c r="K67">
        <v>4957.2849999999999</v>
      </c>
      <c r="L67">
        <v>41.56</v>
      </c>
      <c r="M67">
        <v>-7.72</v>
      </c>
      <c r="N67">
        <v>45600</v>
      </c>
      <c r="O67" t="s">
        <v>39</v>
      </c>
      <c r="P67">
        <v>2024</v>
      </c>
      <c r="Q67">
        <v>4908.0049999999992</v>
      </c>
      <c r="R67">
        <v>-0.99409253250519192</v>
      </c>
    </row>
    <row r="68" spans="1:18" x14ac:dyDescent="0.3">
      <c r="A68">
        <v>10067</v>
      </c>
      <c r="B68">
        <v>1034</v>
      </c>
      <c r="C68" t="s">
        <v>30</v>
      </c>
      <c r="D68" t="s">
        <v>17</v>
      </c>
      <c r="E68" t="s">
        <v>13</v>
      </c>
      <c r="F68" t="s">
        <v>18</v>
      </c>
      <c r="G68" t="s">
        <v>19</v>
      </c>
      <c r="H68">
        <v>5852.35</v>
      </c>
      <c r="I68">
        <v>43.68</v>
      </c>
      <c r="J68">
        <v>79.900000000000006</v>
      </c>
      <c r="K68">
        <v>5852.35</v>
      </c>
      <c r="L68">
        <v>43.68</v>
      </c>
      <c r="M68">
        <v>79.900000000000006</v>
      </c>
      <c r="N68">
        <v>45035</v>
      </c>
      <c r="O68" t="s">
        <v>47</v>
      </c>
      <c r="P68">
        <v>2023</v>
      </c>
      <c r="Q68">
        <v>5888.57</v>
      </c>
      <c r="R68">
        <v>0.61889668252924046</v>
      </c>
    </row>
    <row r="69" spans="1:18" x14ac:dyDescent="0.3">
      <c r="A69">
        <v>10068</v>
      </c>
      <c r="B69">
        <v>1077</v>
      </c>
      <c r="C69" t="s">
        <v>32</v>
      </c>
      <c r="D69" t="s">
        <v>17</v>
      </c>
      <c r="E69" t="s">
        <v>28</v>
      </c>
      <c r="F69" t="s">
        <v>22</v>
      </c>
      <c r="G69" t="s">
        <v>15</v>
      </c>
      <c r="H69">
        <v>1476.73</v>
      </c>
      <c r="I69">
        <v>80.92</v>
      </c>
      <c r="J69">
        <v>-4.83</v>
      </c>
      <c r="K69">
        <v>398.71710000000002</v>
      </c>
      <c r="L69">
        <v>21.848400000000002</v>
      </c>
      <c r="M69">
        <v>-1.3041</v>
      </c>
      <c r="N69">
        <v>45396</v>
      </c>
      <c r="O69" t="s">
        <v>47</v>
      </c>
      <c r="P69">
        <v>2024</v>
      </c>
      <c r="Q69">
        <v>375.56459999999998</v>
      </c>
      <c r="R69">
        <v>-5.8067486947512421</v>
      </c>
    </row>
    <row r="70" spans="1:18" x14ac:dyDescent="0.3">
      <c r="A70">
        <v>10069</v>
      </c>
      <c r="B70">
        <v>1080</v>
      </c>
      <c r="C70" t="s">
        <v>24</v>
      </c>
      <c r="D70" t="s">
        <v>31</v>
      </c>
      <c r="E70" t="s">
        <v>21</v>
      </c>
      <c r="F70" t="s">
        <v>22</v>
      </c>
      <c r="G70" t="s">
        <v>19</v>
      </c>
      <c r="H70">
        <v>6988.11</v>
      </c>
      <c r="I70">
        <v>30.51</v>
      </c>
      <c r="J70">
        <v>47.14</v>
      </c>
      <c r="K70">
        <v>6988.11</v>
      </c>
      <c r="L70">
        <v>30.51</v>
      </c>
      <c r="M70">
        <v>47.14</v>
      </c>
      <c r="N70">
        <v>45276</v>
      </c>
      <c r="O70" t="s">
        <v>43</v>
      </c>
      <c r="P70">
        <v>2023</v>
      </c>
      <c r="Q70">
        <v>7004.74</v>
      </c>
      <c r="R70">
        <v>0.23797564720646927</v>
      </c>
    </row>
    <row r="71" spans="1:18" x14ac:dyDescent="0.3">
      <c r="A71">
        <v>10070</v>
      </c>
      <c r="B71">
        <v>1035</v>
      </c>
      <c r="C71" t="s">
        <v>23</v>
      </c>
      <c r="D71" t="s">
        <v>12</v>
      </c>
      <c r="E71" t="s">
        <v>28</v>
      </c>
      <c r="F71" t="s">
        <v>22</v>
      </c>
      <c r="G71" t="s">
        <v>15</v>
      </c>
      <c r="H71">
        <v>1458.98</v>
      </c>
      <c r="I71">
        <v>33.119999999999997</v>
      </c>
      <c r="J71">
        <v>15.69</v>
      </c>
      <c r="K71">
        <v>393.92460000000005</v>
      </c>
      <c r="L71">
        <v>8.9423999999999992</v>
      </c>
      <c r="M71">
        <v>4.2363</v>
      </c>
      <c r="N71">
        <v>45648</v>
      </c>
      <c r="O71" t="s">
        <v>43</v>
      </c>
      <c r="P71">
        <v>2024</v>
      </c>
      <c r="Q71">
        <v>389.21850000000006</v>
      </c>
      <c r="R71">
        <v>-1.1946702490781227</v>
      </c>
    </row>
    <row r="72" spans="1:18" x14ac:dyDescent="0.3">
      <c r="A72">
        <v>10071</v>
      </c>
      <c r="B72">
        <v>1049</v>
      </c>
      <c r="C72" t="s">
        <v>27</v>
      </c>
      <c r="D72" t="s">
        <v>17</v>
      </c>
      <c r="E72" t="s">
        <v>28</v>
      </c>
      <c r="F72" t="s">
        <v>14</v>
      </c>
      <c r="G72" t="s">
        <v>19</v>
      </c>
      <c r="H72">
        <v>156.02000000000001</v>
      </c>
      <c r="I72">
        <v>7.05</v>
      </c>
      <c r="J72">
        <v>142.72</v>
      </c>
      <c r="K72">
        <v>156.02000000000001</v>
      </c>
      <c r="L72">
        <v>7.05</v>
      </c>
      <c r="M72">
        <v>142.72</v>
      </c>
      <c r="N72">
        <v>45075</v>
      </c>
      <c r="O72" t="s">
        <v>49</v>
      </c>
      <c r="P72">
        <v>2023</v>
      </c>
      <c r="Q72">
        <v>291.69</v>
      </c>
      <c r="R72">
        <v>86.956800410203812</v>
      </c>
    </row>
    <row r="73" spans="1:18" x14ac:dyDescent="0.3">
      <c r="A73">
        <v>10072</v>
      </c>
      <c r="B73">
        <v>1003</v>
      </c>
      <c r="C73" t="s">
        <v>27</v>
      </c>
      <c r="D73" t="s">
        <v>17</v>
      </c>
      <c r="E73" t="s">
        <v>28</v>
      </c>
      <c r="F73" t="s">
        <v>29</v>
      </c>
      <c r="G73" t="s">
        <v>19</v>
      </c>
      <c r="H73">
        <v>6251.55</v>
      </c>
      <c r="I73">
        <v>28.35</v>
      </c>
      <c r="J73">
        <v>146.44</v>
      </c>
      <c r="K73">
        <v>6251.55</v>
      </c>
      <c r="L73">
        <v>28.35</v>
      </c>
      <c r="M73">
        <v>146.44</v>
      </c>
      <c r="N73">
        <v>45182</v>
      </c>
      <c r="O73" t="s">
        <v>42</v>
      </c>
      <c r="P73">
        <v>2023</v>
      </c>
      <c r="Q73">
        <v>6369.6399999999994</v>
      </c>
      <c r="R73">
        <v>1.8889715350593053</v>
      </c>
    </row>
    <row r="74" spans="1:18" x14ac:dyDescent="0.3">
      <c r="A74">
        <v>10073</v>
      </c>
      <c r="B74">
        <v>1001</v>
      </c>
      <c r="C74" t="s">
        <v>27</v>
      </c>
      <c r="D74" t="s">
        <v>17</v>
      </c>
      <c r="E74" t="s">
        <v>13</v>
      </c>
      <c r="F74" t="s">
        <v>18</v>
      </c>
      <c r="G74" t="s">
        <v>15</v>
      </c>
      <c r="H74">
        <v>1177.97</v>
      </c>
      <c r="I74">
        <v>71.7</v>
      </c>
      <c r="J74">
        <v>100.7</v>
      </c>
      <c r="K74">
        <v>318.05190000000005</v>
      </c>
      <c r="L74">
        <v>19.359000000000002</v>
      </c>
      <c r="M74">
        <v>27.189000000000004</v>
      </c>
      <c r="N74">
        <v>45315</v>
      </c>
      <c r="O74" t="s">
        <v>41</v>
      </c>
      <c r="P74">
        <v>2024</v>
      </c>
      <c r="Q74">
        <v>325.88190000000009</v>
      </c>
      <c r="R74">
        <v>2.4618623564267343</v>
      </c>
    </row>
    <row r="75" spans="1:18" x14ac:dyDescent="0.3">
      <c r="A75">
        <v>10074</v>
      </c>
      <c r="B75">
        <v>1005</v>
      </c>
      <c r="C75" t="s">
        <v>23</v>
      </c>
      <c r="D75" t="s">
        <v>12</v>
      </c>
      <c r="E75" t="s">
        <v>25</v>
      </c>
      <c r="F75" t="s">
        <v>18</v>
      </c>
      <c r="G75" t="s">
        <v>19</v>
      </c>
      <c r="H75">
        <v>7706.41</v>
      </c>
      <c r="I75">
        <v>63.48</v>
      </c>
      <c r="J75">
        <v>146.78</v>
      </c>
      <c r="K75">
        <v>7706.41</v>
      </c>
      <c r="L75">
        <v>63.48</v>
      </c>
      <c r="M75">
        <v>146.78</v>
      </c>
      <c r="N75">
        <v>45125</v>
      </c>
      <c r="O75" t="s">
        <v>48</v>
      </c>
      <c r="P75">
        <v>2023</v>
      </c>
      <c r="Q75">
        <v>7789.71</v>
      </c>
      <c r="R75">
        <v>1.0809183523845736</v>
      </c>
    </row>
    <row r="76" spans="1:18" x14ac:dyDescent="0.3">
      <c r="A76">
        <v>10075</v>
      </c>
      <c r="B76">
        <v>1053</v>
      </c>
      <c r="C76" t="s">
        <v>27</v>
      </c>
      <c r="D76" t="s">
        <v>31</v>
      </c>
      <c r="E76" t="s">
        <v>13</v>
      </c>
      <c r="F76" t="s">
        <v>22</v>
      </c>
      <c r="G76" t="s">
        <v>15</v>
      </c>
      <c r="H76">
        <v>8661</v>
      </c>
      <c r="I76">
        <v>8.14</v>
      </c>
      <c r="J76">
        <v>-27.29</v>
      </c>
      <c r="K76">
        <v>2338.4700000000003</v>
      </c>
      <c r="L76">
        <v>2.1978000000000004</v>
      </c>
      <c r="M76">
        <v>-7.3683000000000005</v>
      </c>
      <c r="N76">
        <v>45369</v>
      </c>
      <c r="O76" t="s">
        <v>44</v>
      </c>
      <c r="P76">
        <v>2024</v>
      </c>
      <c r="Q76">
        <v>2328.9039000000002</v>
      </c>
      <c r="R76">
        <v>-0.40907516453065462</v>
      </c>
    </row>
    <row r="77" spans="1:18" x14ac:dyDescent="0.3">
      <c r="A77">
        <v>10076</v>
      </c>
      <c r="B77">
        <v>1003</v>
      </c>
      <c r="C77" t="s">
        <v>24</v>
      </c>
      <c r="D77" t="s">
        <v>31</v>
      </c>
      <c r="E77" t="s">
        <v>13</v>
      </c>
      <c r="F77" t="s">
        <v>29</v>
      </c>
      <c r="G77" t="s">
        <v>19</v>
      </c>
      <c r="H77">
        <v>9447.92</v>
      </c>
      <c r="I77">
        <v>11.47</v>
      </c>
      <c r="J77">
        <v>148.46</v>
      </c>
      <c r="K77">
        <v>9447.92</v>
      </c>
      <c r="L77">
        <v>11.47</v>
      </c>
      <c r="M77">
        <v>148.46</v>
      </c>
      <c r="N77">
        <v>45112</v>
      </c>
      <c r="O77" t="s">
        <v>48</v>
      </c>
      <c r="P77">
        <v>2023</v>
      </c>
      <c r="Q77">
        <v>9584.91</v>
      </c>
      <c r="R77">
        <v>1.4499487717931567</v>
      </c>
    </row>
    <row r="78" spans="1:18" x14ac:dyDescent="0.3">
      <c r="A78">
        <v>10077</v>
      </c>
      <c r="B78">
        <v>1053</v>
      </c>
      <c r="C78" t="s">
        <v>23</v>
      </c>
      <c r="D78" t="s">
        <v>31</v>
      </c>
      <c r="E78" t="s">
        <v>28</v>
      </c>
      <c r="F78" t="s">
        <v>29</v>
      </c>
      <c r="G78" t="s">
        <v>15</v>
      </c>
      <c r="H78">
        <v>6648.12</v>
      </c>
      <c r="I78">
        <v>37.69</v>
      </c>
      <c r="J78">
        <v>-29.29</v>
      </c>
      <c r="K78">
        <v>1794.9924000000001</v>
      </c>
      <c r="L78">
        <v>10.176299999999999</v>
      </c>
      <c r="M78">
        <v>-7.9083000000000006</v>
      </c>
      <c r="N78">
        <v>45270</v>
      </c>
      <c r="O78" t="s">
        <v>43</v>
      </c>
      <c r="P78">
        <v>2023</v>
      </c>
      <c r="Q78">
        <v>1776.9078</v>
      </c>
      <c r="R78">
        <v>-1.0075028729926656</v>
      </c>
    </row>
    <row r="79" spans="1:18" x14ac:dyDescent="0.3">
      <c r="A79">
        <v>10078</v>
      </c>
      <c r="B79">
        <v>1092</v>
      </c>
      <c r="C79" t="s">
        <v>27</v>
      </c>
      <c r="D79" t="s">
        <v>20</v>
      </c>
      <c r="E79" t="s">
        <v>21</v>
      </c>
      <c r="F79" t="s">
        <v>26</v>
      </c>
      <c r="G79" t="s">
        <v>15</v>
      </c>
      <c r="H79">
        <v>4825.33</v>
      </c>
      <c r="I79">
        <v>74.38</v>
      </c>
      <c r="J79">
        <v>33.090000000000003</v>
      </c>
      <c r="K79">
        <v>1302.8391000000001</v>
      </c>
      <c r="L79">
        <v>20.082599999999999</v>
      </c>
      <c r="M79">
        <v>8.9343000000000021</v>
      </c>
      <c r="N79">
        <v>45603</v>
      </c>
      <c r="O79" t="s">
        <v>39</v>
      </c>
      <c r="P79">
        <v>2024</v>
      </c>
      <c r="Q79">
        <v>1291.6908000000001</v>
      </c>
      <c r="R79">
        <v>-0.85569277127160193</v>
      </c>
    </row>
    <row r="80" spans="1:18" x14ac:dyDescent="0.3">
      <c r="A80">
        <v>10079</v>
      </c>
      <c r="B80">
        <v>1062</v>
      </c>
      <c r="C80" t="s">
        <v>23</v>
      </c>
      <c r="D80" t="s">
        <v>20</v>
      </c>
      <c r="E80" t="s">
        <v>25</v>
      </c>
      <c r="F80" t="s">
        <v>29</v>
      </c>
      <c r="G80" t="s">
        <v>15</v>
      </c>
      <c r="H80">
        <v>3529.29</v>
      </c>
      <c r="I80">
        <v>50.88</v>
      </c>
      <c r="J80">
        <v>-2.21</v>
      </c>
      <c r="K80">
        <v>952.90830000000005</v>
      </c>
      <c r="L80">
        <v>13.737600000000002</v>
      </c>
      <c r="M80">
        <v>-0.59670000000000001</v>
      </c>
      <c r="N80">
        <v>45034</v>
      </c>
      <c r="O80" t="s">
        <v>47</v>
      </c>
      <c r="P80">
        <v>2023</v>
      </c>
      <c r="Q80">
        <v>938.57399999999996</v>
      </c>
      <c r="R80">
        <v>-1.5042685639321225</v>
      </c>
    </row>
    <row r="81" spans="1:18" x14ac:dyDescent="0.3">
      <c r="A81">
        <v>10080</v>
      </c>
      <c r="B81">
        <v>1017</v>
      </c>
      <c r="C81" t="s">
        <v>32</v>
      </c>
      <c r="D81" t="s">
        <v>20</v>
      </c>
      <c r="E81" t="s">
        <v>28</v>
      </c>
      <c r="F81" t="s">
        <v>29</v>
      </c>
      <c r="G81" t="s">
        <v>15</v>
      </c>
      <c r="H81">
        <v>4957.2849999999999</v>
      </c>
      <c r="I81">
        <v>1.46</v>
      </c>
      <c r="J81">
        <v>140.77000000000001</v>
      </c>
      <c r="K81">
        <v>1338.46695</v>
      </c>
      <c r="L81">
        <v>0.39419999999999999</v>
      </c>
      <c r="M81">
        <v>38.007900000000006</v>
      </c>
      <c r="N81">
        <v>45521</v>
      </c>
      <c r="O81" t="s">
        <v>46</v>
      </c>
      <c r="P81">
        <v>2024</v>
      </c>
      <c r="Q81">
        <v>1376.0806500000001</v>
      </c>
      <c r="R81">
        <v>2.8102076035571897</v>
      </c>
    </row>
    <row r="82" spans="1:18" x14ac:dyDescent="0.3">
      <c r="A82">
        <v>10081</v>
      </c>
      <c r="B82">
        <v>1089</v>
      </c>
      <c r="C82" t="s">
        <v>33</v>
      </c>
      <c r="D82" t="s">
        <v>12</v>
      </c>
      <c r="E82" t="s">
        <v>25</v>
      </c>
      <c r="F82" t="s">
        <v>18</v>
      </c>
      <c r="G82" t="s">
        <v>15</v>
      </c>
      <c r="H82">
        <v>1911.62</v>
      </c>
      <c r="I82">
        <v>32.9</v>
      </c>
      <c r="J82">
        <v>77.16</v>
      </c>
      <c r="K82">
        <v>516.13739999999996</v>
      </c>
      <c r="L82">
        <v>8.8830000000000009</v>
      </c>
      <c r="M82">
        <v>20.833200000000001</v>
      </c>
      <c r="N82">
        <v>45006</v>
      </c>
      <c r="O82" t="s">
        <v>44</v>
      </c>
      <c r="P82">
        <v>2023</v>
      </c>
      <c r="Q82">
        <v>528.08759999999995</v>
      </c>
      <c r="R82">
        <v>2.3153137129764287</v>
      </c>
    </row>
    <row r="83" spans="1:18" x14ac:dyDescent="0.3">
      <c r="A83">
        <v>10082</v>
      </c>
      <c r="B83">
        <v>1043</v>
      </c>
      <c r="C83" t="s">
        <v>33</v>
      </c>
      <c r="D83" t="s">
        <v>17</v>
      </c>
      <c r="E83" t="s">
        <v>13</v>
      </c>
      <c r="F83" t="s">
        <v>29</v>
      </c>
      <c r="G83" t="s">
        <v>15</v>
      </c>
      <c r="H83">
        <v>4957.2849999999999</v>
      </c>
      <c r="I83">
        <v>42.43</v>
      </c>
      <c r="J83">
        <v>69.430000000000007</v>
      </c>
      <c r="K83">
        <v>1338.46695</v>
      </c>
      <c r="L83">
        <v>11.456100000000001</v>
      </c>
      <c r="M83">
        <v>18.746100000000002</v>
      </c>
      <c r="N83">
        <v>45179</v>
      </c>
      <c r="O83" t="s">
        <v>42</v>
      </c>
      <c r="P83">
        <v>2023</v>
      </c>
      <c r="Q83">
        <v>1345.75695</v>
      </c>
      <c r="R83">
        <v>0.54465297032549076</v>
      </c>
    </row>
    <row r="84" spans="1:18" x14ac:dyDescent="0.3">
      <c r="A84">
        <v>10083</v>
      </c>
      <c r="B84">
        <v>1033</v>
      </c>
      <c r="C84" t="s">
        <v>24</v>
      </c>
      <c r="D84" t="s">
        <v>17</v>
      </c>
      <c r="E84" t="s">
        <v>25</v>
      </c>
      <c r="F84" t="s">
        <v>29</v>
      </c>
      <c r="G84" t="s">
        <v>19</v>
      </c>
      <c r="H84">
        <v>7182.13</v>
      </c>
      <c r="I84">
        <v>91.11</v>
      </c>
      <c r="J84">
        <v>149.49</v>
      </c>
      <c r="K84">
        <v>7182.13</v>
      </c>
      <c r="L84">
        <v>91.11</v>
      </c>
      <c r="M84">
        <v>149.49</v>
      </c>
      <c r="N84">
        <v>44951</v>
      </c>
      <c r="O84" t="s">
        <v>41</v>
      </c>
      <c r="P84">
        <v>2023</v>
      </c>
      <c r="Q84">
        <v>7240.51</v>
      </c>
      <c r="R84">
        <v>0.81285078382039877</v>
      </c>
    </row>
    <row r="85" spans="1:18" x14ac:dyDescent="0.3">
      <c r="A85">
        <v>10084</v>
      </c>
      <c r="B85">
        <v>1073</v>
      </c>
      <c r="C85" t="s">
        <v>16</v>
      </c>
      <c r="D85" t="s">
        <v>12</v>
      </c>
      <c r="E85" t="s">
        <v>25</v>
      </c>
      <c r="F85" t="s">
        <v>18</v>
      </c>
      <c r="G85" t="s">
        <v>15</v>
      </c>
      <c r="H85">
        <v>2182.06</v>
      </c>
      <c r="I85">
        <v>50.14</v>
      </c>
      <c r="J85">
        <v>72.489999999999995</v>
      </c>
      <c r="K85">
        <v>589.15620000000001</v>
      </c>
      <c r="L85">
        <v>13.537800000000001</v>
      </c>
      <c r="M85">
        <v>19.572299999999998</v>
      </c>
      <c r="N85">
        <v>45209</v>
      </c>
      <c r="O85" t="s">
        <v>45</v>
      </c>
      <c r="P85">
        <v>2023</v>
      </c>
      <c r="Q85">
        <v>595.19070000000011</v>
      </c>
      <c r="R85">
        <v>1.0242614776862229</v>
      </c>
    </row>
    <row r="86" spans="1:18" x14ac:dyDescent="0.3">
      <c r="A86">
        <v>10085</v>
      </c>
      <c r="B86">
        <v>1061</v>
      </c>
      <c r="C86" t="s">
        <v>11</v>
      </c>
      <c r="D86" t="s">
        <v>12</v>
      </c>
      <c r="E86" t="s">
        <v>21</v>
      </c>
      <c r="F86" t="s">
        <v>29</v>
      </c>
      <c r="G86" t="s">
        <v>19</v>
      </c>
      <c r="H86">
        <v>4957.2849999999999</v>
      </c>
      <c r="I86">
        <v>26.97</v>
      </c>
      <c r="J86">
        <v>79.23</v>
      </c>
      <c r="K86">
        <v>4957.2849999999999</v>
      </c>
      <c r="L86">
        <v>26.97</v>
      </c>
      <c r="M86">
        <v>79.23</v>
      </c>
      <c r="N86">
        <v>45489</v>
      </c>
      <c r="O86" t="s">
        <v>48</v>
      </c>
      <c r="P86">
        <v>2024</v>
      </c>
      <c r="Q86">
        <v>5009.5449999999992</v>
      </c>
      <c r="R86">
        <v>1.0542060825633386</v>
      </c>
    </row>
    <row r="87" spans="1:18" x14ac:dyDescent="0.3">
      <c r="A87">
        <v>10086</v>
      </c>
      <c r="B87">
        <v>1099</v>
      </c>
      <c r="C87" t="s">
        <v>27</v>
      </c>
      <c r="D87" t="s">
        <v>31</v>
      </c>
      <c r="E87" t="s">
        <v>34</v>
      </c>
      <c r="F87" t="s">
        <v>18</v>
      </c>
      <c r="G87" t="s">
        <v>15</v>
      </c>
      <c r="H87">
        <v>7495.79</v>
      </c>
      <c r="I87">
        <v>39</v>
      </c>
      <c r="J87">
        <v>-41.05</v>
      </c>
      <c r="K87">
        <v>2023.8633000000002</v>
      </c>
      <c r="L87">
        <v>10.530000000000001</v>
      </c>
      <c r="M87">
        <v>-11.083500000000001</v>
      </c>
      <c r="N87">
        <v>45546</v>
      </c>
      <c r="O87" t="s">
        <v>42</v>
      </c>
      <c r="P87">
        <v>2024</v>
      </c>
      <c r="Q87">
        <v>2002.2498000000003</v>
      </c>
      <c r="R87">
        <v>-1.0679327996115153</v>
      </c>
    </row>
    <row r="88" spans="1:18" x14ac:dyDescent="0.3">
      <c r="A88">
        <v>10087</v>
      </c>
      <c r="B88">
        <v>1013</v>
      </c>
      <c r="C88" t="s">
        <v>11</v>
      </c>
      <c r="D88" t="s">
        <v>31</v>
      </c>
      <c r="E88" t="s">
        <v>25</v>
      </c>
      <c r="F88" t="s">
        <v>26</v>
      </c>
      <c r="G88" t="s">
        <v>19</v>
      </c>
      <c r="H88">
        <v>1786.58</v>
      </c>
      <c r="I88">
        <v>43.64</v>
      </c>
      <c r="J88">
        <v>121.81</v>
      </c>
      <c r="K88">
        <v>1786.58</v>
      </c>
      <c r="L88">
        <v>43.64</v>
      </c>
      <c r="M88">
        <v>121.81</v>
      </c>
      <c r="N88">
        <v>45164</v>
      </c>
      <c r="O88" t="s">
        <v>46</v>
      </c>
      <c r="P88">
        <v>2023</v>
      </c>
      <c r="Q88">
        <v>1864.7499999999998</v>
      </c>
      <c r="R88">
        <v>4.3753988066585325</v>
      </c>
    </row>
    <row r="89" spans="1:18" x14ac:dyDescent="0.3">
      <c r="A89">
        <v>10088</v>
      </c>
      <c r="B89">
        <v>1094</v>
      </c>
      <c r="C89" t="s">
        <v>23</v>
      </c>
      <c r="D89" t="s">
        <v>20</v>
      </c>
      <c r="E89" t="s">
        <v>25</v>
      </c>
      <c r="F89" t="s">
        <v>14</v>
      </c>
      <c r="G89" t="s">
        <v>15</v>
      </c>
      <c r="H89">
        <v>2466.42</v>
      </c>
      <c r="I89">
        <v>67</v>
      </c>
      <c r="J89">
        <v>144.02000000000001</v>
      </c>
      <c r="K89">
        <v>665.93340000000012</v>
      </c>
      <c r="L89">
        <v>18.09</v>
      </c>
      <c r="M89">
        <v>38.885400000000004</v>
      </c>
      <c r="N89">
        <v>45242</v>
      </c>
      <c r="O89" t="s">
        <v>39</v>
      </c>
      <c r="P89">
        <v>2023</v>
      </c>
      <c r="Q89">
        <v>686.72880000000009</v>
      </c>
      <c r="R89">
        <v>3.1227447069031227</v>
      </c>
    </row>
    <row r="90" spans="1:18" x14ac:dyDescent="0.3">
      <c r="A90">
        <v>10089</v>
      </c>
      <c r="B90">
        <v>1047</v>
      </c>
      <c r="C90" t="s">
        <v>11</v>
      </c>
      <c r="D90" t="s">
        <v>20</v>
      </c>
      <c r="E90" t="s">
        <v>13</v>
      </c>
      <c r="F90" t="s">
        <v>18</v>
      </c>
      <c r="G90" t="s">
        <v>15</v>
      </c>
      <c r="H90">
        <v>185.3</v>
      </c>
      <c r="I90">
        <v>4.1100000000000003</v>
      </c>
      <c r="J90">
        <v>142.06</v>
      </c>
      <c r="K90">
        <v>50.031000000000006</v>
      </c>
      <c r="L90">
        <v>1.1097000000000001</v>
      </c>
      <c r="M90">
        <v>38.356200000000001</v>
      </c>
      <c r="N90">
        <v>45389</v>
      </c>
      <c r="O90" t="s">
        <v>47</v>
      </c>
      <c r="P90">
        <v>2024</v>
      </c>
      <c r="Q90">
        <v>87.277500000000003</v>
      </c>
      <c r="R90">
        <v>74.446842957366428</v>
      </c>
    </row>
    <row r="91" spans="1:18" x14ac:dyDescent="0.3">
      <c r="A91">
        <v>10090</v>
      </c>
      <c r="B91">
        <v>1014</v>
      </c>
      <c r="C91" t="s">
        <v>24</v>
      </c>
      <c r="D91" t="s">
        <v>12</v>
      </c>
      <c r="E91" t="s">
        <v>13</v>
      </c>
      <c r="F91" t="s">
        <v>18</v>
      </c>
      <c r="G91" t="s">
        <v>19</v>
      </c>
      <c r="H91">
        <v>7203.32</v>
      </c>
      <c r="I91">
        <v>38.950000000000003</v>
      </c>
      <c r="J91">
        <v>-5.78</v>
      </c>
      <c r="K91">
        <v>7203.32</v>
      </c>
      <c r="L91">
        <v>38.950000000000003</v>
      </c>
      <c r="M91">
        <v>-5.78</v>
      </c>
      <c r="N91">
        <v>45624</v>
      </c>
      <c r="O91" t="s">
        <v>39</v>
      </c>
      <c r="P91">
        <v>2024</v>
      </c>
      <c r="Q91">
        <v>7158.59</v>
      </c>
      <c r="R91">
        <v>-0.62096366675366366</v>
      </c>
    </row>
    <row r="92" spans="1:18" x14ac:dyDescent="0.3">
      <c r="A92">
        <v>10091</v>
      </c>
      <c r="B92">
        <v>1071</v>
      </c>
      <c r="C92" t="s">
        <v>24</v>
      </c>
      <c r="D92" t="s">
        <v>20</v>
      </c>
      <c r="E92" t="s">
        <v>25</v>
      </c>
      <c r="F92" t="s">
        <v>29</v>
      </c>
      <c r="G92" t="s">
        <v>15</v>
      </c>
      <c r="H92">
        <v>6182.86</v>
      </c>
      <c r="I92">
        <v>64.66</v>
      </c>
      <c r="J92">
        <v>-4.82</v>
      </c>
      <c r="K92">
        <v>1669.3722</v>
      </c>
      <c r="L92">
        <v>17.458200000000001</v>
      </c>
      <c r="M92">
        <v>-1.3014000000000001</v>
      </c>
      <c r="N92">
        <v>45518</v>
      </c>
      <c r="O92" t="s">
        <v>46</v>
      </c>
      <c r="P92">
        <v>2024</v>
      </c>
      <c r="Q92">
        <v>1650.6125999999999</v>
      </c>
      <c r="R92">
        <v>-1.1237517912422408</v>
      </c>
    </row>
    <row r="93" spans="1:18" x14ac:dyDescent="0.3">
      <c r="A93">
        <v>10092</v>
      </c>
      <c r="B93">
        <v>1077</v>
      </c>
      <c r="C93" t="s">
        <v>30</v>
      </c>
      <c r="D93" t="s">
        <v>17</v>
      </c>
      <c r="E93" t="s">
        <v>28</v>
      </c>
      <c r="F93" t="s">
        <v>18</v>
      </c>
      <c r="G93" t="s">
        <v>15</v>
      </c>
      <c r="H93">
        <v>6946.91</v>
      </c>
      <c r="I93">
        <v>28.33</v>
      </c>
      <c r="J93">
        <v>23.21</v>
      </c>
      <c r="K93">
        <v>1875.6657</v>
      </c>
      <c r="L93">
        <v>7.6490999999999998</v>
      </c>
      <c r="M93">
        <v>6.266700000000001</v>
      </c>
      <c r="N93">
        <v>45534</v>
      </c>
      <c r="O93" t="s">
        <v>46</v>
      </c>
      <c r="P93">
        <v>2024</v>
      </c>
      <c r="Q93">
        <v>1874.2832999999998</v>
      </c>
      <c r="R93">
        <v>-7.3701832901246683E-2</v>
      </c>
    </row>
    <row r="94" spans="1:18" x14ac:dyDescent="0.3">
      <c r="A94">
        <v>10093</v>
      </c>
      <c r="B94">
        <v>1086</v>
      </c>
      <c r="C94" t="s">
        <v>33</v>
      </c>
      <c r="D94" t="s">
        <v>12</v>
      </c>
      <c r="E94" t="s">
        <v>25</v>
      </c>
      <c r="F94" t="s">
        <v>22</v>
      </c>
      <c r="G94" t="s">
        <v>15</v>
      </c>
      <c r="H94">
        <v>2151.13</v>
      </c>
      <c r="I94">
        <v>59.18</v>
      </c>
      <c r="J94">
        <v>51.33</v>
      </c>
      <c r="K94">
        <v>580.80510000000004</v>
      </c>
      <c r="L94">
        <v>15.9786</v>
      </c>
      <c r="M94">
        <v>13.8591</v>
      </c>
      <c r="N94">
        <v>45308</v>
      </c>
      <c r="O94" t="s">
        <v>41</v>
      </c>
      <c r="P94">
        <v>2024</v>
      </c>
      <c r="Q94">
        <v>578.68560000000002</v>
      </c>
      <c r="R94">
        <v>-0.36492448155155666</v>
      </c>
    </row>
    <row r="95" spans="1:18" x14ac:dyDescent="0.3">
      <c r="A95">
        <v>10094</v>
      </c>
      <c r="B95">
        <v>1061</v>
      </c>
      <c r="C95" t="s">
        <v>27</v>
      </c>
      <c r="D95" t="s">
        <v>12</v>
      </c>
      <c r="E95" t="s">
        <v>25</v>
      </c>
      <c r="F95" t="s">
        <v>22</v>
      </c>
      <c r="G95" t="s">
        <v>15</v>
      </c>
      <c r="H95">
        <v>6876.89</v>
      </c>
      <c r="I95">
        <v>35.729999999999997</v>
      </c>
      <c r="J95">
        <v>11.12</v>
      </c>
      <c r="K95">
        <v>1856.7603000000001</v>
      </c>
      <c r="L95">
        <v>9.6471</v>
      </c>
      <c r="M95">
        <v>3.0024000000000002</v>
      </c>
      <c r="N95">
        <v>45391</v>
      </c>
      <c r="O95" t="s">
        <v>47</v>
      </c>
      <c r="P95">
        <v>2024</v>
      </c>
      <c r="Q95">
        <v>1850.1156000000003</v>
      </c>
      <c r="R95">
        <v>-0.3578652559514548</v>
      </c>
    </row>
    <row r="96" spans="1:18" x14ac:dyDescent="0.3">
      <c r="A96">
        <v>10095</v>
      </c>
      <c r="B96">
        <v>1039</v>
      </c>
      <c r="C96" t="s">
        <v>30</v>
      </c>
      <c r="D96" t="s">
        <v>17</v>
      </c>
      <c r="E96" t="s">
        <v>21</v>
      </c>
      <c r="F96" t="s">
        <v>26</v>
      </c>
      <c r="G96" t="s">
        <v>19</v>
      </c>
      <c r="H96">
        <v>4957.2849999999999</v>
      </c>
      <c r="I96">
        <v>75.87</v>
      </c>
      <c r="J96">
        <v>71.040000000000006</v>
      </c>
      <c r="K96">
        <v>4957.2849999999999</v>
      </c>
      <c r="L96">
        <v>75.87</v>
      </c>
      <c r="M96">
        <v>71.040000000000006</v>
      </c>
      <c r="N96">
        <v>45076</v>
      </c>
      <c r="O96" t="s">
        <v>49</v>
      </c>
      <c r="P96">
        <v>2023</v>
      </c>
      <c r="Q96">
        <v>4952.4549999999999</v>
      </c>
      <c r="R96">
        <v>-9.7432364691559969E-2</v>
      </c>
    </row>
    <row r="97" spans="1:18" x14ac:dyDescent="0.3">
      <c r="A97">
        <v>10096</v>
      </c>
      <c r="B97">
        <v>1084</v>
      </c>
      <c r="C97" t="s">
        <v>11</v>
      </c>
      <c r="D97" t="s">
        <v>31</v>
      </c>
      <c r="E97" t="s">
        <v>34</v>
      </c>
      <c r="F97" t="s">
        <v>18</v>
      </c>
      <c r="G97" t="s">
        <v>15</v>
      </c>
      <c r="H97">
        <v>3667.57</v>
      </c>
      <c r="I97">
        <v>6.06</v>
      </c>
      <c r="J97">
        <v>111.12</v>
      </c>
      <c r="K97">
        <v>990.24390000000005</v>
      </c>
      <c r="L97">
        <v>1.6362000000000001</v>
      </c>
      <c r="M97">
        <v>30.002400000000002</v>
      </c>
      <c r="N97">
        <v>45278</v>
      </c>
      <c r="O97" t="s">
        <v>43</v>
      </c>
      <c r="P97">
        <v>2023</v>
      </c>
      <c r="Q97">
        <v>1018.6101</v>
      </c>
      <c r="R97">
        <v>2.8645670021294753</v>
      </c>
    </row>
    <row r="98" spans="1:18" x14ac:dyDescent="0.3">
      <c r="A98">
        <v>10097</v>
      </c>
      <c r="B98">
        <v>1079</v>
      </c>
      <c r="C98" t="s">
        <v>16</v>
      </c>
      <c r="D98" t="s">
        <v>31</v>
      </c>
      <c r="E98" t="s">
        <v>21</v>
      </c>
      <c r="F98" t="s">
        <v>29</v>
      </c>
      <c r="G98" t="s">
        <v>19</v>
      </c>
      <c r="H98">
        <v>4383.88</v>
      </c>
      <c r="I98">
        <v>91.8</v>
      </c>
      <c r="J98">
        <v>137.35</v>
      </c>
      <c r="K98">
        <v>4383.88</v>
      </c>
      <c r="L98">
        <v>91.8</v>
      </c>
      <c r="M98">
        <v>137.35</v>
      </c>
      <c r="N98">
        <v>45368</v>
      </c>
      <c r="O98" t="s">
        <v>44</v>
      </c>
      <c r="P98">
        <v>2024</v>
      </c>
      <c r="Q98">
        <v>4429.43</v>
      </c>
      <c r="R98">
        <v>1.0390339151619112</v>
      </c>
    </row>
    <row r="99" spans="1:18" x14ac:dyDescent="0.3">
      <c r="A99">
        <v>10098</v>
      </c>
      <c r="B99">
        <v>1081</v>
      </c>
      <c r="C99" t="s">
        <v>30</v>
      </c>
      <c r="D99" t="s">
        <v>17</v>
      </c>
      <c r="E99" t="s">
        <v>28</v>
      </c>
      <c r="F99" t="s">
        <v>29</v>
      </c>
      <c r="G99" t="s">
        <v>15</v>
      </c>
      <c r="H99">
        <v>5683.53</v>
      </c>
      <c r="I99">
        <v>17.16</v>
      </c>
      <c r="J99">
        <v>-36.43</v>
      </c>
      <c r="K99">
        <v>1534.5531000000001</v>
      </c>
      <c r="L99">
        <v>4.6332000000000004</v>
      </c>
      <c r="M99">
        <v>-9.8361000000000001</v>
      </c>
      <c r="N99">
        <v>45321</v>
      </c>
      <c r="O99" t="s">
        <v>41</v>
      </c>
      <c r="P99">
        <v>2024</v>
      </c>
      <c r="Q99">
        <v>1520.0838000000001</v>
      </c>
      <c r="R99">
        <v>-0.94289992311116511</v>
      </c>
    </row>
    <row r="100" spans="1:18" x14ac:dyDescent="0.3">
      <c r="A100">
        <v>10099</v>
      </c>
      <c r="B100">
        <v>1052</v>
      </c>
      <c r="C100" t="s">
        <v>30</v>
      </c>
      <c r="D100" t="s">
        <v>17</v>
      </c>
      <c r="E100" t="s">
        <v>28</v>
      </c>
      <c r="F100" t="s">
        <v>14</v>
      </c>
      <c r="G100" t="s">
        <v>15</v>
      </c>
      <c r="H100">
        <v>4937.99</v>
      </c>
      <c r="I100">
        <v>15.85</v>
      </c>
      <c r="J100">
        <v>5.6</v>
      </c>
      <c r="K100">
        <v>1333.2573</v>
      </c>
      <c r="L100">
        <v>4.2795000000000005</v>
      </c>
      <c r="M100">
        <v>1.512</v>
      </c>
      <c r="N100">
        <v>45291</v>
      </c>
      <c r="O100" t="s">
        <v>43</v>
      </c>
      <c r="P100">
        <v>2023</v>
      </c>
      <c r="Q100">
        <v>1330.4897999999998</v>
      </c>
      <c r="R100">
        <v>-0.2075743369265633</v>
      </c>
    </row>
    <row r="101" spans="1:18" x14ac:dyDescent="0.3">
      <c r="A101">
        <v>10100</v>
      </c>
      <c r="B101">
        <v>1023</v>
      </c>
      <c r="C101" t="s">
        <v>24</v>
      </c>
      <c r="D101" t="s">
        <v>20</v>
      </c>
      <c r="E101" t="s">
        <v>28</v>
      </c>
      <c r="F101" t="s">
        <v>26</v>
      </c>
      <c r="G101" t="s">
        <v>15</v>
      </c>
      <c r="H101">
        <v>6421.86</v>
      </c>
      <c r="I101">
        <v>84.06</v>
      </c>
      <c r="J101">
        <v>1</v>
      </c>
      <c r="K101">
        <v>1733.9022</v>
      </c>
      <c r="L101">
        <v>22.696200000000001</v>
      </c>
      <c r="M101">
        <v>0.27</v>
      </c>
      <c r="N101">
        <v>44932</v>
      </c>
      <c r="O101" t="s">
        <v>41</v>
      </c>
      <c r="P101">
        <v>2023</v>
      </c>
      <c r="Q101">
        <v>1711.4759999999999</v>
      </c>
      <c r="R101">
        <v>-1.293394748561943</v>
      </c>
    </row>
    <row r="102" spans="1:18" x14ac:dyDescent="0.3">
      <c r="A102">
        <v>10101</v>
      </c>
      <c r="B102">
        <v>1025</v>
      </c>
      <c r="C102" t="s">
        <v>16</v>
      </c>
      <c r="D102" t="s">
        <v>12</v>
      </c>
      <c r="E102" t="s">
        <v>21</v>
      </c>
      <c r="F102" t="s">
        <v>29</v>
      </c>
      <c r="G102" t="s">
        <v>15</v>
      </c>
      <c r="H102">
        <v>1817.99</v>
      </c>
      <c r="I102">
        <v>86.93</v>
      </c>
      <c r="J102">
        <v>21.49</v>
      </c>
      <c r="K102">
        <v>490.85730000000001</v>
      </c>
      <c r="L102">
        <v>23.471100000000003</v>
      </c>
      <c r="M102">
        <v>5.8022999999999998</v>
      </c>
      <c r="N102">
        <v>45460</v>
      </c>
      <c r="O102" t="s">
        <v>40</v>
      </c>
      <c r="P102">
        <v>2024</v>
      </c>
      <c r="Q102">
        <v>473.18850000000003</v>
      </c>
      <c r="R102">
        <v>-3.5995797556642235</v>
      </c>
    </row>
    <row r="103" spans="1:18" x14ac:dyDescent="0.3">
      <c r="A103">
        <v>10102</v>
      </c>
      <c r="B103">
        <v>1088</v>
      </c>
      <c r="C103" t="s">
        <v>23</v>
      </c>
      <c r="D103" t="s">
        <v>20</v>
      </c>
      <c r="E103" t="s">
        <v>21</v>
      </c>
      <c r="F103" t="s">
        <v>14</v>
      </c>
      <c r="G103" t="s">
        <v>19</v>
      </c>
      <c r="H103">
        <v>5411.69</v>
      </c>
      <c r="I103">
        <v>9.3000000000000007</v>
      </c>
      <c r="J103">
        <v>34.869999999999997</v>
      </c>
      <c r="K103">
        <v>5411.69</v>
      </c>
      <c r="L103">
        <v>9.3000000000000007</v>
      </c>
      <c r="M103">
        <v>34.869999999999997</v>
      </c>
      <c r="N103">
        <v>45146</v>
      </c>
      <c r="O103" t="s">
        <v>46</v>
      </c>
      <c r="P103">
        <v>2023</v>
      </c>
      <c r="Q103">
        <v>5437.2599999999993</v>
      </c>
      <c r="R103">
        <v>0.47249565292912193</v>
      </c>
    </row>
    <row r="104" spans="1:18" x14ac:dyDescent="0.3">
      <c r="A104">
        <v>10103</v>
      </c>
      <c r="B104">
        <v>1059</v>
      </c>
      <c r="C104" t="s">
        <v>11</v>
      </c>
      <c r="D104" t="s">
        <v>17</v>
      </c>
      <c r="E104" t="s">
        <v>34</v>
      </c>
      <c r="F104" t="s">
        <v>29</v>
      </c>
      <c r="G104" t="s">
        <v>15</v>
      </c>
      <c r="H104">
        <v>4508.29</v>
      </c>
      <c r="I104">
        <v>90.87</v>
      </c>
      <c r="J104">
        <v>27.83</v>
      </c>
      <c r="K104">
        <v>1217.2383</v>
      </c>
      <c r="L104">
        <v>24.534900000000004</v>
      </c>
      <c r="M104">
        <v>7.5141</v>
      </c>
      <c r="N104">
        <v>44938</v>
      </c>
      <c r="O104" t="s">
        <v>41</v>
      </c>
      <c r="P104">
        <v>2023</v>
      </c>
      <c r="Q104">
        <v>1200.2175</v>
      </c>
      <c r="R104">
        <v>-1.3983128858170175</v>
      </c>
    </row>
    <row r="105" spans="1:18" x14ac:dyDescent="0.3">
      <c r="A105">
        <v>10104</v>
      </c>
      <c r="B105">
        <v>1040</v>
      </c>
      <c r="C105" t="s">
        <v>30</v>
      </c>
      <c r="D105" t="s">
        <v>20</v>
      </c>
      <c r="E105" t="s">
        <v>13</v>
      </c>
      <c r="F105" t="s">
        <v>14</v>
      </c>
      <c r="G105" t="s">
        <v>15</v>
      </c>
      <c r="H105">
        <v>4615.59</v>
      </c>
      <c r="I105">
        <v>27.33</v>
      </c>
      <c r="J105">
        <v>140.43</v>
      </c>
      <c r="K105">
        <v>1246.2093000000002</v>
      </c>
      <c r="L105">
        <v>7.3791000000000002</v>
      </c>
      <c r="M105">
        <v>37.916100000000007</v>
      </c>
      <c r="N105">
        <v>45311</v>
      </c>
      <c r="O105" t="s">
        <v>41</v>
      </c>
      <c r="P105">
        <v>2024</v>
      </c>
      <c r="Q105">
        <v>1276.7463</v>
      </c>
      <c r="R105">
        <v>2.4503909576023868</v>
      </c>
    </row>
    <row r="106" spans="1:18" x14ac:dyDescent="0.3">
      <c r="A106">
        <v>10105</v>
      </c>
      <c r="B106">
        <v>1028</v>
      </c>
      <c r="C106" t="s">
        <v>16</v>
      </c>
      <c r="D106" t="s">
        <v>17</v>
      </c>
      <c r="E106" t="s">
        <v>21</v>
      </c>
      <c r="F106" t="s">
        <v>22</v>
      </c>
      <c r="G106" t="s">
        <v>15</v>
      </c>
      <c r="H106">
        <v>4699.13</v>
      </c>
      <c r="I106">
        <v>61.86</v>
      </c>
      <c r="J106">
        <v>37.43</v>
      </c>
      <c r="K106">
        <v>1268.7651000000001</v>
      </c>
      <c r="L106">
        <v>16.702200000000001</v>
      </c>
      <c r="M106">
        <v>10.106100000000001</v>
      </c>
      <c r="N106">
        <v>45630</v>
      </c>
      <c r="O106" t="s">
        <v>43</v>
      </c>
      <c r="P106">
        <v>2024</v>
      </c>
      <c r="Q106">
        <v>1262.1690000000001</v>
      </c>
      <c r="R106">
        <v>-0.51988346779084627</v>
      </c>
    </row>
    <row r="107" spans="1:18" x14ac:dyDescent="0.3">
      <c r="A107">
        <v>10106</v>
      </c>
      <c r="B107">
        <v>1014</v>
      </c>
      <c r="C107" t="s">
        <v>33</v>
      </c>
      <c r="D107" t="s">
        <v>20</v>
      </c>
      <c r="E107" t="s">
        <v>13</v>
      </c>
      <c r="F107" t="s">
        <v>22</v>
      </c>
      <c r="G107" t="s">
        <v>19</v>
      </c>
      <c r="H107">
        <v>8815.9</v>
      </c>
      <c r="I107">
        <v>6.86</v>
      </c>
      <c r="J107">
        <v>51.33</v>
      </c>
      <c r="K107">
        <v>8815.9</v>
      </c>
      <c r="L107">
        <v>6.86</v>
      </c>
      <c r="M107">
        <v>51.33</v>
      </c>
      <c r="N107">
        <v>45384</v>
      </c>
      <c r="O107" t="s">
        <v>47</v>
      </c>
      <c r="P107">
        <v>2024</v>
      </c>
      <c r="Q107">
        <v>8860.369999999999</v>
      </c>
      <c r="R107">
        <v>0.5044294967048174</v>
      </c>
    </row>
    <row r="108" spans="1:18" x14ac:dyDescent="0.3">
      <c r="A108">
        <v>10107</v>
      </c>
      <c r="B108">
        <v>1044</v>
      </c>
      <c r="C108" t="s">
        <v>27</v>
      </c>
      <c r="D108" t="s">
        <v>20</v>
      </c>
      <c r="E108" t="s">
        <v>13</v>
      </c>
      <c r="F108" t="s">
        <v>29</v>
      </c>
      <c r="G108" t="s">
        <v>19</v>
      </c>
      <c r="H108">
        <v>8188.09</v>
      </c>
      <c r="I108">
        <v>38.07</v>
      </c>
      <c r="J108">
        <v>99.73</v>
      </c>
      <c r="K108">
        <v>8188.09</v>
      </c>
      <c r="L108">
        <v>38.07</v>
      </c>
      <c r="M108">
        <v>99.73</v>
      </c>
      <c r="N108">
        <v>45151</v>
      </c>
      <c r="O108" t="s">
        <v>46</v>
      </c>
      <c r="P108">
        <v>2023</v>
      </c>
      <c r="Q108">
        <v>8249.75</v>
      </c>
      <c r="R108">
        <v>0.75304497141580029</v>
      </c>
    </row>
    <row r="109" spans="1:18" x14ac:dyDescent="0.3">
      <c r="A109">
        <v>10108</v>
      </c>
      <c r="B109">
        <v>1064</v>
      </c>
      <c r="C109" t="s">
        <v>16</v>
      </c>
      <c r="D109" t="s">
        <v>31</v>
      </c>
      <c r="E109" t="s">
        <v>13</v>
      </c>
      <c r="F109" t="s">
        <v>26</v>
      </c>
      <c r="G109" t="s">
        <v>19</v>
      </c>
      <c r="H109">
        <v>6299.4</v>
      </c>
      <c r="I109">
        <v>45.07</v>
      </c>
      <c r="J109">
        <v>95.02</v>
      </c>
      <c r="K109">
        <v>6299.4</v>
      </c>
      <c r="L109">
        <v>45.07</v>
      </c>
      <c r="M109">
        <v>95.02</v>
      </c>
      <c r="N109">
        <v>45262</v>
      </c>
      <c r="O109" t="s">
        <v>43</v>
      </c>
      <c r="P109">
        <v>2023</v>
      </c>
      <c r="Q109">
        <v>6349.35</v>
      </c>
      <c r="R109">
        <v>0.7929326602533574</v>
      </c>
    </row>
    <row r="110" spans="1:18" x14ac:dyDescent="0.3">
      <c r="A110">
        <v>10109</v>
      </c>
      <c r="B110">
        <v>1088</v>
      </c>
      <c r="C110" t="s">
        <v>33</v>
      </c>
      <c r="D110" t="s">
        <v>17</v>
      </c>
      <c r="E110" t="s">
        <v>25</v>
      </c>
      <c r="F110" t="s">
        <v>18</v>
      </c>
      <c r="G110" t="s">
        <v>19</v>
      </c>
      <c r="H110">
        <v>7167.7</v>
      </c>
      <c r="I110">
        <v>59.98</v>
      </c>
      <c r="J110">
        <v>66.59</v>
      </c>
      <c r="K110">
        <v>7167.7</v>
      </c>
      <c r="L110">
        <v>59.98</v>
      </c>
      <c r="M110">
        <v>66.59</v>
      </c>
      <c r="N110">
        <v>45093</v>
      </c>
      <c r="O110" t="s">
        <v>40</v>
      </c>
      <c r="P110">
        <v>2023</v>
      </c>
      <c r="Q110">
        <v>7174.31</v>
      </c>
      <c r="R110">
        <v>9.2219261408820211E-2</v>
      </c>
    </row>
    <row r="111" spans="1:18" x14ac:dyDescent="0.3">
      <c r="A111">
        <v>10110</v>
      </c>
      <c r="B111">
        <v>1070</v>
      </c>
      <c r="C111" t="s">
        <v>11</v>
      </c>
      <c r="D111" t="s">
        <v>20</v>
      </c>
      <c r="E111" t="s">
        <v>25</v>
      </c>
      <c r="F111" t="s">
        <v>26</v>
      </c>
      <c r="G111" t="s">
        <v>15</v>
      </c>
      <c r="H111">
        <v>437.6</v>
      </c>
      <c r="I111">
        <v>52.53</v>
      </c>
      <c r="J111">
        <v>122.17</v>
      </c>
      <c r="K111">
        <v>118.15200000000002</v>
      </c>
      <c r="L111">
        <v>14.183100000000001</v>
      </c>
      <c r="M111">
        <v>32.985900000000001</v>
      </c>
      <c r="N111">
        <v>45242</v>
      </c>
      <c r="O111" t="s">
        <v>39</v>
      </c>
      <c r="P111">
        <v>2023</v>
      </c>
      <c r="Q111">
        <v>136.95480000000003</v>
      </c>
      <c r="R111">
        <v>15.914076782449721</v>
      </c>
    </row>
    <row r="112" spans="1:18" x14ac:dyDescent="0.3">
      <c r="A112">
        <v>10111</v>
      </c>
      <c r="B112">
        <v>1008</v>
      </c>
      <c r="C112" t="s">
        <v>16</v>
      </c>
      <c r="D112" t="s">
        <v>12</v>
      </c>
      <c r="E112" t="s">
        <v>25</v>
      </c>
      <c r="F112" t="s">
        <v>26</v>
      </c>
      <c r="G112" t="s">
        <v>15</v>
      </c>
      <c r="H112">
        <v>7442.48</v>
      </c>
      <c r="I112">
        <v>46.15</v>
      </c>
      <c r="J112">
        <v>74.84</v>
      </c>
      <c r="K112">
        <v>2009.4696000000001</v>
      </c>
      <c r="L112">
        <v>12.4605</v>
      </c>
      <c r="M112">
        <v>20.206800000000001</v>
      </c>
      <c r="N112">
        <v>45042</v>
      </c>
      <c r="O112" t="s">
        <v>47</v>
      </c>
      <c r="P112">
        <v>2023</v>
      </c>
      <c r="Q112">
        <v>2017.2159000000001</v>
      </c>
      <c r="R112">
        <v>0.38548978297556735</v>
      </c>
    </row>
    <row r="113" spans="1:18" x14ac:dyDescent="0.3">
      <c r="A113">
        <v>10112</v>
      </c>
      <c r="B113">
        <v>1087</v>
      </c>
      <c r="C113" t="s">
        <v>33</v>
      </c>
      <c r="D113" t="s">
        <v>20</v>
      </c>
      <c r="E113" t="s">
        <v>13</v>
      </c>
      <c r="F113" t="s">
        <v>18</v>
      </c>
      <c r="G113" t="s">
        <v>19</v>
      </c>
      <c r="H113">
        <v>4866.79</v>
      </c>
      <c r="I113">
        <v>95.96</v>
      </c>
      <c r="J113">
        <v>124.95</v>
      </c>
      <c r="K113">
        <v>4866.79</v>
      </c>
      <c r="L113">
        <v>95.96</v>
      </c>
      <c r="M113">
        <v>124.95</v>
      </c>
      <c r="N113">
        <v>45424</v>
      </c>
      <c r="O113" t="s">
        <v>49</v>
      </c>
      <c r="P113">
        <v>2024</v>
      </c>
      <c r="Q113">
        <v>4895.78</v>
      </c>
      <c r="R113">
        <v>0.59566983576443633</v>
      </c>
    </row>
    <row r="114" spans="1:18" x14ac:dyDescent="0.3">
      <c r="A114">
        <v>10113</v>
      </c>
      <c r="B114">
        <v>1000</v>
      </c>
      <c r="C114" t="s">
        <v>16</v>
      </c>
      <c r="D114" t="s">
        <v>20</v>
      </c>
      <c r="E114" t="s">
        <v>13</v>
      </c>
      <c r="F114" t="s">
        <v>22</v>
      </c>
      <c r="G114" t="s">
        <v>15</v>
      </c>
      <c r="H114">
        <v>3184.3</v>
      </c>
      <c r="I114">
        <v>18.5</v>
      </c>
      <c r="J114">
        <v>10.55</v>
      </c>
      <c r="K114">
        <v>859.76100000000008</v>
      </c>
      <c r="L114">
        <v>4.9950000000000001</v>
      </c>
      <c r="M114">
        <v>2.8485000000000005</v>
      </c>
      <c r="N114">
        <v>45074</v>
      </c>
      <c r="O114" t="s">
        <v>49</v>
      </c>
      <c r="P114">
        <v>2023</v>
      </c>
      <c r="Q114">
        <v>857.61450000000002</v>
      </c>
      <c r="R114">
        <v>-0.24966240618032212</v>
      </c>
    </row>
    <row r="115" spans="1:18" x14ac:dyDescent="0.3">
      <c r="A115">
        <v>10114</v>
      </c>
      <c r="B115">
        <v>1007</v>
      </c>
      <c r="C115" t="s">
        <v>16</v>
      </c>
      <c r="D115" t="s">
        <v>12</v>
      </c>
      <c r="E115" t="s">
        <v>28</v>
      </c>
      <c r="F115" t="s">
        <v>22</v>
      </c>
      <c r="G115" t="s">
        <v>15</v>
      </c>
      <c r="H115">
        <v>1406.37</v>
      </c>
      <c r="I115">
        <v>15.8</v>
      </c>
      <c r="J115">
        <v>-23.6</v>
      </c>
      <c r="K115">
        <v>379.7199</v>
      </c>
      <c r="L115">
        <v>4.2660000000000009</v>
      </c>
      <c r="M115">
        <v>-6.3720000000000008</v>
      </c>
      <c r="N115">
        <v>44962</v>
      </c>
      <c r="O115" t="s">
        <v>38</v>
      </c>
      <c r="P115">
        <v>2023</v>
      </c>
      <c r="Q115">
        <v>369.08189999999996</v>
      </c>
      <c r="R115">
        <v>-2.8015387131409235</v>
      </c>
    </row>
    <row r="116" spans="1:18" x14ac:dyDescent="0.3">
      <c r="A116">
        <v>10115</v>
      </c>
      <c r="B116">
        <v>1087</v>
      </c>
      <c r="C116" t="s">
        <v>27</v>
      </c>
      <c r="D116" t="s">
        <v>17</v>
      </c>
      <c r="E116" t="s">
        <v>13</v>
      </c>
      <c r="F116" t="s">
        <v>18</v>
      </c>
      <c r="G116" t="s">
        <v>19</v>
      </c>
      <c r="H116">
        <v>761.34</v>
      </c>
      <c r="I116">
        <v>71.34</v>
      </c>
      <c r="J116">
        <v>113.9</v>
      </c>
      <c r="K116">
        <v>761.34</v>
      </c>
      <c r="L116">
        <v>71.34</v>
      </c>
      <c r="M116">
        <v>113.9</v>
      </c>
      <c r="N116">
        <v>45333</v>
      </c>
      <c r="O116" t="s">
        <v>38</v>
      </c>
      <c r="P116">
        <v>2024</v>
      </c>
      <c r="Q116">
        <v>803.9</v>
      </c>
      <c r="R116">
        <v>5.5901436940131877</v>
      </c>
    </row>
    <row r="117" spans="1:18" x14ac:dyDescent="0.3">
      <c r="A117">
        <v>10116</v>
      </c>
      <c r="B117">
        <v>1062</v>
      </c>
      <c r="C117" t="s">
        <v>33</v>
      </c>
      <c r="D117" t="s">
        <v>31</v>
      </c>
      <c r="E117" t="s">
        <v>25</v>
      </c>
      <c r="F117" t="s">
        <v>14</v>
      </c>
      <c r="G117" t="s">
        <v>15</v>
      </c>
      <c r="H117">
        <v>458.41</v>
      </c>
      <c r="I117">
        <v>7.46</v>
      </c>
      <c r="J117">
        <v>26.5</v>
      </c>
      <c r="K117">
        <v>123.77070000000002</v>
      </c>
      <c r="L117">
        <v>2.0142000000000002</v>
      </c>
      <c r="M117">
        <v>7.1550000000000002</v>
      </c>
      <c r="N117">
        <v>45311</v>
      </c>
      <c r="O117" t="s">
        <v>41</v>
      </c>
      <c r="P117">
        <v>2024</v>
      </c>
      <c r="Q117">
        <v>128.91150000000002</v>
      </c>
      <c r="R117">
        <v>4.1534870530747581</v>
      </c>
    </row>
    <row r="118" spans="1:18" x14ac:dyDescent="0.3">
      <c r="A118">
        <v>10117</v>
      </c>
      <c r="B118">
        <v>1010</v>
      </c>
      <c r="C118" t="s">
        <v>33</v>
      </c>
      <c r="D118" t="s">
        <v>31</v>
      </c>
      <c r="E118" t="s">
        <v>13</v>
      </c>
      <c r="F118" t="s">
        <v>26</v>
      </c>
      <c r="G118" t="s">
        <v>19</v>
      </c>
      <c r="H118">
        <v>1626.34</v>
      </c>
      <c r="I118">
        <v>48.29</v>
      </c>
      <c r="J118">
        <v>80.22</v>
      </c>
      <c r="K118">
        <v>1626.34</v>
      </c>
      <c r="L118">
        <v>48.29</v>
      </c>
      <c r="M118">
        <v>80.22</v>
      </c>
      <c r="N118">
        <v>45337</v>
      </c>
      <c r="O118" t="s">
        <v>38</v>
      </c>
      <c r="P118">
        <v>2024</v>
      </c>
      <c r="Q118">
        <v>1658.27</v>
      </c>
      <c r="R118">
        <v>1.963304106152465</v>
      </c>
    </row>
    <row r="119" spans="1:18" x14ac:dyDescent="0.3">
      <c r="A119">
        <v>10118</v>
      </c>
      <c r="B119">
        <v>1080</v>
      </c>
      <c r="C119" t="s">
        <v>30</v>
      </c>
      <c r="D119" t="s">
        <v>31</v>
      </c>
      <c r="E119" t="s">
        <v>13</v>
      </c>
      <c r="F119" t="s">
        <v>29</v>
      </c>
      <c r="G119" t="s">
        <v>19</v>
      </c>
      <c r="H119">
        <v>311.14</v>
      </c>
      <c r="I119">
        <v>48.41</v>
      </c>
      <c r="J119">
        <v>97.46</v>
      </c>
      <c r="K119">
        <v>311.14</v>
      </c>
      <c r="L119">
        <v>48.41</v>
      </c>
      <c r="M119">
        <v>97.46</v>
      </c>
      <c r="N119">
        <v>45234</v>
      </c>
      <c r="O119" t="s">
        <v>39</v>
      </c>
      <c r="P119">
        <v>2023</v>
      </c>
      <c r="Q119">
        <v>360.19</v>
      </c>
      <c r="R119">
        <v>15.764607572154013</v>
      </c>
    </row>
    <row r="120" spans="1:18" x14ac:dyDescent="0.3">
      <c r="A120">
        <v>10119</v>
      </c>
      <c r="B120">
        <v>1007</v>
      </c>
      <c r="C120" t="s">
        <v>11</v>
      </c>
      <c r="D120" t="s">
        <v>12</v>
      </c>
      <c r="E120" t="s">
        <v>34</v>
      </c>
      <c r="F120" t="s">
        <v>22</v>
      </c>
      <c r="G120" t="s">
        <v>19</v>
      </c>
      <c r="H120">
        <v>7329.1</v>
      </c>
      <c r="I120">
        <v>31</v>
      </c>
      <c r="J120">
        <v>15.34</v>
      </c>
      <c r="K120">
        <v>7329.1</v>
      </c>
      <c r="L120">
        <v>31</v>
      </c>
      <c r="M120">
        <v>15.34</v>
      </c>
      <c r="N120">
        <v>45568</v>
      </c>
      <c r="O120" t="s">
        <v>45</v>
      </c>
      <c r="P120">
        <v>2024</v>
      </c>
      <c r="Q120">
        <v>7313.4400000000005</v>
      </c>
      <c r="R120">
        <v>-0.21366879971619979</v>
      </c>
    </row>
    <row r="121" spans="1:18" x14ac:dyDescent="0.3">
      <c r="A121">
        <v>10120</v>
      </c>
      <c r="B121">
        <v>1034</v>
      </c>
      <c r="C121" t="s">
        <v>27</v>
      </c>
      <c r="D121" t="s">
        <v>20</v>
      </c>
      <c r="E121" t="s">
        <v>13</v>
      </c>
      <c r="F121" t="s">
        <v>29</v>
      </c>
      <c r="G121" t="s">
        <v>19</v>
      </c>
      <c r="H121">
        <v>2493.66</v>
      </c>
      <c r="I121">
        <v>93.04</v>
      </c>
      <c r="J121">
        <v>51.03</v>
      </c>
      <c r="K121">
        <v>2493.66</v>
      </c>
      <c r="L121">
        <v>93.04</v>
      </c>
      <c r="M121">
        <v>51.03</v>
      </c>
      <c r="N121">
        <v>45166</v>
      </c>
      <c r="O121" t="s">
        <v>46</v>
      </c>
      <c r="P121">
        <v>2023</v>
      </c>
      <c r="Q121">
        <v>2451.65</v>
      </c>
      <c r="R121">
        <v>-1.6846723290264112</v>
      </c>
    </row>
    <row r="122" spans="1:18" x14ac:dyDescent="0.3">
      <c r="A122">
        <v>10121</v>
      </c>
      <c r="B122">
        <v>1034</v>
      </c>
      <c r="C122" t="s">
        <v>16</v>
      </c>
      <c r="D122" t="s">
        <v>17</v>
      </c>
      <c r="E122" t="s">
        <v>21</v>
      </c>
      <c r="F122" t="s">
        <v>18</v>
      </c>
      <c r="G122" t="s">
        <v>19</v>
      </c>
      <c r="H122">
        <v>3693.72</v>
      </c>
      <c r="I122">
        <v>28.25</v>
      </c>
      <c r="J122">
        <v>128.99</v>
      </c>
      <c r="K122">
        <v>3693.72</v>
      </c>
      <c r="L122">
        <v>28.25</v>
      </c>
      <c r="M122">
        <v>128.99</v>
      </c>
      <c r="N122">
        <v>45293</v>
      </c>
      <c r="O122" t="s">
        <v>41</v>
      </c>
      <c r="P122">
        <v>2024</v>
      </c>
      <c r="Q122">
        <v>3794.46</v>
      </c>
      <c r="R122">
        <v>2.7273317955881877</v>
      </c>
    </row>
    <row r="123" spans="1:18" x14ac:dyDescent="0.3">
      <c r="A123">
        <v>10122</v>
      </c>
      <c r="B123">
        <v>1032</v>
      </c>
      <c r="C123" t="s">
        <v>16</v>
      </c>
      <c r="D123" t="s">
        <v>20</v>
      </c>
      <c r="E123" t="s">
        <v>28</v>
      </c>
      <c r="F123" t="s">
        <v>29</v>
      </c>
      <c r="G123" t="s">
        <v>19</v>
      </c>
      <c r="H123">
        <v>8228.93</v>
      </c>
      <c r="I123">
        <v>28.84</v>
      </c>
      <c r="J123">
        <v>125.96</v>
      </c>
      <c r="K123">
        <v>8228.93</v>
      </c>
      <c r="L123">
        <v>28.84</v>
      </c>
      <c r="M123">
        <v>125.96</v>
      </c>
      <c r="N123">
        <v>45230</v>
      </c>
      <c r="O123" t="s">
        <v>45</v>
      </c>
      <c r="P123">
        <v>2023</v>
      </c>
      <c r="Q123">
        <v>8326.0499999999993</v>
      </c>
      <c r="R123">
        <v>1.18022634777547</v>
      </c>
    </row>
    <row r="124" spans="1:18" x14ac:dyDescent="0.3">
      <c r="A124">
        <v>10123</v>
      </c>
      <c r="B124">
        <v>1004</v>
      </c>
      <c r="C124" t="s">
        <v>30</v>
      </c>
      <c r="D124" t="s">
        <v>31</v>
      </c>
      <c r="E124" t="s">
        <v>13</v>
      </c>
      <c r="F124" t="s">
        <v>29</v>
      </c>
      <c r="G124" t="s">
        <v>15</v>
      </c>
      <c r="H124">
        <v>1155.43</v>
      </c>
      <c r="I124">
        <v>23.43</v>
      </c>
      <c r="J124">
        <v>99.87</v>
      </c>
      <c r="K124">
        <v>311.96610000000004</v>
      </c>
      <c r="L124">
        <v>6.3261000000000003</v>
      </c>
      <c r="M124">
        <v>26.964900000000004</v>
      </c>
      <c r="N124">
        <v>45543</v>
      </c>
      <c r="O124" t="s">
        <v>42</v>
      </c>
      <c r="P124">
        <v>2024</v>
      </c>
      <c r="Q124">
        <v>332.60490000000004</v>
      </c>
      <c r="R124">
        <v>6.6157188232952233</v>
      </c>
    </row>
    <row r="125" spans="1:18" x14ac:dyDescent="0.3">
      <c r="A125">
        <v>10124</v>
      </c>
      <c r="B125">
        <v>1040</v>
      </c>
      <c r="C125" t="s">
        <v>11</v>
      </c>
      <c r="D125" t="s">
        <v>20</v>
      </c>
      <c r="E125" t="s">
        <v>13</v>
      </c>
      <c r="F125" t="s">
        <v>26</v>
      </c>
      <c r="G125" t="s">
        <v>15</v>
      </c>
      <c r="H125">
        <v>8357.58</v>
      </c>
      <c r="I125">
        <v>14.58</v>
      </c>
      <c r="J125">
        <v>102.55</v>
      </c>
      <c r="K125">
        <v>2256.5466000000001</v>
      </c>
      <c r="L125">
        <v>3.9366000000000003</v>
      </c>
      <c r="M125">
        <v>27.688500000000001</v>
      </c>
      <c r="N125">
        <v>45093</v>
      </c>
      <c r="O125" t="s">
        <v>40</v>
      </c>
      <c r="P125">
        <v>2023</v>
      </c>
      <c r="Q125">
        <v>2280.2985000000003</v>
      </c>
      <c r="R125">
        <v>1.0525774207366245</v>
      </c>
    </row>
    <row r="126" spans="1:18" x14ac:dyDescent="0.3">
      <c r="A126">
        <v>10125</v>
      </c>
      <c r="B126">
        <v>1027</v>
      </c>
      <c r="C126" t="s">
        <v>24</v>
      </c>
      <c r="D126" t="s">
        <v>12</v>
      </c>
      <c r="E126" t="s">
        <v>28</v>
      </c>
      <c r="F126" t="s">
        <v>18</v>
      </c>
      <c r="G126" t="s">
        <v>15</v>
      </c>
      <c r="H126">
        <v>6399.01</v>
      </c>
      <c r="I126">
        <v>36.4</v>
      </c>
      <c r="J126">
        <v>51.33</v>
      </c>
      <c r="K126">
        <v>1727.7327000000002</v>
      </c>
      <c r="L126">
        <v>9.8279999999999994</v>
      </c>
      <c r="M126">
        <v>13.8591</v>
      </c>
      <c r="N126">
        <v>45480</v>
      </c>
      <c r="O126" t="s">
        <v>48</v>
      </c>
      <c r="P126">
        <v>2024</v>
      </c>
      <c r="Q126">
        <v>1731.7638000000002</v>
      </c>
      <c r="R126">
        <v>0.23331734127622866</v>
      </c>
    </row>
    <row r="127" spans="1:18" x14ac:dyDescent="0.3">
      <c r="A127">
        <v>10126</v>
      </c>
      <c r="B127">
        <v>1006</v>
      </c>
      <c r="C127" t="s">
        <v>27</v>
      </c>
      <c r="D127" t="s">
        <v>12</v>
      </c>
      <c r="E127" t="s">
        <v>13</v>
      </c>
      <c r="F127" t="s">
        <v>29</v>
      </c>
      <c r="G127" t="s">
        <v>19</v>
      </c>
      <c r="H127">
        <v>3426.87</v>
      </c>
      <c r="I127">
        <v>68.09</v>
      </c>
      <c r="J127">
        <v>51.33</v>
      </c>
      <c r="K127">
        <v>3426.87</v>
      </c>
      <c r="L127">
        <v>68.09</v>
      </c>
      <c r="M127">
        <v>51.33</v>
      </c>
      <c r="N127">
        <v>45227</v>
      </c>
      <c r="O127" t="s">
        <v>45</v>
      </c>
      <c r="P127">
        <v>2023</v>
      </c>
      <c r="Q127">
        <v>3410.1099999999997</v>
      </c>
      <c r="R127">
        <v>-0.48907603731685195</v>
      </c>
    </row>
    <row r="128" spans="1:18" x14ac:dyDescent="0.3">
      <c r="A128">
        <v>10127</v>
      </c>
      <c r="B128">
        <v>1072</v>
      </c>
      <c r="C128" t="s">
        <v>30</v>
      </c>
      <c r="D128" t="s">
        <v>17</v>
      </c>
      <c r="E128" t="s">
        <v>25</v>
      </c>
      <c r="F128" t="s">
        <v>22</v>
      </c>
      <c r="G128" t="s">
        <v>19</v>
      </c>
      <c r="H128">
        <v>1186.8900000000001</v>
      </c>
      <c r="I128">
        <v>74.22</v>
      </c>
      <c r="J128">
        <v>17.920000000000002</v>
      </c>
      <c r="K128">
        <v>1186.8900000000001</v>
      </c>
      <c r="L128">
        <v>74.22</v>
      </c>
      <c r="M128">
        <v>17.920000000000002</v>
      </c>
      <c r="N128">
        <v>45131</v>
      </c>
      <c r="O128" t="s">
        <v>48</v>
      </c>
      <c r="P128">
        <v>2023</v>
      </c>
      <c r="Q128">
        <v>1130.5900000000001</v>
      </c>
      <c r="R128">
        <v>-4.7434892871285452</v>
      </c>
    </row>
    <row r="129" spans="1:18" x14ac:dyDescent="0.3">
      <c r="A129">
        <v>10128</v>
      </c>
      <c r="B129">
        <v>1071</v>
      </c>
      <c r="C129" t="s">
        <v>11</v>
      </c>
      <c r="D129" t="s">
        <v>17</v>
      </c>
      <c r="E129" t="s">
        <v>21</v>
      </c>
      <c r="F129" t="s">
        <v>18</v>
      </c>
      <c r="G129" t="s">
        <v>19</v>
      </c>
      <c r="H129">
        <v>924.01</v>
      </c>
      <c r="I129">
        <v>81.34</v>
      </c>
      <c r="J129">
        <v>-25.84</v>
      </c>
      <c r="K129">
        <v>924.01</v>
      </c>
      <c r="L129">
        <v>81.34</v>
      </c>
      <c r="M129">
        <v>-25.84</v>
      </c>
      <c r="N129">
        <v>45121</v>
      </c>
      <c r="O129" t="s">
        <v>48</v>
      </c>
      <c r="P129">
        <v>2023</v>
      </c>
      <c r="Q129">
        <v>816.82999999999993</v>
      </c>
      <c r="R129">
        <v>-11.599441564485234</v>
      </c>
    </row>
    <row r="130" spans="1:18" x14ac:dyDescent="0.3">
      <c r="A130">
        <v>10129</v>
      </c>
      <c r="B130">
        <v>1011</v>
      </c>
      <c r="C130" t="s">
        <v>27</v>
      </c>
      <c r="D130" t="s">
        <v>31</v>
      </c>
      <c r="E130" t="s">
        <v>21</v>
      </c>
      <c r="F130" t="s">
        <v>22</v>
      </c>
      <c r="G130" t="s">
        <v>15</v>
      </c>
      <c r="H130">
        <v>3361.79</v>
      </c>
      <c r="I130">
        <v>19.75</v>
      </c>
      <c r="J130">
        <v>34.380000000000003</v>
      </c>
      <c r="K130">
        <v>907.68330000000003</v>
      </c>
      <c r="L130">
        <v>5.3325000000000005</v>
      </c>
      <c r="M130">
        <v>9.2826000000000022</v>
      </c>
      <c r="N130">
        <v>45097</v>
      </c>
      <c r="O130" t="s">
        <v>40</v>
      </c>
      <c r="P130">
        <v>2023</v>
      </c>
      <c r="Q130">
        <v>911.63340000000005</v>
      </c>
      <c r="R130">
        <v>0.43518482713078471</v>
      </c>
    </row>
    <row r="131" spans="1:18" x14ac:dyDescent="0.3">
      <c r="A131">
        <v>10130</v>
      </c>
      <c r="B131">
        <v>1033</v>
      </c>
      <c r="C131" t="s">
        <v>16</v>
      </c>
      <c r="D131" t="s">
        <v>17</v>
      </c>
      <c r="E131" t="s">
        <v>25</v>
      </c>
      <c r="F131" t="s">
        <v>14</v>
      </c>
      <c r="G131" t="s">
        <v>15</v>
      </c>
      <c r="H131">
        <v>1412.02</v>
      </c>
      <c r="I131">
        <v>3.56</v>
      </c>
      <c r="J131">
        <v>-32.53</v>
      </c>
      <c r="K131">
        <v>381.24540000000002</v>
      </c>
      <c r="L131">
        <v>0.96120000000000005</v>
      </c>
      <c r="M131">
        <v>-8.783100000000001</v>
      </c>
      <c r="N131">
        <v>45542</v>
      </c>
      <c r="O131" t="s">
        <v>42</v>
      </c>
      <c r="P131">
        <v>2024</v>
      </c>
      <c r="Q131">
        <v>371.50110000000001</v>
      </c>
      <c r="R131">
        <v>-2.5559128057676239</v>
      </c>
    </row>
    <row r="132" spans="1:18" x14ac:dyDescent="0.3">
      <c r="A132">
        <v>10131</v>
      </c>
      <c r="B132">
        <v>1032</v>
      </c>
      <c r="C132" t="s">
        <v>11</v>
      </c>
      <c r="D132" t="s">
        <v>20</v>
      </c>
      <c r="E132" t="s">
        <v>13</v>
      </c>
      <c r="F132" t="s">
        <v>29</v>
      </c>
      <c r="G132" t="s">
        <v>19</v>
      </c>
      <c r="H132">
        <v>2684.43</v>
      </c>
      <c r="I132">
        <v>97.47</v>
      </c>
      <c r="J132">
        <v>-26.85</v>
      </c>
      <c r="K132">
        <v>2684.43</v>
      </c>
      <c r="L132">
        <v>97.47</v>
      </c>
      <c r="M132">
        <v>-26.85</v>
      </c>
      <c r="N132">
        <v>45328</v>
      </c>
      <c r="O132" t="s">
        <v>38</v>
      </c>
      <c r="P132">
        <v>2024</v>
      </c>
      <c r="Q132">
        <v>2560.11</v>
      </c>
      <c r="R132">
        <v>-4.6311507470859734</v>
      </c>
    </row>
    <row r="133" spans="1:18" x14ac:dyDescent="0.3">
      <c r="A133">
        <v>10132</v>
      </c>
      <c r="B133">
        <v>1047</v>
      </c>
      <c r="C133" t="s">
        <v>11</v>
      </c>
      <c r="D133" t="s">
        <v>12</v>
      </c>
      <c r="E133" t="s">
        <v>13</v>
      </c>
      <c r="F133" t="s">
        <v>18</v>
      </c>
      <c r="G133" t="s">
        <v>19</v>
      </c>
      <c r="H133">
        <v>539.03</v>
      </c>
      <c r="I133">
        <v>1.43</v>
      </c>
      <c r="J133">
        <v>140.03</v>
      </c>
      <c r="K133">
        <v>539.03</v>
      </c>
      <c r="L133">
        <v>1.43</v>
      </c>
      <c r="M133">
        <v>140.03</v>
      </c>
      <c r="N133">
        <v>44965</v>
      </c>
      <c r="O133" t="s">
        <v>38</v>
      </c>
      <c r="P133">
        <v>2023</v>
      </c>
      <c r="Q133">
        <v>677.63</v>
      </c>
      <c r="R133">
        <v>25.71285457210174</v>
      </c>
    </row>
    <row r="134" spans="1:18" x14ac:dyDescent="0.3">
      <c r="A134">
        <v>10133</v>
      </c>
      <c r="B134">
        <v>1022</v>
      </c>
      <c r="C134" t="s">
        <v>23</v>
      </c>
      <c r="D134" t="s">
        <v>12</v>
      </c>
      <c r="E134" t="s">
        <v>21</v>
      </c>
      <c r="F134" t="s">
        <v>22</v>
      </c>
      <c r="G134" t="s">
        <v>19</v>
      </c>
      <c r="H134">
        <v>5954.13</v>
      </c>
      <c r="I134">
        <v>96.07</v>
      </c>
      <c r="J134">
        <v>85.18</v>
      </c>
      <c r="K134">
        <v>5954.13</v>
      </c>
      <c r="L134">
        <v>96.07</v>
      </c>
      <c r="M134">
        <v>85.18</v>
      </c>
      <c r="N134">
        <v>45572</v>
      </c>
      <c r="O134" t="s">
        <v>45</v>
      </c>
      <c r="P134">
        <v>2024</v>
      </c>
      <c r="Q134">
        <v>5943.2400000000007</v>
      </c>
      <c r="R134">
        <v>-0.18289825717611113</v>
      </c>
    </row>
    <row r="135" spans="1:18" x14ac:dyDescent="0.3">
      <c r="A135">
        <v>10134</v>
      </c>
      <c r="B135">
        <v>1061</v>
      </c>
      <c r="C135" t="s">
        <v>11</v>
      </c>
      <c r="D135" t="s">
        <v>12</v>
      </c>
      <c r="E135" t="s">
        <v>13</v>
      </c>
      <c r="F135" t="s">
        <v>29</v>
      </c>
      <c r="G135" t="s">
        <v>19</v>
      </c>
      <c r="H135">
        <v>1461.31</v>
      </c>
      <c r="I135">
        <v>82.88</v>
      </c>
      <c r="J135">
        <v>120.32</v>
      </c>
      <c r="K135">
        <v>1461.31</v>
      </c>
      <c r="L135">
        <v>82.88</v>
      </c>
      <c r="M135">
        <v>120.32</v>
      </c>
      <c r="N135">
        <v>45178</v>
      </c>
      <c r="O135" t="s">
        <v>42</v>
      </c>
      <c r="P135">
        <v>2023</v>
      </c>
      <c r="Q135">
        <v>1498.7499999999998</v>
      </c>
      <c r="R135">
        <v>2.562084704819648</v>
      </c>
    </row>
    <row r="136" spans="1:18" x14ac:dyDescent="0.3">
      <c r="A136">
        <v>10135</v>
      </c>
      <c r="B136">
        <v>1087</v>
      </c>
      <c r="C136" t="s">
        <v>24</v>
      </c>
      <c r="D136" t="s">
        <v>17</v>
      </c>
      <c r="E136" t="s">
        <v>21</v>
      </c>
      <c r="F136" t="s">
        <v>26</v>
      </c>
      <c r="G136" t="s">
        <v>19</v>
      </c>
      <c r="H136">
        <v>7569.76</v>
      </c>
      <c r="I136">
        <v>91.21</v>
      </c>
      <c r="J136">
        <v>78.58</v>
      </c>
      <c r="K136">
        <v>7569.76</v>
      </c>
      <c r="L136">
        <v>91.21</v>
      </c>
      <c r="M136">
        <v>78.58</v>
      </c>
      <c r="N136">
        <v>45608</v>
      </c>
      <c r="O136" t="s">
        <v>39</v>
      </c>
      <c r="P136">
        <v>2024</v>
      </c>
      <c r="Q136">
        <v>7557.13</v>
      </c>
      <c r="R136">
        <v>-0.16684809029612557</v>
      </c>
    </row>
    <row r="137" spans="1:18" x14ac:dyDescent="0.3">
      <c r="A137">
        <v>10136</v>
      </c>
      <c r="B137">
        <v>1036</v>
      </c>
      <c r="C137" t="s">
        <v>11</v>
      </c>
      <c r="D137" t="s">
        <v>12</v>
      </c>
      <c r="E137" t="s">
        <v>21</v>
      </c>
      <c r="F137" t="s">
        <v>22</v>
      </c>
      <c r="G137" t="s">
        <v>15</v>
      </c>
      <c r="H137">
        <v>2189.5700000000002</v>
      </c>
      <c r="I137">
        <v>38.72</v>
      </c>
      <c r="J137">
        <v>51.33</v>
      </c>
      <c r="K137">
        <v>591.18390000000011</v>
      </c>
      <c r="L137">
        <v>10.4544</v>
      </c>
      <c r="M137">
        <v>13.8591</v>
      </c>
      <c r="N137">
        <v>45209</v>
      </c>
      <c r="O137" t="s">
        <v>45</v>
      </c>
      <c r="P137">
        <v>2023</v>
      </c>
      <c r="Q137">
        <v>594.58860000000016</v>
      </c>
      <c r="R137">
        <v>0.57591216540233914</v>
      </c>
    </row>
    <row r="138" spans="1:18" x14ac:dyDescent="0.3">
      <c r="A138">
        <v>10137</v>
      </c>
      <c r="B138">
        <v>1098</v>
      </c>
      <c r="C138" t="s">
        <v>24</v>
      </c>
      <c r="D138" t="s">
        <v>12</v>
      </c>
      <c r="E138" t="s">
        <v>25</v>
      </c>
      <c r="F138" t="s">
        <v>22</v>
      </c>
      <c r="G138" t="s">
        <v>19</v>
      </c>
      <c r="H138">
        <v>7981.79</v>
      </c>
      <c r="I138">
        <v>19.72</v>
      </c>
      <c r="J138">
        <v>-44.97</v>
      </c>
      <c r="K138">
        <v>7981.79</v>
      </c>
      <c r="L138">
        <v>19.72</v>
      </c>
      <c r="M138">
        <v>-44.97</v>
      </c>
      <c r="N138">
        <v>45133</v>
      </c>
      <c r="O138" t="s">
        <v>48</v>
      </c>
      <c r="P138">
        <v>2023</v>
      </c>
      <c r="Q138">
        <v>7917.0999999999995</v>
      </c>
      <c r="R138">
        <v>-0.81046983195498745</v>
      </c>
    </row>
    <row r="139" spans="1:18" x14ac:dyDescent="0.3">
      <c r="A139">
        <v>10138</v>
      </c>
      <c r="B139">
        <v>1043</v>
      </c>
      <c r="C139" t="s">
        <v>16</v>
      </c>
      <c r="D139" t="s">
        <v>12</v>
      </c>
      <c r="E139" t="s">
        <v>21</v>
      </c>
      <c r="F139" t="s">
        <v>14</v>
      </c>
      <c r="G139" t="s">
        <v>19</v>
      </c>
      <c r="H139">
        <v>1906.92</v>
      </c>
      <c r="I139">
        <v>60.65</v>
      </c>
      <c r="J139">
        <v>141.16999999999999</v>
      </c>
      <c r="K139">
        <v>1906.92</v>
      </c>
      <c r="L139">
        <v>60.65</v>
      </c>
      <c r="M139">
        <v>141.16999999999999</v>
      </c>
      <c r="N139">
        <v>45426</v>
      </c>
      <c r="O139" t="s">
        <v>49</v>
      </c>
      <c r="P139">
        <v>2024</v>
      </c>
      <c r="Q139">
        <v>1987.44</v>
      </c>
      <c r="R139">
        <v>4.2225158894971981</v>
      </c>
    </row>
    <row r="140" spans="1:18" x14ac:dyDescent="0.3">
      <c r="A140">
        <v>10139</v>
      </c>
      <c r="B140">
        <v>1085</v>
      </c>
      <c r="C140" t="s">
        <v>24</v>
      </c>
      <c r="D140" t="s">
        <v>31</v>
      </c>
      <c r="E140" t="s">
        <v>13</v>
      </c>
      <c r="F140" t="s">
        <v>26</v>
      </c>
      <c r="G140" t="s">
        <v>19</v>
      </c>
      <c r="H140">
        <v>7216.45</v>
      </c>
      <c r="I140">
        <v>74.13</v>
      </c>
      <c r="J140">
        <v>-35.81</v>
      </c>
      <c r="K140">
        <v>7216.45</v>
      </c>
      <c r="L140">
        <v>74.13</v>
      </c>
      <c r="M140">
        <v>-35.81</v>
      </c>
      <c r="N140">
        <v>45069</v>
      </c>
      <c r="O140" t="s">
        <v>49</v>
      </c>
      <c r="P140">
        <v>2023</v>
      </c>
      <c r="Q140">
        <v>7106.5099999999993</v>
      </c>
      <c r="R140">
        <v>-1.5234637529533219</v>
      </c>
    </row>
    <row r="141" spans="1:18" x14ac:dyDescent="0.3">
      <c r="A141">
        <v>10140</v>
      </c>
      <c r="B141">
        <v>1090</v>
      </c>
      <c r="C141" t="s">
        <v>27</v>
      </c>
      <c r="D141" t="s">
        <v>31</v>
      </c>
      <c r="E141" t="s">
        <v>13</v>
      </c>
      <c r="F141" t="s">
        <v>14</v>
      </c>
      <c r="G141" t="s">
        <v>19</v>
      </c>
      <c r="H141">
        <v>3337.42</v>
      </c>
      <c r="I141">
        <v>13.09</v>
      </c>
      <c r="J141">
        <v>72.03</v>
      </c>
      <c r="K141">
        <v>3337.42</v>
      </c>
      <c r="L141">
        <v>13.09</v>
      </c>
      <c r="M141">
        <v>72.03</v>
      </c>
      <c r="N141">
        <v>44945</v>
      </c>
      <c r="O141" t="s">
        <v>41</v>
      </c>
      <c r="P141">
        <v>2023</v>
      </c>
      <c r="Q141">
        <v>3396.36</v>
      </c>
      <c r="R141">
        <v>1.766034841284585</v>
      </c>
    </row>
    <row r="142" spans="1:18" x14ac:dyDescent="0.3">
      <c r="A142">
        <v>10141</v>
      </c>
      <c r="B142">
        <v>1034</v>
      </c>
      <c r="C142" t="s">
        <v>16</v>
      </c>
      <c r="D142" t="s">
        <v>17</v>
      </c>
      <c r="E142" t="s">
        <v>28</v>
      </c>
      <c r="F142" t="s">
        <v>26</v>
      </c>
      <c r="G142" t="s">
        <v>15</v>
      </c>
      <c r="H142">
        <v>5835.37</v>
      </c>
      <c r="I142">
        <v>79.760000000000005</v>
      </c>
      <c r="J142">
        <v>-29.56</v>
      </c>
      <c r="K142">
        <v>1575.5499</v>
      </c>
      <c r="L142">
        <v>21.535200000000003</v>
      </c>
      <c r="M142">
        <v>-7.9812000000000003</v>
      </c>
      <c r="N142">
        <v>45628</v>
      </c>
      <c r="O142" t="s">
        <v>43</v>
      </c>
      <c r="P142">
        <v>2024</v>
      </c>
      <c r="Q142">
        <v>1546.0335</v>
      </c>
      <c r="R142">
        <v>-1.8734030575610461</v>
      </c>
    </row>
    <row r="143" spans="1:18" x14ac:dyDescent="0.3">
      <c r="A143">
        <v>10142</v>
      </c>
      <c r="B143">
        <v>1064</v>
      </c>
      <c r="C143" t="s">
        <v>16</v>
      </c>
      <c r="D143" t="s">
        <v>12</v>
      </c>
      <c r="E143" t="s">
        <v>13</v>
      </c>
      <c r="F143" t="s">
        <v>22</v>
      </c>
      <c r="G143" t="s">
        <v>19</v>
      </c>
      <c r="H143">
        <v>396.23</v>
      </c>
      <c r="I143">
        <v>20.86</v>
      </c>
      <c r="J143">
        <v>6.83</v>
      </c>
      <c r="K143">
        <v>396.23</v>
      </c>
      <c r="L143">
        <v>20.86</v>
      </c>
      <c r="M143">
        <v>6.83</v>
      </c>
      <c r="N143">
        <v>45502</v>
      </c>
      <c r="O143" t="s">
        <v>48</v>
      </c>
      <c r="P143">
        <v>2024</v>
      </c>
      <c r="Q143">
        <v>382.2</v>
      </c>
      <c r="R143">
        <v>-3.5408727254372456</v>
      </c>
    </row>
    <row r="144" spans="1:18" x14ac:dyDescent="0.3">
      <c r="A144">
        <v>10143</v>
      </c>
      <c r="B144">
        <v>1098</v>
      </c>
      <c r="C144" t="s">
        <v>24</v>
      </c>
      <c r="D144" t="s">
        <v>17</v>
      </c>
      <c r="E144" t="s">
        <v>28</v>
      </c>
      <c r="F144" t="s">
        <v>14</v>
      </c>
      <c r="G144" t="s">
        <v>19</v>
      </c>
      <c r="H144">
        <v>4957.49</v>
      </c>
      <c r="I144">
        <v>49.17</v>
      </c>
      <c r="J144">
        <v>-12.84</v>
      </c>
      <c r="K144">
        <v>4957.49</v>
      </c>
      <c r="L144">
        <v>49.17</v>
      </c>
      <c r="M144">
        <v>-12.84</v>
      </c>
      <c r="N144">
        <v>45613</v>
      </c>
      <c r="O144" t="s">
        <v>39</v>
      </c>
      <c r="P144">
        <v>2024</v>
      </c>
      <c r="Q144">
        <v>4895.4799999999996</v>
      </c>
      <c r="R144">
        <v>-1.2508345957329214</v>
      </c>
    </row>
    <row r="145" spans="1:18" x14ac:dyDescent="0.3">
      <c r="A145">
        <v>10144</v>
      </c>
      <c r="B145">
        <v>1046</v>
      </c>
      <c r="C145" t="s">
        <v>33</v>
      </c>
      <c r="D145" t="s">
        <v>12</v>
      </c>
      <c r="E145" t="s">
        <v>21</v>
      </c>
      <c r="F145" t="s">
        <v>29</v>
      </c>
      <c r="G145" t="s">
        <v>19</v>
      </c>
      <c r="H145">
        <v>1495.39</v>
      </c>
      <c r="I145">
        <v>85.65</v>
      </c>
      <c r="J145">
        <v>60.74</v>
      </c>
      <c r="K145">
        <v>1495.39</v>
      </c>
      <c r="L145">
        <v>85.65</v>
      </c>
      <c r="M145">
        <v>60.74</v>
      </c>
      <c r="N145">
        <v>44946</v>
      </c>
      <c r="O145" t="s">
        <v>41</v>
      </c>
      <c r="P145">
        <v>2023</v>
      </c>
      <c r="Q145">
        <v>1470.48</v>
      </c>
      <c r="R145">
        <v>-1.6657861828686833</v>
      </c>
    </row>
    <row r="146" spans="1:18" x14ac:dyDescent="0.3">
      <c r="A146">
        <v>10145</v>
      </c>
      <c r="B146">
        <v>1077</v>
      </c>
      <c r="C146" t="s">
        <v>30</v>
      </c>
      <c r="D146" t="s">
        <v>12</v>
      </c>
      <c r="E146" t="s">
        <v>13</v>
      </c>
      <c r="F146" t="s">
        <v>26</v>
      </c>
      <c r="G146" t="s">
        <v>15</v>
      </c>
      <c r="H146">
        <v>4868.34</v>
      </c>
      <c r="I146">
        <v>19.34</v>
      </c>
      <c r="J146">
        <v>127.42</v>
      </c>
      <c r="K146">
        <v>1314.4518</v>
      </c>
      <c r="L146">
        <v>5.2218</v>
      </c>
      <c r="M146">
        <v>34.403400000000005</v>
      </c>
      <c r="N146">
        <v>45374</v>
      </c>
      <c r="O146" t="s">
        <v>44</v>
      </c>
      <c r="P146">
        <v>2024</v>
      </c>
      <c r="Q146">
        <v>1343.6333999999999</v>
      </c>
      <c r="R146">
        <v>2.220058582596943</v>
      </c>
    </row>
    <row r="147" spans="1:18" x14ac:dyDescent="0.3">
      <c r="A147">
        <v>10146</v>
      </c>
      <c r="B147">
        <v>1002</v>
      </c>
      <c r="C147" t="s">
        <v>32</v>
      </c>
      <c r="D147" t="s">
        <v>12</v>
      </c>
      <c r="E147" t="s">
        <v>25</v>
      </c>
      <c r="F147" t="s">
        <v>22</v>
      </c>
      <c r="G147" t="s">
        <v>19</v>
      </c>
      <c r="H147">
        <v>1422.18</v>
      </c>
      <c r="I147">
        <v>24.19</v>
      </c>
      <c r="J147">
        <v>77.12</v>
      </c>
      <c r="K147">
        <v>1422.18</v>
      </c>
      <c r="L147">
        <v>24.19</v>
      </c>
      <c r="M147">
        <v>77.12</v>
      </c>
      <c r="N147">
        <v>45152</v>
      </c>
      <c r="O147" t="s">
        <v>46</v>
      </c>
      <c r="P147">
        <v>2023</v>
      </c>
      <c r="Q147">
        <v>1475.1100000000001</v>
      </c>
      <c r="R147">
        <v>3.7217511144862119</v>
      </c>
    </row>
    <row r="148" spans="1:18" x14ac:dyDescent="0.3">
      <c r="A148">
        <v>10147</v>
      </c>
      <c r="B148">
        <v>1000</v>
      </c>
      <c r="C148" t="s">
        <v>33</v>
      </c>
      <c r="D148" t="s">
        <v>17</v>
      </c>
      <c r="E148" t="s">
        <v>25</v>
      </c>
      <c r="F148" t="s">
        <v>18</v>
      </c>
      <c r="G148" t="s">
        <v>15</v>
      </c>
      <c r="H148">
        <v>4376.5200000000004</v>
      </c>
      <c r="I148">
        <v>6.28</v>
      </c>
      <c r="J148">
        <v>82.84</v>
      </c>
      <c r="K148">
        <v>1181.6604000000002</v>
      </c>
      <c r="L148">
        <v>1.6956000000000002</v>
      </c>
      <c r="M148">
        <v>22.366800000000001</v>
      </c>
      <c r="N148">
        <v>45027</v>
      </c>
      <c r="O148" t="s">
        <v>47</v>
      </c>
      <c r="P148">
        <v>2023</v>
      </c>
      <c r="Q148">
        <v>1202.3316000000002</v>
      </c>
      <c r="R148">
        <v>1.7493350881522305</v>
      </c>
    </row>
    <row r="149" spans="1:18" x14ac:dyDescent="0.3">
      <c r="A149">
        <v>10148</v>
      </c>
      <c r="B149">
        <v>1004</v>
      </c>
      <c r="C149" t="s">
        <v>11</v>
      </c>
      <c r="D149" t="s">
        <v>17</v>
      </c>
      <c r="E149" t="s">
        <v>25</v>
      </c>
      <c r="F149" t="s">
        <v>26</v>
      </c>
      <c r="G149" t="s">
        <v>19</v>
      </c>
      <c r="H149">
        <v>1115.0999999999999</v>
      </c>
      <c r="I149">
        <v>14.66</v>
      </c>
      <c r="J149">
        <v>131.79</v>
      </c>
      <c r="K149">
        <v>1115.0999999999999</v>
      </c>
      <c r="L149">
        <v>14.66</v>
      </c>
      <c r="M149">
        <v>131.79</v>
      </c>
      <c r="N149">
        <v>45220</v>
      </c>
      <c r="O149" t="s">
        <v>45</v>
      </c>
      <c r="P149">
        <v>2023</v>
      </c>
      <c r="Q149">
        <v>1232.2299999999998</v>
      </c>
      <c r="R149">
        <v>10.5039906734822</v>
      </c>
    </row>
    <row r="150" spans="1:18" x14ac:dyDescent="0.3">
      <c r="A150">
        <v>10149</v>
      </c>
      <c r="B150">
        <v>1089</v>
      </c>
      <c r="C150" t="s">
        <v>23</v>
      </c>
      <c r="D150" t="s">
        <v>12</v>
      </c>
      <c r="E150" t="s">
        <v>21</v>
      </c>
      <c r="F150" t="s">
        <v>26</v>
      </c>
      <c r="G150" t="s">
        <v>19</v>
      </c>
      <c r="H150">
        <v>2207.3200000000002</v>
      </c>
      <c r="I150">
        <v>14.65</v>
      </c>
      <c r="J150">
        <v>99.89</v>
      </c>
      <c r="K150">
        <v>2207.3200000000002</v>
      </c>
      <c r="L150">
        <v>14.65</v>
      </c>
      <c r="M150">
        <v>99.89</v>
      </c>
      <c r="N150">
        <v>45476</v>
      </c>
      <c r="O150" t="s">
        <v>48</v>
      </c>
      <c r="P150">
        <v>2024</v>
      </c>
      <c r="Q150">
        <v>2292.56</v>
      </c>
      <c r="R150">
        <v>3.8616965369769671</v>
      </c>
    </row>
    <row r="151" spans="1:18" x14ac:dyDescent="0.3">
      <c r="A151">
        <v>10150</v>
      </c>
      <c r="B151">
        <v>1013</v>
      </c>
      <c r="C151" t="s">
        <v>32</v>
      </c>
      <c r="D151" t="s">
        <v>20</v>
      </c>
      <c r="E151" t="s">
        <v>21</v>
      </c>
      <c r="F151" t="s">
        <v>29</v>
      </c>
      <c r="G151" t="s">
        <v>19</v>
      </c>
      <c r="H151">
        <v>5954.84</v>
      </c>
      <c r="I151">
        <v>20.34</v>
      </c>
      <c r="J151">
        <v>123.19</v>
      </c>
      <c r="K151">
        <v>5954.84</v>
      </c>
      <c r="L151">
        <v>20.34</v>
      </c>
      <c r="M151">
        <v>123.19</v>
      </c>
      <c r="N151">
        <v>44991</v>
      </c>
      <c r="O151" t="s">
        <v>44</v>
      </c>
      <c r="P151">
        <v>2023</v>
      </c>
      <c r="Q151">
        <v>6057.69</v>
      </c>
      <c r="R151">
        <v>1.7271664729866794</v>
      </c>
    </row>
    <row r="152" spans="1:18" x14ac:dyDescent="0.3">
      <c r="A152">
        <v>10151</v>
      </c>
      <c r="B152">
        <v>1026</v>
      </c>
      <c r="C152" t="s">
        <v>11</v>
      </c>
      <c r="D152" t="s">
        <v>17</v>
      </c>
      <c r="E152" t="s">
        <v>28</v>
      </c>
      <c r="F152" t="s">
        <v>26</v>
      </c>
      <c r="G152" t="s">
        <v>19</v>
      </c>
      <c r="H152">
        <v>9766.84</v>
      </c>
      <c r="I152">
        <v>28.62</v>
      </c>
      <c r="J152">
        <v>33.28</v>
      </c>
      <c r="K152">
        <v>9766.84</v>
      </c>
      <c r="L152">
        <v>28.62</v>
      </c>
      <c r="M152">
        <v>33.28</v>
      </c>
      <c r="N152">
        <v>45425</v>
      </c>
      <c r="O152" t="s">
        <v>49</v>
      </c>
      <c r="P152">
        <v>2024</v>
      </c>
      <c r="Q152">
        <v>9771.5</v>
      </c>
      <c r="R152">
        <v>4.7712463806103098E-2</v>
      </c>
    </row>
    <row r="153" spans="1:18" x14ac:dyDescent="0.3">
      <c r="A153">
        <v>10152</v>
      </c>
      <c r="B153">
        <v>1008</v>
      </c>
      <c r="C153" t="s">
        <v>33</v>
      </c>
      <c r="D153" t="s">
        <v>31</v>
      </c>
      <c r="E153" t="s">
        <v>25</v>
      </c>
      <c r="F153" t="s">
        <v>26</v>
      </c>
      <c r="G153" t="s">
        <v>19</v>
      </c>
      <c r="H153">
        <v>4497.3599999999997</v>
      </c>
      <c r="I153">
        <v>81.5</v>
      </c>
      <c r="J153">
        <v>123.07</v>
      </c>
      <c r="K153">
        <v>4497.3599999999997</v>
      </c>
      <c r="L153">
        <v>81.5</v>
      </c>
      <c r="M153">
        <v>123.07</v>
      </c>
      <c r="N153">
        <v>45002</v>
      </c>
      <c r="O153" t="s">
        <v>44</v>
      </c>
      <c r="P153">
        <v>2023</v>
      </c>
      <c r="Q153">
        <v>4538.9299999999994</v>
      </c>
      <c r="R153">
        <v>0.92432004553782665</v>
      </c>
    </row>
    <row r="154" spans="1:18" x14ac:dyDescent="0.3">
      <c r="A154">
        <v>10153</v>
      </c>
      <c r="B154">
        <v>1078</v>
      </c>
      <c r="C154" t="s">
        <v>33</v>
      </c>
      <c r="D154" t="s">
        <v>17</v>
      </c>
      <c r="E154" t="s">
        <v>34</v>
      </c>
      <c r="F154" t="s">
        <v>22</v>
      </c>
      <c r="G154" t="s">
        <v>19</v>
      </c>
      <c r="H154">
        <v>6874.87</v>
      </c>
      <c r="I154">
        <v>91.58</v>
      </c>
      <c r="J154">
        <v>79.17</v>
      </c>
      <c r="K154">
        <v>6874.87</v>
      </c>
      <c r="L154">
        <v>91.58</v>
      </c>
      <c r="M154">
        <v>79.17</v>
      </c>
      <c r="N154">
        <v>45630</v>
      </c>
      <c r="O154" t="s">
        <v>43</v>
      </c>
      <c r="P154">
        <v>2024</v>
      </c>
      <c r="Q154">
        <v>6862.46</v>
      </c>
      <c r="R154">
        <v>-0.18051250423644369</v>
      </c>
    </row>
    <row r="155" spans="1:18" x14ac:dyDescent="0.3">
      <c r="A155">
        <v>10154</v>
      </c>
      <c r="B155">
        <v>1014</v>
      </c>
      <c r="C155" t="s">
        <v>11</v>
      </c>
      <c r="D155" t="s">
        <v>12</v>
      </c>
      <c r="E155" t="s">
        <v>28</v>
      </c>
      <c r="F155" t="s">
        <v>29</v>
      </c>
      <c r="G155" t="s">
        <v>19</v>
      </c>
      <c r="H155">
        <v>5398.85</v>
      </c>
      <c r="I155">
        <v>40.630000000000003</v>
      </c>
      <c r="J155">
        <v>-22.88</v>
      </c>
      <c r="K155">
        <v>5398.85</v>
      </c>
      <c r="L155">
        <v>40.630000000000003</v>
      </c>
      <c r="M155">
        <v>-22.88</v>
      </c>
      <c r="N155">
        <v>45561</v>
      </c>
      <c r="O155" t="s">
        <v>42</v>
      </c>
      <c r="P155">
        <v>2024</v>
      </c>
      <c r="Q155">
        <v>5335.34</v>
      </c>
      <c r="R155">
        <v>-1.1763616325698991</v>
      </c>
    </row>
    <row r="156" spans="1:18" x14ac:dyDescent="0.3">
      <c r="A156">
        <v>10155</v>
      </c>
      <c r="B156">
        <v>1089</v>
      </c>
      <c r="C156" t="s">
        <v>16</v>
      </c>
      <c r="D156" t="s">
        <v>20</v>
      </c>
      <c r="E156" t="s">
        <v>13</v>
      </c>
      <c r="F156" t="s">
        <v>14</v>
      </c>
      <c r="G156" t="s">
        <v>19</v>
      </c>
      <c r="H156">
        <v>4988.6000000000004</v>
      </c>
      <c r="I156">
        <v>12.82</v>
      </c>
      <c r="J156">
        <v>-42.26</v>
      </c>
      <c r="K156">
        <v>4988.6000000000004</v>
      </c>
      <c r="L156">
        <v>12.82</v>
      </c>
      <c r="M156">
        <v>-42.26</v>
      </c>
      <c r="N156">
        <v>45051</v>
      </c>
      <c r="O156" t="s">
        <v>49</v>
      </c>
      <c r="P156">
        <v>2023</v>
      </c>
      <c r="Q156">
        <v>4933.5200000000004</v>
      </c>
      <c r="R156">
        <v>-1.1041173876438277</v>
      </c>
    </row>
    <row r="157" spans="1:18" x14ac:dyDescent="0.3">
      <c r="A157">
        <v>10156</v>
      </c>
      <c r="B157">
        <v>1041</v>
      </c>
      <c r="C157" t="s">
        <v>11</v>
      </c>
      <c r="D157" t="s">
        <v>12</v>
      </c>
      <c r="E157" t="s">
        <v>13</v>
      </c>
      <c r="F157" t="s">
        <v>22</v>
      </c>
      <c r="G157" t="s">
        <v>19</v>
      </c>
      <c r="H157">
        <v>656.39</v>
      </c>
      <c r="I157">
        <v>22.38</v>
      </c>
      <c r="J157">
        <v>-1.19</v>
      </c>
      <c r="K157">
        <v>656.39</v>
      </c>
      <c r="L157">
        <v>22.38</v>
      </c>
      <c r="M157">
        <v>-1.19</v>
      </c>
      <c r="N157">
        <v>44953</v>
      </c>
      <c r="O157" t="s">
        <v>41</v>
      </c>
      <c r="P157">
        <v>2023</v>
      </c>
      <c r="Q157">
        <v>632.81999999999994</v>
      </c>
      <c r="R157">
        <v>-3.590852998979265</v>
      </c>
    </row>
    <row r="158" spans="1:18" x14ac:dyDescent="0.3">
      <c r="A158">
        <v>10157</v>
      </c>
      <c r="B158">
        <v>1076</v>
      </c>
      <c r="C158" t="s">
        <v>23</v>
      </c>
      <c r="D158" t="s">
        <v>31</v>
      </c>
      <c r="E158" t="s">
        <v>25</v>
      </c>
      <c r="F158" t="s">
        <v>22</v>
      </c>
      <c r="G158" t="s">
        <v>15</v>
      </c>
      <c r="H158">
        <v>1451.53</v>
      </c>
      <c r="I158">
        <v>73.62</v>
      </c>
      <c r="J158">
        <v>25.67</v>
      </c>
      <c r="K158">
        <v>391.91310000000004</v>
      </c>
      <c r="L158">
        <v>19.877400000000002</v>
      </c>
      <c r="M158">
        <v>6.9309000000000012</v>
      </c>
      <c r="N158">
        <v>45541</v>
      </c>
      <c r="O158" t="s">
        <v>42</v>
      </c>
      <c r="P158">
        <v>2024</v>
      </c>
      <c r="Q158">
        <v>378.96660000000003</v>
      </c>
      <c r="R158">
        <v>-3.3034108836882456</v>
      </c>
    </row>
    <row r="159" spans="1:18" x14ac:dyDescent="0.3">
      <c r="A159">
        <v>10158</v>
      </c>
      <c r="B159">
        <v>1050</v>
      </c>
      <c r="C159" t="s">
        <v>33</v>
      </c>
      <c r="D159" t="s">
        <v>17</v>
      </c>
      <c r="E159" t="s">
        <v>21</v>
      </c>
      <c r="F159" t="s">
        <v>14</v>
      </c>
      <c r="G159" t="s">
        <v>15</v>
      </c>
      <c r="H159">
        <v>8831.75</v>
      </c>
      <c r="I159">
        <v>67.739999999999995</v>
      </c>
      <c r="J159">
        <v>117.51</v>
      </c>
      <c r="K159">
        <v>2384.5725000000002</v>
      </c>
      <c r="L159">
        <v>18.2898</v>
      </c>
      <c r="M159">
        <v>31.727700000000002</v>
      </c>
      <c r="N159">
        <v>45202</v>
      </c>
      <c r="O159" t="s">
        <v>45</v>
      </c>
      <c r="P159">
        <v>2023</v>
      </c>
      <c r="Q159">
        <v>2398.0104000000001</v>
      </c>
      <c r="R159">
        <v>0.56353497324992219</v>
      </c>
    </row>
    <row r="160" spans="1:18" x14ac:dyDescent="0.3">
      <c r="A160">
        <v>10159</v>
      </c>
      <c r="B160">
        <v>1062</v>
      </c>
      <c r="C160" t="s">
        <v>11</v>
      </c>
      <c r="D160" t="s">
        <v>17</v>
      </c>
      <c r="E160" t="s">
        <v>13</v>
      </c>
      <c r="F160" t="s">
        <v>22</v>
      </c>
      <c r="G160" t="s">
        <v>15</v>
      </c>
      <c r="H160">
        <v>4957.2849999999999</v>
      </c>
      <c r="I160">
        <v>96.72</v>
      </c>
      <c r="J160">
        <v>98.25</v>
      </c>
      <c r="K160">
        <v>1338.46695</v>
      </c>
      <c r="L160">
        <v>26.1144</v>
      </c>
      <c r="M160">
        <v>26.527500000000003</v>
      </c>
      <c r="N160">
        <v>45498</v>
      </c>
      <c r="O160" t="s">
        <v>48</v>
      </c>
      <c r="P160">
        <v>2024</v>
      </c>
      <c r="Q160">
        <v>1338.88005</v>
      </c>
      <c r="R160">
        <v>3.0863668318444736E-2</v>
      </c>
    </row>
    <row r="161" spans="1:18" x14ac:dyDescent="0.3">
      <c r="A161">
        <v>10160</v>
      </c>
      <c r="B161">
        <v>1095</v>
      </c>
      <c r="C161" t="s">
        <v>24</v>
      </c>
      <c r="D161" t="s">
        <v>12</v>
      </c>
      <c r="E161" t="s">
        <v>21</v>
      </c>
      <c r="F161" t="s">
        <v>26</v>
      </c>
      <c r="G161" t="s">
        <v>15</v>
      </c>
      <c r="H161">
        <v>6147.18</v>
      </c>
      <c r="I161">
        <v>1.45</v>
      </c>
      <c r="J161">
        <v>51.33</v>
      </c>
      <c r="K161">
        <v>1659.7386000000001</v>
      </c>
      <c r="L161">
        <v>0.39150000000000001</v>
      </c>
      <c r="M161">
        <v>13.8591</v>
      </c>
      <c r="N161">
        <v>45606</v>
      </c>
      <c r="O161" t="s">
        <v>39</v>
      </c>
      <c r="P161">
        <v>2024</v>
      </c>
      <c r="Q161">
        <v>1673.2062000000001</v>
      </c>
      <c r="R161">
        <v>0.81142898044306488</v>
      </c>
    </row>
    <row r="162" spans="1:18" x14ac:dyDescent="0.3">
      <c r="A162">
        <v>10161</v>
      </c>
      <c r="B162">
        <v>1051</v>
      </c>
      <c r="C162" t="s">
        <v>32</v>
      </c>
      <c r="D162" t="s">
        <v>12</v>
      </c>
      <c r="E162" t="s">
        <v>28</v>
      </c>
      <c r="F162" t="s">
        <v>14</v>
      </c>
      <c r="G162" t="s">
        <v>19</v>
      </c>
      <c r="H162">
        <v>5287.05</v>
      </c>
      <c r="I162">
        <v>75.08</v>
      </c>
      <c r="J162">
        <v>61.83</v>
      </c>
      <c r="K162">
        <v>5287.05</v>
      </c>
      <c r="L162">
        <v>75.08</v>
      </c>
      <c r="M162">
        <v>61.83</v>
      </c>
      <c r="N162">
        <v>45009</v>
      </c>
      <c r="O162" t="s">
        <v>44</v>
      </c>
      <c r="P162">
        <v>2023</v>
      </c>
      <c r="Q162">
        <v>5273.8</v>
      </c>
      <c r="R162">
        <v>-0.25061234525869813</v>
      </c>
    </row>
    <row r="163" spans="1:18" x14ac:dyDescent="0.3">
      <c r="A163">
        <v>10162</v>
      </c>
      <c r="B163">
        <v>1095</v>
      </c>
      <c r="C163" t="s">
        <v>24</v>
      </c>
      <c r="D163" t="s">
        <v>31</v>
      </c>
      <c r="E163" t="s">
        <v>28</v>
      </c>
      <c r="F163" t="s">
        <v>14</v>
      </c>
      <c r="G163" t="s">
        <v>19</v>
      </c>
      <c r="H163">
        <v>3795.03</v>
      </c>
      <c r="I163">
        <v>50.58</v>
      </c>
      <c r="J163">
        <v>99.55</v>
      </c>
      <c r="K163">
        <v>3795.03</v>
      </c>
      <c r="L163">
        <v>50.58</v>
      </c>
      <c r="M163">
        <v>99.55</v>
      </c>
      <c r="N163">
        <v>45412</v>
      </c>
      <c r="O163" t="s">
        <v>47</v>
      </c>
      <c r="P163">
        <v>2024</v>
      </c>
      <c r="Q163">
        <v>3844.0000000000005</v>
      </c>
      <c r="R163">
        <v>1.2903718811181992</v>
      </c>
    </row>
    <row r="164" spans="1:18" x14ac:dyDescent="0.3">
      <c r="A164">
        <v>10163</v>
      </c>
      <c r="B164">
        <v>1003</v>
      </c>
      <c r="C164" t="s">
        <v>23</v>
      </c>
      <c r="D164" t="s">
        <v>20</v>
      </c>
      <c r="E164" t="s">
        <v>28</v>
      </c>
      <c r="F164" t="s">
        <v>22</v>
      </c>
      <c r="G164" t="s">
        <v>15</v>
      </c>
      <c r="H164">
        <v>4957.2849999999999</v>
      </c>
      <c r="I164">
        <v>90.27</v>
      </c>
      <c r="J164">
        <v>5.0599999999999996</v>
      </c>
      <c r="K164">
        <v>1338.46695</v>
      </c>
      <c r="L164">
        <v>24.372900000000001</v>
      </c>
      <c r="M164">
        <v>1.3662000000000001</v>
      </c>
      <c r="N164">
        <v>45389</v>
      </c>
      <c r="O164" t="s">
        <v>47</v>
      </c>
      <c r="P164">
        <v>2024</v>
      </c>
      <c r="Q164">
        <v>1315.4602499999999</v>
      </c>
      <c r="R164">
        <v>-1.7188844296827801</v>
      </c>
    </row>
    <row r="165" spans="1:18" x14ac:dyDescent="0.3">
      <c r="A165">
        <v>10164</v>
      </c>
      <c r="B165">
        <v>1093</v>
      </c>
      <c r="C165" t="s">
        <v>11</v>
      </c>
      <c r="D165" t="s">
        <v>31</v>
      </c>
      <c r="E165" t="s">
        <v>28</v>
      </c>
      <c r="F165" t="s">
        <v>18</v>
      </c>
      <c r="G165" t="s">
        <v>15</v>
      </c>
      <c r="H165">
        <v>5559.1</v>
      </c>
      <c r="I165">
        <v>57.62</v>
      </c>
      <c r="J165">
        <v>85.92</v>
      </c>
      <c r="K165">
        <v>1500.9570000000001</v>
      </c>
      <c r="L165">
        <v>15.557399999999999</v>
      </c>
      <c r="M165">
        <v>23.198400000000003</v>
      </c>
      <c r="N165">
        <v>44932</v>
      </c>
      <c r="O165" t="s">
        <v>41</v>
      </c>
      <c r="P165">
        <v>2023</v>
      </c>
      <c r="Q165">
        <v>1508.5980000000002</v>
      </c>
      <c r="R165">
        <v>0.50907521001601008</v>
      </c>
    </row>
    <row r="166" spans="1:18" x14ac:dyDescent="0.3">
      <c r="A166">
        <v>10165</v>
      </c>
      <c r="B166">
        <v>1022</v>
      </c>
      <c r="C166" t="s">
        <v>27</v>
      </c>
      <c r="D166" t="s">
        <v>20</v>
      </c>
      <c r="E166" t="s">
        <v>25</v>
      </c>
      <c r="F166" t="s">
        <v>22</v>
      </c>
      <c r="G166" t="s">
        <v>15</v>
      </c>
      <c r="H166">
        <v>1420.01</v>
      </c>
      <c r="I166">
        <v>44.67</v>
      </c>
      <c r="J166">
        <v>91.23</v>
      </c>
      <c r="K166">
        <v>383.40270000000004</v>
      </c>
      <c r="L166">
        <v>12.060900000000002</v>
      </c>
      <c r="M166">
        <v>24.632100000000001</v>
      </c>
      <c r="N166">
        <v>45602</v>
      </c>
      <c r="O166" t="s">
        <v>39</v>
      </c>
      <c r="P166">
        <v>2024</v>
      </c>
      <c r="Q166">
        <v>395.97390000000001</v>
      </c>
      <c r="R166">
        <v>3.2788501489426123</v>
      </c>
    </row>
    <row r="167" spans="1:18" x14ac:dyDescent="0.3">
      <c r="A167">
        <v>10166</v>
      </c>
      <c r="B167">
        <v>1014</v>
      </c>
      <c r="C167" t="s">
        <v>23</v>
      </c>
      <c r="D167" t="s">
        <v>17</v>
      </c>
      <c r="E167" t="s">
        <v>28</v>
      </c>
      <c r="F167" t="s">
        <v>18</v>
      </c>
      <c r="G167" t="s">
        <v>15</v>
      </c>
      <c r="H167">
        <v>3878.72</v>
      </c>
      <c r="I167">
        <v>66.59</v>
      </c>
      <c r="J167">
        <v>119.68</v>
      </c>
      <c r="K167">
        <v>1047.2544</v>
      </c>
      <c r="L167">
        <v>17.979300000000002</v>
      </c>
      <c r="M167">
        <v>32.313600000000001</v>
      </c>
      <c r="N167">
        <v>45294</v>
      </c>
      <c r="O167" t="s">
        <v>41</v>
      </c>
      <c r="P167">
        <v>2024</v>
      </c>
      <c r="Q167">
        <v>1061.5887</v>
      </c>
      <c r="R167">
        <v>1.3687505156340234</v>
      </c>
    </row>
    <row r="168" spans="1:18" x14ac:dyDescent="0.3">
      <c r="A168">
        <v>10167</v>
      </c>
      <c r="B168">
        <v>1042</v>
      </c>
      <c r="C168" t="s">
        <v>16</v>
      </c>
      <c r="D168" t="s">
        <v>20</v>
      </c>
      <c r="E168" t="s">
        <v>13</v>
      </c>
      <c r="F168" t="s">
        <v>14</v>
      </c>
      <c r="G168" t="s">
        <v>19</v>
      </c>
      <c r="H168">
        <v>4475.29</v>
      </c>
      <c r="I168">
        <v>83.35</v>
      </c>
      <c r="J168">
        <v>57.28</v>
      </c>
      <c r="K168">
        <v>4475.29</v>
      </c>
      <c r="L168">
        <v>83.35</v>
      </c>
      <c r="M168">
        <v>57.28</v>
      </c>
      <c r="N168">
        <v>45397</v>
      </c>
      <c r="O168" t="s">
        <v>47</v>
      </c>
      <c r="P168">
        <v>2024</v>
      </c>
      <c r="Q168">
        <v>4449.2199999999993</v>
      </c>
      <c r="R168">
        <v>-0.58253208171984372</v>
      </c>
    </row>
    <row r="169" spans="1:18" x14ac:dyDescent="0.3">
      <c r="A169">
        <v>10168</v>
      </c>
      <c r="B169">
        <v>1028</v>
      </c>
      <c r="C169" t="s">
        <v>24</v>
      </c>
      <c r="D169" t="s">
        <v>20</v>
      </c>
      <c r="E169" t="s">
        <v>28</v>
      </c>
      <c r="F169" t="s">
        <v>18</v>
      </c>
      <c r="G169" t="s">
        <v>15</v>
      </c>
      <c r="H169">
        <v>9851.41</v>
      </c>
      <c r="I169">
        <v>28.25</v>
      </c>
      <c r="J169">
        <v>79.8</v>
      </c>
      <c r="K169">
        <v>2659.8807000000002</v>
      </c>
      <c r="L169">
        <v>7.6275000000000004</v>
      </c>
      <c r="M169">
        <v>21.545999999999999</v>
      </c>
      <c r="N169">
        <v>45640</v>
      </c>
      <c r="O169" t="s">
        <v>43</v>
      </c>
      <c r="P169">
        <v>2024</v>
      </c>
      <c r="Q169">
        <v>2673.7991999999999</v>
      </c>
      <c r="R169">
        <v>0.52327534840190382</v>
      </c>
    </row>
    <row r="170" spans="1:18" x14ac:dyDescent="0.3">
      <c r="A170">
        <v>10169</v>
      </c>
      <c r="B170">
        <v>1035</v>
      </c>
      <c r="C170" t="s">
        <v>24</v>
      </c>
      <c r="D170" t="s">
        <v>17</v>
      </c>
      <c r="E170" t="s">
        <v>21</v>
      </c>
      <c r="F170" t="s">
        <v>22</v>
      </c>
      <c r="G170" t="s">
        <v>19</v>
      </c>
      <c r="H170">
        <v>3521.03</v>
      </c>
      <c r="I170">
        <v>10.75</v>
      </c>
      <c r="J170">
        <v>-9.39</v>
      </c>
      <c r="K170">
        <v>3521.03</v>
      </c>
      <c r="L170">
        <v>10.75</v>
      </c>
      <c r="M170">
        <v>-9.39</v>
      </c>
      <c r="N170">
        <v>45375</v>
      </c>
      <c r="O170" t="s">
        <v>44</v>
      </c>
      <c r="P170">
        <v>2024</v>
      </c>
      <c r="Q170">
        <v>3500.8900000000003</v>
      </c>
      <c r="R170">
        <v>-0.5719917183324198</v>
      </c>
    </row>
    <row r="171" spans="1:18" x14ac:dyDescent="0.3">
      <c r="A171">
        <v>10170</v>
      </c>
      <c r="B171">
        <v>1012</v>
      </c>
      <c r="C171" t="s">
        <v>30</v>
      </c>
      <c r="D171" t="s">
        <v>17</v>
      </c>
      <c r="E171" t="s">
        <v>13</v>
      </c>
      <c r="F171" t="s">
        <v>29</v>
      </c>
      <c r="G171" t="s">
        <v>19</v>
      </c>
      <c r="H171">
        <v>6449.34</v>
      </c>
      <c r="I171">
        <v>43.3</v>
      </c>
      <c r="J171">
        <v>97.35</v>
      </c>
      <c r="K171">
        <v>6449.34</v>
      </c>
      <c r="L171">
        <v>43.3</v>
      </c>
      <c r="M171">
        <v>97.35</v>
      </c>
      <c r="N171">
        <v>45615</v>
      </c>
      <c r="O171" t="s">
        <v>39</v>
      </c>
      <c r="P171">
        <v>2024</v>
      </c>
      <c r="Q171">
        <v>6503.39</v>
      </c>
      <c r="R171">
        <v>0.83807025214983244</v>
      </c>
    </row>
    <row r="172" spans="1:18" x14ac:dyDescent="0.3">
      <c r="A172">
        <v>10171</v>
      </c>
      <c r="B172">
        <v>1031</v>
      </c>
      <c r="C172" t="s">
        <v>11</v>
      </c>
      <c r="D172" t="s">
        <v>17</v>
      </c>
      <c r="E172" t="s">
        <v>21</v>
      </c>
      <c r="F172" t="s">
        <v>18</v>
      </c>
      <c r="G172" t="s">
        <v>19</v>
      </c>
      <c r="H172">
        <v>1382.78</v>
      </c>
      <c r="I172">
        <v>21.45</v>
      </c>
      <c r="J172">
        <v>117.68</v>
      </c>
      <c r="K172">
        <v>1382.78</v>
      </c>
      <c r="L172">
        <v>21.45</v>
      </c>
      <c r="M172">
        <v>117.68</v>
      </c>
      <c r="N172">
        <v>45296</v>
      </c>
      <c r="O172" t="s">
        <v>41</v>
      </c>
      <c r="P172">
        <v>2024</v>
      </c>
      <c r="Q172">
        <v>1479.01</v>
      </c>
      <c r="R172">
        <v>6.9591692098526154</v>
      </c>
    </row>
    <row r="173" spans="1:18" x14ac:dyDescent="0.3">
      <c r="A173">
        <v>10172</v>
      </c>
      <c r="B173">
        <v>1070</v>
      </c>
      <c r="C173" t="s">
        <v>16</v>
      </c>
      <c r="D173" t="s">
        <v>31</v>
      </c>
      <c r="E173" t="s">
        <v>21</v>
      </c>
      <c r="F173" t="s">
        <v>29</v>
      </c>
      <c r="G173" t="s">
        <v>15</v>
      </c>
      <c r="H173">
        <v>664.16</v>
      </c>
      <c r="I173">
        <v>42.95</v>
      </c>
      <c r="J173">
        <v>68.75</v>
      </c>
      <c r="K173">
        <v>179.32320000000001</v>
      </c>
      <c r="L173">
        <v>11.596500000000001</v>
      </c>
      <c r="M173">
        <v>18.5625</v>
      </c>
      <c r="N173">
        <v>45266</v>
      </c>
      <c r="O173" t="s">
        <v>43</v>
      </c>
      <c r="P173">
        <v>2023</v>
      </c>
      <c r="Q173">
        <v>186.28920000000002</v>
      </c>
      <c r="R173">
        <v>3.8846061190074672</v>
      </c>
    </row>
    <row r="174" spans="1:18" x14ac:dyDescent="0.3">
      <c r="A174">
        <v>10173</v>
      </c>
      <c r="B174">
        <v>1058</v>
      </c>
      <c r="C174" t="s">
        <v>27</v>
      </c>
      <c r="D174" t="s">
        <v>17</v>
      </c>
      <c r="E174" t="s">
        <v>25</v>
      </c>
      <c r="F174" t="s">
        <v>26</v>
      </c>
      <c r="G174" t="s">
        <v>15</v>
      </c>
      <c r="H174">
        <v>8716.7000000000007</v>
      </c>
      <c r="I174">
        <v>50.88</v>
      </c>
      <c r="J174">
        <v>-26.87</v>
      </c>
      <c r="K174">
        <v>2353.5090000000005</v>
      </c>
      <c r="L174">
        <v>13.737600000000002</v>
      </c>
      <c r="M174">
        <v>-7.254900000000001</v>
      </c>
      <c r="N174">
        <v>45594</v>
      </c>
      <c r="O174" t="s">
        <v>45</v>
      </c>
      <c r="P174">
        <v>2024</v>
      </c>
      <c r="Q174">
        <v>2332.5165000000006</v>
      </c>
      <c r="R174">
        <v>-0.89196599630594153</v>
      </c>
    </row>
    <row r="175" spans="1:18" x14ac:dyDescent="0.3">
      <c r="A175">
        <v>10174</v>
      </c>
      <c r="B175">
        <v>1085</v>
      </c>
      <c r="C175" t="s">
        <v>24</v>
      </c>
      <c r="D175" t="s">
        <v>12</v>
      </c>
      <c r="E175" t="s">
        <v>25</v>
      </c>
      <c r="F175" t="s">
        <v>29</v>
      </c>
      <c r="G175" t="s">
        <v>19</v>
      </c>
      <c r="H175">
        <v>7310.04</v>
      </c>
      <c r="I175">
        <v>57.41</v>
      </c>
      <c r="J175">
        <v>12.57</v>
      </c>
      <c r="K175">
        <v>7310.04</v>
      </c>
      <c r="L175">
        <v>57.41</v>
      </c>
      <c r="M175">
        <v>12.57</v>
      </c>
      <c r="N175">
        <v>45204</v>
      </c>
      <c r="O175" t="s">
        <v>45</v>
      </c>
      <c r="P175">
        <v>2023</v>
      </c>
      <c r="Q175">
        <v>7265.2</v>
      </c>
      <c r="R175">
        <v>-0.61340293623564301</v>
      </c>
    </row>
    <row r="176" spans="1:18" x14ac:dyDescent="0.3">
      <c r="A176">
        <v>10175</v>
      </c>
      <c r="B176">
        <v>1027</v>
      </c>
      <c r="C176" t="s">
        <v>24</v>
      </c>
      <c r="D176" t="s">
        <v>17</v>
      </c>
      <c r="E176" t="s">
        <v>21</v>
      </c>
      <c r="F176" t="s">
        <v>26</v>
      </c>
      <c r="G176" t="s">
        <v>15</v>
      </c>
      <c r="H176">
        <v>3181.82</v>
      </c>
      <c r="I176">
        <v>69.36</v>
      </c>
      <c r="J176">
        <v>45.1</v>
      </c>
      <c r="K176">
        <v>859.09140000000014</v>
      </c>
      <c r="L176">
        <v>18.7272</v>
      </c>
      <c r="M176">
        <v>12.177000000000001</v>
      </c>
      <c r="N176">
        <v>45266</v>
      </c>
      <c r="O176" t="s">
        <v>43</v>
      </c>
      <c r="P176">
        <v>2023</v>
      </c>
      <c r="Q176">
        <v>852.54120000000012</v>
      </c>
      <c r="R176">
        <v>-0.76245670716759562</v>
      </c>
    </row>
    <row r="177" spans="1:18" x14ac:dyDescent="0.3">
      <c r="A177">
        <v>10176</v>
      </c>
      <c r="B177">
        <v>1065</v>
      </c>
      <c r="C177" t="s">
        <v>16</v>
      </c>
      <c r="D177" t="s">
        <v>17</v>
      </c>
      <c r="E177" t="s">
        <v>21</v>
      </c>
      <c r="F177" t="s">
        <v>29</v>
      </c>
      <c r="G177" t="s">
        <v>15</v>
      </c>
      <c r="H177">
        <v>4957.2849999999999</v>
      </c>
      <c r="I177">
        <v>50.88</v>
      </c>
      <c r="J177">
        <v>85.43</v>
      </c>
      <c r="K177">
        <v>1338.46695</v>
      </c>
      <c r="L177">
        <v>13.737600000000002</v>
      </c>
      <c r="M177">
        <v>23.066100000000002</v>
      </c>
      <c r="N177">
        <v>45540</v>
      </c>
      <c r="O177" t="s">
        <v>42</v>
      </c>
      <c r="P177">
        <v>2024</v>
      </c>
      <c r="Q177">
        <v>1347.7954500000001</v>
      </c>
      <c r="R177">
        <v>0.69695407869428527</v>
      </c>
    </row>
    <row r="178" spans="1:18" x14ac:dyDescent="0.3">
      <c r="A178">
        <v>10177</v>
      </c>
      <c r="B178">
        <v>1041</v>
      </c>
      <c r="C178" t="s">
        <v>23</v>
      </c>
      <c r="D178" t="s">
        <v>17</v>
      </c>
      <c r="E178" t="s">
        <v>28</v>
      </c>
      <c r="F178" t="s">
        <v>29</v>
      </c>
      <c r="G178" t="s">
        <v>19</v>
      </c>
      <c r="H178">
        <v>1366.08</v>
      </c>
      <c r="I178">
        <v>82.07</v>
      </c>
      <c r="J178">
        <v>14.07</v>
      </c>
      <c r="K178">
        <v>1366.08</v>
      </c>
      <c r="L178">
        <v>82.07</v>
      </c>
      <c r="M178">
        <v>14.07</v>
      </c>
      <c r="N178">
        <v>45006</v>
      </c>
      <c r="O178" t="s">
        <v>44</v>
      </c>
      <c r="P178">
        <v>2023</v>
      </c>
      <c r="Q178">
        <v>1298.08</v>
      </c>
      <c r="R178">
        <v>-4.9777465448582809</v>
      </c>
    </row>
    <row r="179" spans="1:18" x14ac:dyDescent="0.3">
      <c r="A179">
        <v>10178</v>
      </c>
      <c r="B179">
        <v>1044</v>
      </c>
      <c r="C179" t="s">
        <v>23</v>
      </c>
      <c r="D179" t="s">
        <v>20</v>
      </c>
      <c r="E179" t="s">
        <v>13</v>
      </c>
      <c r="F179" t="s">
        <v>22</v>
      </c>
      <c r="G179" t="s">
        <v>19</v>
      </c>
      <c r="H179">
        <v>7074.53</v>
      </c>
      <c r="I179">
        <v>94.41</v>
      </c>
      <c r="J179">
        <v>51.33</v>
      </c>
      <c r="K179">
        <v>7074.53</v>
      </c>
      <c r="L179">
        <v>94.41</v>
      </c>
      <c r="M179">
        <v>51.33</v>
      </c>
      <c r="N179">
        <v>45632</v>
      </c>
      <c r="O179" t="s">
        <v>43</v>
      </c>
      <c r="P179">
        <v>2024</v>
      </c>
      <c r="Q179">
        <v>7031.45</v>
      </c>
      <c r="R179">
        <v>-0.60894504652605896</v>
      </c>
    </row>
    <row r="180" spans="1:18" x14ac:dyDescent="0.3">
      <c r="A180">
        <v>10179</v>
      </c>
      <c r="B180">
        <v>1061</v>
      </c>
      <c r="C180" t="s">
        <v>11</v>
      </c>
      <c r="D180" t="s">
        <v>31</v>
      </c>
      <c r="E180" t="s">
        <v>28</v>
      </c>
      <c r="F180" t="s">
        <v>18</v>
      </c>
      <c r="G180" t="s">
        <v>15</v>
      </c>
      <c r="H180">
        <v>712.6</v>
      </c>
      <c r="I180">
        <v>65.88</v>
      </c>
      <c r="J180">
        <v>24.36</v>
      </c>
      <c r="K180">
        <v>192.40200000000002</v>
      </c>
      <c r="L180">
        <v>17.787600000000001</v>
      </c>
      <c r="M180">
        <v>6.5772000000000004</v>
      </c>
      <c r="N180">
        <v>45529</v>
      </c>
      <c r="O180" t="s">
        <v>46</v>
      </c>
      <c r="P180">
        <v>2024</v>
      </c>
      <c r="Q180">
        <v>181.19160000000002</v>
      </c>
      <c r="R180">
        <v>-5.8265506595565526</v>
      </c>
    </row>
    <row r="181" spans="1:18" x14ac:dyDescent="0.3">
      <c r="A181">
        <v>10180</v>
      </c>
      <c r="B181">
        <v>1056</v>
      </c>
      <c r="C181" t="s">
        <v>33</v>
      </c>
      <c r="D181" t="s">
        <v>17</v>
      </c>
      <c r="E181" t="s">
        <v>25</v>
      </c>
      <c r="F181" t="s">
        <v>29</v>
      </c>
      <c r="G181" t="s">
        <v>19</v>
      </c>
      <c r="H181">
        <v>7572.76</v>
      </c>
      <c r="I181">
        <v>47.61</v>
      </c>
      <c r="J181">
        <v>-41.43</v>
      </c>
      <c r="K181">
        <v>7572.76</v>
      </c>
      <c r="L181">
        <v>47.61</v>
      </c>
      <c r="M181">
        <v>-41.43</v>
      </c>
      <c r="N181">
        <v>44993</v>
      </c>
      <c r="O181" t="s">
        <v>44</v>
      </c>
      <c r="P181">
        <v>2023</v>
      </c>
      <c r="Q181">
        <v>7483.72</v>
      </c>
      <c r="R181">
        <v>-1.1757932378683595</v>
      </c>
    </row>
    <row r="182" spans="1:18" x14ac:dyDescent="0.3">
      <c r="A182">
        <v>10181</v>
      </c>
      <c r="B182">
        <v>1005</v>
      </c>
      <c r="C182" t="s">
        <v>30</v>
      </c>
      <c r="D182" t="s">
        <v>31</v>
      </c>
      <c r="E182" t="s">
        <v>25</v>
      </c>
      <c r="F182" t="s">
        <v>14</v>
      </c>
      <c r="G182" t="s">
        <v>15</v>
      </c>
      <c r="H182">
        <v>5472.9</v>
      </c>
      <c r="I182">
        <v>31.78</v>
      </c>
      <c r="J182">
        <v>108.8</v>
      </c>
      <c r="K182">
        <v>1477.683</v>
      </c>
      <c r="L182">
        <v>8.5806000000000004</v>
      </c>
      <c r="M182">
        <v>29.376000000000001</v>
      </c>
      <c r="N182">
        <v>45141</v>
      </c>
      <c r="O182" t="s">
        <v>46</v>
      </c>
      <c r="P182">
        <v>2023</v>
      </c>
      <c r="Q182">
        <v>1498.4784</v>
      </c>
      <c r="R182">
        <v>1.4072977763160299</v>
      </c>
    </row>
    <row r="183" spans="1:18" x14ac:dyDescent="0.3">
      <c r="A183">
        <v>10182</v>
      </c>
      <c r="B183">
        <v>1027</v>
      </c>
      <c r="C183" t="s">
        <v>24</v>
      </c>
      <c r="D183" t="s">
        <v>12</v>
      </c>
      <c r="E183" t="s">
        <v>28</v>
      </c>
      <c r="F183" t="s">
        <v>22</v>
      </c>
      <c r="G183" t="s">
        <v>15</v>
      </c>
      <c r="H183">
        <v>2795.72</v>
      </c>
      <c r="I183">
        <v>50.88</v>
      </c>
      <c r="J183">
        <v>78.84</v>
      </c>
      <c r="K183">
        <v>754.84439999999995</v>
      </c>
      <c r="L183">
        <v>13.737600000000002</v>
      </c>
      <c r="M183">
        <v>21.286800000000003</v>
      </c>
      <c r="N183">
        <v>45342</v>
      </c>
      <c r="O183" t="s">
        <v>38</v>
      </c>
      <c r="P183">
        <v>2024</v>
      </c>
      <c r="Q183">
        <v>762.39359999999988</v>
      </c>
      <c r="R183">
        <v>1.0001001530911537</v>
      </c>
    </row>
    <row r="184" spans="1:18" x14ac:dyDescent="0.3">
      <c r="A184">
        <v>10183</v>
      </c>
      <c r="B184">
        <v>1027</v>
      </c>
      <c r="C184" t="s">
        <v>33</v>
      </c>
      <c r="D184" t="s">
        <v>12</v>
      </c>
      <c r="E184" t="s">
        <v>13</v>
      </c>
      <c r="F184" t="s">
        <v>18</v>
      </c>
      <c r="G184" t="s">
        <v>19</v>
      </c>
      <c r="H184">
        <v>8627.1200000000008</v>
      </c>
      <c r="I184">
        <v>33.450000000000003</v>
      </c>
      <c r="J184">
        <v>110.39</v>
      </c>
      <c r="K184">
        <v>8627.1200000000008</v>
      </c>
      <c r="L184">
        <v>33.450000000000003</v>
      </c>
      <c r="M184">
        <v>110.39</v>
      </c>
      <c r="N184">
        <v>45071</v>
      </c>
      <c r="O184" t="s">
        <v>49</v>
      </c>
      <c r="P184">
        <v>2023</v>
      </c>
      <c r="Q184">
        <v>8704.06</v>
      </c>
      <c r="R184">
        <v>0.89183875963241499</v>
      </c>
    </row>
    <row r="185" spans="1:18" x14ac:dyDescent="0.3">
      <c r="A185">
        <v>10184</v>
      </c>
      <c r="B185">
        <v>1043</v>
      </c>
      <c r="C185" t="s">
        <v>33</v>
      </c>
      <c r="D185" t="s">
        <v>17</v>
      </c>
      <c r="E185" t="s">
        <v>21</v>
      </c>
      <c r="F185" t="s">
        <v>22</v>
      </c>
      <c r="G185" t="s">
        <v>19</v>
      </c>
      <c r="H185">
        <v>9860.86</v>
      </c>
      <c r="I185">
        <v>32.450000000000003</v>
      </c>
      <c r="J185">
        <v>19.78</v>
      </c>
      <c r="K185">
        <v>9860.86</v>
      </c>
      <c r="L185">
        <v>32.450000000000003</v>
      </c>
      <c r="M185">
        <v>19.78</v>
      </c>
      <c r="N185">
        <v>45478</v>
      </c>
      <c r="O185" t="s">
        <v>48</v>
      </c>
      <c r="P185">
        <v>2024</v>
      </c>
      <c r="Q185">
        <v>9848.19</v>
      </c>
      <c r="R185">
        <v>-0.12848777895639935</v>
      </c>
    </row>
    <row r="186" spans="1:18" x14ac:dyDescent="0.3">
      <c r="A186">
        <v>10185</v>
      </c>
      <c r="B186">
        <v>1083</v>
      </c>
      <c r="C186" t="s">
        <v>30</v>
      </c>
      <c r="D186" t="s">
        <v>12</v>
      </c>
      <c r="E186" t="s">
        <v>28</v>
      </c>
      <c r="F186" t="s">
        <v>18</v>
      </c>
      <c r="G186" t="s">
        <v>15</v>
      </c>
      <c r="H186">
        <v>2550.9499999999998</v>
      </c>
      <c r="I186">
        <v>69.459999999999994</v>
      </c>
      <c r="J186">
        <v>-46.47</v>
      </c>
      <c r="K186">
        <v>688.75649999999996</v>
      </c>
      <c r="L186">
        <v>18.754200000000001</v>
      </c>
      <c r="M186">
        <v>-12.546900000000001</v>
      </c>
      <c r="N186">
        <v>45650</v>
      </c>
      <c r="O186" t="s">
        <v>43</v>
      </c>
      <c r="P186">
        <v>2024</v>
      </c>
      <c r="Q186">
        <v>657.45539999999994</v>
      </c>
      <c r="R186">
        <v>-4.5445814304474812</v>
      </c>
    </row>
    <row r="187" spans="1:18" x14ac:dyDescent="0.3">
      <c r="A187">
        <v>10186</v>
      </c>
      <c r="B187">
        <v>1029</v>
      </c>
      <c r="C187" t="s">
        <v>33</v>
      </c>
      <c r="D187" t="s">
        <v>31</v>
      </c>
      <c r="E187" t="s">
        <v>25</v>
      </c>
      <c r="F187" t="s">
        <v>26</v>
      </c>
      <c r="G187" t="s">
        <v>19</v>
      </c>
      <c r="H187">
        <v>8064.4</v>
      </c>
      <c r="I187">
        <v>58.77</v>
      </c>
      <c r="J187">
        <v>-35.25</v>
      </c>
      <c r="K187">
        <v>8064.4</v>
      </c>
      <c r="L187">
        <v>58.77</v>
      </c>
      <c r="M187">
        <v>-35.25</v>
      </c>
      <c r="N187">
        <v>45212</v>
      </c>
      <c r="O187" t="s">
        <v>45</v>
      </c>
      <c r="P187">
        <v>2023</v>
      </c>
      <c r="Q187">
        <v>7970.3799999999992</v>
      </c>
      <c r="R187">
        <v>-1.1658647884529538</v>
      </c>
    </row>
    <row r="188" spans="1:18" x14ac:dyDescent="0.3">
      <c r="A188">
        <v>10187</v>
      </c>
      <c r="B188">
        <v>1061</v>
      </c>
      <c r="C188" t="s">
        <v>33</v>
      </c>
      <c r="D188" t="s">
        <v>20</v>
      </c>
      <c r="E188" t="s">
        <v>13</v>
      </c>
      <c r="F188" t="s">
        <v>29</v>
      </c>
      <c r="G188" t="s">
        <v>15</v>
      </c>
      <c r="H188">
        <v>7504.16</v>
      </c>
      <c r="I188">
        <v>20.2</v>
      </c>
      <c r="J188">
        <v>-27.64</v>
      </c>
      <c r="K188">
        <v>2026.1232</v>
      </c>
      <c r="L188">
        <v>5.4539999999999997</v>
      </c>
      <c r="M188">
        <v>-7.4628000000000005</v>
      </c>
      <c r="N188">
        <v>45497</v>
      </c>
      <c r="O188" t="s">
        <v>48</v>
      </c>
      <c r="P188">
        <v>2024</v>
      </c>
      <c r="Q188">
        <v>2013.2064</v>
      </c>
      <c r="R188">
        <v>-0.63751305942304004</v>
      </c>
    </row>
    <row r="189" spans="1:18" x14ac:dyDescent="0.3">
      <c r="A189">
        <v>10188</v>
      </c>
      <c r="B189">
        <v>1074</v>
      </c>
      <c r="C189" t="s">
        <v>23</v>
      </c>
      <c r="D189" t="s">
        <v>17</v>
      </c>
      <c r="E189" t="s">
        <v>25</v>
      </c>
      <c r="F189" t="s">
        <v>14</v>
      </c>
      <c r="G189" t="s">
        <v>19</v>
      </c>
      <c r="H189">
        <v>7474.43</v>
      </c>
      <c r="I189">
        <v>96.96</v>
      </c>
      <c r="J189">
        <v>111.03</v>
      </c>
      <c r="K189">
        <v>7474.43</v>
      </c>
      <c r="L189">
        <v>96.96</v>
      </c>
      <c r="M189">
        <v>111.03</v>
      </c>
      <c r="N189">
        <v>45466</v>
      </c>
      <c r="O189" t="s">
        <v>40</v>
      </c>
      <c r="P189">
        <v>2024</v>
      </c>
      <c r="Q189">
        <v>7488.5</v>
      </c>
      <c r="R189">
        <v>0.18824177897177455</v>
      </c>
    </row>
    <row r="190" spans="1:18" x14ac:dyDescent="0.3">
      <c r="A190">
        <v>10189</v>
      </c>
      <c r="B190">
        <v>1091</v>
      </c>
      <c r="C190" t="s">
        <v>23</v>
      </c>
      <c r="D190" t="s">
        <v>12</v>
      </c>
      <c r="E190" t="s">
        <v>13</v>
      </c>
      <c r="F190" t="s">
        <v>22</v>
      </c>
      <c r="G190" t="s">
        <v>15</v>
      </c>
      <c r="H190">
        <v>9572.7800000000007</v>
      </c>
      <c r="I190">
        <v>42.77</v>
      </c>
      <c r="J190">
        <v>10.29</v>
      </c>
      <c r="K190">
        <v>2584.6506000000004</v>
      </c>
      <c r="L190">
        <v>11.547900000000002</v>
      </c>
      <c r="M190">
        <v>2.7782999999999998</v>
      </c>
      <c r="N190">
        <v>44973</v>
      </c>
      <c r="O190" t="s">
        <v>38</v>
      </c>
      <c r="P190">
        <v>2023</v>
      </c>
      <c r="Q190">
        <v>2575.8810000000003</v>
      </c>
      <c r="R190">
        <v>-0.33929537710048702</v>
      </c>
    </row>
    <row r="191" spans="1:18" x14ac:dyDescent="0.3">
      <c r="A191">
        <v>10190</v>
      </c>
      <c r="B191">
        <v>1088</v>
      </c>
      <c r="C191" t="s">
        <v>32</v>
      </c>
      <c r="D191" t="s">
        <v>31</v>
      </c>
      <c r="E191" t="s">
        <v>13</v>
      </c>
      <c r="F191" t="s">
        <v>22</v>
      </c>
      <c r="G191" t="s">
        <v>19</v>
      </c>
      <c r="H191">
        <v>4871.3</v>
      </c>
      <c r="I191">
        <v>56.61</v>
      </c>
      <c r="J191">
        <v>149.58000000000001</v>
      </c>
      <c r="K191">
        <v>4871.3</v>
      </c>
      <c r="L191">
        <v>56.61</v>
      </c>
      <c r="M191">
        <v>149.58000000000001</v>
      </c>
      <c r="N191">
        <v>45163</v>
      </c>
      <c r="O191" t="s">
        <v>46</v>
      </c>
      <c r="P191">
        <v>2023</v>
      </c>
      <c r="Q191">
        <v>4964.2700000000004</v>
      </c>
      <c r="R191">
        <v>1.9085254449530928</v>
      </c>
    </row>
    <row r="192" spans="1:18" x14ac:dyDescent="0.3">
      <c r="A192">
        <v>10191</v>
      </c>
      <c r="B192">
        <v>1061</v>
      </c>
      <c r="C192" t="s">
        <v>27</v>
      </c>
      <c r="D192" t="s">
        <v>31</v>
      </c>
      <c r="E192" t="s">
        <v>13</v>
      </c>
      <c r="F192" t="s">
        <v>22</v>
      </c>
      <c r="G192" t="s">
        <v>15</v>
      </c>
      <c r="H192">
        <v>6744.94</v>
      </c>
      <c r="I192">
        <v>70.260000000000005</v>
      </c>
      <c r="J192">
        <v>101.68</v>
      </c>
      <c r="K192">
        <v>1821.1338000000001</v>
      </c>
      <c r="L192">
        <v>18.970200000000002</v>
      </c>
      <c r="M192">
        <v>27.453600000000005</v>
      </c>
      <c r="N192">
        <v>45043</v>
      </c>
      <c r="O192" t="s">
        <v>47</v>
      </c>
      <c r="P192">
        <v>2023</v>
      </c>
      <c r="Q192">
        <v>1829.6172000000001</v>
      </c>
      <c r="R192">
        <v>0.46583068196307176</v>
      </c>
    </row>
    <row r="193" spans="1:18" x14ac:dyDescent="0.3">
      <c r="A193">
        <v>10192</v>
      </c>
      <c r="B193">
        <v>1096</v>
      </c>
      <c r="C193" t="s">
        <v>11</v>
      </c>
      <c r="D193" t="s">
        <v>12</v>
      </c>
      <c r="E193" t="s">
        <v>28</v>
      </c>
      <c r="F193" t="s">
        <v>22</v>
      </c>
      <c r="G193" t="s">
        <v>15</v>
      </c>
      <c r="H193">
        <v>4957.2849999999999</v>
      </c>
      <c r="I193">
        <v>61.37</v>
      </c>
      <c r="J193">
        <v>70.23</v>
      </c>
      <c r="K193">
        <v>1338.46695</v>
      </c>
      <c r="L193">
        <v>16.569900000000001</v>
      </c>
      <c r="M193">
        <v>18.962100000000003</v>
      </c>
      <c r="N193">
        <v>45077</v>
      </c>
      <c r="O193" t="s">
        <v>49</v>
      </c>
      <c r="P193">
        <v>2023</v>
      </c>
      <c r="Q193">
        <v>1340.85915</v>
      </c>
      <c r="R193">
        <v>0.17872686359569825</v>
      </c>
    </row>
    <row r="194" spans="1:18" x14ac:dyDescent="0.3">
      <c r="A194">
        <v>10193</v>
      </c>
      <c r="B194">
        <v>1000</v>
      </c>
      <c r="C194" t="s">
        <v>33</v>
      </c>
      <c r="D194" t="s">
        <v>31</v>
      </c>
      <c r="E194" t="s">
        <v>28</v>
      </c>
      <c r="F194" t="s">
        <v>29</v>
      </c>
      <c r="G194" t="s">
        <v>19</v>
      </c>
      <c r="H194">
        <v>4800.57</v>
      </c>
      <c r="I194">
        <v>31.11</v>
      </c>
      <c r="J194">
        <v>146.72</v>
      </c>
      <c r="K194">
        <v>4800.57</v>
      </c>
      <c r="L194">
        <v>31.11</v>
      </c>
      <c r="M194">
        <v>146.72</v>
      </c>
      <c r="N194">
        <v>45009</v>
      </c>
      <c r="O194" t="s">
        <v>44</v>
      </c>
      <c r="P194">
        <v>2023</v>
      </c>
      <c r="Q194">
        <v>4916.18</v>
      </c>
      <c r="R194">
        <v>2.4082556863039182</v>
      </c>
    </row>
    <row r="195" spans="1:18" x14ac:dyDescent="0.3">
      <c r="A195">
        <v>10194</v>
      </c>
      <c r="B195">
        <v>1026</v>
      </c>
      <c r="C195" t="s">
        <v>32</v>
      </c>
      <c r="D195" t="s">
        <v>31</v>
      </c>
      <c r="E195" t="s">
        <v>28</v>
      </c>
      <c r="F195" t="s">
        <v>18</v>
      </c>
      <c r="G195" t="s">
        <v>15</v>
      </c>
      <c r="H195">
        <v>4819.5</v>
      </c>
      <c r="I195">
        <v>79.77</v>
      </c>
      <c r="J195">
        <v>13.26</v>
      </c>
      <c r="K195">
        <v>1301.2650000000001</v>
      </c>
      <c r="L195">
        <v>21.5379</v>
      </c>
      <c r="M195">
        <v>3.5802</v>
      </c>
      <c r="N195">
        <v>44983</v>
      </c>
      <c r="O195" t="s">
        <v>38</v>
      </c>
      <c r="P195">
        <v>2023</v>
      </c>
      <c r="Q195">
        <v>1283.3073000000002</v>
      </c>
      <c r="R195">
        <v>-1.380018674136321</v>
      </c>
    </row>
    <row r="196" spans="1:18" x14ac:dyDescent="0.3">
      <c r="A196">
        <v>10195</v>
      </c>
      <c r="B196">
        <v>1061</v>
      </c>
      <c r="C196" t="s">
        <v>27</v>
      </c>
      <c r="D196" t="s">
        <v>17</v>
      </c>
      <c r="E196" t="s">
        <v>13</v>
      </c>
      <c r="F196" t="s">
        <v>29</v>
      </c>
      <c r="G196" t="s">
        <v>15</v>
      </c>
      <c r="H196">
        <v>3193.36</v>
      </c>
      <c r="I196">
        <v>11.02</v>
      </c>
      <c r="J196">
        <v>-16.88</v>
      </c>
      <c r="K196">
        <v>862.20720000000006</v>
      </c>
      <c r="L196">
        <v>2.9754</v>
      </c>
      <c r="M196">
        <v>-4.5575999999999999</v>
      </c>
      <c r="N196">
        <v>45655</v>
      </c>
      <c r="O196" t="s">
        <v>43</v>
      </c>
      <c r="P196">
        <v>2024</v>
      </c>
      <c r="Q196">
        <v>854.67420000000004</v>
      </c>
      <c r="R196">
        <v>-0.87368790239747474</v>
      </c>
    </row>
    <row r="197" spans="1:18" x14ac:dyDescent="0.3">
      <c r="A197">
        <v>10196</v>
      </c>
      <c r="B197">
        <v>1076</v>
      </c>
      <c r="C197" t="s">
        <v>32</v>
      </c>
      <c r="D197" t="s">
        <v>31</v>
      </c>
      <c r="E197" t="s">
        <v>13</v>
      </c>
      <c r="F197" t="s">
        <v>26</v>
      </c>
      <c r="G197" t="s">
        <v>15</v>
      </c>
      <c r="H197">
        <v>7810.45</v>
      </c>
      <c r="I197">
        <v>56.9</v>
      </c>
      <c r="J197">
        <v>97.45</v>
      </c>
      <c r="K197">
        <v>2108.8215</v>
      </c>
      <c r="L197">
        <v>15.363000000000001</v>
      </c>
      <c r="M197">
        <v>26.311500000000002</v>
      </c>
      <c r="N197">
        <v>45311</v>
      </c>
      <c r="O197" t="s">
        <v>41</v>
      </c>
      <c r="P197">
        <v>2024</v>
      </c>
      <c r="Q197">
        <v>2119.77</v>
      </c>
      <c r="R197">
        <v>0.51917623184323569</v>
      </c>
    </row>
    <row r="198" spans="1:18" x14ac:dyDescent="0.3">
      <c r="A198">
        <v>10197</v>
      </c>
      <c r="B198">
        <v>1002</v>
      </c>
      <c r="C198" t="s">
        <v>32</v>
      </c>
      <c r="D198" t="s">
        <v>12</v>
      </c>
      <c r="E198" t="s">
        <v>25</v>
      </c>
      <c r="F198" t="s">
        <v>29</v>
      </c>
      <c r="G198" t="s">
        <v>15</v>
      </c>
      <c r="H198">
        <v>6865.1</v>
      </c>
      <c r="I198">
        <v>27.33</v>
      </c>
      <c r="J198">
        <v>51.33</v>
      </c>
      <c r="K198">
        <v>1853.5770000000002</v>
      </c>
      <c r="L198">
        <v>7.3791000000000002</v>
      </c>
      <c r="M198">
        <v>13.8591</v>
      </c>
      <c r="N198">
        <v>45146</v>
      </c>
      <c r="O198" t="s">
        <v>46</v>
      </c>
      <c r="P198">
        <v>2023</v>
      </c>
      <c r="Q198">
        <v>1860.057</v>
      </c>
      <c r="R198">
        <v>0.34959432491879205</v>
      </c>
    </row>
    <row r="199" spans="1:18" x14ac:dyDescent="0.3">
      <c r="A199">
        <v>10198</v>
      </c>
      <c r="B199">
        <v>1069</v>
      </c>
      <c r="C199" t="s">
        <v>11</v>
      </c>
      <c r="D199" t="s">
        <v>17</v>
      </c>
      <c r="E199" t="s">
        <v>21</v>
      </c>
      <c r="F199" t="s">
        <v>29</v>
      </c>
      <c r="G199" t="s">
        <v>15</v>
      </c>
      <c r="H199">
        <v>4516.8900000000003</v>
      </c>
      <c r="I199">
        <v>50.88</v>
      </c>
      <c r="J199">
        <v>142.21</v>
      </c>
      <c r="K199">
        <v>1219.5603000000001</v>
      </c>
      <c r="L199">
        <v>13.737600000000002</v>
      </c>
      <c r="M199">
        <v>38.396700000000003</v>
      </c>
      <c r="N199">
        <v>45211</v>
      </c>
      <c r="O199" t="s">
        <v>45</v>
      </c>
      <c r="P199">
        <v>2023</v>
      </c>
      <c r="Q199">
        <v>1244.2194000000002</v>
      </c>
      <c r="R199">
        <v>2.021966441511748</v>
      </c>
    </row>
    <row r="200" spans="1:18" x14ac:dyDescent="0.3">
      <c r="A200">
        <v>10199</v>
      </c>
      <c r="B200">
        <v>1071</v>
      </c>
      <c r="C200" t="s">
        <v>11</v>
      </c>
      <c r="D200" t="s">
        <v>12</v>
      </c>
      <c r="E200" t="s">
        <v>28</v>
      </c>
      <c r="F200" t="s">
        <v>26</v>
      </c>
      <c r="G200" t="s">
        <v>19</v>
      </c>
      <c r="H200">
        <v>4199.17</v>
      </c>
      <c r="I200">
        <v>21.8</v>
      </c>
      <c r="J200">
        <v>147.61000000000001</v>
      </c>
      <c r="K200">
        <v>4199.17</v>
      </c>
      <c r="L200">
        <v>21.8</v>
      </c>
      <c r="M200">
        <v>147.61000000000001</v>
      </c>
      <c r="N200">
        <v>45360</v>
      </c>
      <c r="O200" t="s">
        <v>44</v>
      </c>
      <c r="P200">
        <v>2024</v>
      </c>
      <c r="Q200">
        <v>4324.9799999999996</v>
      </c>
      <c r="R200">
        <v>2.9960682706344355</v>
      </c>
    </row>
    <row r="201" spans="1:18" x14ac:dyDescent="0.3">
      <c r="A201">
        <v>10200</v>
      </c>
      <c r="B201">
        <v>1026</v>
      </c>
      <c r="C201" t="s">
        <v>16</v>
      </c>
      <c r="D201" t="s">
        <v>20</v>
      </c>
      <c r="E201" t="s">
        <v>13</v>
      </c>
      <c r="F201" t="s">
        <v>29</v>
      </c>
      <c r="G201" t="s">
        <v>15</v>
      </c>
      <c r="H201">
        <v>735.17</v>
      </c>
      <c r="I201">
        <v>77.22</v>
      </c>
      <c r="J201">
        <v>135.28</v>
      </c>
      <c r="K201">
        <v>198.49590000000001</v>
      </c>
      <c r="L201">
        <v>20.849400000000003</v>
      </c>
      <c r="M201">
        <v>36.525600000000004</v>
      </c>
      <c r="N201">
        <v>45246</v>
      </c>
      <c r="O201" t="s">
        <v>39</v>
      </c>
      <c r="P201">
        <v>2023</v>
      </c>
      <c r="Q201">
        <v>214.1721</v>
      </c>
      <c r="R201">
        <v>7.8974930968347454</v>
      </c>
    </row>
    <row r="202" spans="1:18" x14ac:dyDescent="0.3">
      <c r="A202">
        <v>10201</v>
      </c>
      <c r="B202">
        <v>1008</v>
      </c>
      <c r="C202" t="s">
        <v>30</v>
      </c>
      <c r="D202" t="s">
        <v>12</v>
      </c>
      <c r="E202" t="s">
        <v>25</v>
      </c>
      <c r="F202" t="s">
        <v>18</v>
      </c>
      <c r="G202" t="s">
        <v>15</v>
      </c>
      <c r="H202">
        <v>74.95</v>
      </c>
      <c r="I202">
        <v>22.75</v>
      </c>
      <c r="J202">
        <v>138.94999999999999</v>
      </c>
      <c r="K202">
        <v>20.236500000000003</v>
      </c>
      <c r="L202">
        <v>6.1425000000000001</v>
      </c>
      <c r="M202">
        <v>37.516500000000001</v>
      </c>
      <c r="N202">
        <v>45537</v>
      </c>
      <c r="O202" t="s">
        <v>42</v>
      </c>
      <c r="P202">
        <v>2024</v>
      </c>
      <c r="Q202">
        <v>51.610500000000002</v>
      </c>
      <c r="R202">
        <v>155.03669112741827</v>
      </c>
    </row>
    <row r="203" spans="1:18" x14ac:dyDescent="0.3">
      <c r="A203">
        <v>10202</v>
      </c>
      <c r="B203">
        <v>1061</v>
      </c>
      <c r="C203" t="s">
        <v>30</v>
      </c>
      <c r="D203" t="s">
        <v>12</v>
      </c>
      <c r="E203" t="s">
        <v>25</v>
      </c>
      <c r="F203" t="s">
        <v>14</v>
      </c>
      <c r="G203" t="s">
        <v>15</v>
      </c>
      <c r="H203">
        <v>5293.65</v>
      </c>
      <c r="I203">
        <v>89.04</v>
      </c>
      <c r="J203">
        <v>73.13</v>
      </c>
      <c r="K203">
        <v>1429.2855</v>
      </c>
      <c r="L203">
        <v>24.040800000000004</v>
      </c>
      <c r="M203">
        <v>19.745100000000001</v>
      </c>
      <c r="N203">
        <v>45168</v>
      </c>
      <c r="O203" t="s">
        <v>46</v>
      </c>
      <c r="P203">
        <v>2023</v>
      </c>
      <c r="Q203">
        <v>1424.9898000000001</v>
      </c>
      <c r="R203">
        <v>-0.30054877069696739</v>
      </c>
    </row>
    <row r="204" spans="1:18" x14ac:dyDescent="0.3">
      <c r="A204">
        <v>10203</v>
      </c>
      <c r="B204">
        <v>1036</v>
      </c>
      <c r="C204" t="s">
        <v>16</v>
      </c>
      <c r="D204" t="s">
        <v>17</v>
      </c>
      <c r="E204" t="s">
        <v>25</v>
      </c>
      <c r="F204" t="s">
        <v>26</v>
      </c>
      <c r="G204" t="s">
        <v>19</v>
      </c>
      <c r="H204">
        <v>4180.75</v>
      </c>
      <c r="I204">
        <v>86.16</v>
      </c>
      <c r="J204">
        <v>88.42</v>
      </c>
      <c r="K204">
        <v>4180.75</v>
      </c>
      <c r="L204">
        <v>86.16</v>
      </c>
      <c r="M204">
        <v>88.42</v>
      </c>
      <c r="N204">
        <v>45391</v>
      </c>
      <c r="O204" t="s">
        <v>47</v>
      </c>
      <c r="P204">
        <v>2024</v>
      </c>
      <c r="Q204">
        <v>4183.01</v>
      </c>
      <c r="R204">
        <v>5.405728637206255E-2</v>
      </c>
    </row>
    <row r="205" spans="1:18" x14ac:dyDescent="0.3">
      <c r="A205">
        <v>10204</v>
      </c>
      <c r="B205">
        <v>1096</v>
      </c>
      <c r="C205" t="s">
        <v>16</v>
      </c>
      <c r="D205" t="s">
        <v>31</v>
      </c>
      <c r="E205" t="s">
        <v>28</v>
      </c>
      <c r="F205" t="s">
        <v>22</v>
      </c>
      <c r="G205" t="s">
        <v>19</v>
      </c>
      <c r="H205">
        <v>4957.2849999999999</v>
      </c>
      <c r="I205">
        <v>36.24</v>
      </c>
      <c r="J205">
        <v>-31.15</v>
      </c>
      <c r="K205">
        <v>4957.2849999999999</v>
      </c>
      <c r="L205">
        <v>36.24</v>
      </c>
      <c r="M205">
        <v>-31.15</v>
      </c>
      <c r="N205">
        <v>45129</v>
      </c>
      <c r="O205" t="s">
        <v>48</v>
      </c>
      <c r="P205">
        <v>2023</v>
      </c>
      <c r="Q205">
        <v>4889.8950000000004</v>
      </c>
      <c r="R205">
        <v>-1.3594134692679563</v>
      </c>
    </row>
    <row r="206" spans="1:18" x14ac:dyDescent="0.3">
      <c r="A206">
        <v>10205</v>
      </c>
      <c r="B206">
        <v>1050</v>
      </c>
      <c r="C206" t="s">
        <v>23</v>
      </c>
      <c r="D206" t="s">
        <v>12</v>
      </c>
      <c r="E206" t="s">
        <v>28</v>
      </c>
      <c r="F206" t="s">
        <v>18</v>
      </c>
      <c r="G206" t="s">
        <v>15</v>
      </c>
      <c r="H206">
        <v>5431.11</v>
      </c>
      <c r="I206">
        <v>38.58</v>
      </c>
      <c r="J206">
        <v>51.33</v>
      </c>
      <c r="K206">
        <v>1466.3996999999999</v>
      </c>
      <c r="L206">
        <v>10.416600000000001</v>
      </c>
      <c r="M206">
        <v>13.8591</v>
      </c>
      <c r="N206">
        <v>45475</v>
      </c>
      <c r="O206" t="s">
        <v>48</v>
      </c>
      <c r="P206">
        <v>2024</v>
      </c>
      <c r="Q206">
        <v>1469.8421999999998</v>
      </c>
      <c r="R206">
        <v>0.23475864049890349</v>
      </c>
    </row>
    <row r="207" spans="1:18" x14ac:dyDescent="0.3">
      <c r="A207">
        <v>10206</v>
      </c>
      <c r="B207">
        <v>1043</v>
      </c>
      <c r="C207" t="s">
        <v>27</v>
      </c>
      <c r="D207" t="s">
        <v>17</v>
      </c>
      <c r="E207" t="s">
        <v>21</v>
      </c>
      <c r="F207" t="s">
        <v>14</v>
      </c>
      <c r="G207" t="s">
        <v>15</v>
      </c>
      <c r="H207">
        <v>9367.69</v>
      </c>
      <c r="I207">
        <v>70.150000000000006</v>
      </c>
      <c r="J207">
        <v>-9.59</v>
      </c>
      <c r="K207">
        <v>2529.2763000000004</v>
      </c>
      <c r="L207">
        <v>18.940500000000004</v>
      </c>
      <c r="M207">
        <v>-2.5893000000000002</v>
      </c>
      <c r="N207">
        <v>45371</v>
      </c>
      <c r="O207" t="s">
        <v>44</v>
      </c>
      <c r="P207">
        <v>2024</v>
      </c>
      <c r="Q207">
        <v>2507.7465000000002</v>
      </c>
      <c r="R207">
        <v>-0.85122372751446729</v>
      </c>
    </row>
    <row r="208" spans="1:18" x14ac:dyDescent="0.3">
      <c r="A208">
        <v>10207</v>
      </c>
      <c r="B208">
        <v>1023</v>
      </c>
      <c r="C208" t="s">
        <v>32</v>
      </c>
      <c r="D208" t="s">
        <v>20</v>
      </c>
      <c r="E208" t="s">
        <v>25</v>
      </c>
      <c r="F208" t="s">
        <v>18</v>
      </c>
      <c r="G208" t="s">
        <v>19</v>
      </c>
      <c r="H208">
        <v>1969.45</v>
      </c>
      <c r="I208">
        <v>9.0399999999999991</v>
      </c>
      <c r="J208">
        <v>118.07</v>
      </c>
      <c r="K208">
        <v>1969.45</v>
      </c>
      <c r="L208">
        <v>9.0399999999999991</v>
      </c>
      <c r="M208">
        <v>118.07</v>
      </c>
      <c r="N208">
        <v>45566</v>
      </c>
      <c r="O208" t="s">
        <v>45</v>
      </c>
      <c r="P208">
        <v>2024</v>
      </c>
      <c r="Q208">
        <v>2078.48</v>
      </c>
      <c r="R208">
        <v>5.5360633679453652</v>
      </c>
    </row>
    <row r="209" spans="1:18" x14ac:dyDescent="0.3">
      <c r="A209">
        <v>10208</v>
      </c>
      <c r="B209">
        <v>1078</v>
      </c>
      <c r="C209" t="s">
        <v>33</v>
      </c>
      <c r="D209" t="s">
        <v>17</v>
      </c>
      <c r="E209" t="s">
        <v>28</v>
      </c>
      <c r="F209" t="s">
        <v>18</v>
      </c>
      <c r="G209" t="s">
        <v>19</v>
      </c>
      <c r="H209">
        <v>9901.6</v>
      </c>
      <c r="I209">
        <v>8.09</v>
      </c>
      <c r="J209">
        <v>142.31</v>
      </c>
      <c r="K209">
        <v>9901.6</v>
      </c>
      <c r="L209">
        <v>8.09</v>
      </c>
      <c r="M209">
        <v>142.31</v>
      </c>
      <c r="N209">
        <v>45061</v>
      </c>
      <c r="O209" t="s">
        <v>49</v>
      </c>
      <c r="P209">
        <v>2023</v>
      </c>
      <c r="Q209">
        <v>10035.82</v>
      </c>
      <c r="R209">
        <v>1.3555384988284722</v>
      </c>
    </row>
    <row r="210" spans="1:18" x14ac:dyDescent="0.3">
      <c r="A210">
        <v>10209</v>
      </c>
      <c r="B210">
        <v>1058</v>
      </c>
      <c r="C210" t="s">
        <v>16</v>
      </c>
      <c r="D210" t="s">
        <v>17</v>
      </c>
      <c r="E210" t="s">
        <v>25</v>
      </c>
      <c r="F210" t="s">
        <v>22</v>
      </c>
      <c r="G210" t="s">
        <v>15</v>
      </c>
      <c r="H210">
        <v>2986.21</v>
      </c>
      <c r="I210">
        <v>13.63</v>
      </c>
      <c r="J210">
        <v>-7.52</v>
      </c>
      <c r="K210">
        <v>806.27670000000012</v>
      </c>
      <c r="L210">
        <v>3.6801000000000004</v>
      </c>
      <c r="M210">
        <v>-2.0304000000000002</v>
      </c>
      <c r="N210">
        <v>45502</v>
      </c>
      <c r="O210" t="s">
        <v>48</v>
      </c>
      <c r="P210">
        <v>2024</v>
      </c>
      <c r="Q210">
        <v>800.56620000000009</v>
      </c>
      <c r="R210">
        <v>-0.70825561497684353</v>
      </c>
    </row>
    <row r="211" spans="1:18" x14ac:dyDescent="0.3">
      <c r="A211">
        <v>10210</v>
      </c>
      <c r="B211">
        <v>1031</v>
      </c>
      <c r="C211" t="s">
        <v>24</v>
      </c>
      <c r="D211" t="s">
        <v>31</v>
      </c>
      <c r="E211" t="s">
        <v>13</v>
      </c>
      <c r="F211" t="s">
        <v>14</v>
      </c>
      <c r="G211" t="s">
        <v>19</v>
      </c>
      <c r="H211">
        <v>6427.82</v>
      </c>
      <c r="I211">
        <v>56.25</v>
      </c>
      <c r="J211">
        <v>-34.39</v>
      </c>
      <c r="K211">
        <v>6427.82</v>
      </c>
      <c r="L211">
        <v>56.25</v>
      </c>
      <c r="M211">
        <v>-34.39</v>
      </c>
      <c r="N211">
        <v>45467</v>
      </c>
      <c r="O211" t="s">
        <v>40</v>
      </c>
      <c r="P211">
        <v>2024</v>
      </c>
      <c r="Q211">
        <v>6337.1799999999994</v>
      </c>
      <c r="R211">
        <v>-1.4101203829603195</v>
      </c>
    </row>
    <row r="212" spans="1:18" x14ac:dyDescent="0.3">
      <c r="A212">
        <v>10211</v>
      </c>
      <c r="B212">
        <v>1095</v>
      </c>
      <c r="C212" t="s">
        <v>30</v>
      </c>
      <c r="D212" t="s">
        <v>12</v>
      </c>
      <c r="E212" t="s">
        <v>25</v>
      </c>
      <c r="F212" t="s">
        <v>18</v>
      </c>
      <c r="G212" t="s">
        <v>15</v>
      </c>
      <c r="H212">
        <v>5023.5200000000004</v>
      </c>
      <c r="I212">
        <v>14.9</v>
      </c>
      <c r="J212">
        <v>46.78</v>
      </c>
      <c r="K212">
        <v>1356.3504000000003</v>
      </c>
      <c r="L212">
        <v>4.0230000000000006</v>
      </c>
      <c r="M212">
        <v>12.630600000000001</v>
      </c>
      <c r="N212">
        <v>45413</v>
      </c>
      <c r="O212" t="s">
        <v>49</v>
      </c>
      <c r="P212">
        <v>2024</v>
      </c>
      <c r="Q212">
        <v>1364.9580000000003</v>
      </c>
      <c r="R212">
        <v>0.63461477211198525</v>
      </c>
    </row>
    <row r="213" spans="1:18" x14ac:dyDescent="0.3">
      <c r="A213">
        <v>10212</v>
      </c>
      <c r="B213">
        <v>1087</v>
      </c>
      <c r="C213" t="s">
        <v>16</v>
      </c>
      <c r="D213" t="s">
        <v>20</v>
      </c>
      <c r="E213" t="s">
        <v>21</v>
      </c>
      <c r="F213" t="s">
        <v>22</v>
      </c>
      <c r="G213" t="s">
        <v>15</v>
      </c>
      <c r="H213">
        <v>3602.17</v>
      </c>
      <c r="I213">
        <v>27.76</v>
      </c>
      <c r="J213">
        <v>108.31</v>
      </c>
      <c r="K213">
        <v>972.58590000000004</v>
      </c>
      <c r="L213">
        <v>7.4952000000000005</v>
      </c>
      <c r="M213">
        <v>29.243700000000004</v>
      </c>
      <c r="N213">
        <v>45498</v>
      </c>
      <c r="O213" t="s">
        <v>48</v>
      </c>
      <c r="P213">
        <v>2024</v>
      </c>
      <c r="Q213">
        <v>994.33440000000007</v>
      </c>
      <c r="R213">
        <v>2.236152097208072</v>
      </c>
    </row>
    <row r="214" spans="1:18" x14ac:dyDescent="0.3">
      <c r="A214">
        <v>10213</v>
      </c>
      <c r="B214">
        <v>1051</v>
      </c>
      <c r="C214" t="s">
        <v>24</v>
      </c>
      <c r="D214" t="s">
        <v>17</v>
      </c>
      <c r="E214" t="s">
        <v>28</v>
      </c>
      <c r="F214" t="s">
        <v>26</v>
      </c>
      <c r="G214" t="s">
        <v>15</v>
      </c>
      <c r="H214">
        <v>1401.7</v>
      </c>
      <c r="I214">
        <v>64.69</v>
      </c>
      <c r="J214">
        <v>104.13</v>
      </c>
      <c r="K214">
        <v>378.45900000000006</v>
      </c>
      <c r="L214">
        <v>17.4663</v>
      </c>
      <c r="M214">
        <v>28.115100000000002</v>
      </c>
      <c r="N214">
        <v>45412</v>
      </c>
      <c r="O214" t="s">
        <v>47</v>
      </c>
      <c r="P214">
        <v>2024</v>
      </c>
      <c r="Q214">
        <v>389.10780000000005</v>
      </c>
      <c r="R214">
        <v>2.8137261896268817</v>
      </c>
    </row>
    <row r="215" spans="1:18" x14ac:dyDescent="0.3">
      <c r="A215">
        <v>10214</v>
      </c>
      <c r="B215">
        <v>1061</v>
      </c>
      <c r="C215" t="s">
        <v>24</v>
      </c>
      <c r="D215" t="s">
        <v>12</v>
      </c>
      <c r="E215" t="s">
        <v>13</v>
      </c>
      <c r="F215" t="s">
        <v>22</v>
      </c>
      <c r="G215" t="s">
        <v>19</v>
      </c>
      <c r="H215">
        <v>1356.99</v>
      </c>
      <c r="I215">
        <v>1.56</v>
      </c>
      <c r="J215">
        <v>89.36</v>
      </c>
      <c r="K215">
        <v>1356.99</v>
      </c>
      <c r="L215">
        <v>1.56</v>
      </c>
      <c r="M215">
        <v>89.36</v>
      </c>
      <c r="N215">
        <v>45492</v>
      </c>
      <c r="O215" t="s">
        <v>48</v>
      </c>
      <c r="P215">
        <v>2024</v>
      </c>
      <c r="Q215">
        <v>1444.79</v>
      </c>
      <c r="R215">
        <v>6.4702024333267012</v>
      </c>
    </row>
    <row r="216" spans="1:18" x14ac:dyDescent="0.3">
      <c r="A216">
        <v>10215</v>
      </c>
      <c r="B216">
        <v>1057</v>
      </c>
      <c r="C216" t="s">
        <v>24</v>
      </c>
      <c r="D216" t="s">
        <v>12</v>
      </c>
      <c r="E216" t="s">
        <v>28</v>
      </c>
      <c r="F216" t="s">
        <v>29</v>
      </c>
      <c r="G216" t="s">
        <v>15</v>
      </c>
      <c r="H216">
        <v>7117.94</v>
      </c>
      <c r="I216">
        <v>18.02</v>
      </c>
      <c r="J216">
        <v>114.14</v>
      </c>
      <c r="K216">
        <v>1921.8438000000001</v>
      </c>
      <c r="L216">
        <v>4.8654000000000002</v>
      </c>
      <c r="M216">
        <v>30.817800000000002</v>
      </c>
      <c r="N216">
        <v>45587</v>
      </c>
      <c r="O216" t="s">
        <v>45</v>
      </c>
      <c r="P216">
        <v>2024</v>
      </c>
      <c r="Q216">
        <v>1947.7962000000002</v>
      </c>
      <c r="R216">
        <v>1.3503907029280944</v>
      </c>
    </row>
    <row r="217" spans="1:18" x14ac:dyDescent="0.3">
      <c r="A217">
        <v>10216</v>
      </c>
      <c r="B217">
        <v>1051</v>
      </c>
      <c r="C217" t="s">
        <v>23</v>
      </c>
      <c r="D217" t="s">
        <v>17</v>
      </c>
      <c r="E217" t="s">
        <v>13</v>
      </c>
      <c r="F217" t="s">
        <v>22</v>
      </c>
      <c r="G217" t="s">
        <v>15</v>
      </c>
      <c r="H217">
        <v>3782.64</v>
      </c>
      <c r="I217">
        <v>92.99</v>
      </c>
      <c r="J217">
        <v>-15</v>
      </c>
      <c r="K217">
        <v>1021.3128</v>
      </c>
      <c r="L217">
        <v>25.107299999999999</v>
      </c>
      <c r="M217">
        <v>-4.0500000000000007</v>
      </c>
      <c r="N217">
        <v>45331</v>
      </c>
      <c r="O217" t="s">
        <v>38</v>
      </c>
      <c r="P217">
        <v>2024</v>
      </c>
      <c r="Q217">
        <v>992.15550000000007</v>
      </c>
      <c r="R217">
        <v>-2.8548844193473339</v>
      </c>
    </row>
    <row r="218" spans="1:18" x14ac:dyDescent="0.3">
      <c r="A218">
        <v>10217</v>
      </c>
      <c r="B218">
        <v>1011</v>
      </c>
      <c r="C218" t="s">
        <v>23</v>
      </c>
      <c r="D218" t="s">
        <v>12</v>
      </c>
      <c r="E218" t="s">
        <v>25</v>
      </c>
      <c r="F218" t="s">
        <v>22</v>
      </c>
      <c r="G218" t="s">
        <v>19</v>
      </c>
      <c r="H218">
        <v>9613.3700000000008</v>
      </c>
      <c r="I218">
        <v>66.36</v>
      </c>
      <c r="J218">
        <v>80.39</v>
      </c>
      <c r="K218">
        <v>9613.3700000000008</v>
      </c>
      <c r="L218">
        <v>66.36</v>
      </c>
      <c r="M218">
        <v>80.39</v>
      </c>
      <c r="N218">
        <v>45496</v>
      </c>
      <c r="O218" t="s">
        <v>48</v>
      </c>
      <c r="P218">
        <v>2024</v>
      </c>
      <c r="Q218">
        <v>9627.4</v>
      </c>
      <c r="R218">
        <v>0.14594257788891929</v>
      </c>
    </row>
    <row r="219" spans="1:18" x14ac:dyDescent="0.3">
      <c r="A219">
        <v>10218</v>
      </c>
      <c r="B219">
        <v>1038</v>
      </c>
      <c r="C219" t="s">
        <v>33</v>
      </c>
      <c r="D219" t="s">
        <v>17</v>
      </c>
      <c r="E219" t="s">
        <v>25</v>
      </c>
      <c r="F219" t="s">
        <v>22</v>
      </c>
      <c r="G219" t="s">
        <v>15</v>
      </c>
      <c r="H219">
        <v>3263.23</v>
      </c>
      <c r="I219">
        <v>30.56</v>
      </c>
      <c r="J219">
        <v>71.14</v>
      </c>
      <c r="K219">
        <v>881.07210000000009</v>
      </c>
      <c r="L219">
        <v>8.2512000000000008</v>
      </c>
      <c r="M219">
        <v>19.207800000000002</v>
      </c>
      <c r="N219">
        <v>45359</v>
      </c>
      <c r="O219" t="s">
        <v>44</v>
      </c>
      <c r="P219">
        <v>2024</v>
      </c>
      <c r="Q219">
        <v>892.02870000000007</v>
      </c>
      <c r="R219">
        <v>1.2435531666477693</v>
      </c>
    </row>
    <row r="220" spans="1:18" x14ac:dyDescent="0.3">
      <c r="A220">
        <v>10219</v>
      </c>
      <c r="B220">
        <v>1001</v>
      </c>
      <c r="C220" t="s">
        <v>33</v>
      </c>
      <c r="D220" t="s">
        <v>17</v>
      </c>
      <c r="E220" t="s">
        <v>21</v>
      </c>
      <c r="F220" t="s">
        <v>18</v>
      </c>
      <c r="G220" t="s">
        <v>15</v>
      </c>
      <c r="H220">
        <v>9835.4</v>
      </c>
      <c r="I220">
        <v>4.53</v>
      </c>
      <c r="J220">
        <v>-19.309999999999999</v>
      </c>
      <c r="K220">
        <v>2655.558</v>
      </c>
      <c r="L220">
        <v>1.2231000000000001</v>
      </c>
      <c r="M220">
        <v>-5.2137000000000002</v>
      </c>
      <c r="N220">
        <v>45474</v>
      </c>
      <c r="O220" t="s">
        <v>48</v>
      </c>
      <c r="P220">
        <v>2024</v>
      </c>
      <c r="Q220">
        <v>2649.1212</v>
      </c>
      <c r="R220">
        <v>-0.24238973503873762</v>
      </c>
    </row>
    <row r="221" spans="1:18" x14ac:dyDescent="0.3">
      <c r="A221">
        <v>10220</v>
      </c>
      <c r="B221">
        <v>1002</v>
      </c>
      <c r="C221" t="s">
        <v>24</v>
      </c>
      <c r="D221" t="s">
        <v>17</v>
      </c>
      <c r="E221" t="s">
        <v>21</v>
      </c>
      <c r="F221" t="s">
        <v>14</v>
      </c>
      <c r="G221" t="s">
        <v>15</v>
      </c>
      <c r="H221">
        <v>2062.1799999999998</v>
      </c>
      <c r="I221">
        <v>58.6</v>
      </c>
      <c r="J221">
        <v>32.89</v>
      </c>
      <c r="K221">
        <v>556.78859999999997</v>
      </c>
      <c r="L221">
        <v>15.822000000000001</v>
      </c>
      <c r="M221">
        <v>8.8803000000000001</v>
      </c>
      <c r="N221">
        <v>45583</v>
      </c>
      <c r="O221" t="s">
        <v>45</v>
      </c>
      <c r="P221">
        <v>2024</v>
      </c>
      <c r="Q221">
        <v>549.84690000000001</v>
      </c>
      <c r="R221">
        <v>-1.2467388879729222</v>
      </c>
    </row>
    <row r="222" spans="1:18" x14ac:dyDescent="0.3">
      <c r="A222">
        <v>10221</v>
      </c>
      <c r="B222">
        <v>1055</v>
      </c>
      <c r="C222" t="s">
        <v>27</v>
      </c>
      <c r="D222" t="s">
        <v>20</v>
      </c>
      <c r="E222" t="s">
        <v>13</v>
      </c>
      <c r="F222" t="s">
        <v>22</v>
      </c>
      <c r="G222" t="s">
        <v>19</v>
      </c>
      <c r="H222">
        <v>1037.1199999999999</v>
      </c>
      <c r="I222">
        <v>22.29</v>
      </c>
      <c r="J222">
        <v>120.51</v>
      </c>
      <c r="K222">
        <v>1037.1199999999999</v>
      </c>
      <c r="L222">
        <v>22.29</v>
      </c>
      <c r="M222">
        <v>120.51</v>
      </c>
      <c r="N222">
        <v>45176</v>
      </c>
      <c r="O222" t="s">
        <v>42</v>
      </c>
      <c r="P222">
        <v>2023</v>
      </c>
      <c r="Q222">
        <v>1135.3399999999999</v>
      </c>
      <c r="R222">
        <v>9.470456649182351</v>
      </c>
    </row>
    <row r="223" spans="1:18" x14ac:dyDescent="0.3">
      <c r="A223">
        <v>10222</v>
      </c>
      <c r="B223">
        <v>1080</v>
      </c>
      <c r="C223" t="s">
        <v>23</v>
      </c>
      <c r="D223" t="s">
        <v>17</v>
      </c>
      <c r="E223" t="s">
        <v>21</v>
      </c>
      <c r="F223" t="s">
        <v>22</v>
      </c>
      <c r="G223" t="s">
        <v>19</v>
      </c>
      <c r="H223">
        <v>4957.2849999999999</v>
      </c>
      <c r="I223">
        <v>96.02</v>
      </c>
      <c r="J223">
        <v>144.36000000000001</v>
      </c>
      <c r="K223">
        <v>4957.2849999999999</v>
      </c>
      <c r="L223">
        <v>96.02</v>
      </c>
      <c r="M223">
        <v>144.36000000000001</v>
      </c>
      <c r="N223">
        <v>45006</v>
      </c>
      <c r="O223" t="s">
        <v>44</v>
      </c>
      <c r="P223">
        <v>2023</v>
      </c>
      <c r="Q223">
        <v>5005.6249999999991</v>
      </c>
      <c r="R223">
        <v>0.97513054020497147</v>
      </c>
    </row>
    <row r="224" spans="1:18" x14ac:dyDescent="0.3">
      <c r="A224">
        <v>10223</v>
      </c>
      <c r="B224">
        <v>1058</v>
      </c>
      <c r="C224" t="s">
        <v>32</v>
      </c>
      <c r="D224" t="s">
        <v>31</v>
      </c>
      <c r="E224" t="s">
        <v>21</v>
      </c>
      <c r="F224" t="s">
        <v>29</v>
      </c>
      <c r="G224" t="s">
        <v>15</v>
      </c>
      <c r="H224">
        <v>8856.99</v>
      </c>
      <c r="I224">
        <v>68.7</v>
      </c>
      <c r="J224">
        <v>83.09</v>
      </c>
      <c r="K224">
        <v>2391.3873000000003</v>
      </c>
      <c r="L224">
        <v>18.549000000000003</v>
      </c>
      <c r="M224">
        <v>22.434300000000004</v>
      </c>
      <c r="N224">
        <v>44941</v>
      </c>
      <c r="O224" t="s">
        <v>41</v>
      </c>
      <c r="P224">
        <v>2023</v>
      </c>
      <c r="Q224">
        <v>2395.2726000000002</v>
      </c>
      <c r="R224">
        <v>0.16247054586264636</v>
      </c>
    </row>
    <row r="225" spans="1:18" x14ac:dyDescent="0.3">
      <c r="A225">
        <v>10224</v>
      </c>
      <c r="B225">
        <v>1001</v>
      </c>
      <c r="C225" t="s">
        <v>24</v>
      </c>
      <c r="D225" t="s">
        <v>12</v>
      </c>
      <c r="E225" t="s">
        <v>21</v>
      </c>
      <c r="F225" t="s">
        <v>29</v>
      </c>
      <c r="G225" t="s">
        <v>19</v>
      </c>
      <c r="H225">
        <v>5223.3</v>
      </c>
      <c r="I225">
        <v>97.41</v>
      </c>
      <c r="J225">
        <v>134.38999999999999</v>
      </c>
      <c r="K225">
        <v>5223.3</v>
      </c>
      <c r="L225">
        <v>97.41</v>
      </c>
      <c r="M225">
        <v>134.38999999999999</v>
      </c>
      <c r="N225">
        <v>44966</v>
      </c>
      <c r="O225" t="s">
        <v>38</v>
      </c>
      <c r="P225">
        <v>2023</v>
      </c>
      <c r="Q225">
        <v>5260.2800000000007</v>
      </c>
      <c r="R225">
        <v>0.70798154423448756</v>
      </c>
    </row>
    <row r="226" spans="1:18" x14ac:dyDescent="0.3">
      <c r="A226">
        <v>10225</v>
      </c>
      <c r="B226">
        <v>1001</v>
      </c>
      <c r="C226" t="s">
        <v>32</v>
      </c>
      <c r="D226" t="s">
        <v>20</v>
      </c>
      <c r="E226" t="s">
        <v>21</v>
      </c>
      <c r="F226" t="s">
        <v>26</v>
      </c>
      <c r="G226" t="s">
        <v>15</v>
      </c>
      <c r="H226">
        <v>1365.14</v>
      </c>
      <c r="I226">
        <v>84.89</v>
      </c>
      <c r="J226">
        <v>-23.59</v>
      </c>
      <c r="K226">
        <v>368.58780000000007</v>
      </c>
      <c r="L226">
        <v>22.920300000000001</v>
      </c>
      <c r="M226">
        <v>-6.3693</v>
      </c>
      <c r="N226">
        <v>45007</v>
      </c>
      <c r="O226" t="s">
        <v>44</v>
      </c>
      <c r="P226">
        <v>2023</v>
      </c>
      <c r="Q226">
        <v>339.29820000000007</v>
      </c>
      <c r="R226">
        <v>-7.9464377279985925</v>
      </c>
    </row>
    <row r="227" spans="1:18" x14ac:dyDescent="0.3">
      <c r="A227">
        <v>10226</v>
      </c>
      <c r="B227">
        <v>1091</v>
      </c>
      <c r="C227" t="s">
        <v>32</v>
      </c>
      <c r="D227" t="s">
        <v>12</v>
      </c>
      <c r="E227" t="s">
        <v>25</v>
      </c>
      <c r="F227" t="s">
        <v>26</v>
      </c>
      <c r="G227" t="s">
        <v>15</v>
      </c>
      <c r="H227">
        <v>2032.97</v>
      </c>
      <c r="I227">
        <v>48.3</v>
      </c>
      <c r="J227">
        <v>145.01</v>
      </c>
      <c r="K227">
        <v>548.90190000000007</v>
      </c>
      <c r="L227">
        <v>13.041</v>
      </c>
      <c r="M227">
        <v>39.152700000000003</v>
      </c>
      <c r="N227">
        <v>45436</v>
      </c>
      <c r="O227" t="s">
        <v>49</v>
      </c>
      <c r="P227">
        <v>2024</v>
      </c>
      <c r="Q227">
        <v>575.0136</v>
      </c>
      <c r="R227">
        <v>4.7570795437217468</v>
      </c>
    </row>
    <row r="228" spans="1:18" x14ac:dyDescent="0.3">
      <c r="A228">
        <v>10227</v>
      </c>
      <c r="B228">
        <v>1053</v>
      </c>
      <c r="C228" t="s">
        <v>24</v>
      </c>
      <c r="D228" t="s">
        <v>20</v>
      </c>
      <c r="E228" t="s">
        <v>21</v>
      </c>
      <c r="F228" t="s">
        <v>29</v>
      </c>
      <c r="G228" t="s">
        <v>19</v>
      </c>
      <c r="H228">
        <v>3119.49</v>
      </c>
      <c r="I228">
        <v>66.959999999999994</v>
      </c>
      <c r="J228">
        <v>-43.3</v>
      </c>
      <c r="K228">
        <v>3119.49</v>
      </c>
      <c r="L228">
        <v>66.959999999999994</v>
      </c>
      <c r="M228">
        <v>-43.3</v>
      </c>
      <c r="N228">
        <v>45233</v>
      </c>
      <c r="O228" t="s">
        <v>39</v>
      </c>
      <c r="P228">
        <v>2023</v>
      </c>
      <c r="Q228">
        <v>3009.2299999999996</v>
      </c>
      <c r="R228">
        <v>-3.5345521223020429</v>
      </c>
    </row>
    <row r="229" spans="1:18" x14ac:dyDescent="0.3">
      <c r="A229">
        <v>10228</v>
      </c>
      <c r="B229">
        <v>1086</v>
      </c>
      <c r="C229" t="s">
        <v>30</v>
      </c>
      <c r="D229" t="s">
        <v>31</v>
      </c>
      <c r="E229" t="s">
        <v>25</v>
      </c>
      <c r="F229" t="s">
        <v>14</v>
      </c>
      <c r="G229" t="s">
        <v>19</v>
      </c>
      <c r="H229">
        <v>5905.77</v>
      </c>
      <c r="I229">
        <v>81.209999999999994</v>
      </c>
      <c r="J229">
        <v>55.45</v>
      </c>
      <c r="K229">
        <v>5905.77</v>
      </c>
      <c r="L229">
        <v>81.209999999999994</v>
      </c>
      <c r="M229">
        <v>55.45</v>
      </c>
      <c r="N229">
        <v>45631</v>
      </c>
      <c r="O229" t="s">
        <v>43</v>
      </c>
      <c r="P229">
        <v>2024</v>
      </c>
      <c r="Q229">
        <v>5880.01</v>
      </c>
      <c r="R229">
        <v>-0.43618359671981788</v>
      </c>
    </row>
    <row r="230" spans="1:18" x14ac:dyDescent="0.3">
      <c r="A230">
        <v>10229</v>
      </c>
      <c r="B230">
        <v>1095</v>
      </c>
      <c r="C230" t="s">
        <v>27</v>
      </c>
      <c r="D230" t="s">
        <v>20</v>
      </c>
      <c r="E230" t="s">
        <v>25</v>
      </c>
      <c r="F230" t="s">
        <v>26</v>
      </c>
      <c r="G230" t="s">
        <v>15</v>
      </c>
      <c r="H230">
        <v>3330.47</v>
      </c>
      <c r="I230">
        <v>57.82</v>
      </c>
      <c r="J230">
        <v>8.1999999999999993</v>
      </c>
      <c r="K230">
        <v>899.2269</v>
      </c>
      <c r="L230">
        <v>15.611400000000001</v>
      </c>
      <c r="M230">
        <v>2.214</v>
      </c>
      <c r="N230">
        <v>45323</v>
      </c>
      <c r="O230" t="s">
        <v>38</v>
      </c>
      <c r="P230">
        <v>2024</v>
      </c>
      <c r="Q230">
        <v>885.82950000000005</v>
      </c>
      <c r="R230">
        <v>-1.4898798067540018</v>
      </c>
    </row>
    <row r="231" spans="1:18" x14ac:dyDescent="0.3">
      <c r="A231">
        <v>10230</v>
      </c>
      <c r="B231">
        <v>1096</v>
      </c>
      <c r="C231" t="s">
        <v>24</v>
      </c>
      <c r="D231" t="s">
        <v>20</v>
      </c>
      <c r="E231" t="s">
        <v>28</v>
      </c>
      <c r="F231" t="s">
        <v>14</v>
      </c>
      <c r="G231" t="s">
        <v>19</v>
      </c>
      <c r="H231">
        <v>7473.07</v>
      </c>
      <c r="I231">
        <v>6.15</v>
      </c>
      <c r="J231">
        <v>112.78</v>
      </c>
      <c r="K231">
        <v>7473.07</v>
      </c>
      <c r="L231">
        <v>6.15</v>
      </c>
      <c r="M231">
        <v>112.78</v>
      </c>
      <c r="N231">
        <v>45604</v>
      </c>
      <c r="O231" t="s">
        <v>39</v>
      </c>
      <c r="P231">
        <v>2024</v>
      </c>
      <c r="Q231">
        <v>7579.7</v>
      </c>
      <c r="R231">
        <v>1.4268567001245807</v>
      </c>
    </row>
    <row r="232" spans="1:18" x14ac:dyDescent="0.3">
      <c r="A232">
        <v>10231</v>
      </c>
      <c r="B232">
        <v>1000</v>
      </c>
      <c r="C232" t="s">
        <v>33</v>
      </c>
      <c r="D232" t="s">
        <v>20</v>
      </c>
      <c r="E232" t="s">
        <v>25</v>
      </c>
      <c r="F232" t="s">
        <v>29</v>
      </c>
      <c r="G232" t="s">
        <v>19</v>
      </c>
      <c r="H232">
        <v>6166.77</v>
      </c>
      <c r="I232">
        <v>47.04</v>
      </c>
      <c r="J232">
        <v>-6.49</v>
      </c>
      <c r="K232">
        <v>6166.77</v>
      </c>
      <c r="L232">
        <v>47.04</v>
      </c>
      <c r="M232">
        <v>-6.49</v>
      </c>
      <c r="N232">
        <v>45130</v>
      </c>
      <c r="O232" t="s">
        <v>48</v>
      </c>
      <c r="P232">
        <v>2023</v>
      </c>
      <c r="Q232">
        <v>6113.2400000000007</v>
      </c>
      <c r="R232">
        <v>-0.86803950852715439</v>
      </c>
    </row>
    <row r="233" spans="1:18" x14ac:dyDescent="0.3">
      <c r="A233">
        <v>10232</v>
      </c>
      <c r="B233">
        <v>1018</v>
      </c>
      <c r="C233" t="s">
        <v>24</v>
      </c>
      <c r="D233" t="s">
        <v>12</v>
      </c>
      <c r="E233" t="s">
        <v>25</v>
      </c>
      <c r="F233" t="s">
        <v>26</v>
      </c>
      <c r="G233" t="s">
        <v>19</v>
      </c>
      <c r="H233">
        <v>8739.5</v>
      </c>
      <c r="I233">
        <v>13.06</v>
      </c>
      <c r="J233">
        <v>-47.69</v>
      </c>
      <c r="K233">
        <v>8739.5</v>
      </c>
      <c r="L233">
        <v>13.06</v>
      </c>
      <c r="M233">
        <v>-47.69</v>
      </c>
      <c r="N233">
        <v>45137</v>
      </c>
      <c r="O233" t="s">
        <v>48</v>
      </c>
      <c r="P233">
        <v>2023</v>
      </c>
      <c r="Q233">
        <v>8678.75</v>
      </c>
      <c r="R233">
        <v>-0.69511985811545285</v>
      </c>
    </row>
    <row r="234" spans="1:18" x14ac:dyDescent="0.3">
      <c r="A234">
        <v>10233</v>
      </c>
      <c r="B234">
        <v>1001</v>
      </c>
      <c r="C234" t="s">
        <v>23</v>
      </c>
      <c r="D234" t="s">
        <v>17</v>
      </c>
      <c r="E234" t="s">
        <v>21</v>
      </c>
      <c r="F234" t="s">
        <v>22</v>
      </c>
      <c r="G234" t="s">
        <v>15</v>
      </c>
      <c r="H234">
        <v>5014.6099999999997</v>
      </c>
      <c r="I234">
        <v>71.48</v>
      </c>
      <c r="J234">
        <v>32.92</v>
      </c>
      <c r="K234">
        <v>1353.9447</v>
      </c>
      <c r="L234">
        <v>19.299600000000002</v>
      </c>
      <c r="M234">
        <v>8.8884000000000007</v>
      </c>
      <c r="N234">
        <v>45325</v>
      </c>
      <c r="O234" t="s">
        <v>38</v>
      </c>
      <c r="P234">
        <v>2024</v>
      </c>
      <c r="Q234">
        <v>1343.5335</v>
      </c>
      <c r="R234">
        <v>-0.76895311898632202</v>
      </c>
    </row>
    <row r="235" spans="1:18" x14ac:dyDescent="0.3">
      <c r="A235">
        <v>10234</v>
      </c>
      <c r="B235">
        <v>1052</v>
      </c>
      <c r="C235" t="s">
        <v>24</v>
      </c>
      <c r="D235" t="s">
        <v>12</v>
      </c>
      <c r="E235" t="s">
        <v>25</v>
      </c>
      <c r="F235" t="s">
        <v>29</v>
      </c>
      <c r="G235" t="s">
        <v>35</v>
      </c>
      <c r="H235">
        <v>3318.45</v>
      </c>
      <c r="I235">
        <v>68.06</v>
      </c>
      <c r="J235">
        <v>-37.18</v>
      </c>
      <c r="K235">
        <v>3318.45</v>
      </c>
      <c r="L235">
        <v>68.06</v>
      </c>
      <c r="M235">
        <v>-37.18</v>
      </c>
      <c r="N235">
        <v>45299</v>
      </c>
      <c r="O235" t="s">
        <v>41</v>
      </c>
      <c r="P235">
        <v>2024</v>
      </c>
      <c r="Q235">
        <v>3213.21</v>
      </c>
      <c r="R235">
        <v>-3.1713601229489679</v>
      </c>
    </row>
    <row r="236" spans="1:18" x14ac:dyDescent="0.3">
      <c r="A236">
        <v>10235</v>
      </c>
      <c r="B236">
        <v>1043</v>
      </c>
      <c r="C236" t="s">
        <v>30</v>
      </c>
      <c r="D236" t="s">
        <v>17</v>
      </c>
      <c r="E236" t="s">
        <v>13</v>
      </c>
      <c r="F236" t="s">
        <v>26</v>
      </c>
      <c r="G236" t="s">
        <v>19</v>
      </c>
      <c r="H236">
        <v>9962.75</v>
      </c>
      <c r="I236">
        <v>99.29</v>
      </c>
      <c r="J236">
        <v>8.02</v>
      </c>
      <c r="K236">
        <v>9962.75</v>
      </c>
      <c r="L236">
        <v>99.29</v>
      </c>
      <c r="M236">
        <v>8.02</v>
      </c>
      <c r="N236">
        <v>45315</v>
      </c>
      <c r="O236" t="s">
        <v>41</v>
      </c>
      <c r="P236">
        <v>2024</v>
      </c>
      <c r="Q236">
        <v>9871.48</v>
      </c>
      <c r="R236">
        <v>-0.91611251913377345</v>
      </c>
    </row>
    <row r="237" spans="1:18" x14ac:dyDescent="0.3">
      <c r="A237">
        <v>10236</v>
      </c>
      <c r="B237">
        <v>1089</v>
      </c>
      <c r="C237" t="s">
        <v>23</v>
      </c>
      <c r="D237" t="s">
        <v>12</v>
      </c>
      <c r="E237" t="s">
        <v>21</v>
      </c>
      <c r="F237" t="s">
        <v>14</v>
      </c>
      <c r="G237" t="s">
        <v>15</v>
      </c>
      <c r="H237">
        <v>3562.78</v>
      </c>
      <c r="I237">
        <v>62.88</v>
      </c>
      <c r="J237">
        <v>78.75</v>
      </c>
      <c r="K237">
        <v>961.95060000000012</v>
      </c>
      <c r="L237">
        <v>16.977600000000002</v>
      </c>
      <c r="M237">
        <v>21.262500000000003</v>
      </c>
      <c r="N237">
        <v>45184</v>
      </c>
      <c r="O237" t="s">
        <v>42</v>
      </c>
      <c r="P237">
        <v>2023</v>
      </c>
      <c r="Q237">
        <v>966.23550000000012</v>
      </c>
      <c r="R237">
        <v>0.44543867429366951</v>
      </c>
    </row>
    <row r="238" spans="1:18" x14ac:dyDescent="0.3">
      <c r="A238">
        <v>10237</v>
      </c>
      <c r="B238">
        <v>1031</v>
      </c>
      <c r="C238" t="s">
        <v>33</v>
      </c>
      <c r="D238" t="s">
        <v>31</v>
      </c>
      <c r="E238" t="s">
        <v>21</v>
      </c>
      <c r="F238" t="s">
        <v>14</v>
      </c>
      <c r="G238" t="s">
        <v>15</v>
      </c>
      <c r="H238">
        <v>4291.74</v>
      </c>
      <c r="I238">
        <v>80.010000000000005</v>
      </c>
      <c r="J238">
        <v>8.94</v>
      </c>
      <c r="K238">
        <v>1158.7698</v>
      </c>
      <c r="L238">
        <v>21.602700000000002</v>
      </c>
      <c r="M238">
        <v>2.4138000000000002</v>
      </c>
      <c r="N238">
        <v>45041</v>
      </c>
      <c r="O238" t="s">
        <v>47</v>
      </c>
      <c r="P238">
        <v>2023</v>
      </c>
      <c r="Q238">
        <v>1139.5809000000002</v>
      </c>
      <c r="R238">
        <v>-1.6559717037844792</v>
      </c>
    </row>
    <row r="239" spans="1:18" x14ac:dyDescent="0.3">
      <c r="A239">
        <v>10238</v>
      </c>
      <c r="B239">
        <v>1069</v>
      </c>
      <c r="C239" t="s">
        <v>11</v>
      </c>
      <c r="D239" t="s">
        <v>31</v>
      </c>
      <c r="E239" t="s">
        <v>21</v>
      </c>
      <c r="F239" t="s">
        <v>26</v>
      </c>
      <c r="G239" t="s">
        <v>19</v>
      </c>
      <c r="H239">
        <v>8093.18</v>
      </c>
      <c r="I239">
        <v>26.83</v>
      </c>
      <c r="J239">
        <v>-0.84</v>
      </c>
      <c r="K239">
        <v>8093.18</v>
      </c>
      <c r="L239">
        <v>26.83</v>
      </c>
      <c r="M239">
        <v>-0.84</v>
      </c>
      <c r="N239">
        <v>45260</v>
      </c>
      <c r="O239" t="s">
        <v>39</v>
      </c>
      <c r="P239">
        <v>2023</v>
      </c>
      <c r="Q239">
        <v>8065.51</v>
      </c>
      <c r="R239">
        <v>-0.34189280357041357</v>
      </c>
    </row>
    <row r="240" spans="1:18" x14ac:dyDescent="0.3">
      <c r="A240">
        <v>10239</v>
      </c>
      <c r="B240">
        <v>1031</v>
      </c>
      <c r="C240" t="s">
        <v>11</v>
      </c>
      <c r="D240" t="s">
        <v>20</v>
      </c>
      <c r="E240" t="s">
        <v>28</v>
      </c>
      <c r="F240" t="s">
        <v>14</v>
      </c>
      <c r="G240" t="s">
        <v>15</v>
      </c>
      <c r="H240">
        <v>895.48</v>
      </c>
      <c r="I240">
        <v>34</v>
      </c>
      <c r="J240">
        <v>-18.899999999999999</v>
      </c>
      <c r="K240">
        <v>241.77960000000002</v>
      </c>
      <c r="L240">
        <v>9.18</v>
      </c>
      <c r="M240">
        <v>-5.1029999999999998</v>
      </c>
      <c r="N240">
        <v>45275</v>
      </c>
      <c r="O240" t="s">
        <v>43</v>
      </c>
      <c r="P240">
        <v>2023</v>
      </c>
      <c r="Q240">
        <v>227.4966</v>
      </c>
      <c r="R240">
        <v>-5.9074462857908596</v>
      </c>
    </row>
    <row r="241" spans="1:18" x14ac:dyDescent="0.3">
      <c r="A241">
        <v>10240</v>
      </c>
      <c r="B241">
        <v>1067</v>
      </c>
      <c r="C241" t="s">
        <v>32</v>
      </c>
      <c r="D241" t="s">
        <v>31</v>
      </c>
      <c r="E241" t="s">
        <v>21</v>
      </c>
      <c r="F241" t="s">
        <v>26</v>
      </c>
      <c r="G241" t="s">
        <v>19</v>
      </c>
      <c r="H241">
        <v>3871.04</v>
      </c>
      <c r="I241">
        <v>91.7</v>
      </c>
      <c r="J241">
        <v>-22.97</v>
      </c>
      <c r="K241">
        <v>3871.04</v>
      </c>
      <c r="L241">
        <v>91.7</v>
      </c>
      <c r="M241">
        <v>-22.97</v>
      </c>
      <c r="N241">
        <v>45159</v>
      </c>
      <c r="O241" t="s">
        <v>46</v>
      </c>
      <c r="P241">
        <v>2023</v>
      </c>
      <c r="Q241">
        <v>3756.3700000000003</v>
      </c>
      <c r="R241">
        <v>-2.9622530379432916</v>
      </c>
    </row>
    <row r="242" spans="1:18" x14ac:dyDescent="0.3">
      <c r="A242">
        <v>10241</v>
      </c>
      <c r="B242">
        <v>1054</v>
      </c>
      <c r="C242" t="s">
        <v>27</v>
      </c>
      <c r="D242" t="s">
        <v>20</v>
      </c>
      <c r="E242" t="s">
        <v>25</v>
      </c>
      <c r="F242" t="s">
        <v>26</v>
      </c>
      <c r="G242" t="s">
        <v>15</v>
      </c>
      <c r="H242">
        <v>866.24</v>
      </c>
      <c r="I242">
        <v>75.52</v>
      </c>
      <c r="J242">
        <v>55.17</v>
      </c>
      <c r="K242">
        <v>233.88480000000001</v>
      </c>
      <c r="L242">
        <v>20.3904</v>
      </c>
      <c r="M242">
        <v>14.895900000000001</v>
      </c>
      <c r="N242">
        <v>45435</v>
      </c>
      <c r="O242" t="s">
        <v>49</v>
      </c>
      <c r="P242">
        <v>2024</v>
      </c>
      <c r="Q242">
        <v>228.39030000000002</v>
      </c>
      <c r="R242">
        <v>-2.3492334687846319</v>
      </c>
    </row>
    <row r="243" spans="1:18" x14ac:dyDescent="0.3">
      <c r="A243">
        <v>10242</v>
      </c>
      <c r="B243">
        <v>1074</v>
      </c>
      <c r="C243" t="s">
        <v>32</v>
      </c>
      <c r="D243" t="s">
        <v>17</v>
      </c>
      <c r="E243" t="s">
        <v>13</v>
      </c>
      <c r="F243" t="s">
        <v>14</v>
      </c>
      <c r="G243" t="s">
        <v>15</v>
      </c>
      <c r="H243">
        <v>1401.67</v>
      </c>
      <c r="I243">
        <v>65.53</v>
      </c>
      <c r="J243">
        <v>86.3</v>
      </c>
      <c r="K243">
        <v>378.45090000000005</v>
      </c>
      <c r="L243">
        <v>17.693100000000001</v>
      </c>
      <c r="M243">
        <v>23.301000000000002</v>
      </c>
      <c r="N243">
        <v>45375</v>
      </c>
      <c r="O243" t="s">
        <v>44</v>
      </c>
      <c r="P243">
        <v>2024</v>
      </c>
      <c r="Q243">
        <v>384.05880000000002</v>
      </c>
      <c r="R243">
        <v>1.4818038482667104</v>
      </c>
    </row>
    <row r="244" spans="1:18" x14ac:dyDescent="0.3">
      <c r="A244">
        <v>10243</v>
      </c>
      <c r="B244">
        <v>1055</v>
      </c>
      <c r="C244" t="s">
        <v>30</v>
      </c>
      <c r="D244" t="s">
        <v>31</v>
      </c>
      <c r="E244" t="s">
        <v>21</v>
      </c>
      <c r="F244" t="s">
        <v>18</v>
      </c>
      <c r="G244" t="s">
        <v>19</v>
      </c>
      <c r="H244">
        <v>56.36</v>
      </c>
      <c r="I244">
        <v>25.4</v>
      </c>
      <c r="J244">
        <v>40.549999999999997</v>
      </c>
      <c r="K244">
        <v>56.36</v>
      </c>
      <c r="L244">
        <v>25.4</v>
      </c>
      <c r="M244">
        <v>40.549999999999997</v>
      </c>
      <c r="N244">
        <v>45003</v>
      </c>
      <c r="O244" t="s">
        <v>44</v>
      </c>
      <c r="P244">
        <v>2023</v>
      </c>
      <c r="Q244">
        <v>71.509999999999991</v>
      </c>
      <c r="R244">
        <v>26.880766501064585</v>
      </c>
    </row>
    <row r="245" spans="1:18" x14ac:dyDescent="0.3">
      <c r="A245">
        <v>10244</v>
      </c>
      <c r="B245">
        <v>1016</v>
      </c>
      <c r="C245" t="s">
        <v>16</v>
      </c>
      <c r="D245" t="s">
        <v>17</v>
      </c>
      <c r="E245" t="s">
        <v>21</v>
      </c>
      <c r="F245" t="s">
        <v>22</v>
      </c>
      <c r="G245" t="s">
        <v>15</v>
      </c>
      <c r="H245">
        <v>105.35</v>
      </c>
      <c r="I245">
        <v>50.88</v>
      </c>
      <c r="J245">
        <v>-25.28</v>
      </c>
      <c r="K245">
        <v>28.444500000000001</v>
      </c>
      <c r="L245">
        <v>13.737600000000002</v>
      </c>
      <c r="M245">
        <v>-6.8256000000000006</v>
      </c>
      <c r="N245">
        <v>45534</v>
      </c>
      <c r="O245" t="s">
        <v>46</v>
      </c>
      <c r="P245">
        <v>2024</v>
      </c>
      <c r="Q245">
        <v>7.8812999999999986</v>
      </c>
      <c r="R245">
        <v>-72.292358803986716</v>
      </c>
    </row>
    <row r="246" spans="1:18" x14ac:dyDescent="0.3">
      <c r="A246">
        <v>10245</v>
      </c>
      <c r="B246">
        <v>1037</v>
      </c>
      <c r="C246" t="s">
        <v>33</v>
      </c>
      <c r="D246" t="s">
        <v>12</v>
      </c>
      <c r="E246" t="s">
        <v>13</v>
      </c>
      <c r="F246" t="s">
        <v>29</v>
      </c>
      <c r="G246" t="s">
        <v>19</v>
      </c>
      <c r="H246">
        <v>4957.2849999999999</v>
      </c>
      <c r="I246">
        <v>88.68</v>
      </c>
      <c r="J246">
        <v>79.55</v>
      </c>
      <c r="K246">
        <v>4957.2849999999999</v>
      </c>
      <c r="L246">
        <v>88.68</v>
      </c>
      <c r="M246">
        <v>79.55</v>
      </c>
      <c r="N246">
        <v>45024</v>
      </c>
      <c r="O246" t="s">
        <v>47</v>
      </c>
      <c r="P246">
        <v>2023</v>
      </c>
      <c r="Q246">
        <v>4948.1549999999997</v>
      </c>
      <c r="R246">
        <v>-0.18417339329895316</v>
      </c>
    </row>
    <row r="247" spans="1:18" x14ac:dyDescent="0.3">
      <c r="A247">
        <v>10246</v>
      </c>
      <c r="B247">
        <v>1023</v>
      </c>
      <c r="C247" t="s">
        <v>27</v>
      </c>
      <c r="D247" t="s">
        <v>17</v>
      </c>
      <c r="E247" t="s">
        <v>21</v>
      </c>
      <c r="F247" t="s">
        <v>22</v>
      </c>
      <c r="G247" t="s">
        <v>15</v>
      </c>
      <c r="H247">
        <v>8093.55</v>
      </c>
      <c r="I247">
        <v>23.08</v>
      </c>
      <c r="J247">
        <v>61.42</v>
      </c>
      <c r="K247">
        <v>2185.2585000000004</v>
      </c>
      <c r="L247">
        <v>6.2316000000000003</v>
      </c>
      <c r="M247">
        <v>16.583400000000001</v>
      </c>
      <c r="N247">
        <v>45494</v>
      </c>
      <c r="O247" t="s">
        <v>48</v>
      </c>
      <c r="P247">
        <v>2024</v>
      </c>
      <c r="Q247">
        <v>2195.6103000000003</v>
      </c>
      <c r="R247">
        <v>0.47371054728765499</v>
      </c>
    </row>
    <row r="248" spans="1:18" x14ac:dyDescent="0.3">
      <c r="A248">
        <v>10247</v>
      </c>
      <c r="B248">
        <v>1068</v>
      </c>
      <c r="C248" t="s">
        <v>33</v>
      </c>
      <c r="D248" t="s">
        <v>12</v>
      </c>
      <c r="E248" t="s">
        <v>28</v>
      </c>
      <c r="F248" t="s">
        <v>29</v>
      </c>
      <c r="G248" t="s">
        <v>15</v>
      </c>
      <c r="H248">
        <v>5874.17</v>
      </c>
      <c r="I248">
        <v>70.61</v>
      </c>
      <c r="J248">
        <v>26.26</v>
      </c>
      <c r="K248">
        <v>1586.0259000000001</v>
      </c>
      <c r="L248">
        <v>19.064700000000002</v>
      </c>
      <c r="M248">
        <v>7.0902000000000012</v>
      </c>
      <c r="N248">
        <v>45556</v>
      </c>
      <c r="O248" t="s">
        <v>42</v>
      </c>
      <c r="P248">
        <v>2024</v>
      </c>
      <c r="Q248">
        <v>1574.0514000000003</v>
      </c>
      <c r="R248">
        <v>-0.75500028089074711</v>
      </c>
    </row>
    <row r="249" spans="1:18" x14ac:dyDescent="0.3">
      <c r="A249">
        <v>10248</v>
      </c>
      <c r="B249">
        <v>1097</v>
      </c>
      <c r="C249" t="s">
        <v>11</v>
      </c>
      <c r="D249" t="s">
        <v>17</v>
      </c>
      <c r="E249" t="s">
        <v>25</v>
      </c>
      <c r="F249" t="s">
        <v>29</v>
      </c>
      <c r="G249" t="s">
        <v>15</v>
      </c>
      <c r="H249">
        <v>6352.79</v>
      </c>
      <c r="I249">
        <v>39.369999999999997</v>
      </c>
      <c r="J249">
        <v>16.010000000000002</v>
      </c>
      <c r="K249">
        <v>1715.2533000000001</v>
      </c>
      <c r="L249">
        <v>10.629899999999999</v>
      </c>
      <c r="M249">
        <v>4.3227000000000011</v>
      </c>
      <c r="N249">
        <v>45388</v>
      </c>
      <c r="O249" t="s">
        <v>47</v>
      </c>
      <c r="P249">
        <v>2024</v>
      </c>
      <c r="Q249">
        <v>1708.9461000000001</v>
      </c>
      <c r="R249">
        <v>-0.36771245389820839</v>
      </c>
    </row>
    <row r="250" spans="1:18" x14ac:dyDescent="0.3">
      <c r="A250">
        <v>10249</v>
      </c>
      <c r="B250">
        <v>1069</v>
      </c>
      <c r="C250" t="s">
        <v>32</v>
      </c>
      <c r="D250" t="s">
        <v>17</v>
      </c>
      <c r="E250" t="s">
        <v>13</v>
      </c>
      <c r="F250" t="s">
        <v>22</v>
      </c>
      <c r="G250" t="s">
        <v>19</v>
      </c>
      <c r="H250">
        <v>5197.3</v>
      </c>
      <c r="I250">
        <v>11.88</v>
      </c>
      <c r="J250">
        <v>-13.37</v>
      </c>
      <c r="K250">
        <v>5197.3</v>
      </c>
      <c r="L250">
        <v>11.88</v>
      </c>
      <c r="M250">
        <v>-13.37</v>
      </c>
      <c r="N250">
        <v>45426</v>
      </c>
      <c r="O250" t="s">
        <v>49</v>
      </c>
      <c r="P250">
        <v>2024</v>
      </c>
      <c r="Q250">
        <v>5172.05</v>
      </c>
      <c r="R250">
        <v>-0.48582918053604751</v>
      </c>
    </row>
    <row r="251" spans="1:18" x14ac:dyDescent="0.3">
      <c r="A251">
        <v>10250</v>
      </c>
      <c r="B251">
        <v>1085</v>
      </c>
      <c r="C251" t="s">
        <v>33</v>
      </c>
      <c r="D251" t="s">
        <v>31</v>
      </c>
      <c r="E251" t="s">
        <v>13</v>
      </c>
      <c r="F251" t="s">
        <v>26</v>
      </c>
      <c r="G251" t="s">
        <v>15</v>
      </c>
      <c r="H251">
        <v>8199.73</v>
      </c>
      <c r="I251">
        <v>76.349999999999994</v>
      </c>
      <c r="J251">
        <v>-20.74</v>
      </c>
      <c r="K251">
        <v>2213.9270999999999</v>
      </c>
      <c r="L251">
        <v>20.6145</v>
      </c>
      <c r="M251">
        <v>-5.5998000000000001</v>
      </c>
      <c r="N251">
        <v>45557</v>
      </c>
      <c r="O251" t="s">
        <v>42</v>
      </c>
      <c r="P251">
        <v>2024</v>
      </c>
      <c r="Q251">
        <v>2187.7127999999998</v>
      </c>
      <c r="R251">
        <v>-1.1840633776965828</v>
      </c>
    </row>
    <row r="252" spans="1:18" x14ac:dyDescent="0.3">
      <c r="A252">
        <v>10251</v>
      </c>
      <c r="B252">
        <v>1010</v>
      </c>
      <c r="C252" t="s">
        <v>11</v>
      </c>
      <c r="D252" t="s">
        <v>17</v>
      </c>
      <c r="E252" t="s">
        <v>28</v>
      </c>
      <c r="F252" t="s">
        <v>14</v>
      </c>
      <c r="G252" t="s">
        <v>15</v>
      </c>
      <c r="H252">
        <v>8804.98</v>
      </c>
      <c r="I252">
        <v>16.71</v>
      </c>
      <c r="J252">
        <v>17.75</v>
      </c>
      <c r="K252">
        <v>2377.3445999999999</v>
      </c>
      <c r="L252">
        <v>4.5117000000000003</v>
      </c>
      <c r="M252">
        <v>4.7925000000000004</v>
      </c>
      <c r="N252">
        <v>44964</v>
      </c>
      <c r="O252" t="s">
        <v>38</v>
      </c>
      <c r="P252">
        <v>2023</v>
      </c>
      <c r="Q252">
        <v>2377.6253999999999</v>
      </c>
      <c r="R252">
        <v>1.1811497584321607E-2</v>
      </c>
    </row>
    <row r="253" spans="1:18" x14ac:dyDescent="0.3">
      <c r="A253">
        <v>10252</v>
      </c>
      <c r="B253">
        <v>1015</v>
      </c>
      <c r="C253" t="s">
        <v>30</v>
      </c>
      <c r="D253" t="s">
        <v>31</v>
      </c>
      <c r="E253" t="s">
        <v>25</v>
      </c>
      <c r="F253" t="s">
        <v>18</v>
      </c>
      <c r="G253" t="s">
        <v>19</v>
      </c>
      <c r="H253">
        <v>8498.91</v>
      </c>
      <c r="I253">
        <v>25.29</v>
      </c>
      <c r="J253">
        <v>-41.67</v>
      </c>
      <c r="K253">
        <v>8498.91</v>
      </c>
      <c r="L253">
        <v>25.29</v>
      </c>
      <c r="M253">
        <v>-41.67</v>
      </c>
      <c r="N253">
        <v>45623</v>
      </c>
      <c r="O253" t="s">
        <v>39</v>
      </c>
      <c r="P253">
        <v>2024</v>
      </c>
      <c r="Q253">
        <v>8431.9499999999989</v>
      </c>
      <c r="R253">
        <v>-0.78786573807700067</v>
      </c>
    </row>
    <row r="254" spans="1:18" x14ac:dyDescent="0.3">
      <c r="A254">
        <v>10253</v>
      </c>
      <c r="B254">
        <v>1096</v>
      </c>
      <c r="C254" t="s">
        <v>30</v>
      </c>
      <c r="D254" t="s">
        <v>31</v>
      </c>
      <c r="E254" t="s">
        <v>28</v>
      </c>
      <c r="F254" t="s">
        <v>18</v>
      </c>
      <c r="G254" t="s">
        <v>19</v>
      </c>
      <c r="H254">
        <v>8123.2</v>
      </c>
      <c r="I254">
        <v>78.290000000000006</v>
      </c>
      <c r="J254">
        <v>37.33</v>
      </c>
      <c r="K254">
        <v>8123.2</v>
      </c>
      <c r="L254">
        <v>78.290000000000006</v>
      </c>
      <c r="M254">
        <v>37.33</v>
      </c>
      <c r="N254">
        <v>45284</v>
      </c>
      <c r="O254" t="s">
        <v>43</v>
      </c>
      <c r="P254">
        <v>2023</v>
      </c>
      <c r="Q254">
        <v>8082.24</v>
      </c>
      <c r="R254">
        <v>-0.50423478432144986</v>
      </c>
    </row>
    <row r="255" spans="1:18" x14ac:dyDescent="0.3">
      <c r="A255">
        <v>10254</v>
      </c>
      <c r="B255">
        <v>1072</v>
      </c>
      <c r="C255" t="s">
        <v>16</v>
      </c>
      <c r="D255" t="s">
        <v>20</v>
      </c>
      <c r="E255" t="s">
        <v>25</v>
      </c>
      <c r="F255" t="s">
        <v>18</v>
      </c>
      <c r="G255" t="s">
        <v>15</v>
      </c>
      <c r="H255">
        <v>1835.3</v>
      </c>
      <c r="I255">
        <v>50.88</v>
      </c>
      <c r="J255">
        <v>70.31</v>
      </c>
      <c r="K255">
        <v>495.53100000000001</v>
      </c>
      <c r="L255">
        <v>13.737600000000002</v>
      </c>
      <c r="M255">
        <v>18.983700000000002</v>
      </c>
      <c r="N255">
        <v>45168</v>
      </c>
      <c r="O255" t="s">
        <v>46</v>
      </c>
      <c r="P255">
        <v>2023</v>
      </c>
      <c r="Q255">
        <v>500.77710000000002</v>
      </c>
      <c r="R255">
        <v>1.058682504222743</v>
      </c>
    </row>
    <row r="256" spans="1:18" x14ac:dyDescent="0.3">
      <c r="A256">
        <v>10255</v>
      </c>
      <c r="B256">
        <v>1058</v>
      </c>
      <c r="C256" t="s">
        <v>33</v>
      </c>
      <c r="D256" t="s">
        <v>20</v>
      </c>
      <c r="E256" t="s">
        <v>28</v>
      </c>
      <c r="F256" t="s">
        <v>22</v>
      </c>
      <c r="G256" t="s">
        <v>19</v>
      </c>
      <c r="H256">
        <v>5942.82</v>
      </c>
      <c r="I256">
        <v>25.42</v>
      </c>
      <c r="J256">
        <v>51.33</v>
      </c>
      <c r="K256">
        <v>5942.82</v>
      </c>
      <c r="L256">
        <v>25.42</v>
      </c>
      <c r="M256">
        <v>51.33</v>
      </c>
      <c r="N256">
        <v>44977</v>
      </c>
      <c r="O256" t="s">
        <v>38</v>
      </c>
      <c r="P256">
        <v>2023</v>
      </c>
      <c r="Q256">
        <v>5968.73</v>
      </c>
      <c r="R256">
        <v>0.4359883018499634</v>
      </c>
    </row>
    <row r="257" spans="1:18" x14ac:dyDescent="0.3">
      <c r="A257">
        <v>10256</v>
      </c>
      <c r="B257">
        <v>1069</v>
      </c>
      <c r="C257" t="s">
        <v>16</v>
      </c>
      <c r="D257" t="s">
        <v>12</v>
      </c>
      <c r="E257" t="s">
        <v>21</v>
      </c>
      <c r="F257" t="s">
        <v>22</v>
      </c>
      <c r="G257" t="s">
        <v>19</v>
      </c>
      <c r="H257">
        <v>5825.81</v>
      </c>
      <c r="I257">
        <v>94.1</v>
      </c>
      <c r="J257">
        <v>75.17</v>
      </c>
      <c r="K257">
        <v>5825.81</v>
      </c>
      <c r="L257">
        <v>94.1</v>
      </c>
      <c r="M257">
        <v>75.17</v>
      </c>
      <c r="N257">
        <v>45351</v>
      </c>
      <c r="O257" t="s">
        <v>38</v>
      </c>
      <c r="P257">
        <v>2024</v>
      </c>
      <c r="Q257">
        <v>5806.88</v>
      </c>
      <c r="R257">
        <v>-0.32493335690659314</v>
      </c>
    </row>
    <row r="258" spans="1:18" x14ac:dyDescent="0.3">
      <c r="A258">
        <v>10257</v>
      </c>
      <c r="B258">
        <v>1079</v>
      </c>
      <c r="C258" t="s">
        <v>23</v>
      </c>
      <c r="D258" t="s">
        <v>17</v>
      </c>
      <c r="E258" t="s">
        <v>28</v>
      </c>
      <c r="F258" t="s">
        <v>26</v>
      </c>
      <c r="G258" t="s">
        <v>19</v>
      </c>
      <c r="H258">
        <v>5284.16</v>
      </c>
      <c r="I258">
        <v>50.88</v>
      </c>
      <c r="J258">
        <v>74.819999999999993</v>
      </c>
      <c r="K258">
        <v>5284.16</v>
      </c>
      <c r="L258">
        <v>50.88</v>
      </c>
      <c r="M258">
        <v>74.819999999999993</v>
      </c>
      <c r="N258">
        <v>45053</v>
      </c>
      <c r="O258" t="s">
        <v>49</v>
      </c>
      <c r="P258">
        <v>2023</v>
      </c>
      <c r="Q258">
        <v>5308.0999999999995</v>
      </c>
      <c r="R258">
        <v>0.45305214073760053</v>
      </c>
    </row>
    <row r="259" spans="1:18" x14ac:dyDescent="0.3">
      <c r="A259">
        <v>10258</v>
      </c>
      <c r="B259">
        <v>1092</v>
      </c>
      <c r="C259" t="s">
        <v>27</v>
      </c>
      <c r="D259" t="s">
        <v>12</v>
      </c>
      <c r="E259" t="s">
        <v>13</v>
      </c>
      <c r="F259" t="s">
        <v>18</v>
      </c>
      <c r="G259" t="s">
        <v>19</v>
      </c>
      <c r="H259">
        <v>4813.32</v>
      </c>
      <c r="I259">
        <v>99.36</v>
      </c>
      <c r="J259">
        <v>24.88</v>
      </c>
      <c r="K259">
        <v>4813.32</v>
      </c>
      <c r="L259">
        <v>99.36</v>
      </c>
      <c r="M259">
        <v>24.88</v>
      </c>
      <c r="N259">
        <v>45029</v>
      </c>
      <c r="O259" t="s">
        <v>47</v>
      </c>
      <c r="P259">
        <v>2023</v>
      </c>
      <c r="Q259">
        <v>4738.84</v>
      </c>
      <c r="R259">
        <v>-1.5473727074036219</v>
      </c>
    </row>
    <row r="260" spans="1:18" x14ac:dyDescent="0.3">
      <c r="A260">
        <v>10259</v>
      </c>
      <c r="B260">
        <v>1002</v>
      </c>
      <c r="C260" t="s">
        <v>33</v>
      </c>
      <c r="D260" t="s">
        <v>17</v>
      </c>
      <c r="E260" t="s">
        <v>13</v>
      </c>
      <c r="F260" t="s">
        <v>26</v>
      </c>
      <c r="G260" t="s">
        <v>15</v>
      </c>
      <c r="H260">
        <v>900.81</v>
      </c>
      <c r="I260">
        <v>73.790000000000006</v>
      </c>
      <c r="J260">
        <v>-23.34</v>
      </c>
      <c r="K260">
        <v>243.21870000000001</v>
      </c>
      <c r="L260">
        <v>19.923300000000005</v>
      </c>
      <c r="M260">
        <v>-6.3018000000000001</v>
      </c>
      <c r="N260">
        <v>45403</v>
      </c>
      <c r="O260" t="s">
        <v>47</v>
      </c>
      <c r="P260">
        <v>2024</v>
      </c>
      <c r="Q260">
        <v>216.99360000000001</v>
      </c>
      <c r="R260">
        <v>-10.782517956061769</v>
      </c>
    </row>
    <row r="261" spans="1:18" x14ac:dyDescent="0.3">
      <c r="A261">
        <v>10260</v>
      </c>
      <c r="B261">
        <v>1019</v>
      </c>
      <c r="C261" t="s">
        <v>30</v>
      </c>
      <c r="D261" t="s">
        <v>20</v>
      </c>
      <c r="E261" t="s">
        <v>13</v>
      </c>
      <c r="F261" t="s">
        <v>18</v>
      </c>
      <c r="G261" t="s">
        <v>19</v>
      </c>
      <c r="H261">
        <v>1030.6099999999999</v>
      </c>
      <c r="I261">
        <v>39.25</v>
      </c>
      <c r="J261">
        <v>51.33</v>
      </c>
      <c r="K261">
        <v>1030.6099999999999</v>
      </c>
      <c r="L261">
        <v>39.25</v>
      </c>
      <c r="M261">
        <v>51.33</v>
      </c>
      <c r="N261">
        <v>45155</v>
      </c>
      <c r="O261" t="s">
        <v>46</v>
      </c>
      <c r="P261">
        <v>2023</v>
      </c>
      <c r="Q261">
        <v>1042.6899999999998</v>
      </c>
      <c r="R261">
        <v>1.1721213650168345</v>
      </c>
    </row>
    <row r="262" spans="1:18" x14ac:dyDescent="0.3">
      <c r="A262">
        <v>10261</v>
      </c>
      <c r="B262">
        <v>1058</v>
      </c>
      <c r="C262" t="s">
        <v>32</v>
      </c>
      <c r="D262" t="s">
        <v>20</v>
      </c>
      <c r="E262" t="s">
        <v>28</v>
      </c>
      <c r="F262" t="s">
        <v>22</v>
      </c>
      <c r="G262" t="s">
        <v>15</v>
      </c>
      <c r="H262">
        <v>9023.7900000000009</v>
      </c>
      <c r="I262">
        <v>13.03</v>
      </c>
      <c r="J262">
        <v>69.739999999999995</v>
      </c>
      <c r="K262">
        <v>2436.4233000000004</v>
      </c>
      <c r="L262">
        <v>3.5181</v>
      </c>
      <c r="M262">
        <v>18.829799999999999</v>
      </c>
      <c r="N262">
        <v>45649</v>
      </c>
      <c r="O262" t="s">
        <v>43</v>
      </c>
      <c r="P262">
        <v>2024</v>
      </c>
      <c r="Q262">
        <v>2451.7350000000006</v>
      </c>
      <c r="R262">
        <v>0.62844990851959082</v>
      </c>
    </row>
    <row r="263" spans="1:18" x14ac:dyDescent="0.3">
      <c r="A263">
        <v>10262</v>
      </c>
      <c r="B263">
        <v>1035</v>
      </c>
      <c r="C263" t="s">
        <v>11</v>
      </c>
      <c r="D263" t="s">
        <v>17</v>
      </c>
      <c r="E263" t="s">
        <v>13</v>
      </c>
      <c r="F263" t="s">
        <v>14</v>
      </c>
      <c r="G263" t="s">
        <v>15</v>
      </c>
      <c r="H263">
        <v>6305.56</v>
      </c>
      <c r="I263">
        <v>50.88</v>
      </c>
      <c r="J263">
        <v>94.81</v>
      </c>
      <c r="K263">
        <v>1702.5012000000002</v>
      </c>
      <c r="L263">
        <v>13.737600000000002</v>
      </c>
      <c r="M263">
        <v>25.598700000000001</v>
      </c>
      <c r="N263">
        <v>45362</v>
      </c>
      <c r="O263" t="s">
        <v>44</v>
      </c>
      <c r="P263">
        <v>2024</v>
      </c>
      <c r="Q263">
        <v>1714.3623000000002</v>
      </c>
      <c r="R263">
        <v>0.69668673361287492</v>
      </c>
    </row>
    <row r="264" spans="1:18" x14ac:dyDescent="0.3">
      <c r="A264">
        <v>10263</v>
      </c>
      <c r="B264">
        <v>1018</v>
      </c>
      <c r="C264" t="s">
        <v>24</v>
      </c>
      <c r="D264" t="s">
        <v>17</v>
      </c>
      <c r="E264" t="s">
        <v>13</v>
      </c>
      <c r="F264" t="s">
        <v>14</v>
      </c>
      <c r="G264" t="s">
        <v>15</v>
      </c>
      <c r="H264">
        <v>2630.55</v>
      </c>
      <c r="I264">
        <v>19.37</v>
      </c>
      <c r="J264">
        <v>115.22</v>
      </c>
      <c r="K264">
        <v>710.24850000000015</v>
      </c>
      <c r="L264">
        <v>5.2299000000000007</v>
      </c>
      <c r="M264">
        <v>31.109400000000001</v>
      </c>
      <c r="N264">
        <v>45311</v>
      </c>
      <c r="O264" t="s">
        <v>41</v>
      </c>
      <c r="P264">
        <v>2024</v>
      </c>
      <c r="Q264">
        <v>736.12800000000016</v>
      </c>
      <c r="R264">
        <v>3.6437246963562742</v>
      </c>
    </row>
    <row r="265" spans="1:18" x14ac:dyDescent="0.3">
      <c r="A265">
        <v>10264</v>
      </c>
      <c r="B265">
        <v>1089</v>
      </c>
      <c r="C265" t="s">
        <v>16</v>
      </c>
      <c r="D265" t="s">
        <v>20</v>
      </c>
      <c r="E265" t="s">
        <v>21</v>
      </c>
      <c r="F265" t="s">
        <v>14</v>
      </c>
      <c r="G265" t="s">
        <v>19</v>
      </c>
      <c r="H265">
        <v>2800.21</v>
      </c>
      <c r="I265">
        <v>62.18</v>
      </c>
      <c r="J265">
        <v>1.19</v>
      </c>
      <c r="K265">
        <v>2800.21</v>
      </c>
      <c r="L265">
        <v>62.18</v>
      </c>
      <c r="M265">
        <v>1.19</v>
      </c>
      <c r="N265">
        <v>45011</v>
      </c>
      <c r="O265" t="s">
        <v>44</v>
      </c>
      <c r="P265">
        <v>2023</v>
      </c>
      <c r="Q265">
        <v>2739.2200000000003</v>
      </c>
      <c r="R265">
        <v>-2.1780509318943939</v>
      </c>
    </row>
    <row r="266" spans="1:18" x14ac:dyDescent="0.3">
      <c r="A266">
        <v>10265</v>
      </c>
      <c r="B266">
        <v>1066</v>
      </c>
      <c r="C266" t="s">
        <v>24</v>
      </c>
      <c r="D266" t="s">
        <v>20</v>
      </c>
      <c r="E266" t="s">
        <v>21</v>
      </c>
      <c r="F266" t="s">
        <v>14</v>
      </c>
      <c r="G266" t="s">
        <v>19</v>
      </c>
      <c r="H266">
        <v>6105.85</v>
      </c>
      <c r="I266">
        <v>35.69</v>
      </c>
      <c r="J266">
        <v>-1.76</v>
      </c>
      <c r="K266">
        <v>6105.85</v>
      </c>
      <c r="L266">
        <v>35.69</v>
      </c>
      <c r="M266">
        <v>-1.76</v>
      </c>
      <c r="N266">
        <v>45285</v>
      </c>
      <c r="O266" t="s">
        <v>43</v>
      </c>
      <c r="P266">
        <v>2023</v>
      </c>
      <c r="Q266">
        <v>6068.4000000000005</v>
      </c>
      <c r="R266">
        <v>-0.61334621715240289</v>
      </c>
    </row>
    <row r="267" spans="1:18" x14ac:dyDescent="0.3">
      <c r="A267">
        <v>10266</v>
      </c>
      <c r="B267">
        <v>1018</v>
      </c>
      <c r="C267" t="s">
        <v>33</v>
      </c>
      <c r="D267" t="s">
        <v>12</v>
      </c>
      <c r="E267" t="s">
        <v>25</v>
      </c>
      <c r="F267" t="s">
        <v>29</v>
      </c>
      <c r="G267" t="s">
        <v>15</v>
      </c>
      <c r="H267">
        <v>4075.28</v>
      </c>
      <c r="I267">
        <v>29.5</v>
      </c>
      <c r="J267">
        <v>63.06</v>
      </c>
      <c r="K267">
        <v>1100.3256000000001</v>
      </c>
      <c r="L267">
        <v>7.9650000000000007</v>
      </c>
      <c r="M267">
        <v>17.026200000000003</v>
      </c>
      <c r="N267">
        <v>44953</v>
      </c>
      <c r="O267" t="s">
        <v>41</v>
      </c>
      <c r="P267">
        <v>2023</v>
      </c>
      <c r="Q267">
        <v>1109.3868000000002</v>
      </c>
      <c r="R267">
        <v>0.82350169804283402</v>
      </c>
    </row>
    <row r="268" spans="1:18" x14ac:dyDescent="0.3">
      <c r="A268">
        <v>10267</v>
      </c>
      <c r="B268">
        <v>1019</v>
      </c>
      <c r="C268" t="s">
        <v>32</v>
      </c>
      <c r="D268" t="s">
        <v>20</v>
      </c>
      <c r="E268" t="s">
        <v>25</v>
      </c>
      <c r="F268" t="s">
        <v>18</v>
      </c>
      <c r="G268" t="s">
        <v>15</v>
      </c>
      <c r="H268">
        <v>4418.83</v>
      </c>
      <c r="I268">
        <v>75.709999999999994</v>
      </c>
      <c r="J268">
        <v>63.2</v>
      </c>
      <c r="K268">
        <v>1193.0841</v>
      </c>
      <c r="L268">
        <v>20.441700000000001</v>
      </c>
      <c r="M268">
        <v>17.064000000000004</v>
      </c>
      <c r="N268">
        <v>44998</v>
      </c>
      <c r="O268" t="s">
        <v>44</v>
      </c>
      <c r="P268">
        <v>2023</v>
      </c>
      <c r="Q268">
        <v>1189.7064</v>
      </c>
      <c r="R268">
        <v>-0.28310661419425481</v>
      </c>
    </row>
    <row r="269" spans="1:18" x14ac:dyDescent="0.3">
      <c r="A269">
        <v>10268</v>
      </c>
      <c r="B269">
        <v>1095</v>
      </c>
      <c r="C269" t="s">
        <v>16</v>
      </c>
      <c r="D269" t="s">
        <v>17</v>
      </c>
      <c r="E269" t="s">
        <v>25</v>
      </c>
      <c r="F269" t="s">
        <v>14</v>
      </c>
      <c r="G269" t="s">
        <v>19</v>
      </c>
      <c r="H269">
        <v>4957.2849999999999</v>
      </c>
      <c r="I269">
        <v>23.06</v>
      </c>
      <c r="J269">
        <v>51.33</v>
      </c>
      <c r="K269">
        <v>4957.2849999999999</v>
      </c>
      <c r="L269">
        <v>23.06</v>
      </c>
      <c r="M269">
        <v>51.33</v>
      </c>
      <c r="N269">
        <v>45021</v>
      </c>
      <c r="O269" t="s">
        <v>47</v>
      </c>
      <c r="P269">
        <v>2023</v>
      </c>
      <c r="Q269">
        <v>4985.5549999999994</v>
      </c>
      <c r="R269">
        <v>0.57027183226302303</v>
      </c>
    </row>
    <row r="270" spans="1:18" x14ac:dyDescent="0.3">
      <c r="A270">
        <v>10269</v>
      </c>
      <c r="B270">
        <v>1070</v>
      </c>
      <c r="C270" t="s">
        <v>24</v>
      </c>
      <c r="D270" t="s">
        <v>12</v>
      </c>
      <c r="E270" t="s">
        <v>28</v>
      </c>
      <c r="F270" t="s">
        <v>29</v>
      </c>
      <c r="G270" t="s">
        <v>19</v>
      </c>
      <c r="H270">
        <v>1396</v>
      </c>
      <c r="I270">
        <v>58.69</v>
      </c>
      <c r="J270">
        <v>67.5</v>
      </c>
      <c r="K270">
        <v>1396</v>
      </c>
      <c r="L270">
        <v>58.69</v>
      </c>
      <c r="M270">
        <v>67.5</v>
      </c>
      <c r="N270">
        <v>45514</v>
      </c>
      <c r="O270" t="s">
        <v>46</v>
      </c>
      <c r="P270">
        <v>2024</v>
      </c>
      <c r="Q270">
        <v>1404.81</v>
      </c>
      <c r="R270">
        <v>0.63108882521489984</v>
      </c>
    </row>
    <row r="271" spans="1:18" x14ac:dyDescent="0.3">
      <c r="A271">
        <v>10270</v>
      </c>
      <c r="B271">
        <v>1051</v>
      </c>
      <c r="C271" t="s">
        <v>27</v>
      </c>
      <c r="D271" t="s">
        <v>17</v>
      </c>
      <c r="E271" t="s">
        <v>34</v>
      </c>
      <c r="F271" t="s">
        <v>29</v>
      </c>
      <c r="G271" t="s">
        <v>15</v>
      </c>
      <c r="H271">
        <v>3939.57</v>
      </c>
      <c r="I271">
        <v>19.46</v>
      </c>
      <c r="J271">
        <v>19.18</v>
      </c>
      <c r="K271">
        <v>1063.6839000000002</v>
      </c>
      <c r="L271">
        <v>5.2542000000000009</v>
      </c>
      <c r="M271">
        <v>5.1786000000000003</v>
      </c>
      <c r="N271">
        <v>45352</v>
      </c>
      <c r="O271" t="s">
        <v>44</v>
      </c>
      <c r="P271">
        <v>2024</v>
      </c>
      <c r="Q271">
        <v>1063.6083000000001</v>
      </c>
      <c r="R271">
        <v>-7.1073746627170475E-3</v>
      </c>
    </row>
    <row r="272" spans="1:18" x14ac:dyDescent="0.3">
      <c r="A272">
        <v>10271</v>
      </c>
      <c r="B272">
        <v>1032</v>
      </c>
      <c r="C272" t="s">
        <v>32</v>
      </c>
      <c r="D272" t="s">
        <v>31</v>
      </c>
      <c r="E272" t="s">
        <v>28</v>
      </c>
      <c r="F272" t="s">
        <v>29</v>
      </c>
      <c r="G272" t="s">
        <v>19</v>
      </c>
      <c r="H272">
        <v>6999.87</v>
      </c>
      <c r="I272">
        <v>71.48</v>
      </c>
      <c r="J272">
        <v>77.86</v>
      </c>
      <c r="K272">
        <v>6999.87</v>
      </c>
      <c r="L272">
        <v>71.48</v>
      </c>
      <c r="M272">
        <v>77.86</v>
      </c>
      <c r="N272">
        <v>44932</v>
      </c>
      <c r="O272" t="s">
        <v>41</v>
      </c>
      <c r="P272">
        <v>2023</v>
      </c>
      <c r="Q272">
        <v>7006.25</v>
      </c>
      <c r="R272">
        <v>9.1144549827353871E-2</v>
      </c>
    </row>
    <row r="273" spans="1:18" x14ac:dyDescent="0.3">
      <c r="A273">
        <v>10272</v>
      </c>
      <c r="B273">
        <v>1039</v>
      </c>
      <c r="C273" t="s">
        <v>11</v>
      </c>
      <c r="D273" t="s">
        <v>12</v>
      </c>
      <c r="E273" t="s">
        <v>28</v>
      </c>
      <c r="F273" t="s">
        <v>26</v>
      </c>
      <c r="G273" t="s">
        <v>19</v>
      </c>
      <c r="H273">
        <v>489.77</v>
      </c>
      <c r="I273">
        <v>62.51</v>
      </c>
      <c r="J273">
        <v>8.2100000000000009</v>
      </c>
      <c r="K273">
        <v>489.77</v>
      </c>
      <c r="L273">
        <v>62.51</v>
      </c>
      <c r="M273">
        <v>8.2100000000000009</v>
      </c>
      <c r="N273">
        <v>45016</v>
      </c>
      <c r="O273" t="s">
        <v>44</v>
      </c>
      <c r="P273">
        <v>2023</v>
      </c>
      <c r="Q273">
        <v>435.46999999999997</v>
      </c>
      <c r="R273">
        <v>-11.0868366784409</v>
      </c>
    </row>
    <row r="274" spans="1:18" x14ac:dyDescent="0.3">
      <c r="A274">
        <v>10273</v>
      </c>
      <c r="B274">
        <v>1038</v>
      </c>
      <c r="C274" t="s">
        <v>27</v>
      </c>
      <c r="D274" t="s">
        <v>17</v>
      </c>
      <c r="E274" t="s">
        <v>25</v>
      </c>
      <c r="F274" t="s">
        <v>26</v>
      </c>
      <c r="G274" t="s">
        <v>15</v>
      </c>
      <c r="H274">
        <v>3352.23</v>
      </c>
      <c r="I274">
        <v>79.819999999999993</v>
      </c>
      <c r="J274">
        <v>68.459999999999994</v>
      </c>
      <c r="K274">
        <v>905.10210000000006</v>
      </c>
      <c r="L274">
        <v>21.551400000000001</v>
      </c>
      <c r="M274">
        <v>18.484200000000001</v>
      </c>
      <c r="N274">
        <v>45518</v>
      </c>
      <c r="O274" t="s">
        <v>46</v>
      </c>
      <c r="P274">
        <v>2024</v>
      </c>
      <c r="Q274">
        <v>902.03489999999999</v>
      </c>
      <c r="R274">
        <v>-0.33887889554117701</v>
      </c>
    </row>
    <row r="275" spans="1:18" x14ac:dyDescent="0.3">
      <c r="A275">
        <v>10274</v>
      </c>
      <c r="B275">
        <v>1081</v>
      </c>
      <c r="C275" t="s">
        <v>32</v>
      </c>
      <c r="D275" t="s">
        <v>20</v>
      </c>
      <c r="E275" t="s">
        <v>25</v>
      </c>
      <c r="F275" t="s">
        <v>29</v>
      </c>
      <c r="G275" t="s">
        <v>19</v>
      </c>
      <c r="H275">
        <v>4957.2849999999999</v>
      </c>
      <c r="I275">
        <v>50.88</v>
      </c>
      <c r="J275">
        <v>103.66</v>
      </c>
      <c r="K275">
        <v>4957.2849999999999</v>
      </c>
      <c r="L275">
        <v>50.88</v>
      </c>
      <c r="M275">
        <v>103.66</v>
      </c>
      <c r="N275">
        <v>45148</v>
      </c>
      <c r="O275" t="s">
        <v>46</v>
      </c>
      <c r="P275">
        <v>2023</v>
      </c>
      <c r="Q275">
        <v>5010.0649999999996</v>
      </c>
      <c r="R275">
        <v>1.0646956953251627</v>
      </c>
    </row>
    <row r="276" spans="1:18" x14ac:dyDescent="0.3">
      <c r="A276">
        <v>10275</v>
      </c>
      <c r="B276">
        <v>1000</v>
      </c>
      <c r="C276" t="s">
        <v>23</v>
      </c>
      <c r="D276" t="s">
        <v>31</v>
      </c>
      <c r="E276" t="s">
        <v>28</v>
      </c>
      <c r="F276" t="s">
        <v>14</v>
      </c>
      <c r="G276" t="s">
        <v>19</v>
      </c>
      <c r="H276">
        <v>7922.59</v>
      </c>
      <c r="I276">
        <v>21.01</v>
      </c>
      <c r="J276">
        <v>146.03</v>
      </c>
      <c r="K276">
        <v>7922.59</v>
      </c>
      <c r="L276">
        <v>21.01</v>
      </c>
      <c r="M276">
        <v>146.03</v>
      </c>
      <c r="N276">
        <v>45521</v>
      </c>
      <c r="O276" t="s">
        <v>46</v>
      </c>
      <c r="P276">
        <v>2024</v>
      </c>
      <c r="Q276">
        <v>8047.61</v>
      </c>
      <c r="R276">
        <v>1.5780193093420207</v>
      </c>
    </row>
    <row r="277" spans="1:18" x14ac:dyDescent="0.3">
      <c r="A277">
        <v>10276</v>
      </c>
      <c r="B277">
        <v>1010</v>
      </c>
      <c r="C277" t="s">
        <v>16</v>
      </c>
      <c r="D277" t="s">
        <v>17</v>
      </c>
      <c r="E277" t="s">
        <v>21</v>
      </c>
      <c r="F277" t="s">
        <v>18</v>
      </c>
      <c r="G277" t="s">
        <v>15</v>
      </c>
      <c r="H277">
        <v>1910.3</v>
      </c>
      <c r="I277">
        <v>15.45</v>
      </c>
      <c r="J277">
        <v>132.21</v>
      </c>
      <c r="K277">
        <v>515.78100000000006</v>
      </c>
      <c r="L277">
        <v>4.1715</v>
      </c>
      <c r="M277">
        <v>35.696700000000007</v>
      </c>
      <c r="N277">
        <v>45520</v>
      </c>
      <c r="O277" t="s">
        <v>46</v>
      </c>
      <c r="P277">
        <v>2024</v>
      </c>
      <c r="Q277">
        <v>547.3062000000001</v>
      </c>
      <c r="R277">
        <v>6.1121289849761817</v>
      </c>
    </row>
    <row r="278" spans="1:18" x14ac:dyDescent="0.3">
      <c r="A278">
        <v>10277</v>
      </c>
      <c r="B278">
        <v>1091</v>
      </c>
      <c r="C278" t="s">
        <v>30</v>
      </c>
      <c r="D278" t="s">
        <v>12</v>
      </c>
      <c r="E278" t="s">
        <v>13</v>
      </c>
      <c r="F278" t="s">
        <v>22</v>
      </c>
      <c r="G278" t="s">
        <v>19</v>
      </c>
      <c r="H278">
        <v>7317.56</v>
      </c>
      <c r="I278">
        <v>19.059999999999999</v>
      </c>
      <c r="J278">
        <v>50.71</v>
      </c>
      <c r="K278">
        <v>7317.56</v>
      </c>
      <c r="L278">
        <v>19.059999999999999</v>
      </c>
      <c r="M278">
        <v>50.71</v>
      </c>
      <c r="N278">
        <v>45078</v>
      </c>
      <c r="O278" t="s">
        <v>40</v>
      </c>
      <c r="P278">
        <v>2023</v>
      </c>
      <c r="Q278">
        <v>7349.21</v>
      </c>
      <c r="R278">
        <v>0.43252122292130168</v>
      </c>
    </row>
    <row r="279" spans="1:18" x14ac:dyDescent="0.3">
      <c r="A279">
        <v>10278</v>
      </c>
      <c r="B279">
        <v>1056</v>
      </c>
      <c r="C279" t="s">
        <v>11</v>
      </c>
      <c r="D279" t="s">
        <v>17</v>
      </c>
      <c r="E279" t="s">
        <v>13</v>
      </c>
      <c r="F279" t="s">
        <v>26</v>
      </c>
      <c r="G279" t="s">
        <v>15</v>
      </c>
      <c r="H279">
        <v>9554.56</v>
      </c>
      <c r="I279">
        <v>10.3</v>
      </c>
      <c r="J279">
        <v>47.67</v>
      </c>
      <c r="K279">
        <v>2579.7312000000002</v>
      </c>
      <c r="L279">
        <v>2.7810000000000006</v>
      </c>
      <c r="M279">
        <v>12.870900000000001</v>
      </c>
      <c r="N279">
        <v>45483</v>
      </c>
      <c r="O279" t="s">
        <v>48</v>
      </c>
      <c r="P279">
        <v>2024</v>
      </c>
      <c r="Q279">
        <v>2589.8211000000001</v>
      </c>
      <c r="R279">
        <v>0.39112214481880903</v>
      </c>
    </row>
    <row r="280" spans="1:18" x14ac:dyDescent="0.3">
      <c r="A280">
        <v>10279</v>
      </c>
      <c r="B280">
        <v>1088</v>
      </c>
      <c r="C280" t="s">
        <v>33</v>
      </c>
      <c r="D280" t="s">
        <v>31</v>
      </c>
      <c r="E280" t="s">
        <v>13</v>
      </c>
      <c r="F280" t="s">
        <v>14</v>
      </c>
      <c r="G280" t="s">
        <v>19</v>
      </c>
      <c r="H280">
        <v>9069.0499999999993</v>
      </c>
      <c r="I280">
        <v>56.21</v>
      </c>
      <c r="J280">
        <v>37.54</v>
      </c>
      <c r="K280">
        <v>9069.0499999999993</v>
      </c>
      <c r="L280">
        <v>56.21</v>
      </c>
      <c r="M280">
        <v>37.54</v>
      </c>
      <c r="N280">
        <v>45138</v>
      </c>
      <c r="O280" t="s">
        <v>48</v>
      </c>
      <c r="P280">
        <v>2023</v>
      </c>
      <c r="Q280">
        <v>9050.380000000001</v>
      </c>
      <c r="R280">
        <v>-0.20586500239826666</v>
      </c>
    </row>
    <row r="281" spans="1:18" x14ac:dyDescent="0.3">
      <c r="A281">
        <v>10280</v>
      </c>
      <c r="B281">
        <v>1049</v>
      </c>
      <c r="C281" t="s">
        <v>27</v>
      </c>
      <c r="D281" t="s">
        <v>12</v>
      </c>
      <c r="E281" t="s">
        <v>21</v>
      </c>
      <c r="F281" t="s">
        <v>14</v>
      </c>
      <c r="G281" t="s">
        <v>15</v>
      </c>
      <c r="H281">
        <v>7895.87</v>
      </c>
      <c r="I281">
        <v>59.34</v>
      </c>
      <c r="J281">
        <v>-44.45</v>
      </c>
      <c r="K281">
        <v>2131.8849</v>
      </c>
      <c r="L281">
        <v>16.021800000000002</v>
      </c>
      <c r="M281">
        <v>-12.001500000000002</v>
      </c>
      <c r="N281">
        <v>45509</v>
      </c>
      <c r="O281" t="s">
        <v>46</v>
      </c>
      <c r="P281">
        <v>2024</v>
      </c>
      <c r="Q281">
        <v>2103.8616000000002</v>
      </c>
      <c r="R281">
        <v>-1.3144846609683294</v>
      </c>
    </row>
    <row r="282" spans="1:18" x14ac:dyDescent="0.3">
      <c r="A282">
        <v>10281</v>
      </c>
      <c r="B282">
        <v>1022</v>
      </c>
      <c r="C282" t="s">
        <v>27</v>
      </c>
      <c r="D282" t="s">
        <v>31</v>
      </c>
      <c r="E282" t="s">
        <v>28</v>
      </c>
      <c r="F282" t="s">
        <v>22</v>
      </c>
      <c r="G282" t="s">
        <v>19</v>
      </c>
      <c r="H282">
        <v>7126.14</v>
      </c>
      <c r="I282">
        <v>84.35</v>
      </c>
      <c r="J282">
        <v>-16.809999999999999</v>
      </c>
      <c r="K282">
        <v>7126.14</v>
      </c>
      <c r="L282">
        <v>84.35</v>
      </c>
      <c r="M282">
        <v>-16.809999999999999</v>
      </c>
      <c r="N282">
        <v>45189</v>
      </c>
      <c r="O282" t="s">
        <v>42</v>
      </c>
      <c r="P282">
        <v>2023</v>
      </c>
      <c r="Q282">
        <v>7024.98</v>
      </c>
      <c r="R282">
        <v>-1.4195623437092169</v>
      </c>
    </row>
    <row r="283" spans="1:18" x14ac:dyDescent="0.3">
      <c r="A283">
        <v>10282</v>
      </c>
      <c r="B283">
        <v>1030</v>
      </c>
      <c r="C283" t="s">
        <v>24</v>
      </c>
      <c r="D283" t="s">
        <v>17</v>
      </c>
      <c r="E283" t="s">
        <v>25</v>
      </c>
      <c r="F283" t="s">
        <v>22</v>
      </c>
      <c r="G283" t="s">
        <v>15</v>
      </c>
      <c r="H283">
        <v>2359.0300000000002</v>
      </c>
      <c r="I283">
        <v>41.77</v>
      </c>
      <c r="J283">
        <v>-38.159999999999997</v>
      </c>
      <c r="K283">
        <v>636.93810000000008</v>
      </c>
      <c r="L283">
        <v>11.277900000000001</v>
      </c>
      <c r="M283">
        <v>-10.3032</v>
      </c>
      <c r="N283">
        <v>45308</v>
      </c>
      <c r="O283" t="s">
        <v>41</v>
      </c>
      <c r="P283">
        <v>2024</v>
      </c>
      <c r="Q283">
        <v>615.35700000000008</v>
      </c>
      <c r="R283">
        <v>-3.3882570378503023</v>
      </c>
    </row>
    <row r="284" spans="1:18" x14ac:dyDescent="0.3">
      <c r="A284">
        <v>10283</v>
      </c>
      <c r="B284">
        <v>1093</v>
      </c>
      <c r="C284" t="s">
        <v>16</v>
      </c>
      <c r="D284" t="s">
        <v>20</v>
      </c>
      <c r="E284" t="s">
        <v>28</v>
      </c>
      <c r="F284" t="s">
        <v>14</v>
      </c>
      <c r="G284" t="s">
        <v>19</v>
      </c>
      <c r="H284">
        <v>4957.2849999999999</v>
      </c>
      <c r="I284">
        <v>53.24</v>
      </c>
      <c r="J284">
        <v>89.27</v>
      </c>
      <c r="K284">
        <v>4957.2849999999999</v>
      </c>
      <c r="L284">
        <v>53.24</v>
      </c>
      <c r="M284">
        <v>89.27</v>
      </c>
      <c r="N284">
        <v>45496</v>
      </c>
      <c r="O284" t="s">
        <v>48</v>
      </c>
      <c r="P284">
        <v>2024</v>
      </c>
      <c r="Q284">
        <v>4993.3150000000005</v>
      </c>
      <c r="R284">
        <v>0.7268091304010158</v>
      </c>
    </row>
    <row r="285" spans="1:18" x14ac:dyDescent="0.3">
      <c r="A285">
        <v>10284</v>
      </c>
      <c r="B285">
        <v>1041</v>
      </c>
      <c r="C285" t="s">
        <v>33</v>
      </c>
      <c r="D285" t="s">
        <v>20</v>
      </c>
      <c r="E285" t="s">
        <v>28</v>
      </c>
      <c r="F285" t="s">
        <v>22</v>
      </c>
      <c r="G285" t="s">
        <v>19</v>
      </c>
      <c r="H285">
        <v>6436.31</v>
      </c>
      <c r="I285">
        <v>99.13</v>
      </c>
      <c r="J285">
        <v>32.65</v>
      </c>
      <c r="K285">
        <v>6436.31</v>
      </c>
      <c r="L285">
        <v>99.13</v>
      </c>
      <c r="M285">
        <v>32.65</v>
      </c>
      <c r="N285">
        <v>44983</v>
      </c>
      <c r="O285" t="s">
        <v>38</v>
      </c>
      <c r="P285">
        <v>2023</v>
      </c>
      <c r="Q285">
        <v>6369.83</v>
      </c>
      <c r="R285">
        <v>-1.0328899633485644</v>
      </c>
    </row>
    <row r="286" spans="1:18" x14ac:dyDescent="0.3">
      <c r="A286">
        <v>10285</v>
      </c>
      <c r="B286">
        <v>1098</v>
      </c>
      <c r="C286" t="s">
        <v>30</v>
      </c>
      <c r="D286" t="s">
        <v>17</v>
      </c>
      <c r="E286" t="s">
        <v>25</v>
      </c>
      <c r="F286" t="s">
        <v>14</v>
      </c>
      <c r="G286" t="s">
        <v>19</v>
      </c>
      <c r="H286">
        <v>4074.15</v>
      </c>
      <c r="I286">
        <v>53.18</v>
      </c>
      <c r="J286">
        <v>51.33</v>
      </c>
      <c r="K286">
        <v>4074.15</v>
      </c>
      <c r="L286">
        <v>53.18</v>
      </c>
      <c r="M286">
        <v>51.33</v>
      </c>
      <c r="N286">
        <v>45352</v>
      </c>
      <c r="O286" t="s">
        <v>44</v>
      </c>
      <c r="P286">
        <v>2024</v>
      </c>
      <c r="Q286">
        <v>4072.3</v>
      </c>
      <c r="R286">
        <v>-4.5408244664531285E-2</v>
      </c>
    </row>
    <row r="287" spans="1:18" x14ac:dyDescent="0.3">
      <c r="A287">
        <v>10286</v>
      </c>
      <c r="B287">
        <v>1006</v>
      </c>
      <c r="C287" t="s">
        <v>32</v>
      </c>
      <c r="D287" t="s">
        <v>17</v>
      </c>
      <c r="E287" t="s">
        <v>21</v>
      </c>
      <c r="F287" t="s">
        <v>22</v>
      </c>
      <c r="G287" t="s">
        <v>15</v>
      </c>
      <c r="H287">
        <v>4935.22</v>
      </c>
      <c r="I287">
        <v>57.36</v>
      </c>
      <c r="J287">
        <v>88.12</v>
      </c>
      <c r="K287">
        <v>1332.5094000000001</v>
      </c>
      <c r="L287">
        <v>15.487200000000001</v>
      </c>
      <c r="M287">
        <v>23.792400000000004</v>
      </c>
      <c r="N287">
        <v>45549</v>
      </c>
      <c r="O287" t="s">
        <v>42</v>
      </c>
      <c r="P287">
        <v>2024</v>
      </c>
      <c r="Q287">
        <v>1340.8146000000002</v>
      </c>
      <c r="R287">
        <v>0.62327515288072277</v>
      </c>
    </row>
    <row r="288" spans="1:18" x14ac:dyDescent="0.3">
      <c r="A288">
        <v>10287</v>
      </c>
      <c r="B288">
        <v>1015</v>
      </c>
      <c r="C288" t="s">
        <v>30</v>
      </c>
      <c r="D288" t="s">
        <v>17</v>
      </c>
      <c r="E288" t="s">
        <v>13</v>
      </c>
      <c r="F288" t="s">
        <v>22</v>
      </c>
      <c r="G288" t="s">
        <v>19</v>
      </c>
      <c r="H288">
        <v>6943.34</v>
      </c>
      <c r="I288">
        <v>99.59</v>
      </c>
      <c r="J288">
        <v>78.89</v>
      </c>
      <c r="K288">
        <v>6943.34</v>
      </c>
      <c r="L288">
        <v>99.59</v>
      </c>
      <c r="M288">
        <v>78.89</v>
      </c>
      <c r="N288">
        <v>45068</v>
      </c>
      <c r="O288" t="s">
        <v>49</v>
      </c>
      <c r="P288">
        <v>2023</v>
      </c>
      <c r="Q288">
        <v>6922.64</v>
      </c>
      <c r="R288">
        <v>-0.29812741418395183</v>
      </c>
    </row>
    <row r="289" spans="1:18" x14ac:dyDescent="0.3">
      <c r="A289">
        <v>10288</v>
      </c>
      <c r="B289">
        <v>1089</v>
      </c>
      <c r="C289" t="s">
        <v>16</v>
      </c>
      <c r="D289" t="s">
        <v>12</v>
      </c>
      <c r="E289" t="s">
        <v>13</v>
      </c>
      <c r="F289" t="s">
        <v>14</v>
      </c>
      <c r="G289" t="s">
        <v>15</v>
      </c>
      <c r="H289">
        <v>9521.49</v>
      </c>
      <c r="I289">
        <v>99.41</v>
      </c>
      <c r="J289">
        <v>93.99</v>
      </c>
      <c r="K289">
        <v>2570.8023000000003</v>
      </c>
      <c r="L289">
        <v>26.840700000000002</v>
      </c>
      <c r="M289">
        <v>25.377300000000002</v>
      </c>
      <c r="N289">
        <v>45494</v>
      </c>
      <c r="O289" t="s">
        <v>48</v>
      </c>
      <c r="P289">
        <v>2024</v>
      </c>
      <c r="Q289">
        <v>2569.3389000000002</v>
      </c>
      <c r="R289">
        <v>-5.6923863807030198E-2</v>
      </c>
    </row>
    <row r="290" spans="1:18" x14ac:dyDescent="0.3">
      <c r="A290">
        <v>10289</v>
      </c>
      <c r="B290">
        <v>1059</v>
      </c>
      <c r="C290" t="s">
        <v>16</v>
      </c>
      <c r="D290" t="s">
        <v>31</v>
      </c>
      <c r="E290" t="s">
        <v>28</v>
      </c>
      <c r="F290" t="s">
        <v>29</v>
      </c>
      <c r="G290" t="s">
        <v>19</v>
      </c>
      <c r="H290">
        <v>2960.11</v>
      </c>
      <c r="I290">
        <v>42.4</v>
      </c>
      <c r="J290">
        <v>69.97</v>
      </c>
      <c r="K290">
        <v>2960.11</v>
      </c>
      <c r="L290">
        <v>42.4</v>
      </c>
      <c r="M290">
        <v>69.97</v>
      </c>
      <c r="N290">
        <v>45450</v>
      </c>
      <c r="O290" t="s">
        <v>40</v>
      </c>
      <c r="P290">
        <v>2024</v>
      </c>
      <c r="Q290">
        <v>2987.68</v>
      </c>
      <c r="R290">
        <v>0.9313843066642794</v>
      </c>
    </row>
    <row r="291" spans="1:18" x14ac:dyDescent="0.3">
      <c r="A291">
        <v>10290</v>
      </c>
      <c r="B291">
        <v>1001</v>
      </c>
      <c r="C291" t="s">
        <v>23</v>
      </c>
      <c r="D291" t="s">
        <v>31</v>
      </c>
      <c r="E291" t="s">
        <v>21</v>
      </c>
      <c r="F291" t="s">
        <v>14</v>
      </c>
      <c r="G291" t="s">
        <v>19</v>
      </c>
      <c r="H291">
        <v>2471.17</v>
      </c>
      <c r="I291">
        <v>63.49</v>
      </c>
      <c r="J291">
        <v>-17.690000000000001</v>
      </c>
      <c r="K291">
        <v>2471.17</v>
      </c>
      <c r="L291">
        <v>63.49</v>
      </c>
      <c r="M291">
        <v>-17.690000000000001</v>
      </c>
      <c r="N291">
        <v>44941</v>
      </c>
      <c r="O291" t="s">
        <v>41</v>
      </c>
      <c r="P291">
        <v>2023</v>
      </c>
      <c r="Q291">
        <v>2389.9900000000002</v>
      </c>
      <c r="R291">
        <v>-3.285083583889413</v>
      </c>
    </row>
    <row r="292" spans="1:18" x14ac:dyDescent="0.3">
      <c r="A292">
        <v>10291</v>
      </c>
      <c r="B292">
        <v>1000</v>
      </c>
      <c r="C292" t="s">
        <v>23</v>
      </c>
      <c r="D292" t="s">
        <v>31</v>
      </c>
      <c r="E292" t="s">
        <v>13</v>
      </c>
      <c r="F292" t="s">
        <v>18</v>
      </c>
      <c r="G292" t="s">
        <v>19</v>
      </c>
      <c r="H292">
        <v>6022.05</v>
      </c>
      <c r="I292">
        <v>48.08</v>
      </c>
      <c r="J292">
        <v>-37.72</v>
      </c>
      <c r="K292">
        <v>6022.05</v>
      </c>
      <c r="L292">
        <v>48.08</v>
      </c>
      <c r="M292">
        <v>-37.72</v>
      </c>
      <c r="N292">
        <v>44934</v>
      </c>
      <c r="O292" t="s">
        <v>41</v>
      </c>
      <c r="P292">
        <v>2023</v>
      </c>
      <c r="Q292">
        <v>5936.25</v>
      </c>
      <c r="R292">
        <v>-1.4247639923281938</v>
      </c>
    </row>
    <row r="293" spans="1:18" x14ac:dyDescent="0.3">
      <c r="A293">
        <v>10292</v>
      </c>
      <c r="B293">
        <v>1047</v>
      </c>
      <c r="C293" t="s">
        <v>30</v>
      </c>
      <c r="D293" t="s">
        <v>17</v>
      </c>
      <c r="E293" t="s">
        <v>21</v>
      </c>
      <c r="F293" t="s">
        <v>22</v>
      </c>
      <c r="G293" t="s">
        <v>19</v>
      </c>
      <c r="H293">
        <v>1316.68</v>
      </c>
      <c r="I293">
        <v>50.88</v>
      </c>
      <c r="J293">
        <v>113.43</v>
      </c>
      <c r="K293">
        <v>1316.68</v>
      </c>
      <c r="L293">
        <v>50.88</v>
      </c>
      <c r="M293">
        <v>113.43</v>
      </c>
      <c r="N293">
        <v>45157</v>
      </c>
      <c r="O293" t="s">
        <v>46</v>
      </c>
      <c r="P293">
        <v>2023</v>
      </c>
      <c r="Q293">
        <v>1379.23</v>
      </c>
      <c r="R293">
        <v>4.7505848042045145</v>
      </c>
    </row>
    <row r="294" spans="1:18" x14ac:dyDescent="0.3">
      <c r="A294">
        <v>10293</v>
      </c>
      <c r="B294">
        <v>1011</v>
      </c>
      <c r="C294" t="s">
        <v>32</v>
      </c>
      <c r="D294" t="s">
        <v>31</v>
      </c>
      <c r="E294" t="s">
        <v>25</v>
      </c>
      <c r="F294" t="s">
        <v>26</v>
      </c>
      <c r="G294" t="s">
        <v>19</v>
      </c>
      <c r="H294">
        <v>5829.5</v>
      </c>
      <c r="I294">
        <v>93.84</v>
      </c>
      <c r="J294">
        <v>-6.84</v>
      </c>
      <c r="K294">
        <v>5829.5</v>
      </c>
      <c r="L294">
        <v>93.84</v>
      </c>
      <c r="M294">
        <v>-6.84</v>
      </c>
      <c r="N294">
        <v>45112</v>
      </c>
      <c r="O294" t="s">
        <v>48</v>
      </c>
      <c r="P294">
        <v>2023</v>
      </c>
      <c r="Q294">
        <v>5728.82</v>
      </c>
      <c r="R294">
        <v>-1.7270777939789004</v>
      </c>
    </row>
    <row r="295" spans="1:18" x14ac:dyDescent="0.3">
      <c r="A295">
        <v>10294</v>
      </c>
      <c r="B295">
        <v>1068</v>
      </c>
      <c r="C295" t="s">
        <v>30</v>
      </c>
      <c r="D295" t="s">
        <v>17</v>
      </c>
      <c r="E295" t="s">
        <v>28</v>
      </c>
      <c r="F295" t="s">
        <v>22</v>
      </c>
      <c r="G295" t="s">
        <v>19</v>
      </c>
      <c r="H295">
        <v>897.63</v>
      </c>
      <c r="I295">
        <v>30.97</v>
      </c>
      <c r="J295">
        <v>58.51</v>
      </c>
      <c r="K295">
        <v>897.63</v>
      </c>
      <c r="L295">
        <v>30.97</v>
      </c>
      <c r="M295">
        <v>58.51</v>
      </c>
      <c r="N295">
        <v>44979</v>
      </c>
      <c r="O295" t="s">
        <v>38</v>
      </c>
      <c r="P295">
        <v>2023</v>
      </c>
      <c r="Q295">
        <v>925.17</v>
      </c>
      <c r="R295">
        <v>3.0680792754252861</v>
      </c>
    </row>
    <row r="296" spans="1:18" x14ac:dyDescent="0.3">
      <c r="A296">
        <v>10295</v>
      </c>
      <c r="B296">
        <v>1036</v>
      </c>
      <c r="C296" t="s">
        <v>16</v>
      </c>
      <c r="D296" t="s">
        <v>12</v>
      </c>
      <c r="E296" t="s">
        <v>28</v>
      </c>
      <c r="F296" t="s">
        <v>18</v>
      </c>
      <c r="G296" t="s">
        <v>15</v>
      </c>
      <c r="H296">
        <v>4910.93</v>
      </c>
      <c r="I296">
        <v>81.89</v>
      </c>
      <c r="J296">
        <v>47.04</v>
      </c>
      <c r="K296">
        <v>1325.9511000000002</v>
      </c>
      <c r="L296">
        <v>22.110300000000002</v>
      </c>
      <c r="M296">
        <v>12.700800000000001</v>
      </c>
      <c r="N296">
        <v>45063</v>
      </c>
      <c r="O296" t="s">
        <v>49</v>
      </c>
      <c r="P296">
        <v>2023</v>
      </c>
      <c r="Q296">
        <v>1316.5416000000002</v>
      </c>
      <c r="R296">
        <v>-0.70964155465461731</v>
      </c>
    </row>
    <row r="297" spans="1:18" x14ac:dyDescent="0.3">
      <c r="A297">
        <v>10296</v>
      </c>
      <c r="B297">
        <v>1031</v>
      </c>
      <c r="C297" t="s">
        <v>16</v>
      </c>
      <c r="D297" t="s">
        <v>20</v>
      </c>
      <c r="E297" t="s">
        <v>21</v>
      </c>
      <c r="F297" t="s">
        <v>26</v>
      </c>
      <c r="G297" t="s">
        <v>15</v>
      </c>
      <c r="H297">
        <v>6207.94</v>
      </c>
      <c r="I297">
        <v>65.48</v>
      </c>
      <c r="J297">
        <v>134.21</v>
      </c>
      <c r="K297">
        <v>1676.1438000000001</v>
      </c>
      <c r="L297">
        <v>17.679600000000001</v>
      </c>
      <c r="M297">
        <v>36.236700000000006</v>
      </c>
      <c r="N297">
        <v>45100</v>
      </c>
      <c r="O297" t="s">
        <v>40</v>
      </c>
      <c r="P297">
        <v>2023</v>
      </c>
      <c r="Q297">
        <v>1694.7009</v>
      </c>
      <c r="R297">
        <v>1.107130545720481</v>
      </c>
    </row>
    <row r="298" spans="1:18" x14ac:dyDescent="0.3">
      <c r="A298">
        <v>10297</v>
      </c>
      <c r="B298">
        <v>1008</v>
      </c>
      <c r="C298" t="s">
        <v>24</v>
      </c>
      <c r="D298" t="s">
        <v>17</v>
      </c>
      <c r="E298" t="s">
        <v>13</v>
      </c>
      <c r="F298" t="s">
        <v>26</v>
      </c>
      <c r="G298" t="s">
        <v>19</v>
      </c>
      <c r="H298">
        <v>4957.2849999999999</v>
      </c>
      <c r="I298">
        <v>28.02</v>
      </c>
      <c r="J298">
        <v>60.49</v>
      </c>
      <c r="K298">
        <v>4957.2849999999999</v>
      </c>
      <c r="L298">
        <v>28.02</v>
      </c>
      <c r="M298">
        <v>60.49</v>
      </c>
      <c r="N298">
        <v>45145</v>
      </c>
      <c r="O298" t="s">
        <v>46</v>
      </c>
      <c r="P298">
        <v>2023</v>
      </c>
      <c r="Q298">
        <v>4989.7549999999992</v>
      </c>
      <c r="R298">
        <v>0.65499562764698827</v>
      </c>
    </row>
    <row r="299" spans="1:18" x14ac:dyDescent="0.3">
      <c r="A299">
        <v>10298</v>
      </c>
      <c r="B299">
        <v>1098</v>
      </c>
      <c r="C299" t="s">
        <v>23</v>
      </c>
      <c r="D299" t="s">
        <v>17</v>
      </c>
      <c r="E299" t="s">
        <v>21</v>
      </c>
      <c r="F299" t="s">
        <v>14</v>
      </c>
      <c r="G299" t="s">
        <v>19</v>
      </c>
      <c r="H299">
        <v>2077.46</v>
      </c>
      <c r="I299">
        <v>79.73</v>
      </c>
      <c r="J299">
        <v>66</v>
      </c>
      <c r="K299">
        <v>2077.46</v>
      </c>
      <c r="L299">
        <v>79.73</v>
      </c>
      <c r="M299">
        <v>66</v>
      </c>
      <c r="N299">
        <v>45189</v>
      </c>
      <c r="O299" t="s">
        <v>42</v>
      </c>
      <c r="P299">
        <v>2023</v>
      </c>
      <c r="Q299">
        <v>2063.73</v>
      </c>
      <c r="R299">
        <v>-0.66090321835318144</v>
      </c>
    </row>
    <row r="300" spans="1:18" x14ac:dyDescent="0.3">
      <c r="A300">
        <v>10299</v>
      </c>
      <c r="B300">
        <v>1018</v>
      </c>
      <c r="C300" t="s">
        <v>33</v>
      </c>
      <c r="D300" t="s">
        <v>20</v>
      </c>
      <c r="E300" t="s">
        <v>25</v>
      </c>
      <c r="F300" t="s">
        <v>29</v>
      </c>
      <c r="G300" t="s">
        <v>19</v>
      </c>
      <c r="H300">
        <v>3360.39</v>
      </c>
      <c r="I300">
        <v>42.71</v>
      </c>
      <c r="J300">
        <v>13.9</v>
      </c>
      <c r="K300">
        <v>3360.39</v>
      </c>
      <c r="L300">
        <v>42.71</v>
      </c>
      <c r="M300">
        <v>13.9</v>
      </c>
      <c r="N300">
        <v>45181</v>
      </c>
      <c r="O300" t="s">
        <v>42</v>
      </c>
      <c r="P300">
        <v>2023</v>
      </c>
      <c r="Q300">
        <v>3331.58</v>
      </c>
      <c r="R300">
        <v>-0.85734096340008159</v>
      </c>
    </row>
    <row r="301" spans="1:18" x14ac:dyDescent="0.3">
      <c r="A301">
        <v>10300</v>
      </c>
      <c r="B301">
        <v>1047</v>
      </c>
      <c r="C301" t="s">
        <v>33</v>
      </c>
      <c r="D301" t="s">
        <v>20</v>
      </c>
      <c r="E301" t="s">
        <v>13</v>
      </c>
      <c r="F301" t="s">
        <v>14</v>
      </c>
      <c r="G301" t="s">
        <v>19</v>
      </c>
      <c r="H301">
        <v>3692.3</v>
      </c>
      <c r="I301">
        <v>12.04</v>
      </c>
      <c r="J301">
        <v>141.74</v>
      </c>
      <c r="K301">
        <v>3692.3</v>
      </c>
      <c r="L301">
        <v>12.04</v>
      </c>
      <c r="M301">
        <v>141.74</v>
      </c>
      <c r="N301">
        <v>45196</v>
      </c>
      <c r="O301" t="s">
        <v>42</v>
      </c>
      <c r="P301">
        <v>2023</v>
      </c>
      <c r="Q301">
        <v>3822</v>
      </c>
      <c r="R301">
        <v>3.5127156514909408</v>
      </c>
    </row>
    <row r="302" spans="1:18" x14ac:dyDescent="0.3">
      <c r="A302">
        <v>10301</v>
      </c>
      <c r="B302">
        <v>1079</v>
      </c>
      <c r="C302" t="s">
        <v>33</v>
      </c>
      <c r="D302" t="s">
        <v>12</v>
      </c>
      <c r="E302" t="s">
        <v>13</v>
      </c>
      <c r="F302" t="s">
        <v>26</v>
      </c>
      <c r="G302" t="s">
        <v>19</v>
      </c>
      <c r="H302">
        <v>6764.29</v>
      </c>
      <c r="I302">
        <v>99.34</v>
      </c>
      <c r="J302">
        <v>72.47</v>
      </c>
      <c r="K302">
        <v>6764.29</v>
      </c>
      <c r="L302">
        <v>99.34</v>
      </c>
      <c r="M302">
        <v>72.47</v>
      </c>
      <c r="N302">
        <v>45513</v>
      </c>
      <c r="O302" t="s">
        <v>46</v>
      </c>
      <c r="P302">
        <v>2024</v>
      </c>
      <c r="Q302">
        <v>6737.42</v>
      </c>
      <c r="R302">
        <v>-0.39723311685335794</v>
      </c>
    </row>
    <row r="303" spans="1:18" x14ac:dyDescent="0.3">
      <c r="A303">
        <v>10302</v>
      </c>
      <c r="B303">
        <v>1002</v>
      </c>
      <c r="C303" t="s">
        <v>24</v>
      </c>
      <c r="D303" t="s">
        <v>31</v>
      </c>
      <c r="E303" t="s">
        <v>21</v>
      </c>
      <c r="F303" t="s">
        <v>26</v>
      </c>
      <c r="G303" t="s">
        <v>15</v>
      </c>
      <c r="H303">
        <v>5294.92</v>
      </c>
      <c r="I303">
        <v>42.56</v>
      </c>
      <c r="J303">
        <v>-49</v>
      </c>
      <c r="K303">
        <v>1429.6284000000001</v>
      </c>
      <c r="L303">
        <v>11.491200000000001</v>
      </c>
      <c r="M303">
        <v>-13.23</v>
      </c>
      <c r="N303">
        <v>45150</v>
      </c>
      <c r="O303" t="s">
        <v>46</v>
      </c>
      <c r="P303">
        <v>2023</v>
      </c>
      <c r="Q303">
        <v>1404.9072000000001</v>
      </c>
      <c r="R303">
        <v>-1.7292045961034352</v>
      </c>
    </row>
    <row r="304" spans="1:18" x14ac:dyDescent="0.3">
      <c r="A304">
        <v>10303</v>
      </c>
      <c r="B304">
        <v>1019</v>
      </c>
      <c r="C304" t="s">
        <v>11</v>
      </c>
      <c r="D304" t="s">
        <v>17</v>
      </c>
      <c r="E304" t="s">
        <v>25</v>
      </c>
      <c r="F304" t="s">
        <v>29</v>
      </c>
      <c r="G304" t="s">
        <v>19</v>
      </c>
      <c r="H304">
        <v>3827.26</v>
      </c>
      <c r="I304">
        <v>54.16</v>
      </c>
      <c r="J304">
        <v>61.22</v>
      </c>
      <c r="K304">
        <v>3827.26</v>
      </c>
      <c r="L304">
        <v>54.16</v>
      </c>
      <c r="M304">
        <v>61.22</v>
      </c>
      <c r="N304">
        <v>45530</v>
      </c>
      <c r="O304" t="s">
        <v>46</v>
      </c>
      <c r="P304">
        <v>2024</v>
      </c>
      <c r="Q304">
        <v>3834.32</v>
      </c>
      <c r="R304">
        <v>0.18446617162147338</v>
      </c>
    </row>
    <row r="305" spans="1:18" x14ac:dyDescent="0.3">
      <c r="A305">
        <v>10304</v>
      </c>
      <c r="B305">
        <v>1023</v>
      </c>
      <c r="C305" t="s">
        <v>33</v>
      </c>
      <c r="D305" t="s">
        <v>31</v>
      </c>
      <c r="E305" t="s">
        <v>13</v>
      </c>
      <c r="F305" t="s">
        <v>22</v>
      </c>
      <c r="G305" t="s">
        <v>19</v>
      </c>
      <c r="H305">
        <v>4512.26</v>
      </c>
      <c r="I305">
        <v>80.8</v>
      </c>
      <c r="J305">
        <v>22.77</v>
      </c>
      <c r="K305">
        <v>4512.26</v>
      </c>
      <c r="L305">
        <v>80.8</v>
      </c>
      <c r="M305">
        <v>22.77</v>
      </c>
      <c r="N305">
        <v>45060</v>
      </c>
      <c r="O305" t="s">
        <v>49</v>
      </c>
      <c r="P305">
        <v>2023</v>
      </c>
      <c r="Q305">
        <v>4454.2300000000005</v>
      </c>
      <c r="R305">
        <v>-1.2860517789311787</v>
      </c>
    </row>
    <row r="306" spans="1:18" x14ac:dyDescent="0.3">
      <c r="A306">
        <v>10305</v>
      </c>
      <c r="B306">
        <v>1053</v>
      </c>
      <c r="C306" t="s">
        <v>16</v>
      </c>
      <c r="D306" t="s">
        <v>17</v>
      </c>
      <c r="E306" t="s">
        <v>28</v>
      </c>
      <c r="F306" t="s">
        <v>29</v>
      </c>
      <c r="G306" t="s">
        <v>35</v>
      </c>
      <c r="H306">
        <v>139.63999999999999</v>
      </c>
      <c r="I306">
        <v>96.09</v>
      </c>
      <c r="J306">
        <v>-43.58</v>
      </c>
      <c r="K306">
        <v>139.63999999999999</v>
      </c>
      <c r="L306">
        <v>96.09</v>
      </c>
      <c r="M306">
        <v>-43.58</v>
      </c>
      <c r="N306">
        <v>45089</v>
      </c>
      <c r="O306" t="s">
        <v>40</v>
      </c>
      <c r="P306">
        <v>2023</v>
      </c>
      <c r="Q306">
        <v>-3.0000000000015348E-2</v>
      </c>
      <c r="R306">
        <v>-100.02148381552567</v>
      </c>
    </row>
    <row r="307" spans="1:18" x14ac:dyDescent="0.3">
      <c r="A307">
        <v>10306</v>
      </c>
      <c r="B307">
        <v>1032</v>
      </c>
      <c r="C307" t="s">
        <v>24</v>
      </c>
      <c r="D307" t="s">
        <v>12</v>
      </c>
      <c r="E307" t="s">
        <v>25</v>
      </c>
      <c r="F307" t="s">
        <v>14</v>
      </c>
      <c r="G307" t="s">
        <v>15</v>
      </c>
      <c r="H307">
        <v>7707.55</v>
      </c>
      <c r="I307">
        <v>87.29</v>
      </c>
      <c r="J307">
        <v>51.33</v>
      </c>
      <c r="K307">
        <v>2081.0385000000001</v>
      </c>
      <c r="L307">
        <v>23.568300000000004</v>
      </c>
      <c r="M307">
        <v>13.8591</v>
      </c>
      <c r="N307">
        <v>45636</v>
      </c>
      <c r="O307" t="s">
        <v>43</v>
      </c>
      <c r="P307">
        <v>2024</v>
      </c>
      <c r="Q307">
        <v>2071.3293000000003</v>
      </c>
      <c r="R307">
        <v>-0.46655552023665126</v>
      </c>
    </row>
    <row r="308" spans="1:18" x14ac:dyDescent="0.3">
      <c r="A308">
        <v>10307</v>
      </c>
      <c r="B308">
        <v>1023</v>
      </c>
      <c r="C308" t="s">
        <v>30</v>
      </c>
      <c r="D308" t="s">
        <v>20</v>
      </c>
      <c r="E308" t="s">
        <v>13</v>
      </c>
      <c r="F308" t="s">
        <v>22</v>
      </c>
      <c r="G308" t="s">
        <v>15</v>
      </c>
      <c r="H308">
        <v>419.64</v>
      </c>
      <c r="I308">
        <v>52.51</v>
      </c>
      <c r="J308">
        <v>104.71</v>
      </c>
      <c r="K308">
        <v>113.3028</v>
      </c>
      <c r="L308">
        <v>14.1777</v>
      </c>
      <c r="M308">
        <v>28.271699999999999</v>
      </c>
      <c r="N308">
        <v>45627</v>
      </c>
      <c r="O308" t="s">
        <v>43</v>
      </c>
      <c r="P308">
        <v>2024</v>
      </c>
      <c r="Q308">
        <v>127.3968</v>
      </c>
      <c r="R308">
        <v>12.439233628824706</v>
      </c>
    </row>
    <row r="309" spans="1:18" x14ac:dyDescent="0.3">
      <c r="A309">
        <v>10308</v>
      </c>
      <c r="B309">
        <v>1074</v>
      </c>
      <c r="C309" t="s">
        <v>23</v>
      </c>
      <c r="D309" t="s">
        <v>12</v>
      </c>
      <c r="E309" t="s">
        <v>21</v>
      </c>
      <c r="F309" t="s">
        <v>14</v>
      </c>
      <c r="G309" t="s">
        <v>19</v>
      </c>
      <c r="H309">
        <v>8294.8799999999992</v>
      </c>
      <c r="I309">
        <v>54.57</v>
      </c>
      <c r="J309">
        <v>50.76</v>
      </c>
      <c r="K309">
        <v>8294.8799999999992</v>
      </c>
      <c r="L309">
        <v>54.57</v>
      </c>
      <c r="M309">
        <v>50.76</v>
      </c>
      <c r="N309">
        <v>44999</v>
      </c>
      <c r="O309" t="s">
        <v>44</v>
      </c>
      <c r="P309">
        <v>2023</v>
      </c>
      <c r="Q309">
        <v>8291.07</v>
      </c>
      <c r="R309">
        <v>-4.5931948382616779E-2</v>
      </c>
    </row>
    <row r="310" spans="1:18" x14ac:dyDescent="0.3">
      <c r="A310">
        <v>10309</v>
      </c>
      <c r="B310">
        <v>1071</v>
      </c>
      <c r="C310" t="s">
        <v>23</v>
      </c>
      <c r="D310" t="s">
        <v>20</v>
      </c>
      <c r="E310" t="s">
        <v>13</v>
      </c>
      <c r="F310" t="s">
        <v>29</v>
      </c>
      <c r="G310" t="s">
        <v>19</v>
      </c>
      <c r="H310">
        <v>5414.56</v>
      </c>
      <c r="I310">
        <v>28.09</v>
      </c>
      <c r="J310">
        <v>77.89</v>
      </c>
      <c r="K310">
        <v>5414.56</v>
      </c>
      <c r="L310">
        <v>28.09</v>
      </c>
      <c r="M310">
        <v>77.89</v>
      </c>
      <c r="N310">
        <v>45644</v>
      </c>
      <c r="O310" t="s">
        <v>43</v>
      </c>
      <c r="P310">
        <v>2024</v>
      </c>
      <c r="Q310">
        <v>5464.3600000000006</v>
      </c>
      <c r="R310">
        <v>0.91974232439939707</v>
      </c>
    </row>
    <row r="311" spans="1:18" x14ac:dyDescent="0.3">
      <c r="A311">
        <v>10310</v>
      </c>
      <c r="B311">
        <v>1035</v>
      </c>
      <c r="C311" t="s">
        <v>32</v>
      </c>
      <c r="D311" t="s">
        <v>31</v>
      </c>
      <c r="E311" t="s">
        <v>28</v>
      </c>
      <c r="F311" t="s">
        <v>22</v>
      </c>
      <c r="G311" t="s">
        <v>19</v>
      </c>
      <c r="H311">
        <v>5282.91</v>
      </c>
      <c r="I311">
        <v>46.28</v>
      </c>
      <c r="J311">
        <v>77.95</v>
      </c>
      <c r="K311">
        <v>5282.91</v>
      </c>
      <c r="L311">
        <v>46.28</v>
      </c>
      <c r="M311">
        <v>77.95</v>
      </c>
      <c r="N311">
        <v>45469</v>
      </c>
      <c r="O311" t="s">
        <v>40</v>
      </c>
      <c r="P311">
        <v>2024</v>
      </c>
      <c r="Q311">
        <v>5314.58</v>
      </c>
      <c r="R311">
        <v>0.59948021071719948</v>
      </c>
    </row>
    <row r="312" spans="1:18" x14ac:dyDescent="0.3">
      <c r="A312">
        <v>10311</v>
      </c>
      <c r="B312">
        <v>1037</v>
      </c>
      <c r="C312" t="s">
        <v>30</v>
      </c>
      <c r="D312" t="s">
        <v>31</v>
      </c>
      <c r="E312" t="s">
        <v>25</v>
      </c>
      <c r="F312" t="s">
        <v>22</v>
      </c>
      <c r="G312" t="s">
        <v>19</v>
      </c>
      <c r="H312">
        <v>7048.74</v>
      </c>
      <c r="I312">
        <v>50.88</v>
      </c>
      <c r="J312">
        <v>51.33</v>
      </c>
      <c r="K312">
        <v>7048.74</v>
      </c>
      <c r="L312">
        <v>50.88</v>
      </c>
      <c r="M312">
        <v>51.33</v>
      </c>
      <c r="N312">
        <v>45557</v>
      </c>
      <c r="O312" t="s">
        <v>42</v>
      </c>
      <c r="P312">
        <v>2024</v>
      </c>
      <c r="Q312">
        <v>7049.19</v>
      </c>
      <c r="R312">
        <v>6.3841197150128351E-3</v>
      </c>
    </row>
    <row r="313" spans="1:18" x14ac:dyDescent="0.3">
      <c r="A313">
        <v>10312</v>
      </c>
      <c r="B313">
        <v>1083</v>
      </c>
      <c r="C313" t="s">
        <v>32</v>
      </c>
      <c r="D313" t="s">
        <v>12</v>
      </c>
      <c r="E313" t="s">
        <v>13</v>
      </c>
      <c r="F313" t="s">
        <v>18</v>
      </c>
      <c r="G313" t="s">
        <v>19</v>
      </c>
      <c r="H313">
        <v>8597</v>
      </c>
      <c r="I313">
        <v>72.69</v>
      </c>
      <c r="J313">
        <v>27.52</v>
      </c>
      <c r="K313">
        <v>8597</v>
      </c>
      <c r="L313">
        <v>72.69</v>
      </c>
      <c r="M313">
        <v>27.52</v>
      </c>
      <c r="N313">
        <v>45410</v>
      </c>
      <c r="O313" t="s">
        <v>47</v>
      </c>
      <c r="P313">
        <v>2024</v>
      </c>
      <c r="Q313">
        <v>8551.83</v>
      </c>
      <c r="R313">
        <v>-0.52541584273583819</v>
      </c>
    </row>
    <row r="314" spans="1:18" x14ac:dyDescent="0.3">
      <c r="A314">
        <v>10313</v>
      </c>
      <c r="B314">
        <v>1098</v>
      </c>
      <c r="C314" t="s">
        <v>24</v>
      </c>
      <c r="D314" t="s">
        <v>20</v>
      </c>
      <c r="E314" t="s">
        <v>28</v>
      </c>
      <c r="F314" t="s">
        <v>26</v>
      </c>
      <c r="G314" t="s">
        <v>15</v>
      </c>
      <c r="H314">
        <v>9427.0400000000009</v>
      </c>
      <c r="I314">
        <v>1.19</v>
      </c>
      <c r="J314">
        <v>24</v>
      </c>
      <c r="K314">
        <v>2545.3008000000004</v>
      </c>
      <c r="L314">
        <v>0.32130000000000003</v>
      </c>
      <c r="M314">
        <v>6.48</v>
      </c>
      <c r="N314">
        <v>45597</v>
      </c>
      <c r="O314" t="s">
        <v>39</v>
      </c>
      <c r="P314">
        <v>2024</v>
      </c>
      <c r="Q314">
        <v>2551.4595000000004</v>
      </c>
      <c r="R314">
        <v>0.24196354316943597</v>
      </c>
    </row>
    <row r="315" spans="1:18" x14ac:dyDescent="0.3">
      <c r="A315">
        <v>10314</v>
      </c>
      <c r="B315">
        <v>1088</v>
      </c>
      <c r="C315" t="s">
        <v>27</v>
      </c>
      <c r="D315" t="s">
        <v>12</v>
      </c>
      <c r="E315" t="s">
        <v>13</v>
      </c>
      <c r="F315" t="s">
        <v>22</v>
      </c>
      <c r="G315" t="s">
        <v>19</v>
      </c>
      <c r="H315">
        <v>5438.27</v>
      </c>
      <c r="I315">
        <v>11.65</v>
      </c>
      <c r="J315">
        <v>-49.08</v>
      </c>
      <c r="K315">
        <v>5438.27</v>
      </c>
      <c r="L315">
        <v>11.65</v>
      </c>
      <c r="M315">
        <v>-49.08</v>
      </c>
      <c r="N315">
        <v>45181</v>
      </c>
      <c r="O315" t="s">
        <v>42</v>
      </c>
      <c r="P315">
        <v>2023</v>
      </c>
      <c r="Q315">
        <v>5377.5400000000009</v>
      </c>
      <c r="R315">
        <v>-1.1167154260454151</v>
      </c>
    </row>
    <row r="316" spans="1:18" x14ac:dyDescent="0.3">
      <c r="A316">
        <v>10315</v>
      </c>
      <c r="B316">
        <v>1098</v>
      </c>
      <c r="C316" t="s">
        <v>33</v>
      </c>
      <c r="D316" t="s">
        <v>20</v>
      </c>
      <c r="E316" t="s">
        <v>13</v>
      </c>
      <c r="F316" t="s">
        <v>26</v>
      </c>
      <c r="G316" t="s">
        <v>19</v>
      </c>
      <c r="H316">
        <v>1515.08</v>
      </c>
      <c r="I316">
        <v>92.38</v>
      </c>
      <c r="J316">
        <v>-19.16</v>
      </c>
      <c r="K316">
        <v>1515.08</v>
      </c>
      <c r="L316">
        <v>92.38</v>
      </c>
      <c r="M316">
        <v>-19.16</v>
      </c>
      <c r="N316">
        <v>45544</v>
      </c>
      <c r="O316" t="s">
        <v>42</v>
      </c>
      <c r="P316">
        <v>2024</v>
      </c>
      <c r="Q316">
        <v>1403.5399999999997</v>
      </c>
      <c r="R316">
        <v>-7.3619874858093306</v>
      </c>
    </row>
    <row r="317" spans="1:18" x14ac:dyDescent="0.3">
      <c r="A317">
        <v>10316</v>
      </c>
      <c r="B317">
        <v>1024</v>
      </c>
      <c r="C317" t="s">
        <v>11</v>
      </c>
      <c r="D317" t="s">
        <v>20</v>
      </c>
      <c r="E317" t="s">
        <v>25</v>
      </c>
      <c r="F317" t="s">
        <v>18</v>
      </c>
      <c r="G317" t="s">
        <v>19</v>
      </c>
      <c r="H317">
        <v>8787.52</v>
      </c>
      <c r="I317">
        <v>84.87</v>
      </c>
      <c r="J317">
        <v>140.16</v>
      </c>
      <c r="K317">
        <v>8787.52</v>
      </c>
      <c r="L317">
        <v>84.87</v>
      </c>
      <c r="M317">
        <v>140.16</v>
      </c>
      <c r="N317">
        <v>45124</v>
      </c>
      <c r="O317" t="s">
        <v>48</v>
      </c>
      <c r="P317">
        <v>2023</v>
      </c>
      <c r="Q317">
        <v>8842.81</v>
      </c>
      <c r="R317">
        <v>0.62918775718291386</v>
      </c>
    </row>
    <row r="318" spans="1:18" x14ac:dyDescent="0.3">
      <c r="A318">
        <v>10317</v>
      </c>
      <c r="B318">
        <v>1092</v>
      </c>
      <c r="C318" t="s">
        <v>30</v>
      </c>
      <c r="D318" t="s">
        <v>31</v>
      </c>
      <c r="E318" t="s">
        <v>21</v>
      </c>
      <c r="F318" t="s">
        <v>22</v>
      </c>
      <c r="G318" t="s">
        <v>15</v>
      </c>
      <c r="H318">
        <v>416.31</v>
      </c>
      <c r="I318">
        <v>48.62</v>
      </c>
      <c r="J318">
        <v>118.48</v>
      </c>
      <c r="K318">
        <v>112.40370000000001</v>
      </c>
      <c r="L318">
        <v>13.1274</v>
      </c>
      <c r="M318">
        <v>31.989600000000003</v>
      </c>
      <c r="N318">
        <v>45353</v>
      </c>
      <c r="O318" t="s">
        <v>44</v>
      </c>
      <c r="P318">
        <v>2024</v>
      </c>
      <c r="Q318">
        <v>131.26590000000002</v>
      </c>
      <c r="R318">
        <v>16.780764334270135</v>
      </c>
    </row>
    <row r="319" spans="1:18" x14ac:dyDescent="0.3">
      <c r="A319">
        <v>10318</v>
      </c>
      <c r="B319">
        <v>1017</v>
      </c>
      <c r="C319" t="s">
        <v>30</v>
      </c>
      <c r="D319" t="s">
        <v>31</v>
      </c>
      <c r="E319" t="s">
        <v>21</v>
      </c>
      <c r="F319" t="s">
        <v>26</v>
      </c>
      <c r="G319" t="s">
        <v>19</v>
      </c>
      <c r="H319">
        <v>8075.3</v>
      </c>
      <c r="I319">
        <v>61.7</v>
      </c>
      <c r="J319">
        <v>5.0199999999999996</v>
      </c>
      <c r="K319">
        <v>8075.3</v>
      </c>
      <c r="L319">
        <v>61.7</v>
      </c>
      <c r="M319">
        <v>5.0199999999999996</v>
      </c>
      <c r="N319">
        <v>45419</v>
      </c>
      <c r="O319" t="s">
        <v>49</v>
      </c>
      <c r="P319">
        <v>2024</v>
      </c>
      <c r="Q319">
        <v>8018.6200000000008</v>
      </c>
      <c r="R319">
        <v>-0.70189342810793409</v>
      </c>
    </row>
    <row r="320" spans="1:18" x14ac:dyDescent="0.3">
      <c r="A320">
        <v>10319</v>
      </c>
      <c r="B320">
        <v>1081</v>
      </c>
      <c r="C320" t="s">
        <v>30</v>
      </c>
      <c r="D320" t="s">
        <v>20</v>
      </c>
      <c r="E320" t="s">
        <v>28</v>
      </c>
      <c r="F320" t="s">
        <v>26</v>
      </c>
      <c r="G320" t="s">
        <v>19</v>
      </c>
      <c r="H320">
        <v>6807.41</v>
      </c>
      <c r="I320">
        <v>28.96</v>
      </c>
      <c r="J320">
        <v>30.24</v>
      </c>
      <c r="K320">
        <v>6807.41</v>
      </c>
      <c r="L320">
        <v>28.96</v>
      </c>
      <c r="M320">
        <v>30.24</v>
      </c>
      <c r="N320">
        <v>45558</v>
      </c>
      <c r="O320" t="s">
        <v>42</v>
      </c>
      <c r="P320">
        <v>2024</v>
      </c>
      <c r="Q320">
        <v>6808.69</v>
      </c>
      <c r="R320">
        <v>1.880303962887497E-2</v>
      </c>
    </row>
    <row r="321" spans="1:18" x14ac:dyDescent="0.3">
      <c r="A321">
        <v>10320</v>
      </c>
      <c r="B321">
        <v>1065</v>
      </c>
      <c r="C321" t="s">
        <v>32</v>
      </c>
      <c r="D321" t="s">
        <v>20</v>
      </c>
      <c r="E321" t="s">
        <v>28</v>
      </c>
      <c r="F321" t="s">
        <v>22</v>
      </c>
      <c r="G321" t="s">
        <v>19</v>
      </c>
      <c r="H321">
        <v>9048.23</v>
      </c>
      <c r="I321">
        <v>79.28</v>
      </c>
      <c r="J321">
        <v>137.97999999999999</v>
      </c>
      <c r="K321">
        <v>9048.23</v>
      </c>
      <c r="L321">
        <v>79.28</v>
      </c>
      <c r="M321">
        <v>137.97999999999999</v>
      </c>
      <c r="N321">
        <v>45008</v>
      </c>
      <c r="O321" t="s">
        <v>44</v>
      </c>
      <c r="P321">
        <v>2023</v>
      </c>
      <c r="Q321">
        <v>9106.9299999999985</v>
      </c>
      <c r="R321">
        <v>0.64874566627948216</v>
      </c>
    </row>
    <row r="322" spans="1:18" x14ac:dyDescent="0.3">
      <c r="A322">
        <v>10321</v>
      </c>
      <c r="B322">
        <v>1053</v>
      </c>
      <c r="C322" t="s">
        <v>24</v>
      </c>
      <c r="D322" t="s">
        <v>20</v>
      </c>
      <c r="E322" t="s">
        <v>28</v>
      </c>
      <c r="F322" t="s">
        <v>26</v>
      </c>
      <c r="G322" t="s">
        <v>19</v>
      </c>
      <c r="H322">
        <v>8975.66</v>
      </c>
      <c r="I322">
        <v>60.33</v>
      </c>
      <c r="J322">
        <v>0.09</v>
      </c>
      <c r="K322">
        <v>8975.66</v>
      </c>
      <c r="L322">
        <v>60.33</v>
      </c>
      <c r="M322">
        <v>0.09</v>
      </c>
      <c r="N322">
        <v>45234</v>
      </c>
      <c r="O322" t="s">
        <v>39</v>
      </c>
      <c r="P322">
        <v>2023</v>
      </c>
      <c r="Q322">
        <v>8915.42</v>
      </c>
      <c r="R322">
        <v>-0.67114841694092686</v>
      </c>
    </row>
    <row r="323" spans="1:18" x14ac:dyDescent="0.3">
      <c r="A323">
        <v>10322</v>
      </c>
      <c r="B323">
        <v>1034</v>
      </c>
      <c r="C323" t="s">
        <v>30</v>
      </c>
      <c r="D323" t="s">
        <v>31</v>
      </c>
      <c r="E323" t="s">
        <v>25</v>
      </c>
      <c r="F323" t="s">
        <v>26</v>
      </c>
      <c r="G323" t="s">
        <v>15</v>
      </c>
      <c r="H323">
        <v>541.01</v>
      </c>
      <c r="I323">
        <v>69.48</v>
      </c>
      <c r="J323">
        <v>56.51</v>
      </c>
      <c r="K323">
        <v>146.0727</v>
      </c>
      <c r="L323">
        <v>18.759600000000002</v>
      </c>
      <c r="M323">
        <v>15.2577</v>
      </c>
      <c r="N323">
        <v>45625</v>
      </c>
      <c r="O323" t="s">
        <v>39</v>
      </c>
      <c r="P323">
        <v>2024</v>
      </c>
      <c r="Q323">
        <v>142.57079999999999</v>
      </c>
      <c r="R323">
        <v>-2.3973678859910188</v>
      </c>
    </row>
    <row r="324" spans="1:18" x14ac:dyDescent="0.3">
      <c r="A324">
        <v>10323</v>
      </c>
      <c r="B324">
        <v>1079</v>
      </c>
      <c r="C324" t="s">
        <v>27</v>
      </c>
      <c r="D324" t="s">
        <v>31</v>
      </c>
      <c r="E324" t="s">
        <v>21</v>
      </c>
      <c r="F324" t="s">
        <v>22</v>
      </c>
      <c r="G324" t="s">
        <v>15</v>
      </c>
      <c r="H324">
        <v>6098.37</v>
      </c>
      <c r="I324">
        <v>50.88</v>
      </c>
      <c r="J324">
        <v>-45.58</v>
      </c>
      <c r="K324">
        <v>1646.5599</v>
      </c>
      <c r="L324">
        <v>13.737600000000002</v>
      </c>
      <c r="M324">
        <v>-12.3066</v>
      </c>
      <c r="N324">
        <v>45300</v>
      </c>
      <c r="O324" t="s">
        <v>41</v>
      </c>
      <c r="P324">
        <v>2024</v>
      </c>
      <c r="Q324">
        <v>1620.5157000000002</v>
      </c>
      <c r="R324">
        <v>-1.5817341355149002</v>
      </c>
    </row>
    <row r="325" spans="1:18" x14ac:dyDescent="0.3">
      <c r="A325">
        <v>10324</v>
      </c>
      <c r="B325">
        <v>1060</v>
      </c>
      <c r="C325" t="s">
        <v>30</v>
      </c>
      <c r="D325" t="s">
        <v>17</v>
      </c>
      <c r="E325" t="s">
        <v>28</v>
      </c>
      <c r="F325" t="s">
        <v>26</v>
      </c>
      <c r="G325" t="s">
        <v>15</v>
      </c>
      <c r="H325">
        <v>1255.47</v>
      </c>
      <c r="I325">
        <v>43.04</v>
      </c>
      <c r="J325">
        <v>73.95</v>
      </c>
      <c r="K325">
        <v>338.97690000000006</v>
      </c>
      <c r="L325">
        <v>11.620800000000001</v>
      </c>
      <c r="M325">
        <v>19.966500000000003</v>
      </c>
      <c r="N325">
        <v>45490</v>
      </c>
      <c r="O325" t="s">
        <v>48</v>
      </c>
      <c r="P325">
        <v>2024</v>
      </c>
      <c r="Q325">
        <v>347.32260000000008</v>
      </c>
      <c r="R325">
        <v>2.4620261734649178</v>
      </c>
    </row>
    <row r="326" spans="1:18" x14ac:dyDescent="0.3">
      <c r="A326">
        <v>10325</v>
      </c>
      <c r="B326">
        <v>1040</v>
      </c>
      <c r="C326" t="s">
        <v>23</v>
      </c>
      <c r="D326" t="s">
        <v>20</v>
      </c>
      <c r="E326" t="s">
        <v>28</v>
      </c>
      <c r="F326" t="s">
        <v>26</v>
      </c>
      <c r="G326" t="s">
        <v>19</v>
      </c>
      <c r="H326">
        <v>793.9</v>
      </c>
      <c r="I326">
        <v>20.77</v>
      </c>
      <c r="J326">
        <v>136.01</v>
      </c>
      <c r="K326">
        <v>793.9</v>
      </c>
      <c r="L326">
        <v>20.77</v>
      </c>
      <c r="M326">
        <v>136.01</v>
      </c>
      <c r="N326">
        <v>45385</v>
      </c>
      <c r="O326" t="s">
        <v>47</v>
      </c>
      <c r="P326">
        <v>2024</v>
      </c>
      <c r="Q326">
        <v>909.14</v>
      </c>
      <c r="R326">
        <v>14.51568207582819</v>
      </c>
    </row>
    <row r="327" spans="1:18" x14ac:dyDescent="0.3">
      <c r="A327">
        <v>10326</v>
      </c>
      <c r="B327">
        <v>1099</v>
      </c>
      <c r="C327" t="s">
        <v>33</v>
      </c>
      <c r="D327" t="s">
        <v>17</v>
      </c>
      <c r="E327" t="s">
        <v>13</v>
      </c>
      <c r="F327" t="s">
        <v>14</v>
      </c>
      <c r="G327" t="s">
        <v>15</v>
      </c>
      <c r="H327">
        <v>4488.29</v>
      </c>
      <c r="I327">
        <v>94.81</v>
      </c>
      <c r="J327">
        <v>126.95</v>
      </c>
      <c r="K327">
        <v>1211.8383000000001</v>
      </c>
      <c r="L327">
        <v>25.598700000000001</v>
      </c>
      <c r="M327">
        <v>34.276500000000006</v>
      </c>
      <c r="N327">
        <v>45427</v>
      </c>
      <c r="O327" t="s">
        <v>49</v>
      </c>
      <c r="P327">
        <v>2024</v>
      </c>
      <c r="Q327">
        <v>1220.5161000000001</v>
      </c>
      <c r="R327">
        <v>0.71608563617769827</v>
      </c>
    </row>
    <row r="328" spans="1:18" x14ac:dyDescent="0.3">
      <c r="A328">
        <v>10327</v>
      </c>
      <c r="B328">
        <v>1032</v>
      </c>
      <c r="C328" t="s">
        <v>11</v>
      </c>
      <c r="D328" t="s">
        <v>20</v>
      </c>
      <c r="E328" t="s">
        <v>13</v>
      </c>
      <c r="F328" t="s">
        <v>14</v>
      </c>
      <c r="G328" t="s">
        <v>15</v>
      </c>
      <c r="H328">
        <v>985</v>
      </c>
      <c r="I328">
        <v>94.66</v>
      </c>
      <c r="J328">
        <v>51.33</v>
      </c>
      <c r="K328">
        <v>265.95000000000005</v>
      </c>
      <c r="L328">
        <v>25.558199999999999</v>
      </c>
      <c r="M328">
        <v>13.8591</v>
      </c>
      <c r="N328">
        <v>45283</v>
      </c>
      <c r="O328" t="s">
        <v>43</v>
      </c>
      <c r="P328">
        <v>2023</v>
      </c>
      <c r="Q328">
        <v>254.25090000000006</v>
      </c>
      <c r="R328">
        <v>-4.3989847715736028</v>
      </c>
    </row>
    <row r="329" spans="1:18" x14ac:dyDescent="0.3">
      <c r="A329">
        <v>10328</v>
      </c>
      <c r="B329">
        <v>1067</v>
      </c>
      <c r="C329" t="s">
        <v>33</v>
      </c>
      <c r="D329" t="s">
        <v>31</v>
      </c>
      <c r="E329" t="s">
        <v>28</v>
      </c>
      <c r="F329" t="s">
        <v>18</v>
      </c>
      <c r="G329" t="s">
        <v>19</v>
      </c>
      <c r="H329">
        <v>7281.74</v>
      </c>
      <c r="I329">
        <v>81.78</v>
      </c>
      <c r="J329">
        <v>79.930000000000007</v>
      </c>
      <c r="K329">
        <v>7281.74</v>
      </c>
      <c r="L329">
        <v>81.78</v>
      </c>
      <c r="M329">
        <v>79.930000000000007</v>
      </c>
      <c r="N329">
        <v>45222</v>
      </c>
      <c r="O329" t="s">
        <v>45</v>
      </c>
      <c r="P329">
        <v>2023</v>
      </c>
      <c r="Q329">
        <v>7279.89</v>
      </c>
      <c r="R329">
        <v>-2.5406015595173602E-2</v>
      </c>
    </row>
    <row r="330" spans="1:18" x14ac:dyDescent="0.3">
      <c r="A330">
        <v>10329</v>
      </c>
      <c r="B330">
        <v>1032</v>
      </c>
      <c r="C330" t="s">
        <v>23</v>
      </c>
      <c r="D330" t="s">
        <v>17</v>
      </c>
      <c r="E330" t="s">
        <v>13</v>
      </c>
      <c r="F330" t="s">
        <v>14</v>
      </c>
      <c r="G330" t="s">
        <v>19</v>
      </c>
      <c r="H330">
        <v>9689.7199999999993</v>
      </c>
      <c r="I330">
        <v>93.56</v>
      </c>
      <c r="J330">
        <v>63.96</v>
      </c>
      <c r="K330">
        <v>9689.7199999999993</v>
      </c>
      <c r="L330">
        <v>93.56</v>
      </c>
      <c r="M330">
        <v>63.96</v>
      </c>
      <c r="N330">
        <v>45506</v>
      </c>
      <c r="O330" t="s">
        <v>46</v>
      </c>
      <c r="P330">
        <v>2024</v>
      </c>
      <c r="Q330">
        <v>9660.119999999999</v>
      </c>
      <c r="R330">
        <v>-0.30547838327629701</v>
      </c>
    </row>
    <row r="331" spans="1:18" x14ac:dyDescent="0.3">
      <c r="A331">
        <v>10330</v>
      </c>
      <c r="B331">
        <v>1013</v>
      </c>
      <c r="C331" t="s">
        <v>23</v>
      </c>
      <c r="D331" t="s">
        <v>17</v>
      </c>
      <c r="E331" t="s">
        <v>13</v>
      </c>
      <c r="F331" t="s">
        <v>14</v>
      </c>
      <c r="G331" t="s">
        <v>15</v>
      </c>
      <c r="H331">
        <v>5700.13</v>
      </c>
      <c r="I331">
        <v>66.53</v>
      </c>
      <c r="J331">
        <v>-36.61</v>
      </c>
      <c r="K331">
        <v>1539.0351000000001</v>
      </c>
      <c r="L331">
        <v>17.963100000000001</v>
      </c>
      <c r="M331">
        <v>-9.8847000000000005</v>
      </c>
      <c r="N331">
        <v>45226</v>
      </c>
      <c r="O331" t="s">
        <v>45</v>
      </c>
      <c r="P331">
        <v>2023</v>
      </c>
      <c r="Q331">
        <v>1511.1873000000001</v>
      </c>
      <c r="R331">
        <v>-1.8094324164536597</v>
      </c>
    </row>
    <row r="332" spans="1:18" x14ac:dyDescent="0.3">
      <c r="A332">
        <v>10331</v>
      </c>
      <c r="B332">
        <v>1020</v>
      </c>
      <c r="C332" t="s">
        <v>11</v>
      </c>
      <c r="D332" t="s">
        <v>12</v>
      </c>
      <c r="E332" t="s">
        <v>13</v>
      </c>
      <c r="F332" t="s">
        <v>18</v>
      </c>
      <c r="G332" t="s">
        <v>15</v>
      </c>
      <c r="H332">
        <v>2359.34</v>
      </c>
      <c r="I332">
        <v>23.47</v>
      </c>
      <c r="J332">
        <v>-18.260000000000002</v>
      </c>
      <c r="K332">
        <v>637.0218000000001</v>
      </c>
      <c r="L332">
        <v>6.3369</v>
      </c>
      <c r="M332">
        <v>-4.930200000000001</v>
      </c>
      <c r="N332">
        <v>45572</v>
      </c>
      <c r="O332" t="s">
        <v>45</v>
      </c>
      <c r="P332">
        <v>2024</v>
      </c>
      <c r="Q332">
        <v>625.75470000000007</v>
      </c>
      <c r="R332">
        <v>-1.7687149796129424</v>
      </c>
    </row>
    <row r="333" spans="1:18" x14ac:dyDescent="0.3">
      <c r="A333">
        <v>10332</v>
      </c>
      <c r="B333">
        <v>1047</v>
      </c>
      <c r="C333" t="s">
        <v>27</v>
      </c>
      <c r="D333" t="s">
        <v>20</v>
      </c>
      <c r="E333" t="s">
        <v>25</v>
      </c>
      <c r="F333" t="s">
        <v>26</v>
      </c>
      <c r="G333" t="s">
        <v>15</v>
      </c>
      <c r="H333">
        <v>8433.6299999999992</v>
      </c>
      <c r="I333">
        <v>76.02</v>
      </c>
      <c r="J333">
        <v>142.76</v>
      </c>
      <c r="K333">
        <v>2277.0801000000001</v>
      </c>
      <c r="L333">
        <v>20.525400000000001</v>
      </c>
      <c r="M333">
        <v>38.545200000000001</v>
      </c>
      <c r="N333">
        <v>45269</v>
      </c>
      <c r="O333" t="s">
        <v>43</v>
      </c>
      <c r="P333">
        <v>2023</v>
      </c>
      <c r="Q333">
        <v>2295.0999000000002</v>
      </c>
      <c r="R333">
        <v>0.791355561009909</v>
      </c>
    </row>
    <row r="334" spans="1:18" x14ac:dyDescent="0.3">
      <c r="A334">
        <v>10333</v>
      </c>
      <c r="B334">
        <v>1019</v>
      </c>
      <c r="C334" t="s">
        <v>24</v>
      </c>
      <c r="D334" t="s">
        <v>31</v>
      </c>
      <c r="E334" t="s">
        <v>28</v>
      </c>
      <c r="F334" t="s">
        <v>26</v>
      </c>
      <c r="G334" t="s">
        <v>15</v>
      </c>
      <c r="H334">
        <v>8532.5</v>
      </c>
      <c r="I334">
        <v>50.88</v>
      </c>
      <c r="J334">
        <v>1.19</v>
      </c>
      <c r="K334">
        <v>2303.7750000000001</v>
      </c>
      <c r="L334">
        <v>13.737600000000002</v>
      </c>
      <c r="M334">
        <v>0.32130000000000003</v>
      </c>
      <c r="N334">
        <v>45046</v>
      </c>
      <c r="O334" t="s">
        <v>47</v>
      </c>
      <c r="P334">
        <v>2023</v>
      </c>
      <c r="Q334">
        <v>2290.3587000000002</v>
      </c>
      <c r="R334">
        <v>-0.5823615587459714</v>
      </c>
    </row>
    <row r="335" spans="1:18" x14ac:dyDescent="0.3">
      <c r="A335">
        <v>10334</v>
      </c>
      <c r="B335">
        <v>1007</v>
      </c>
      <c r="C335" t="s">
        <v>23</v>
      </c>
      <c r="D335" t="s">
        <v>12</v>
      </c>
      <c r="E335" t="s">
        <v>28</v>
      </c>
      <c r="F335" t="s">
        <v>14</v>
      </c>
      <c r="G335" t="s">
        <v>19</v>
      </c>
      <c r="H335">
        <v>7330.53</v>
      </c>
      <c r="I335">
        <v>44.05</v>
      </c>
      <c r="J335">
        <v>26.89</v>
      </c>
      <c r="K335">
        <v>7330.53</v>
      </c>
      <c r="L335">
        <v>44.05</v>
      </c>
      <c r="M335">
        <v>26.89</v>
      </c>
      <c r="N335">
        <v>45495</v>
      </c>
      <c r="O335" t="s">
        <v>48</v>
      </c>
      <c r="P335">
        <v>2024</v>
      </c>
      <c r="Q335">
        <v>7313.37</v>
      </c>
      <c r="R335">
        <v>-0.2340894860262491</v>
      </c>
    </row>
    <row r="336" spans="1:18" x14ac:dyDescent="0.3">
      <c r="A336">
        <v>10335</v>
      </c>
      <c r="B336">
        <v>1006</v>
      </c>
      <c r="C336" t="s">
        <v>24</v>
      </c>
      <c r="D336" t="s">
        <v>12</v>
      </c>
      <c r="E336" t="s">
        <v>13</v>
      </c>
      <c r="F336" t="s">
        <v>18</v>
      </c>
      <c r="G336" t="s">
        <v>19</v>
      </c>
      <c r="H336">
        <v>6155.17</v>
      </c>
      <c r="I336">
        <v>27.44</v>
      </c>
      <c r="J336">
        <v>51.79</v>
      </c>
      <c r="K336">
        <v>6155.17</v>
      </c>
      <c r="L336">
        <v>27.44</v>
      </c>
      <c r="M336">
        <v>51.79</v>
      </c>
      <c r="N336">
        <v>45112</v>
      </c>
      <c r="O336" t="s">
        <v>48</v>
      </c>
      <c r="P336">
        <v>2023</v>
      </c>
      <c r="Q336">
        <v>6179.52</v>
      </c>
      <c r="R336">
        <v>0.39560239603455299</v>
      </c>
    </row>
    <row r="337" spans="1:18" x14ac:dyDescent="0.3">
      <c r="A337">
        <v>10336</v>
      </c>
      <c r="B337">
        <v>1066</v>
      </c>
      <c r="C337" t="s">
        <v>23</v>
      </c>
      <c r="D337" t="s">
        <v>20</v>
      </c>
      <c r="E337" t="s">
        <v>25</v>
      </c>
      <c r="F337" t="s">
        <v>26</v>
      </c>
      <c r="G337" t="s">
        <v>15</v>
      </c>
      <c r="H337">
        <v>8679.25</v>
      </c>
      <c r="I337">
        <v>42.36</v>
      </c>
      <c r="J337">
        <v>145.83000000000001</v>
      </c>
      <c r="K337">
        <v>2343.3975</v>
      </c>
      <c r="L337">
        <v>11.437200000000001</v>
      </c>
      <c r="M337">
        <v>39.374100000000006</v>
      </c>
      <c r="N337">
        <v>45510</v>
      </c>
      <c r="O337" t="s">
        <v>46</v>
      </c>
      <c r="P337">
        <v>2024</v>
      </c>
      <c r="Q337">
        <v>2371.3344000000002</v>
      </c>
      <c r="R337">
        <v>1.1921536999164677</v>
      </c>
    </row>
    <row r="338" spans="1:18" x14ac:dyDescent="0.3">
      <c r="A338">
        <v>10337</v>
      </c>
      <c r="B338">
        <v>1016</v>
      </c>
      <c r="C338" t="s">
        <v>16</v>
      </c>
      <c r="D338" t="s">
        <v>12</v>
      </c>
      <c r="E338" t="s">
        <v>13</v>
      </c>
      <c r="F338" t="s">
        <v>29</v>
      </c>
      <c r="G338" t="s">
        <v>15</v>
      </c>
      <c r="H338">
        <v>1641.28</v>
      </c>
      <c r="I338">
        <v>67.930000000000007</v>
      </c>
      <c r="J338">
        <v>51.33</v>
      </c>
      <c r="K338">
        <v>443.1456</v>
      </c>
      <c r="L338">
        <v>18.341100000000004</v>
      </c>
      <c r="M338">
        <v>13.8591</v>
      </c>
      <c r="N338">
        <v>45084</v>
      </c>
      <c r="O338" t="s">
        <v>40</v>
      </c>
      <c r="P338">
        <v>2023</v>
      </c>
      <c r="Q338">
        <v>438.66360000000003</v>
      </c>
      <c r="R338">
        <v>-1.0114057321115237</v>
      </c>
    </row>
    <row r="339" spans="1:18" x14ac:dyDescent="0.3">
      <c r="A339">
        <v>10338</v>
      </c>
      <c r="B339">
        <v>1032</v>
      </c>
      <c r="C339" t="s">
        <v>11</v>
      </c>
      <c r="D339" t="s">
        <v>20</v>
      </c>
      <c r="E339" t="s">
        <v>25</v>
      </c>
      <c r="F339" t="s">
        <v>22</v>
      </c>
      <c r="G339" t="s">
        <v>15</v>
      </c>
      <c r="H339">
        <v>9316.69</v>
      </c>
      <c r="I339">
        <v>11.06</v>
      </c>
      <c r="J339">
        <v>75.92</v>
      </c>
      <c r="K339">
        <v>2515.5063000000005</v>
      </c>
      <c r="L339">
        <v>2.9862000000000002</v>
      </c>
      <c r="M339">
        <v>20.4984</v>
      </c>
      <c r="N339">
        <v>45154</v>
      </c>
      <c r="O339" t="s">
        <v>46</v>
      </c>
      <c r="P339">
        <v>2023</v>
      </c>
      <c r="Q339">
        <v>2533.0185000000006</v>
      </c>
      <c r="R339">
        <v>0.69616999170306182</v>
      </c>
    </row>
    <row r="340" spans="1:18" x14ac:dyDescent="0.3">
      <c r="A340">
        <v>10339</v>
      </c>
      <c r="B340">
        <v>1047</v>
      </c>
      <c r="C340" t="s">
        <v>23</v>
      </c>
      <c r="D340" t="s">
        <v>12</v>
      </c>
      <c r="E340" t="s">
        <v>28</v>
      </c>
      <c r="F340" t="s">
        <v>22</v>
      </c>
      <c r="G340" t="s">
        <v>19</v>
      </c>
      <c r="H340">
        <v>9472.56</v>
      </c>
      <c r="I340">
        <v>10.52</v>
      </c>
      <c r="J340">
        <v>54.88</v>
      </c>
      <c r="K340">
        <v>9472.56</v>
      </c>
      <c r="L340">
        <v>10.52</v>
      </c>
      <c r="M340">
        <v>54.88</v>
      </c>
      <c r="N340">
        <v>45234</v>
      </c>
      <c r="O340" t="s">
        <v>39</v>
      </c>
      <c r="P340">
        <v>2023</v>
      </c>
      <c r="Q340">
        <v>9516.9199999999983</v>
      </c>
      <c r="R340">
        <v>0.46830001604634858</v>
      </c>
    </row>
    <row r="341" spans="1:18" x14ac:dyDescent="0.3">
      <c r="A341">
        <v>10340</v>
      </c>
      <c r="B341">
        <v>1075</v>
      </c>
      <c r="C341" t="s">
        <v>16</v>
      </c>
      <c r="D341" t="s">
        <v>20</v>
      </c>
      <c r="E341" t="s">
        <v>13</v>
      </c>
      <c r="F341" t="s">
        <v>22</v>
      </c>
      <c r="G341" t="s">
        <v>19</v>
      </c>
      <c r="H341">
        <v>8721.2000000000007</v>
      </c>
      <c r="I341">
        <v>68.38</v>
      </c>
      <c r="J341">
        <v>90.13</v>
      </c>
      <c r="K341">
        <v>8721.2000000000007</v>
      </c>
      <c r="L341">
        <v>68.38</v>
      </c>
      <c r="M341">
        <v>90.13</v>
      </c>
      <c r="N341">
        <v>45160</v>
      </c>
      <c r="O341" t="s">
        <v>46</v>
      </c>
      <c r="P341">
        <v>2023</v>
      </c>
      <c r="Q341">
        <v>8742.9500000000007</v>
      </c>
      <c r="R341">
        <v>0.24939228546530293</v>
      </c>
    </row>
    <row r="342" spans="1:18" x14ac:dyDescent="0.3">
      <c r="A342">
        <v>10341</v>
      </c>
      <c r="B342">
        <v>1058</v>
      </c>
      <c r="C342" t="s">
        <v>33</v>
      </c>
      <c r="D342" t="s">
        <v>31</v>
      </c>
      <c r="E342" t="s">
        <v>28</v>
      </c>
      <c r="F342" t="s">
        <v>14</v>
      </c>
      <c r="G342" t="s">
        <v>19</v>
      </c>
      <c r="H342">
        <v>2514.11</v>
      </c>
      <c r="I342">
        <v>77.959999999999994</v>
      </c>
      <c r="J342">
        <v>82.8</v>
      </c>
      <c r="K342">
        <v>2514.11</v>
      </c>
      <c r="L342">
        <v>77.959999999999994</v>
      </c>
      <c r="M342">
        <v>82.8</v>
      </c>
      <c r="N342">
        <v>44937</v>
      </c>
      <c r="O342" t="s">
        <v>41</v>
      </c>
      <c r="P342">
        <v>2023</v>
      </c>
      <c r="Q342">
        <v>2518.9500000000003</v>
      </c>
      <c r="R342">
        <v>0.19251345406525583</v>
      </c>
    </row>
    <row r="343" spans="1:18" x14ac:dyDescent="0.3">
      <c r="A343">
        <v>10342</v>
      </c>
      <c r="B343">
        <v>1085</v>
      </c>
      <c r="C343" t="s">
        <v>32</v>
      </c>
      <c r="D343" t="s">
        <v>20</v>
      </c>
      <c r="E343" t="s">
        <v>25</v>
      </c>
      <c r="F343" t="s">
        <v>22</v>
      </c>
      <c r="G343" t="s">
        <v>15</v>
      </c>
      <c r="H343">
        <v>8583.2000000000007</v>
      </c>
      <c r="I343">
        <v>55.15</v>
      </c>
      <c r="J343">
        <v>130.57</v>
      </c>
      <c r="K343">
        <v>2317.4640000000004</v>
      </c>
      <c r="L343">
        <v>14.890500000000001</v>
      </c>
      <c r="M343">
        <v>35.253900000000002</v>
      </c>
      <c r="N343">
        <v>45101</v>
      </c>
      <c r="O343" t="s">
        <v>40</v>
      </c>
      <c r="P343">
        <v>2023</v>
      </c>
      <c r="Q343">
        <v>2337.8274000000006</v>
      </c>
      <c r="R343">
        <v>0.8786932612545435</v>
      </c>
    </row>
    <row r="344" spans="1:18" x14ac:dyDescent="0.3">
      <c r="A344">
        <v>10343</v>
      </c>
      <c r="B344">
        <v>1021</v>
      </c>
      <c r="C344" t="s">
        <v>16</v>
      </c>
      <c r="D344" t="s">
        <v>20</v>
      </c>
      <c r="E344" t="s">
        <v>21</v>
      </c>
      <c r="F344" t="s">
        <v>22</v>
      </c>
      <c r="G344" t="s">
        <v>19</v>
      </c>
      <c r="H344">
        <v>4981.41</v>
      </c>
      <c r="I344">
        <v>18.16</v>
      </c>
      <c r="J344">
        <v>58.37</v>
      </c>
      <c r="K344">
        <v>4981.41</v>
      </c>
      <c r="L344">
        <v>18.16</v>
      </c>
      <c r="M344">
        <v>58.37</v>
      </c>
      <c r="N344">
        <v>45569</v>
      </c>
      <c r="O344" t="s">
        <v>45</v>
      </c>
      <c r="P344">
        <v>2024</v>
      </c>
      <c r="Q344">
        <v>5021.62</v>
      </c>
      <c r="R344">
        <v>0.80720117396480096</v>
      </c>
    </row>
    <row r="345" spans="1:18" x14ac:dyDescent="0.3">
      <c r="A345">
        <v>10344</v>
      </c>
      <c r="B345">
        <v>1029</v>
      </c>
      <c r="C345" t="s">
        <v>30</v>
      </c>
      <c r="D345" t="s">
        <v>17</v>
      </c>
      <c r="E345" t="s">
        <v>25</v>
      </c>
      <c r="F345" t="s">
        <v>29</v>
      </c>
      <c r="G345" t="s">
        <v>15</v>
      </c>
      <c r="H345">
        <v>5953.35</v>
      </c>
      <c r="I345">
        <v>43.08</v>
      </c>
      <c r="J345">
        <v>34.299999999999997</v>
      </c>
      <c r="K345">
        <v>1607.4045000000001</v>
      </c>
      <c r="L345">
        <v>11.631600000000001</v>
      </c>
      <c r="M345">
        <v>9.2609999999999992</v>
      </c>
      <c r="N345">
        <v>44928</v>
      </c>
      <c r="O345" t="s">
        <v>41</v>
      </c>
      <c r="P345">
        <v>2023</v>
      </c>
      <c r="Q345">
        <v>1605.0339000000001</v>
      </c>
      <c r="R345">
        <v>-0.14747999025758615</v>
      </c>
    </row>
    <row r="346" spans="1:18" x14ac:dyDescent="0.3">
      <c r="A346">
        <v>10345</v>
      </c>
      <c r="B346">
        <v>1037</v>
      </c>
      <c r="C346" t="s">
        <v>23</v>
      </c>
      <c r="D346" t="s">
        <v>31</v>
      </c>
      <c r="E346" t="s">
        <v>21</v>
      </c>
      <c r="F346" t="s">
        <v>26</v>
      </c>
      <c r="G346" t="s">
        <v>15</v>
      </c>
      <c r="H346">
        <v>8407.6</v>
      </c>
      <c r="I346">
        <v>75.819999999999993</v>
      </c>
      <c r="J346">
        <v>111.43</v>
      </c>
      <c r="K346">
        <v>2270.0520000000001</v>
      </c>
      <c r="L346">
        <v>20.471399999999999</v>
      </c>
      <c r="M346">
        <v>30.086100000000005</v>
      </c>
      <c r="N346">
        <v>45638</v>
      </c>
      <c r="O346" t="s">
        <v>43</v>
      </c>
      <c r="P346">
        <v>2024</v>
      </c>
      <c r="Q346">
        <v>2279.6667000000002</v>
      </c>
      <c r="R346">
        <v>0.42354536371854062</v>
      </c>
    </row>
    <row r="347" spans="1:18" x14ac:dyDescent="0.3">
      <c r="A347">
        <v>10346</v>
      </c>
      <c r="B347">
        <v>1050</v>
      </c>
      <c r="C347" t="s">
        <v>16</v>
      </c>
      <c r="D347" t="s">
        <v>31</v>
      </c>
      <c r="E347" t="s">
        <v>28</v>
      </c>
      <c r="F347" t="s">
        <v>29</v>
      </c>
      <c r="G347" t="s">
        <v>19</v>
      </c>
      <c r="H347">
        <v>305.52999999999997</v>
      </c>
      <c r="I347">
        <v>50.88</v>
      </c>
      <c r="J347">
        <v>109.96</v>
      </c>
      <c r="K347">
        <v>305.52999999999997</v>
      </c>
      <c r="L347">
        <v>50.88</v>
      </c>
      <c r="M347">
        <v>109.96</v>
      </c>
      <c r="N347">
        <v>45108</v>
      </c>
      <c r="O347" t="s">
        <v>48</v>
      </c>
      <c r="P347">
        <v>2023</v>
      </c>
      <c r="Q347">
        <v>364.60999999999996</v>
      </c>
      <c r="R347">
        <v>19.336889994435897</v>
      </c>
    </row>
    <row r="348" spans="1:18" x14ac:dyDescent="0.3">
      <c r="A348">
        <v>10347</v>
      </c>
      <c r="B348">
        <v>1053</v>
      </c>
      <c r="C348" t="s">
        <v>24</v>
      </c>
      <c r="D348" t="s">
        <v>31</v>
      </c>
      <c r="E348" t="s">
        <v>28</v>
      </c>
      <c r="F348" t="s">
        <v>14</v>
      </c>
      <c r="G348" t="s">
        <v>15</v>
      </c>
      <c r="H348">
        <v>4957.2849999999999</v>
      </c>
      <c r="I348">
        <v>10.99</v>
      </c>
      <c r="J348">
        <v>-16.03</v>
      </c>
      <c r="K348">
        <v>1338.46695</v>
      </c>
      <c r="L348">
        <v>2.9673000000000003</v>
      </c>
      <c r="M348">
        <v>-4.3281000000000009</v>
      </c>
      <c r="N348">
        <v>45276</v>
      </c>
      <c r="O348" t="s">
        <v>43</v>
      </c>
      <c r="P348">
        <v>2023</v>
      </c>
      <c r="Q348">
        <v>1331.17155</v>
      </c>
      <c r="R348">
        <v>-0.54505641697017626</v>
      </c>
    </row>
    <row r="349" spans="1:18" x14ac:dyDescent="0.3">
      <c r="A349">
        <v>10348</v>
      </c>
      <c r="B349">
        <v>1007</v>
      </c>
      <c r="C349" t="s">
        <v>32</v>
      </c>
      <c r="D349" t="s">
        <v>12</v>
      </c>
      <c r="E349" t="s">
        <v>13</v>
      </c>
      <c r="F349" t="s">
        <v>22</v>
      </c>
      <c r="G349" t="s">
        <v>19</v>
      </c>
      <c r="H349">
        <v>8158.78</v>
      </c>
      <c r="I349">
        <v>96.91</v>
      </c>
      <c r="J349">
        <v>-2.64</v>
      </c>
      <c r="K349">
        <v>8158.78</v>
      </c>
      <c r="L349">
        <v>96.91</v>
      </c>
      <c r="M349">
        <v>-2.64</v>
      </c>
      <c r="N349">
        <v>45565</v>
      </c>
      <c r="O349" t="s">
        <v>42</v>
      </c>
      <c r="P349">
        <v>2024</v>
      </c>
      <c r="Q349">
        <v>8059.23</v>
      </c>
      <c r="R349">
        <v>-1.2201579157668181</v>
      </c>
    </row>
    <row r="350" spans="1:18" x14ac:dyDescent="0.3">
      <c r="A350">
        <v>10349</v>
      </c>
      <c r="B350">
        <v>1026</v>
      </c>
      <c r="C350" t="s">
        <v>27</v>
      </c>
      <c r="D350" t="s">
        <v>17</v>
      </c>
      <c r="E350" t="s">
        <v>21</v>
      </c>
      <c r="F350" t="s">
        <v>26</v>
      </c>
      <c r="G350" t="s">
        <v>19</v>
      </c>
      <c r="H350">
        <v>8141.41</v>
      </c>
      <c r="I350">
        <v>22.34</v>
      </c>
      <c r="J350">
        <v>141.72999999999999</v>
      </c>
      <c r="K350">
        <v>8141.41</v>
      </c>
      <c r="L350">
        <v>22.34</v>
      </c>
      <c r="M350">
        <v>141.72999999999999</v>
      </c>
      <c r="N350">
        <v>45308</v>
      </c>
      <c r="O350" t="s">
        <v>41</v>
      </c>
      <c r="P350">
        <v>2024</v>
      </c>
      <c r="Q350">
        <v>8260.7999999999993</v>
      </c>
      <c r="R350">
        <v>1.4664535995607639</v>
      </c>
    </row>
    <row r="351" spans="1:18" x14ac:dyDescent="0.3">
      <c r="A351">
        <v>10350</v>
      </c>
      <c r="B351">
        <v>1026</v>
      </c>
      <c r="C351" t="s">
        <v>23</v>
      </c>
      <c r="D351" t="s">
        <v>31</v>
      </c>
      <c r="E351" t="s">
        <v>25</v>
      </c>
      <c r="F351" t="s">
        <v>22</v>
      </c>
      <c r="G351" t="s">
        <v>15</v>
      </c>
      <c r="H351">
        <v>8488.39</v>
      </c>
      <c r="I351">
        <v>22.04</v>
      </c>
      <c r="J351">
        <v>38.82</v>
      </c>
      <c r="K351">
        <v>2291.8652999999999</v>
      </c>
      <c r="L351">
        <v>5.9508000000000001</v>
      </c>
      <c r="M351">
        <v>10.481400000000001</v>
      </c>
      <c r="N351">
        <v>45223</v>
      </c>
      <c r="O351" t="s">
        <v>45</v>
      </c>
      <c r="P351">
        <v>2023</v>
      </c>
      <c r="Q351">
        <v>2296.3959</v>
      </c>
      <c r="R351">
        <v>0.19768177475351631</v>
      </c>
    </row>
    <row r="352" spans="1:18" x14ac:dyDescent="0.3">
      <c r="A352">
        <v>10351</v>
      </c>
      <c r="B352">
        <v>1097</v>
      </c>
      <c r="C352" t="s">
        <v>30</v>
      </c>
      <c r="D352" t="s">
        <v>12</v>
      </c>
      <c r="E352" t="s">
        <v>28</v>
      </c>
      <c r="F352" t="s">
        <v>22</v>
      </c>
      <c r="G352" t="s">
        <v>15</v>
      </c>
      <c r="H352">
        <v>1700.47</v>
      </c>
      <c r="I352">
        <v>45.99</v>
      </c>
      <c r="J352">
        <v>53.93</v>
      </c>
      <c r="K352">
        <v>459.12690000000003</v>
      </c>
      <c r="L352">
        <v>12.417300000000001</v>
      </c>
      <c r="M352">
        <v>14.561100000000001</v>
      </c>
      <c r="N352">
        <v>45123</v>
      </c>
      <c r="O352" t="s">
        <v>48</v>
      </c>
      <c r="P352">
        <v>2023</v>
      </c>
      <c r="Q352">
        <v>461.27070000000003</v>
      </c>
      <c r="R352">
        <v>0.46692973119196468</v>
      </c>
    </row>
    <row r="353" spans="1:18" x14ac:dyDescent="0.3">
      <c r="A353">
        <v>10352</v>
      </c>
      <c r="B353">
        <v>1020</v>
      </c>
      <c r="C353" t="s">
        <v>27</v>
      </c>
      <c r="D353" t="s">
        <v>12</v>
      </c>
      <c r="E353" t="s">
        <v>34</v>
      </c>
      <c r="F353" t="s">
        <v>14</v>
      </c>
      <c r="G353" t="s">
        <v>19</v>
      </c>
      <c r="H353">
        <v>7061.81</v>
      </c>
      <c r="I353">
        <v>32.72</v>
      </c>
      <c r="J353">
        <v>51.33</v>
      </c>
      <c r="K353">
        <v>7061.81</v>
      </c>
      <c r="L353">
        <v>32.72</v>
      </c>
      <c r="M353">
        <v>51.33</v>
      </c>
      <c r="N353">
        <v>45212</v>
      </c>
      <c r="O353" t="s">
        <v>45</v>
      </c>
      <c r="P353">
        <v>2023</v>
      </c>
      <c r="Q353">
        <v>7080.42</v>
      </c>
      <c r="R353">
        <v>0.26353017144329849</v>
      </c>
    </row>
    <row r="354" spans="1:18" x14ac:dyDescent="0.3">
      <c r="A354">
        <v>10353</v>
      </c>
      <c r="B354">
        <v>1029</v>
      </c>
      <c r="C354" t="s">
        <v>16</v>
      </c>
      <c r="D354" t="s">
        <v>12</v>
      </c>
      <c r="E354" t="s">
        <v>25</v>
      </c>
      <c r="F354" t="s">
        <v>22</v>
      </c>
      <c r="G354" t="s">
        <v>19</v>
      </c>
      <c r="H354">
        <v>1473.57</v>
      </c>
      <c r="I354">
        <v>98.4</v>
      </c>
      <c r="J354">
        <v>46.21</v>
      </c>
      <c r="K354">
        <v>1473.57</v>
      </c>
      <c r="L354">
        <v>98.4</v>
      </c>
      <c r="M354">
        <v>46.21</v>
      </c>
      <c r="N354">
        <v>45482</v>
      </c>
      <c r="O354" t="s">
        <v>48</v>
      </c>
      <c r="P354">
        <v>2024</v>
      </c>
      <c r="Q354">
        <v>1421.3799999999999</v>
      </c>
      <c r="R354">
        <v>-3.5417387704689975</v>
      </c>
    </row>
    <row r="355" spans="1:18" x14ac:dyDescent="0.3">
      <c r="A355">
        <v>10354</v>
      </c>
      <c r="B355">
        <v>1096</v>
      </c>
      <c r="C355" t="s">
        <v>27</v>
      </c>
      <c r="D355" t="s">
        <v>17</v>
      </c>
      <c r="E355" t="s">
        <v>21</v>
      </c>
      <c r="F355" t="s">
        <v>18</v>
      </c>
      <c r="G355" t="s">
        <v>19</v>
      </c>
      <c r="H355">
        <v>7853.13</v>
      </c>
      <c r="I355">
        <v>7.65</v>
      </c>
      <c r="J355">
        <v>98.67</v>
      </c>
      <c r="K355">
        <v>7853.13</v>
      </c>
      <c r="L355">
        <v>7.65</v>
      </c>
      <c r="M355">
        <v>98.67</v>
      </c>
      <c r="N355">
        <v>45448</v>
      </c>
      <c r="O355" t="s">
        <v>40</v>
      </c>
      <c r="P355">
        <v>2024</v>
      </c>
      <c r="Q355">
        <v>7944.1500000000005</v>
      </c>
      <c r="R355">
        <v>1.1590283110046566</v>
      </c>
    </row>
    <row r="356" spans="1:18" x14ac:dyDescent="0.3">
      <c r="A356">
        <v>10355</v>
      </c>
      <c r="B356">
        <v>1027</v>
      </c>
      <c r="C356" t="s">
        <v>27</v>
      </c>
      <c r="D356" t="s">
        <v>12</v>
      </c>
      <c r="E356" t="s">
        <v>25</v>
      </c>
      <c r="F356" t="s">
        <v>26</v>
      </c>
      <c r="G356" t="s">
        <v>19</v>
      </c>
      <c r="H356">
        <v>2458.81</v>
      </c>
      <c r="I356">
        <v>30.64</v>
      </c>
      <c r="J356">
        <v>46.47</v>
      </c>
      <c r="K356">
        <v>2458.81</v>
      </c>
      <c r="L356">
        <v>30.64</v>
      </c>
      <c r="M356">
        <v>46.47</v>
      </c>
      <c r="N356">
        <v>45151</v>
      </c>
      <c r="O356" t="s">
        <v>46</v>
      </c>
      <c r="P356">
        <v>2023</v>
      </c>
      <c r="Q356">
        <v>2474.64</v>
      </c>
      <c r="R356">
        <v>0.64380737023194146</v>
      </c>
    </row>
    <row r="357" spans="1:18" x14ac:dyDescent="0.3">
      <c r="A357">
        <v>10356</v>
      </c>
      <c r="B357">
        <v>1063</v>
      </c>
      <c r="C357" t="s">
        <v>32</v>
      </c>
      <c r="D357" t="s">
        <v>17</v>
      </c>
      <c r="E357" t="s">
        <v>25</v>
      </c>
      <c r="F357" t="s">
        <v>26</v>
      </c>
      <c r="G357" t="s">
        <v>19</v>
      </c>
      <c r="H357">
        <v>7380.8</v>
      </c>
      <c r="I357">
        <v>38.270000000000003</v>
      </c>
      <c r="J357">
        <v>12.96</v>
      </c>
      <c r="K357">
        <v>7380.8</v>
      </c>
      <c r="L357">
        <v>38.270000000000003</v>
      </c>
      <c r="M357">
        <v>12.96</v>
      </c>
      <c r="N357">
        <v>45654</v>
      </c>
      <c r="O357" t="s">
        <v>43</v>
      </c>
      <c r="P357">
        <v>2024</v>
      </c>
      <c r="Q357">
        <v>7355.49</v>
      </c>
      <c r="R357">
        <v>-0.34291675699111207</v>
      </c>
    </row>
    <row r="358" spans="1:18" x14ac:dyDescent="0.3">
      <c r="A358">
        <v>10357</v>
      </c>
      <c r="B358">
        <v>1096</v>
      </c>
      <c r="C358" t="s">
        <v>33</v>
      </c>
      <c r="D358" t="s">
        <v>20</v>
      </c>
      <c r="E358" t="s">
        <v>25</v>
      </c>
      <c r="F358" t="s">
        <v>18</v>
      </c>
      <c r="G358" t="s">
        <v>35</v>
      </c>
      <c r="H358">
        <v>4555.47</v>
      </c>
      <c r="I358">
        <v>49.35</v>
      </c>
      <c r="J358">
        <v>-30.8</v>
      </c>
      <c r="K358">
        <v>4555.47</v>
      </c>
      <c r="L358">
        <v>49.35</v>
      </c>
      <c r="M358">
        <v>-30.8</v>
      </c>
      <c r="N358">
        <v>45649</v>
      </c>
      <c r="O358" t="s">
        <v>43</v>
      </c>
      <c r="P358">
        <v>2024</v>
      </c>
      <c r="Q358">
        <v>4475.32</v>
      </c>
      <c r="R358">
        <v>-1.7594232867300192</v>
      </c>
    </row>
    <row r="359" spans="1:18" x14ac:dyDescent="0.3">
      <c r="A359">
        <v>10358</v>
      </c>
      <c r="B359">
        <v>1068</v>
      </c>
      <c r="C359" t="s">
        <v>27</v>
      </c>
      <c r="D359" t="s">
        <v>12</v>
      </c>
      <c r="E359" t="s">
        <v>25</v>
      </c>
      <c r="F359" t="s">
        <v>14</v>
      </c>
      <c r="G359" t="s">
        <v>19</v>
      </c>
      <c r="H359">
        <v>9862.77</v>
      </c>
      <c r="I359">
        <v>1.64</v>
      </c>
      <c r="J359">
        <v>51.33</v>
      </c>
      <c r="K359">
        <v>9862.77</v>
      </c>
      <c r="L359">
        <v>1.64</v>
      </c>
      <c r="M359">
        <v>51.33</v>
      </c>
      <c r="N359">
        <v>45212</v>
      </c>
      <c r="O359" t="s">
        <v>45</v>
      </c>
      <c r="P359">
        <v>2023</v>
      </c>
      <c r="Q359">
        <v>9912.4600000000009</v>
      </c>
      <c r="R359">
        <v>0.50381383728911855</v>
      </c>
    </row>
    <row r="360" spans="1:18" x14ac:dyDescent="0.3">
      <c r="A360">
        <v>10359</v>
      </c>
      <c r="B360">
        <v>1060</v>
      </c>
      <c r="C360" t="s">
        <v>27</v>
      </c>
      <c r="D360" t="s">
        <v>31</v>
      </c>
      <c r="E360" t="s">
        <v>21</v>
      </c>
      <c r="F360" t="s">
        <v>22</v>
      </c>
      <c r="G360" t="s">
        <v>15</v>
      </c>
      <c r="H360">
        <v>5803.14</v>
      </c>
      <c r="I360">
        <v>8.24</v>
      </c>
      <c r="J360">
        <v>124.33</v>
      </c>
      <c r="K360">
        <v>1566.8478000000002</v>
      </c>
      <c r="L360">
        <v>2.2248000000000001</v>
      </c>
      <c r="M360">
        <v>33.569099999999999</v>
      </c>
      <c r="N360">
        <v>45655</v>
      </c>
      <c r="O360" t="s">
        <v>43</v>
      </c>
      <c r="P360">
        <v>2024</v>
      </c>
      <c r="Q360">
        <v>1598.1921000000002</v>
      </c>
      <c r="R360">
        <v>2.0004687117663877</v>
      </c>
    </row>
    <row r="361" spans="1:18" x14ac:dyDescent="0.3">
      <c r="A361">
        <v>10360</v>
      </c>
      <c r="B361">
        <v>1047</v>
      </c>
      <c r="C361" t="s">
        <v>23</v>
      </c>
      <c r="D361" t="s">
        <v>12</v>
      </c>
      <c r="E361" t="s">
        <v>21</v>
      </c>
      <c r="F361" t="s">
        <v>22</v>
      </c>
      <c r="G361" t="s">
        <v>19</v>
      </c>
      <c r="H361">
        <v>6329.47</v>
      </c>
      <c r="I361">
        <v>25.78</v>
      </c>
      <c r="J361">
        <v>108.27</v>
      </c>
      <c r="K361">
        <v>6329.47</v>
      </c>
      <c r="L361">
        <v>25.78</v>
      </c>
      <c r="M361">
        <v>108.27</v>
      </c>
      <c r="N361">
        <v>45257</v>
      </c>
      <c r="O361" t="s">
        <v>39</v>
      </c>
      <c r="P361">
        <v>2023</v>
      </c>
      <c r="Q361">
        <v>6411.9600000000009</v>
      </c>
      <c r="R361">
        <v>1.3032686781041696</v>
      </c>
    </row>
    <row r="362" spans="1:18" x14ac:dyDescent="0.3">
      <c r="A362">
        <v>10361</v>
      </c>
      <c r="B362">
        <v>1018</v>
      </c>
      <c r="C362" t="s">
        <v>33</v>
      </c>
      <c r="D362" t="s">
        <v>20</v>
      </c>
      <c r="E362" t="s">
        <v>13</v>
      </c>
      <c r="F362" t="s">
        <v>26</v>
      </c>
      <c r="G362" t="s">
        <v>15</v>
      </c>
      <c r="H362">
        <v>3687.95</v>
      </c>
      <c r="I362">
        <v>55.4</v>
      </c>
      <c r="J362">
        <v>88.81</v>
      </c>
      <c r="K362">
        <v>995.74649999999997</v>
      </c>
      <c r="L362">
        <v>14.958</v>
      </c>
      <c r="M362">
        <v>23.978700000000003</v>
      </c>
      <c r="N362">
        <v>45487</v>
      </c>
      <c r="O362" t="s">
        <v>48</v>
      </c>
      <c r="P362">
        <v>2024</v>
      </c>
      <c r="Q362">
        <v>1004.7672</v>
      </c>
      <c r="R362">
        <v>0.90592334494773563</v>
      </c>
    </row>
    <row r="363" spans="1:18" x14ac:dyDescent="0.3">
      <c r="A363">
        <v>10362</v>
      </c>
      <c r="B363">
        <v>1003</v>
      </c>
      <c r="C363" t="s">
        <v>32</v>
      </c>
      <c r="D363" t="s">
        <v>20</v>
      </c>
      <c r="E363" t="s">
        <v>21</v>
      </c>
      <c r="F363" t="s">
        <v>14</v>
      </c>
      <c r="G363" t="s">
        <v>15</v>
      </c>
      <c r="H363">
        <v>7347.86</v>
      </c>
      <c r="I363">
        <v>76.78</v>
      </c>
      <c r="J363">
        <v>53.1</v>
      </c>
      <c r="K363">
        <v>1983.9222</v>
      </c>
      <c r="L363">
        <v>20.730600000000003</v>
      </c>
      <c r="M363">
        <v>14.337000000000002</v>
      </c>
      <c r="N363">
        <v>45089</v>
      </c>
      <c r="O363" t="s">
        <v>40</v>
      </c>
      <c r="P363">
        <v>2023</v>
      </c>
      <c r="Q363">
        <v>1977.5285999999999</v>
      </c>
      <c r="R363">
        <v>-0.32227070194587271</v>
      </c>
    </row>
    <row r="364" spans="1:18" x14ac:dyDescent="0.3">
      <c r="A364">
        <v>10363</v>
      </c>
      <c r="B364">
        <v>1034</v>
      </c>
      <c r="C364" t="s">
        <v>30</v>
      </c>
      <c r="D364" t="s">
        <v>12</v>
      </c>
      <c r="E364" t="s">
        <v>21</v>
      </c>
      <c r="F364" t="s">
        <v>22</v>
      </c>
      <c r="G364" t="s">
        <v>19</v>
      </c>
      <c r="H364">
        <v>4953.91</v>
      </c>
      <c r="I364">
        <v>68.650000000000006</v>
      </c>
      <c r="J364">
        <v>129.47999999999999</v>
      </c>
      <c r="K364">
        <v>4953.91</v>
      </c>
      <c r="L364">
        <v>68.650000000000006</v>
      </c>
      <c r="M364">
        <v>129.47999999999999</v>
      </c>
      <c r="N364">
        <v>45119</v>
      </c>
      <c r="O364" t="s">
        <v>48</v>
      </c>
      <c r="P364">
        <v>2023</v>
      </c>
      <c r="Q364">
        <v>5014.74</v>
      </c>
      <c r="R364">
        <v>1.2279189569451199</v>
      </c>
    </row>
    <row r="365" spans="1:18" x14ac:dyDescent="0.3">
      <c r="A365">
        <v>10364</v>
      </c>
      <c r="B365">
        <v>1063</v>
      </c>
      <c r="C365" t="s">
        <v>16</v>
      </c>
      <c r="D365" t="s">
        <v>20</v>
      </c>
      <c r="E365" t="s">
        <v>13</v>
      </c>
      <c r="F365" t="s">
        <v>14</v>
      </c>
      <c r="G365" t="s">
        <v>19</v>
      </c>
      <c r="H365">
        <v>190.49</v>
      </c>
      <c r="I365">
        <v>56.7</v>
      </c>
      <c r="J365">
        <v>108.34</v>
      </c>
      <c r="K365">
        <v>190.49</v>
      </c>
      <c r="L365">
        <v>56.7</v>
      </c>
      <c r="M365">
        <v>108.34</v>
      </c>
      <c r="N365">
        <v>45071</v>
      </c>
      <c r="O365" t="s">
        <v>49</v>
      </c>
      <c r="P365">
        <v>2023</v>
      </c>
      <c r="Q365">
        <v>242.13000000000002</v>
      </c>
      <c r="R365">
        <v>27.109034594991861</v>
      </c>
    </row>
    <row r="366" spans="1:18" x14ac:dyDescent="0.3">
      <c r="A366">
        <v>10365</v>
      </c>
      <c r="B366">
        <v>1048</v>
      </c>
      <c r="C366" t="s">
        <v>32</v>
      </c>
      <c r="D366" t="s">
        <v>17</v>
      </c>
      <c r="E366" t="s">
        <v>21</v>
      </c>
      <c r="F366" t="s">
        <v>22</v>
      </c>
      <c r="G366" t="s">
        <v>19</v>
      </c>
      <c r="H366">
        <v>6089.73</v>
      </c>
      <c r="I366">
        <v>39.72</v>
      </c>
      <c r="J366">
        <v>113.2</v>
      </c>
      <c r="K366">
        <v>6089.73</v>
      </c>
      <c r="L366">
        <v>39.72</v>
      </c>
      <c r="M366">
        <v>113.2</v>
      </c>
      <c r="N366">
        <v>45597</v>
      </c>
      <c r="O366" t="s">
        <v>39</v>
      </c>
      <c r="P366">
        <v>2024</v>
      </c>
      <c r="Q366">
        <v>6163.2099999999991</v>
      </c>
      <c r="R366">
        <v>1.2066216400398706</v>
      </c>
    </row>
    <row r="367" spans="1:18" x14ac:dyDescent="0.3">
      <c r="A367">
        <v>10366</v>
      </c>
      <c r="B367">
        <v>1016</v>
      </c>
      <c r="C367" t="s">
        <v>32</v>
      </c>
      <c r="D367" t="s">
        <v>17</v>
      </c>
      <c r="E367" t="s">
        <v>25</v>
      </c>
      <c r="F367" t="s">
        <v>14</v>
      </c>
      <c r="G367" t="s">
        <v>19</v>
      </c>
      <c r="H367">
        <v>8306.2900000000009</v>
      </c>
      <c r="I367">
        <v>87.07</v>
      </c>
      <c r="J367">
        <v>11.91</v>
      </c>
      <c r="K367">
        <v>8306.2900000000009</v>
      </c>
      <c r="L367">
        <v>87.07</v>
      </c>
      <c r="M367">
        <v>11.91</v>
      </c>
      <c r="N367">
        <v>45618</v>
      </c>
      <c r="O367" t="s">
        <v>39</v>
      </c>
      <c r="P367">
        <v>2024</v>
      </c>
      <c r="Q367">
        <v>8231.130000000001</v>
      </c>
      <c r="R367">
        <v>-0.90485644011947564</v>
      </c>
    </row>
    <row r="368" spans="1:18" x14ac:dyDescent="0.3">
      <c r="A368">
        <v>10367</v>
      </c>
      <c r="B368">
        <v>1043</v>
      </c>
      <c r="C368" t="s">
        <v>11</v>
      </c>
      <c r="D368" t="s">
        <v>12</v>
      </c>
      <c r="E368" t="s">
        <v>28</v>
      </c>
      <c r="F368" t="s">
        <v>18</v>
      </c>
      <c r="G368" t="s">
        <v>19</v>
      </c>
      <c r="H368">
        <v>2375.65</v>
      </c>
      <c r="I368">
        <v>50.88</v>
      </c>
      <c r="J368">
        <v>34.69</v>
      </c>
      <c r="K368">
        <v>2375.65</v>
      </c>
      <c r="L368">
        <v>50.88</v>
      </c>
      <c r="M368">
        <v>34.69</v>
      </c>
      <c r="N368">
        <v>45464</v>
      </c>
      <c r="O368" t="s">
        <v>40</v>
      </c>
      <c r="P368">
        <v>2024</v>
      </c>
      <c r="Q368">
        <v>2359.46</v>
      </c>
      <c r="R368">
        <v>-0.68149769536758376</v>
      </c>
    </row>
    <row r="369" spans="1:18" x14ac:dyDescent="0.3">
      <c r="A369">
        <v>10368</v>
      </c>
      <c r="B369">
        <v>1091</v>
      </c>
      <c r="C369" t="s">
        <v>32</v>
      </c>
      <c r="D369" t="s">
        <v>17</v>
      </c>
      <c r="E369" t="s">
        <v>28</v>
      </c>
      <c r="F369" t="s">
        <v>29</v>
      </c>
      <c r="G369" t="s">
        <v>15</v>
      </c>
      <c r="H369">
        <v>4957.2849999999999</v>
      </c>
      <c r="I369">
        <v>29.93</v>
      </c>
      <c r="J369">
        <v>91.36</v>
      </c>
      <c r="K369">
        <v>1338.46695</v>
      </c>
      <c r="L369">
        <v>8.0811000000000011</v>
      </c>
      <c r="M369">
        <v>24.667200000000001</v>
      </c>
      <c r="N369">
        <v>45538</v>
      </c>
      <c r="O369" t="s">
        <v>42</v>
      </c>
      <c r="P369">
        <v>2024</v>
      </c>
      <c r="Q369">
        <v>1355.05305</v>
      </c>
      <c r="R369">
        <v>1.2391863691516629</v>
      </c>
    </row>
    <row r="370" spans="1:18" x14ac:dyDescent="0.3">
      <c r="A370">
        <v>10369</v>
      </c>
      <c r="B370">
        <v>1029</v>
      </c>
      <c r="C370" t="s">
        <v>33</v>
      </c>
      <c r="D370" t="s">
        <v>17</v>
      </c>
      <c r="E370" t="s">
        <v>13</v>
      </c>
      <c r="F370" t="s">
        <v>14</v>
      </c>
      <c r="G370" t="s">
        <v>15</v>
      </c>
      <c r="H370">
        <v>6092.77</v>
      </c>
      <c r="I370">
        <v>62.93</v>
      </c>
      <c r="J370">
        <v>24.21</v>
      </c>
      <c r="K370">
        <v>1645.0479000000003</v>
      </c>
      <c r="L370">
        <v>16.991099999999999</v>
      </c>
      <c r="M370">
        <v>6.5367000000000006</v>
      </c>
      <c r="N370">
        <v>45549</v>
      </c>
      <c r="O370" t="s">
        <v>42</v>
      </c>
      <c r="P370">
        <v>2024</v>
      </c>
      <c r="Q370">
        <v>1634.5935000000004</v>
      </c>
      <c r="R370">
        <v>-0.63550733081997179</v>
      </c>
    </row>
    <row r="371" spans="1:18" x14ac:dyDescent="0.3">
      <c r="A371">
        <v>10370</v>
      </c>
      <c r="B371">
        <v>1092</v>
      </c>
      <c r="C371" t="s">
        <v>11</v>
      </c>
      <c r="D371" t="s">
        <v>31</v>
      </c>
      <c r="E371" t="s">
        <v>21</v>
      </c>
      <c r="F371" t="s">
        <v>29</v>
      </c>
      <c r="G371" t="s">
        <v>19</v>
      </c>
      <c r="H371">
        <v>8181.61</v>
      </c>
      <c r="I371">
        <v>69.209999999999994</v>
      </c>
      <c r="J371">
        <v>48.79</v>
      </c>
      <c r="K371">
        <v>8181.61</v>
      </c>
      <c r="L371">
        <v>69.209999999999994</v>
      </c>
      <c r="M371">
        <v>48.79</v>
      </c>
      <c r="N371">
        <v>45196</v>
      </c>
      <c r="O371" t="s">
        <v>42</v>
      </c>
      <c r="P371">
        <v>2023</v>
      </c>
      <c r="Q371">
        <v>8161.19</v>
      </c>
      <c r="R371">
        <v>-0.24958412830726465</v>
      </c>
    </row>
    <row r="372" spans="1:18" x14ac:dyDescent="0.3">
      <c r="A372">
        <v>10371</v>
      </c>
      <c r="B372">
        <v>1045</v>
      </c>
      <c r="C372" t="s">
        <v>16</v>
      </c>
      <c r="D372" t="s">
        <v>12</v>
      </c>
      <c r="E372" t="s">
        <v>21</v>
      </c>
      <c r="F372" t="s">
        <v>22</v>
      </c>
      <c r="G372" t="s">
        <v>19</v>
      </c>
      <c r="H372">
        <v>4957.2849999999999</v>
      </c>
      <c r="I372">
        <v>39.85</v>
      </c>
      <c r="J372">
        <v>79.3</v>
      </c>
      <c r="K372">
        <v>4957.2849999999999</v>
      </c>
      <c r="L372">
        <v>39.85</v>
      </c>
      <c r="M372">
        <v>79.3</v>
      </c>
      <c r="N372">
        <v>44977</v>
      </c>
      <c r="O372" t="s">
        <v>38</v>
      </c>
      <c r="P372">
        <v>2023</v>
      </c>
      <c r="Q372">
        <v>4996.7349999999997</v>
      </c>
      <c r="R372">
        <v>0.79579850664224461</v>
      </c>
    </row>
    <row r="373" spans="1:18" x14ac:dyDescent="0.3">
      <c r="A373">
        <v>10372</v>
      </c>
      <c r="B373">
        <v>1005</v>
      </c>
      <c r="C373" t="s">
        <v>27</v>
      </c>
      <c r="D373" t="s">
        <v>20</v>
      </c>
      <c r="E373" t="s">
        <v>13</v>
      </c>
      <c r="F373" t="s">
        <v>14</v>
      </c>
      <c r="G373" t="s">
        <v>19</v>
      </c>
      <c r="H373">
        <v>9323.2999999999993</v>
      </c>
      <c r="I373">
        <v>2.81</v>
      </c>
      <c r="J373">
        <v>37.549999999999997</v>
      </c>
      <c r="K373">
        <v>9323.2999999999993</v>
      </c>
      <c r="L373">
        <v>2.81</v>
      </c>
      <c r="M373">
        <v>37.549999999999997</v>
      </c>
      <c r="N373">
        <v>45453</v>
      </c>
      <c r="O373" t="s">
        <v>40</v>
      </c>
      <c r="P373">
        <v>2024</v>
      </c>
      <c r="Q373">
        <v>9358.0399999999991</v>
      </c>
      <c r="R373">
        <v>0.37261484667446071</v>
      </c>
    </row>
    <row r="374" spans="1:18" x14ac:dyDescent="0.3">
      <c r="A374">
        <v>10373</v>
      </c>
      <c r="B374">
        <v>1098</v>
      </c>
      <c r="C374" t="s">
        <v>23</v>
      </c>
      <c r="D374" t="s">
        <v>12</v>
      </c>
      <c r="E374" t="s">
        <v>28</v>
      </c>
      <c r="F374" t="s">
        <v>26</v>
      </c>
      <c r="G374" t="s">
        <v>19</v>
      </c>
      <c r="H374">
        <v>9274.6</v>
      </c>
      <c r="I374">
        <v>9.41</v>
      </c>
      <c r="J374">
        <v>108.61</v>
      </c>
      <c r="K374">
        <v>9274.6</v>
      </c>
      <c r="L374">
        <v>9.41</v>
      </c>
      <c r="M374">
        <v>108.61</v>
      </c>
      <c r="N374">
        <v>45054</v>
      </c>
      <c r="O374" t="s">
        <v>49</v>
      </c>
      <c r="P374">
        <v>2023</v>
      </c>
      <c r="Q374">
        <v>9373.8000000000011</v>
      </c>
      <c r="R374">
        <v>1.0695879067560865</v>
      </c>
    </row>
    <row r="375" spans="1:18" x14ac:dyDescent="0.3">
      <c r="A375">
        <v>10374</v>
      </c>
      <c r="B375">
        <v>1036</v>
      </c>
      <c r="C375" t="s">
        <v>23</v>
      </c>
      <c r="D375" t="s">
        <v>17</v>
      </c>
      <c r="E375" t="s">
        <v>25</v>
      </c>
      <c r="F375" t="s">
        <v>22</v>
      </c>
      <c r="G375" t="s">
        <v>15</v>
      </c>
      <c r="H375">
        <v>2013.36</v>
      </c>
      <c r="I375">
        <v>84.56</v>
      </c>
      <c r="J375">
        <v>-26.74</v>
      </c>
      <c r="K375">
        <v>543.60720000000003</v>
      </c>
      <c r="L375">
        <v>22.831200000000003</v>
      </c>
      <c r="M375">
        <v>-7.2198000000000002</v>
      </c>
      <c r="N375">
        <v>45578</v>
      </c>
      <c r="O375" t="s">
        <v>45</v>
      </c>
      <c r="P375">
        <v>2024</v>
      </c>
      <c r="Q375">
        <v>513.5562000000001</v>
      </c>
      <c r="R375">
        <v>-5.5280724758612472</v>
      </c>
    </row>
    <row r="376" spans="1:18" x14ac:dyDescent="0.3">
      <c r="A376">
        <v>10375</v>
      </c>
      <c r="B376">
        <v>1023</v>
      </c>
      <c r="C376" t="s">
        <v>16</v>
      </c>
      <c r="D376" t="s">
        <v>31</v>
      </c>
      <c r="E376" t="s">
        <v>21</v>
      </c>
      <c r="F376" t="s">
        <v>18</v>
      </c>
      <c r="G376" t="s">
        <v>15</v>
      </c>
      <c r="H376">
        <v>2645.21</v>
      </c>
      <c r="I376">
        <v>5.65</v>
      </c>
      <c r="J376">
        <v>93.61</v>
      </c>
      <c r="K376">
        <v>714.20670000000007</v>
      </c>
      <c r="L376">
        <v>1.5255000000000003</v>
      </c>
      <c r="M376">
        <v>25.274700000000003</v>
      </c>
      <c r="N376">
        <v>44972</v>
      </c>
      <c r="O376" t="s">
        <v>38</v>
      </c>
      <c r="P376">
        <v>2023</v>
      </c>
      <c r="Q376">
        <v>737.95590000000016</v>
      </c>
      <c r="R376">
        <v>3.3252558398009988</v>
      </c>
    </row>
    <row r="377" spans="1:18" x14ac:dyDescent="0.3">
      <c r="A377">
        <v>10376</v>
      </c>
      <c r="B377">
        <v>1092</v>
      </c>
      <c r="C377" t="s">
        <v>16</v>
      </c>
      <c r="D377" t="s">
        <v>12</v>
      </c>
      <c r="E377" t="s">
        <v>13</v>
      </c>
      <c r="F377" t="s">
        <v>18</v>
      </c>
      <c r="G377" t="s">
        <v>15</v>
      </c>
      <c r="H377">
        <v>7008.98</v>
      </c>
      <c r="I377">
        <v>59.2</v>
      </c>
      <c r="J377">
        <v>-20.96</v>
      </c>
      <c r="K377">
        <v>1892.4246000000001</v>
      </c>
      <c r="L377">
        <v>15.984000000000002</v>
      </c>
      <c r="M377">
        <v>-5.6592000000000002</v>
      </c>
      <c r="N377">
        <v>45160</v>
      </c>
      <c r="O377" t="s">
        <v>46</v>
      </c>
      <c r="P377">
        <v>2023</v>
      </c>
      <c r="Q377">
        <v>1870.7814000000001</v>
      </c>
      <c r="R377">
        <v>-1.1436756846217282</v>
      </c>
    </row>
    <row r="378" spans="1:18" x14ac:dyDescent="0.3">
      <c r="A378">
        <v>10377</v>
      </c>
      <c r="B378">
        <v>1045</v>
      </c>
      <c r="C378" t="s">
        <v>33</v>
      </c>
      <c r="D378" t="s">
        <v>12</v>
      </c>
      <c r="E378" t="s">
        <v>25</v>
      </c>
      <c r="F378" t="s">
        <v>29</v>
      </c>
      <c r="G378" t="s">
        <v>19</v>
      </c>
      <c r="H378">
        <v>9517.81</v>
      </c>
      <c r="I378">
        <v>18.37</v>
      </c>
      <c r="J378">
        <v>137.57</v>
      </c>
      <c r="K378">
        <v>9517.81</v>
      </c>
      <c r="L378">
        <v>18.37</v>
      </c>
      <c r="M378">
        <v>137.57</v>
      </c>
      <c r="N378">
        <v>45374</v>
      </c>
      <c r="O378" t="s">
        <v>44</v>
      </c>
      <c r="P378">
        <v>2024</v>
      </c>
      <c r="Q378">
        <v>9637.0099999999984</v>
      </c>
      <c r="R378">
        <v>1.2523889424142738</v>
      </c>
    </row>
    <row r="379" spans="1:18" x14ac:dyDescent="0.3">
      <c r="A379">
        <v>10378</v>
      </c>
      <c r="B379">
        <v>1052</v>
      </c>
      <c r="C379" t="s">
        <v>24</v>
      </c>
      <c r="D379" t="s">
        <v>17</v>
      </c>
      <c r="E379" t="s">
        <v>13</v>
      </c>
      <c r="F379" t="s">
        <v>29</v>
      </c>
      <c r="G379" t="s">
        <v>19</v>
      </c>
      <c r="H379">
        <v>7101.73</v>
      </c>
      <c r="I379">
        <v>22.89</v>
      </c>
      <c r="J379">
        <v>12.81</v>
      </c>
      <c r="K379">
        <v>7101.73</v>
      </c>
      <c r="L379">
        <v>22.89</v>
      </c>
      <c r="M379">
        <v>12.81</v>
      </c>
      <c r="N379">
        <v>45510</v>
      </c>
      <c r="O379" t="s">
        <v>46</v>
      </c>
      <c r="P379">
        <v>2024</v>
      </c>
      <c r="Q379">
        <v>7091.65</v>
      </c>
      <c r="R379">
        <v>-0.14193724627661147</v>
      </c>
    </row>
    <row r="380" spans="1:18" x14ac:dyDescent="0.3">
      <c r="A380">
        <v>10379</v>
      </c>
      <c r="B380">
        <v>1094</v>
      </c>
      <c r="C380" t="s">
        <v>27</v>
      </c>
      <c r="D380" t="s">
        <v>17</v>
      </c>
      <c r="E380" t="s">
        <v>34</v>
      </c>
      <c r="F380" t="s">
        <v>26</v>
      </c>
      <c r="G380" t="s">
        <v>19</v>
      </c>
      <c r="H380">
        <v>4454.55</v>
      </c>
      <c r="I380">
        <v>27.33</v>
      </c>
      <c r="J380">
        <v>109.09</v>
      </c>
      <c r="K380">
        <v>4454.55</v>
      </c>
      <c r="L380">
        <v>27.33</v>
      </c>
      <c r="M380">
        <v>109.09</v>
      </c>
      <c r="N380">
        <v>45369</v>
      </c>
      <c r="O380" t="s">
        <v>44</v>
      </c>
      <c r="P380">
        <v>2024</v>
      </c>
      <c r="Q380">
        <v>4536.3100000000004</v>
      </c>
      <c r="R380">
        <v>1.8354266985441852</v>
      </c>
    </row>
    <row r="381" spans="1:18" x14ac:dyDescent="0.3">
      <c r="A381">
        <v>10380</v>
      </c>
      <c r="B381">
        <v>1098</v>
      </c>
      <c r="C381" t="s">
        <v>16</v>
      </c>
      <c r="D381" t="s">
        <v>12</v>
      </c>
      <c r="E381" t="s">
        <v>13</v>
      </c>
      <c r="F381" t="s">
        <v>26</v>
      </c>
      <c r="G381" t="s">
        <v>15</v>
      </c>
      <c r="H381">
        <v>1698.32</v>
      </c>
      <c r="I381">
        <v>3.83</v>
      </c>
      <c r="J381">
        <v>54.28</v>
      </c>
      <c r="K381">
        <v>458.54640000000001</v>
      </c>
      <c r="L381">
        <v>1.0341</v>
      </c>
      <c r="M381">
        <v>14.655600000000002</v>
      </c>
      <c r="N381">
        <v>45429</v>
      </c>
      <c r="O381" t="s">
        <v>49</v>
      </c>
      <c r="P381">
        <v>2024</v>
      </c>
      <c r="Q381">
        <v>472.16789999999997</v>
      </c>
      <c r="R381">
        <v>2.9705826934853268</v>
      </c>
    </row>
    <row r="382" spans="1:18" x14ac:dyDescent="0.3">
      <c r="A382">
        <v>10381</v>
      </c>
      <c r="B382">
        <v>1059</v>
      </c>
      <c r="C382" t="s">
        <v>32</v>
      </c>
      <c r="D382" t="s">
        <v>17</v>
      </c>
      <c r="E382" t="s">
        <v>28</v>
      </c>
      <c r="F382" t="s">
        <v>18</v>
      </c>
      <c r="G382" t="s">
        <v>15</v>
      </c>
      <c r="H382">
        <v>4615.49</v>
      </c>
      <c r="I382">
        <v>17.72</v>
      </c>
      <c r="J382">
        <v>-31.78</v>
      </c>
      <c r="K382">
        <v>1246.1822999999999</v>
      </c>
      <c r="L382">
        <v>4.7843999999999998</v>
      </c>
      <c r="M382">
        <v>-8.5806000000000004</v>
      </c>
      <c r="N382">
        <v>45533</v>
      </c>
      <c r="O382" t="s">
        <v>46</v>
      </c>
      <c r="P382">
        <v>2024</v>
      </c>
      <c r="Q382">
        <v>1232.8172999999999</v>
      </c>
      <c r="R382">
        <v>-1.0724755118091471</v>
      </c>
    </row>
    <row r="383" spans="1:18" x14ac:dyDescent="0.3">
      <c r="A383">
        <v>10382</v>
      </c>
      <c r="B383">
        <v>1096</v>
      </c>
      <c r="C383" t="s">
        <v>33</v>
      </c>
      <c r="D383" t="s">
        <v>17</v>
      </c>
      <c r="E383" t="s">
        <v>28</v>
      </c>
      <c r="F383" t="s">
        <v>14</v>
      </c>
      <c r="G383" t="s">
        <v>15</v>
      </c>
      <c r="H383">
        <v>6071.61</v>
      </c>
      <c r="I383">
        <v>65.05</v>
      </c>
      <c r="J383">
        <v>51.33</v>
      </c>
      <c r="K383">
        <v>1639.3347000000001</v>
      </c>
      <c r="L383">
        <v>17.563500000000001</v>
      </c>
      <c r="M383">
        <v>13.8591</v>
      </c>
      <c r="N383">
        <v>45211</v>
      </c>
      <c r="O383" t="s">
        <v>45</v>
      </c>
      <c r="P383">
        <v>2023</v>
      </c>
      <c r="Q383">
        <v>1635.6303</v>
      </c>
      <c r="R383">
        <v>-0.22596971808136562</v>
      </c>
    </row>
    <row r="384" spans="1:18" x14ac:dyDescent="0.3">
      <c r="A384">
        <v>10383</v>
      </c>
      <c r="B384">
        <v>1062</v>
      </c>
      <c r="C384" t="s">
        <v>23</v>
      </c>
      <c r="D384" t="s">
        <v>17</v>
      </c>
      <c r="E384" t="s">
        <v>13</v>
      </c>
      <c r="F384" t="s">
        <v>18</v>
      </c>
      <c r="G384" t="s">
        <v>19</v>
      </c>
      <c r="H384">
        <v>3316.21</v>
      </c>
      <c r="I384">
        <v>49.87</v>
      </c>
      <c r="J384">
        <v>132.44</v>
      </c>
      <c r="K384">
        <v>3316.21</v>
      </c>
      <c r="L384">
        <v>49.87</v>
      </c>
      <c r="M384">
        <v>132.44</v>
      </c>
      <c r="N384">
        <v>45058</v>
      </c>
      <c r="O384" t="s">
        <v>49</v>
      </c>
      <c r="P384">
        <v>2023</v>
      </c>
      <c r="Q384">
        <v>3398.78</v>
      </c>
      <c r="R384">
        <v>2.4898905678470298</v>
      </c>
    </row>
    <row r="385" spans="1:18" x14ac:dyDescent="0.3">
      <c r="A385">
        <v>10384</v>
      </c>
      <c r="B385">
        <v>1084</v>
      </c>
      <c r="C385" t="s">
        <v>30</v>
      </c>
      <c r="D385" t="s">
        <v>17</v>
      </c>
      <c r="E385" t="s">
        <v>21</v>
      </c>
      <c r="F385" t="s">
        <v>18</v>
      </c>
      <c r="G385" t="s">
        <v>15</v>
      </c>
      <c r="H385">
        <v>5107.4799999999996</v>
      </c>
      <c r="I385">
        <v>50.88</v>
      </c>
      <c r="J385">
        <v>-18.55</v>
      </c>
      <c r="K385">
        <v>1379.0196000000001</v>
      </c>
      <c r="L385">
        <v>13.737600000000002</v>
      </c>
      <c r="M385">
        <v>-5.0085000000000006</v>
      </c>
      <c r="N385">
        <v>45402</v>
      </c>
      <c r="O385" t="s">
        <v>47</v>
      </c>
      <c r="P385">
        <v>2024</v>
      </c>
      <c r="Q385">
        <v>1360.2735000000002</v>
      </c>
      <c r="R385">
        <v>-1.3593787934558728</v>
      </c>
    </row>
    <row r="386" spans="1:18" x14ac:dyDescent="0.3">
      <c r="A386">
        <v>10385</v>
      </c>
      <c r="B386">
        <v>1031</v>
      </c>
      <c r="C386" t="s">
        <v>33</v>
      </c>
      <c r="D386" t="s">
        <v>17</v>
      </c>
      <c r="E386" t="s">
        <v>25</v>
      </c>
      <c r="F386" t="s">
        <v>26</v>
      </c>
      <c r="G386" t="s">
        <v>19</v>
      </c>
      <c r="H386">
        <v>1310.84</v>
      </c>
      <c r="I386">
        <v>6.12</v>
      </c>
      <c r="J386">
        <v>14.26</v>
      </c>
      <c r="K386">
        <v>1310.84</v>
      </c>
      <c r="L386">
        <v>6.12</v>
      </c>
      <c r="M386">
        <v>14.26</v>
      </c>
      <c r="N386">
        <v>45470</v>
      </c>
      <c r="O386" t="s">
        <v>40</v>
      </c>
      <c r="P386">
        <v>2024</v>
      </c>
      <c r="Q386">
        <v>1318.98</v>
      </c>
      <c r="R386">
        <v>0.62097586280552941</v>
      </c>
    </row>
    <row r="387" spans="1:18" x14ac:dyDescent="0.3">
      <c r="A387">
        <v>10386</v>
      </c>
      <c r="B387">
        <v>1086</v>
      </c>
      <c r="C387" t="s">
        <v>23</v>
      </c>
      <c r="D387" t="s">
        <v>31</v>
      </c>
      <c r="E387" t="s">
        <v>21</v>
      </c>
      <c r="F387" t="s">
        <v>29</v>
      </c>
      <c r="G387" t="s">
        <v>15</v>
      </c>
      <c r="H387">
        <v>4527.3599999999997</v>
      </c>
      <c r="I387">
        <v>88.89</v>
      </c>
      <c r="J387">
        <v>37.83</v>
      </c>
      <c r="K387">
        <v>1222.3871999999999</v>
      </c>
      <c r="L387">
        <v>24.000300000000003</v>
      </c>
      <c r="M387">
        <v>10.2141</v>
      </c>
      <c r="N387">
        <v>45282</v>
      </c>
      <c r="O387" t="s">
        <v>43</v>
      </c>
      <c r="P387">
        <v>2023</v>
      </c>
      <c r="Q387">
        <v>1208.6009999999999</v>
      </c>
      <c r="R387">
        <v>-1.1278095843935541</v>
      </c>
    </row>
    <row r="388" spans="1:18" x14ac:dyDescent="0.3">
      <c r="A388">
        <v>10387</v>
      </c>
      <c r="B388">
        <v>1032</v>
      </c>
      <c r="C388" t="s">
        <v>11</v>
      </c>
      <c r="D388" t="s">
        <v>17</v>
      </c>
      <c r="E388" t="s">
        <v>28</v>
      </c>
      <c r="F388" t="s">
        <v>26</v>
      </c>
      <c r="G388" t="s">
        <v>19</v>
      </c>
      <c r="H388">
        <v>916.85</v>
      </c>
      <c r="I388">
        <v>99.64</v>
      </c>
      <c r="J388">
        <v>5.01</v>
      </c>
      <c r="K388">
        <v>916.85</v>
      </c>
      <c r="L388">
        <v>99.64</v>
      </c>
      <c r="M388">
        <v>5.01</v>
      </c>
      <c r="N388">
        <v>44963</v>
      </c>
      <c r="O388" t="s">
        <v>38</v>
      </c>
      <c r="P388">
        <v>2023</v>
      </c>
      <c r="Q388">
        <v>822.22</v>
      </c>
      <c r="R388">
        <v>-10.321208485575612</v>
      </c>
    </row>
    <row r="389" spans="1:18" x14ac:dyDescent="0.3">
      <c r="A389">
        <v>10388</v>
      </c>
      <c r="B389">
        <v>1066</v>
      </c>
      <c r="C389" t="s">
        <v>33</v>
      </c>
      <c r="D389" t="s">
        <v>20</v>
      </c>
      <c r="E389" t="s">
        <v>34</v>
      </c>
      <c r="F389" t="s">
        <v>26</v>
      </c>
      <c r="G389" t="s">
        <v>19</v>
      </c>
      <c r="H389">
        <v>500.4</v>
      </c>
      <c r="I389">
        <v>1.57</v>
      </c>
      <c r="J389">
        <v>138.76</v>
      </c>
      <c r="K389">
        <v>500.4</v>
      </c>
      <c r="L389">
        <v>1.57</v>
      </c>
      <c r="M389">
        <v>138.76</v>
      </c>
      <c r="N389">
        <v>45564</v>
      </c>
      <c r="O389" t="s">
        <v>42</v>
      </c>
      <c r="P389">
        <v>2024</v>
      </c>
      <c r="Q389">
        <v>637.58999999999992</v>
      </c>
      <c r="R389">
        <v>27.416067146282973</v>
      </c>
    </row>
    <row r="390" spans="1:18" x14ac:dyDescent="0.3">
      <c r="A390">
        <v>10389</v>
      </c>
      <c r="B390">
        <v>1017</v>
      </c>
      <c r="C390" t="s">
        <v>23</v>
      </c>
      <c r="D390" t="s">
        <v>12</v>
      </c>
      <c r="E390" t="s">
        <v>13</v>
      </c>
      <c r="F390" t="s">
        <v>26</v>
      </c>
      <c r="G390" t="s">
        <v>19</v>
      </c>
      <c r="H390">
        <v>8573.83</v>
      </c>
      <c r="I390">
        <v>96.76</v>
      </c>
      <c r="J390">
        <v>25.5</v>
      </c>
      <c r="K390">
        <v>8573.83</v>
      </c>
      <c r="L390">
        <v>96.76</v>
      </c>
      <c r="M390">
        <v>25.5</v>
      </c>
      <c r="N390">
        <v>45064</v>
      </c>
      <c r="O390" t="s">
        <v>49</v>
      </c>
      <c r="P390">
        <v>2023</v>
      </c>
      <c r="Q390">
        <v>8502.57</v>
      </c>
      <c r="R390">
        <v>-0.83113381067737524</v>
      </c>
    </row>
    <row r="391" spans="1:18" x14ac:dyDescent="0.3">
      <c r="A391">
        <v>10390</v>
      </c>
      <c r="B391">
        <v>1024</v>
      </c>
      <c r="C391" t="s">
        <v>24</v>
      </c>
      <c r="D391" t="s">
        <v>31</v>
      </c>
      <c r="E391" t="s">
        <v>21</v>
      </c>
      <c r="F391" t="s">
        <v>18</v>
      </c>
      <c r="G391" t="s">
        <v>19</v>
      </c>
      <c r="H391">
        <v>2058.77</v>
      </c>
      <c r="I391">
        <v>23.59</v>
      </c>
      <c r="J391">
        <v>81.61</v>
      </c>
      <c r="K391">
        <v>2058.77</v>
      </c>
      <c r="L391">
        <v>23.59</v>
      </c>
      <c r="M391">
        <v>81.61</v>
      </c>
      <c r="N391">
        <v>45348</v>
      </c>
      <c r="O391" t="s">
        <v>38</v>
      </c>
      <c r="P391">
        <v>2024</v>
      </c>
      <c r="Q391">
        <v>2116.79</v>
      </c>
      <c r="R391">
        <v>2.8181875585908087</v>
      </c>
    </row>
    <row r="392" spans="1:18" x14ac:dyDescent="0.3">
      <c r="A392">
        <v>10391</v>
      </c>
      <c r="B392">
        <v>1094</v>
      </c>
      <c r="C392" t="s">
        <v>33</v>
      </c>
      <c r="D392" t="s">
        <v>31</v>
      </c>
      <c r="E392" t="s">
        <v>21</v>
      </c>
      <c r="F392" t="s">
        <v>14</v>
      </c>
      <c r="G392" t="s">
        <v>15</v>
      </c>
      <c r="H392">
        <v>5755.8</v>
      </c>
      <c r="I392">
        <v>69.25</v>
      </c>
      <c r="J392">
        <v>-5.22</v>
      </c>
      <c r="K392">
        <v>1554.0660000000003</v>
      </c>
      <c r="L392">
        <v>18.697500000000002</v>
      </c>
      <c r="M392">
        <v>-1.4094</v>
      </c>
      <c r="N392">
        <v>45371</v>
      </c>
      <c r="O392" t="s">
        <v>44</v>
      </c>
      <c r="P392">
        <v>2024</v>
      </c>
      <c r="Q392">
        <v>1533.9591000000003</v>
      </c>
      <c r="R392">
        <v>-1.2938253587685464</v>
      </c>
    </row>
    <row r="393" spans="1:18" x14ac:dyDescent="0.3">
      <c r="A393">
        <v>10392</v>
      </c>
      <c r="B393">
        <v>1053</v>
      </c>
      <c r="C393" t="s">
        <v>33</v>
      </c>
      <c r="D393" t="s">
        <v>17</v>
      </c>
      <c r="E393" t="s">
        <v>13</v>
      </c>
      <c r="F393" t="s">
        <v>18</v>
      </c>
      <c r="G393" t="s">
        <v>15</v>
      </c>
      <c r="H393">
        <v>1498.34</v>
      </c>
      <c r="I393">
        <v>29.25</v>
      </c>
      <c r="J393">
        <v>-6.06</v>
      </c>
      <c r="K393">
        <v>404.55180000000001</v>
      </c>
      <c r="L393">
        <v>7.8975000000000009</v>
      </c>
      <c r="M393">
        <v>-1.6362000000000001</v>
      </c>
      <c r="N393">
        <v>45538</v>
      </c>
      <c r="O393" t="s">
        <v>42</v>
      </c>
      <c r="P393">
        <v>2024</v>
      </c>
      <c r="Q393">
        <v>395.01810000000006</v>
      </c>
      <c r="R393">
        <v>-2.3566079794973103</v>
      </c>
    </row>
    <row r="394" spans="1:18" x14ac:dyDescent="0.3">
      <c r="A394">
        <v>10393</v>
      </c>
      <c r="B394">
        <v>1057</v>
      </c>
      <c r="C394" t="s">
        <v>27</v>
      </c>
      <c r="D394" t="s">
        <v>12</v>
      </c>
      <c r="E394" t="s">
        <v>21</v>
      </c>
      <c r="F394" t="s">
        <v>22</v>
      </c>
      <c r="G394" t="s">
        <v>15</v>
      </c>
      <c r="H394">
        <v>2632.65</v>
      </c>
      <c r="I394">
        <v>52.18</v>
      </c>
      <c r="J394">
        <v>-14.83</v>
      </c>
      <c r="K394">
        <v>710.81550000000004</v>
      </c>
      <c r="L394">
        <v>14.088600000000001</v>
      </c>
      <c r="M394">
        <v>-4.0041000000000002</v>
      </c>
      <c r="N394">
        <v>45168</v>
      </c>
      <c r="O394" t="s">
        <v>46</v>
      </c>
      <c r="P394">
        <v>2023</v>
      </c>
      <c r="Q394">
        <v>692.72280000000001</v>
      </c>
      <c r="R394">
        <v>-2.5453440449736955</v>
      </c>
    </row>
    <row r="395" spans="1:18" x14ac:dyDescent="0.3">
      <c r="A395">
        <v>10394</v>
      </c>
      <c r="B395">
        <v>1066</v>
      </c>
      <c r="C395" t="s">
        <v>16</v>
      </c>
      <c r="D395" t="s">
        <v>20</v>
      </c>
      <c r="E395" t="s">
        <v>28</v>
      </c>
      <c r="F395" t="s">
        <v>26</v>
      </c>
      <c r="G395" t="s">
        <v>19</v>
      </c>
      <c r="H395">
        <v>4957.2849999999999</v>
      </c>
      <c r="I395">
        <v>51.04</v>
      </c>
      <c r="J395">
        <v>36.96</v>
      </c>
      <c r="K395">
        <v>4957.2849999999999</v>
      </c>
      <c r="L395">
        <v>51.04</v>
      </c>
      <c r="M395">
        <v>36.96</v>
      </c>
      <c r="N395">
        <v>45171</v>
      </c>
      <c r="O395" t="s">
        <v>42</v>
      </c>
      <c r="P395">
        <v>2023</v>
      </c>
      <c r="Q395">
        <v>4943.2049999999999</v>
      </c>
      <c r="R395">
        <v>-0.28402643785862619</v>
      </c>
    </row>
    <row r="396" spans="1:18" x14ac:dyDescent="0.3">
      <c r="A396">
        <v>10395</v>
      </c>
      <c r="B396">
        <v>1045</v>
      </c>
      <c r="C396" t="s">
        <v>27</v>
      </c>
      <c r="D396" t="s">
        <v>17</v>
      </c>
      <c r="E396" t="s">
        <v>13</v>
      </c>
      <c r="F396" t="s">
        <v>26</v>
      </c>
      <c r="G396" t="s">
        <v>15</v>
      </c>
      <c r="H396">
        <v>1445.33</v>
      </c>
      <c r="I396">
        <v>50.88</v>
      </c>
      <c r="J396">
        <v>56.57</v>
      </c>
      <c r="K396">
        <v>390.23910000000001</v>
      </c>
      <c r="L396">
        <v>13.737600000000002</v>
      </c>
      <c r="M396">
        <v>15.273900000000001</v>
      </c>
      <c r="N396">
        <v>45465</v>
      </c>
      <c r="O396" t="s">
        <v>40</v>
      </c>
      <c r="P396">
        <v>2024</v>
      </c>
      <c r="Q396">
        <v>391.77540000000005</v>
      </c>
      <c r="R396">
        <v>0.39368171974566329</v>
      </c>
    </row>
    <row r="397" spans="1:18" x14ac:dyDescent="0.3">
      <c r="A397">
        <v>10396</v>
      </c>
      <c r="B397">
        <v>1023</v>
      </c>
      <c r="C397" t="s">
        <v>33</v>
      </c>
      <c r="D397" t="s">
        <v>12</v>
      </c>
      <c r="E397" t="s">
        <v>21</v>
      </c>
      <c r="F397" t="s">
        <v>22</v>
      </c>
      <c r="G397" t="s">
        <v>19</v>
      </c>
      <c r="H397">
        <v>469.16</v>
      </c>
      <c r="I397">
        <v>71.75</v>
      </c>
      <c r="J397">
        <v>-47.85</v>
      </c>
      <c r="K397">
        <v>469.16</v>
      </c>
      <c r="L397">
        <v>71.75</v>
      </c>
      <c r="M397">
        <v>-47.85</v>
      </c>
      <c r="N397">
        <v>45135</v>
      </c>
      <c r="O397" t="s">
        <v>48</v>
      </c>
      <c r="P397">
        <v>2023</v>
      </c>
      <c r="Q397">
        <v>349.56</v>
      </c>
      <c r="R397">
        <v>-25.492369340949779</v>
      </c>
    </row>
    <row r="398" spans="1:18" x14ac:dyDescent="0.3">
      <c r="A398">
        <v>10397</v>
      </c>
      <c r="B398">
        <v>1031</v>
      </c>
      <c r="C398" t="s">
        <v>16</v>
      </c>
      <c r="D398" t="s">
        <v>17</v>
      </c>
      <c r="E398" t="s">
        <v>13</v>
      </c>
      <c r="F398" t="s">
        <v>26</v>
      </c>
      <c r="G398" t="s">
        <v>15</v>
      </c>
      <c r="H398">
        <v>8772.83</v>
      </c>
      <c r="I398">
        <v>59.96</v>
      </c>
      <c r="J398">
        <v>116.58</v>
      </c>
      <c r="K398">
        <v>2368.6641</v>
      </c>
      <c r="L398">
        <v>16.1892</v>
      </c>
      <c r="M398">
        <v>31.476600000000001</v>
      </c>
      <c r="N398">
        <v>45383</v>
      </c>
      <c r="O398" t="s">
        <v>47</v>
      </c>
      <c r="P398">
        <v>2024</v>
      </c>
      <c r="Q398">
        <v>2383.9515000000001</v>
      </c>
      <c r="R398">
        <v>0.64540176887047862</v>
      </c>
    </row>
    <row r="399" spans="1:18" x14ac:dyDescent="0.3">
      <c r="A399">
        <v>10398</v>
      </c>
      <c r="B399">
        <v>1046</v>
      </c>
      <c r="C399" t="s">
        <v>23</v>
      </c>
      <c r="D399" t="s">
        <v>17</v>
      </c>
      <c r="E399" t="s">
        <v>25</v>
      </c>
      <c r="F399" t="s">
        <v>26</v>
      </c>
      <c r="G399" t="s">
        <v>15</v>
      </c>
      <c r="H399">
        <v>128.21</v>
      </c>
      <c r="I399">
        <v>50.83</v>
      </c>
      <c r="J399">
        <v>52.55</v>
      </c>
      <c r="K399">
        <v>34.616700000000002</v>
      </c>
      <c r="L399">
        <v>13.7241</v>
      </c>
      <c r="M399">
        <v>14.188499999999999</v>
      </c>
      <c r="N399">
        <v>45025</v>
      </c>
      <c r="O399" t="s">
        <v>47</v>
      </c>
      <c r="P399">
        <v>2023</v>
      </c>
      <c r="Q399">
        <v>35.081099999999999</v>
      </c>
      <c r="R399">
        <v>1.3415490211371952</v>
      </c>
    </row>
    <row r="400" spans="1:18" x14ac:dyDescent="0.3">
      <c r="A400">
        <v>10399</v>
      </c>
      <c r="B400">
        <v>1085</v>
      </c>
      <c r="C400" t="s">
        <v>30</v>
      </c>
      <c r="D400" t="s">
        <v>17</v>
      </c>
      <c r="E400" t="s">
        <v>13</v>
      </c>
      <c r="F400" t="s">
        <v>26</v>
      </c>
      <c r="G400" t="s">
        <v>19</v>
      </c>
      <c r="H400">
        <v>622.6</v>
      </c>
      <c r="I400">
        <v>98.28</v>
      </c>
      <c r="J400">
        <v>-18.559999999999999</v>
      </c>
      <c r="K400">
        <v>622.6</v>
      </c>
      <c r="L400">
        <v>98.28</v>
      </c>
      <c r="M400">
        <v>-18.559999999999999</v>
      </c>
      <c r="N400">
        <v>45428</v>
      </c>
      <c r="O400" t="s">
        <v>49</v>
      </c>
      <c r="P400">
        <v>2024</v>
      </c>
      <c r="Q400">
        <v>505.76000000000005</v>
      </c>
      <c r="R400">
        <v>-18.766463218760038</v>
      </c>
    </row>
    <row r="401" spans="1:18" x14ac:dyDescent="0.3">
      <c r="A401">
        <v>10400</v>
      </c>
      <c r="B401">
        <v>1022</v>
      </c>
      <c r="C401" t="s">
        <v>30</v>
      </c>
      <c r="D401" t="s">
        <v>17</v>
      </c>
      <c r="E401" t="s">
        <v>21</v>
      </c>
      <c r="F401" t="s">
        <v>22</v>
      </c>
      <c r="G401" t="s">
        <v>19</v>
      </c>
      <c r="H401">
        <v>8052.67</v>
      </c>
      <c r="I401">
        <v>94</v>
      </c>
      <c r="J401">
        <v>-36.54</v>
      </c>
      <c r="K401">
        <v>8052.67</v>
      </c>
      <c r="L401">
        <v>94</v>
      </c>
      <c r="M401">
        <v>-36.54</v>
      </c>
      <c r="N401">
        <v>45063</v>
      </c>
      <c r="O401" t="s">
        <v>49</v>
      </c>
      <c r="P401">
        <v>2023</v>
      </c>
      <c r="Q401">
        <v>7922.13</v>
      </c>
      <c r="R401">
        <v>-1.6210772327687588</v>
      </c>
    </row>
    <row r="402" spans="1:18" x14ac:dyDescent="0.3">
      <c r="A402">
        <v>10401</v>
      </c>
      <c r="B402">
        <v>1065</v>
      </c>
      <c r="C402" t="s">
        <v>33</v>
      </c>
      <c r="D402" t="s">
        <v>17</v>
      </c>
      <c r="E402" t="s">
        <v>28</v>
      </c>
      <c r="F402" t="s">
        <v>18</v>
      </c>
      <c r="G402" t="s">
        <v>19</v>
      </c>
      <c r="H402">
        <v>2827.26</v>
      </c>
      <c r="I402">
        <v>95.54</v>
      </c>
      <c r="J402">
        <v>-37.36</v>
      </c>
      <c r="K402">
        <v>2827.26</v>
      </c>
      <c r="L402">
        <v>95.54</v>
      </c>
      <c r="M402">
        <v>-37.36</v>
      </c>
      <c r="N402">
        <v>45113</v>
      </c>
      <c r="O402" t="s">
        <v>48</v>
      </c>
      <c r="P402">
        <v>2023</v>
      </c>
      <c r="Q402">
        <v>2694.36</v>
      </c>
      <c r="R402">
        <v>-4.7006642473631715</v>
      </c>
    </row>
    <row r="403" spans="1:18" x14ac:dyDescent="0.3">
      <c r="A403">
        <v>10402</v>
      </c>
      <c r="B403">
        <v>1026</v>
      </c>
      <c r="C403" t="s">
        <v>24</v>
      </c>
      <c r="D403" t="s">
        <v>17</v>
      </c>
      <c r="E403" t="s">
        <v>13</v>
      </c>
      <c r="F403" t="s">
        <v>26</v>
      </c>
      <c r="G403" t="s">
        <v>15</v>
      </c>
      <c r="H403">
        <v>7230.97</v>
      </c>
      <c r="I403">
        <v>88.13</v>
      </c>
      <c r="J403">
        <v>1.53</v>
      </c>
      <c r="K403">
        <v>1952.3619000000001</v>
      </c>
      <c r="L403">
        <v>23.795100000000001</v>
      </c>
      <c r="M403">
        <v>0.41310000000000002</v>
      </c>
      <c r="N403">
        <v>44962</v>
      </c>
      <c r="O403" t="s">
        <v>38</v>
      </c>
      <c r="P403">
        <v>2023</v>
      </c>
      <c r="Q403">
        <v>1928.9799</v>
      </c>
      <c r="R403">
        <v>-1.1976263212266127</v>
      </c>
    </row>
    <row r="404" spans="1:18" x14ac:dyDescent="0.3">
      <c r="A404">
        <v>10403</v>
      </c>
      <c r="B404">
        <v>1001</v>
      </c>
      <c r="C404" t="s">
        <v>11</v>
      </c>
      <c r="D404" t="s">
        <v>17</v>
      </c>
      <c r="E404" t="s">
        <v>13</v>
      </c>
      <c r="F404" t="s">
        <v>14</v>
      </c>
      <c r="G404" t="s">
        <v>19</v>
      </c>
      <c r="H404">
        <v>1470.8</v>
      </c>
      <c r="I404">
        <v>25.52</v>
      </c>
      <c r="J404">
        <v>49.86</v>
      </c>
      <c r="K404">
        <v>1470.8</v>
      </c>
      <c r="L404">
        <v>25.52</v>
      </c>
      <c r="M404">
        <v>49.86</v>
      </c>
      <c r="N404">
        <v>45556</v>
      </c>
      <c r="O404" t="s">
        <v>42</v>
      </c>
      <c r="P404">
        <v>2024</v>
      </c>
      <c r="Q404">
        <v>1495.1399999999999</v>
      </c>
      <c r="R404">
        <v>1.6548816970356268</v>
      </c>
    </row>
    <row r="405" spans="1:18" x14ac:dyDescent="0.3">
      <c r="A405">
        <v>10404</v>
      </c>
      <c r="B405">
        <v>1089</v>
      </c>
      <c r="C405" t="s">
        <v>23</v>
      </c>
      <c r="D405" t="s">
        <v>20</v>
      </c>
      <c r="E405" t="s">
        <v>21</v>
      </c>
      <c r="F405" t="s">
        <v>22</v>
      </c>
      <c r="G405" t="s">
        <v>15</v>
      </c>
      <c r="H405">
        <v>2380.44</v>
      </c>
      <c r="I405">
        <v>35</v>
      </c>
      <c r="J405">
        <v>122.05</v>
      </c>
      <c r="K405">
        <v>642.7188000000001</v>
      </c>
      <c r="L405">
        <v>9.4500000000000011</v>
      </c>
      <c r="M405">
        <v>32.953499999999998</v>
      </c>
      <c r="N405">
        <v>45596</v>
      </c>
      <c r="O405" t="s">
        <v>45</v>
      </c>
      <c r="P405">
        <v>2024</v>
      </c>
      <c r="Q405">
        <v>666.22230000000002</v>
      </c>
      <c r="R405">
        <v>3.6568869620742372</v>
      </c>
    </row>
    <row r="406" spans="1:18" x14ac:dyDescent="0.3">
      <c r="A406">
        <v>10405</v>
      </c>
      <c r="B406">
        <v>1016</v>
      </c>
      <c r="C406" t="s">
        <v>16</v>
      </c>
      <c r="D406" t="s">
        <v>31</v>
      </c>
      <c r="E406" t="s">
        <v>28</v>
      </c>
      <c r="F406" t="s">
        <v>29</v>
      </c>
      <c r="G406" t="s">
        <v>15</v>
      </c>
      <c r="H406">
        <v>5732.04</v>
      </c>
      <c r="I406">
        <v>23.11</v>
      </c>
      <c r="J406">
        <v>130.59</v>
      </c>
      <c r="K406">
        <v>1547.6508000000001</v>
      </c>
      <c r="L406">
        <v>6.2397</v>
      </c>
      <c r="M406">
        <v>35.259300000000003</v>
      </c>
      <c r="N406">
        <v>45405</v>
      </c>
      <c r="O406" t="s">
        <v>47</v>
      </c>
      <c r="P406">
        <v>2024</v>
      </c>
      <c r="Q406">
        <v>1576.6704</v>
      </c>
      <c r="R406">
        <v>1.8750741446326264</v>
      </c>
    </row>
    <row r="407" spans="1:18" x14ac:dyDescent="0.3">
      <c r="A407">
        <v>10406</v>
      </c>
      <c r="B407">
        <v>1032</v>
      </c>
      <c r="C407" t="s">
        <v>33</v>
      </c>
      <c r="D407" t="s">
        <v>20</v>
      </c>
      <c r="E407" t="s">
        <v>28</v>
      </c>
      <c r="F407" t="s">
        <v>22</v>
      </c>
      <c r="G407" t="s">
        <v>15</v>
      </c>
      <c r="H407">
        <v>9886.4699999999993</v>
      </c>
      <c r="I407">
        <v>98.62</v>
      </c>
      <c r="J407">
        <v>116.47</v>
      </c>
      <c r="K407">
        <v>2669.3469</v>
      </c>
      <c r="L407">
        <v>26.627400000000002</v>
      </c>
      <c r="M407">
        <v>31.446900000000003</v>
      </c>
      <c r="N407">
        <v>45607</v>
      </c>
      <c r="O407" t="s">
        <v>39</v>
      </c>
      <c r="P407">
        <v>2024</v>
      </c>
      <c r="Q407">
        <v>2674.1664000000001</v>
      </c>
      <c r="R407">
        <v>0.1805497816713145</v>
      </c>
    </row>
    <row r="408" spans="1:18" x14ac:dyDescent="0.3">
      <c r="A408">
        <v>10407</v>
      </c>
      <c r="B408">
        <v>1008</v>
      </c>
      <c r="C408" t="s">
        <v>23</v>
      </c>
      <c r="D408" t="s">
        <v>17</v>
      </c>
      <c r="E408" t="s">
        <v>25</v>
      </c>
      <c r="F408" t="s">
        <v>18</v>
      </c>
      <c r="G408" t="s">
        <v>19</v>
      </c>
      <c r="H408">
        <v>743.71</v>
      </c>
      <c r="I408">
        <v>15.27</v>
      </c>
      <c r="J408">
        <v>15.71</v>
      </c>
      <c r="K408">
        <v>743.71</v>
      </c>
      <c r="L408">
        <v>15.27</v>
      </c>
      <c r="M408">
        <v>15.71</v>
      </c>
      <c r="N408">
        <v>44981</v>
      </c>
      <c r="O408" t="s">
        <v>38</v>
      </c>
      <c r="P408">
        <v>2023</v>
      </c>
      <c r="Q408">
        <v>744.15000000000009</v>
      </c>
      <c r="R408">
        <v>5.9162845732879929E-2</v>
      </c>
    </row>
    <row r="409" spans="1:18" x14ac:dyDescent="0.3">
      <c r="A409">
        <v>10408</v>
      </c>
      <c r="B409">
        <v>1042</v>
      </c>
      <c r="C409" t="s">
        <v>33</v>
      </c>
      <c r="D409" t="s">
        <v>17</v>
      </c>
      <c r="E409" t="s">
        <v>25</v>
      </c>
      <c r="F409" t="s">
        <v>22</v>
      </c>
      <c r="G409" t="s">
        <v>15</v>
      </c>
      <c r="H409">
        <v>4011.54</v>
      </c>
      <c r="I409">
        <v>36.65</v>
      </c>
      <c r="J409">
        <v>11.31</v>
      </c>
      <c r="K409">
        <v>1083.1158</v>
      </c>
      <c r="L409">
        <v>9.8955000000000002</v>
      </c>
      <c r="M409">
        <v>3.0537000000000005</v>
      </c>
      <c r="N409">
        <v>45397</v>
      </c>
      <c r="O409" t="s">
        <v>47</v>
      </c>
      <c r="P409">
        <v>2024</v>
      </c>
      <c r="Q409">
        <v>1076.2739999999999</v>
      </c>
      <c r="R409">
        <v>-0.63167761009487622</v>
      </c>
    </row>
    <row r="410" spans="1:18" x14ac:dyDescent="0.3">
      <c r="A410">
        <v>10409</v>
      </c>
      <c r="B410">
        <v>1047</v>
      </c>
      <c r="C410" t="s">
        <v>24</v>
      </c>
      <c r="D410" t="s">
        <v>20</v>
      </c>
      <c r="E410" t="s">
        <v>21</v>
      </c>
      <c r="F410" t="s">
        <v>29</v>
      </c>
      <c r="G410" t="s">
        <v>19</v>
      </c>
      <c r="H410">
        <v>440.38</v>
      </c>
      <c r="I410">
        <v>19.899999999999999</v>
      </c>
      <c r="J410">
        <v>147.49</v>
      </c>
      <c r="K410">
        <v>440.38</v>
      </c>
      <c r="L410">
        <v>19.899999999999999</v>
      </c>
      <c r="M410">
        <v>147.49</v>
      </c>
      <c r="N410">
        <v>45010</v>
      </c>
      <c r="O410" t="s">
        <v>44</v>
      </c>
      <c r="P410">
        <v>2023</v>
      </c>
      <c r="Q410">
        <v>567.97</v>
      </c>
      <c r="R410">
        <v>28.972705390798858</v>
      </c>
    </row>
    <row r="411" spans="1:18" x14ac:dyDescent="0.3">
      <c r="A411">
        <v>10410</v>
      </c>
      <c r="B411">
        <v>1038</v>
      </c>
      <c r="C411" t="s">
        <v>32</v>
      </c>
      <c r="D411" t="s">
        <v>20</v>
      </c>
      <c r="E411" t="s">
        <v>28</v>
      </c>
      <c r="F411" t="s">
        <v>14</v>
      </c>
      <c r="G411" t="s">
        <v>19</v>
      </c>
      <c r="H411">
        <v>2000.27</v>
      </c>
      <c r="I411">
        <v>22.35</v>
      </c>
      <c r="J411">
        <v>86.26</v>
      </c>
      <c r="K411">
        <v>2000.27</v>
      </c>
      <c r="L411">
        <v>22.35</v>
      </c>
      <c r="M411">
        <v>86.26</v>
      </c>
      <c r="N411">
        <v>44932</v>
      </c>
      <c r="O411" t="s">
        <v>41</v>
      </c>
      <c r="P411">
        <v>2023</v>
      </c>
      <c r="Q411">
        <v>2064.1800000000003</v>
      </c>
      <c r="R411">
        <v>3.1950686657301266</v>
      </c>
    </row>
    <row r="412" spans="1:18" x14ac:dyDescent="0.3">
      <c r="A412">
        <v>10411</v>
      </c>
      <c r="B412">
        <v>1092</v>
      </c>
      <c r="C412" t="s">
        <v>32</v>
      </c>
      <c r="D412" t="s">
        <v>31</v>
      </c>
      <c r="E412" t="s">
        <v>28</v>
      </c>
      <c r="F412" t="s">
        <v>29</v>
      </c>
      <c r="G412" t="s">
        <v>15</v>
      </c>
      <c r="H412">
        <v>9075.64</v>
      </c>
      <c r="I412">
        <v>24.71</v>
      </c>
      <c r="J412">
        <v>10.99</v>
      </c>
      <c r="K412">
        <v>2450.4227999999998</v>
      </c>
      <c r="L412">
        <v>6.6717000000000004</v>
      </c>
      <c r="M412">
        <v>2.9673000000000003</v>
      </c>
      <c r="N412">
        <v>45289</v>
      </c>
      <c r="O412" t="s">
        <v>43</v>
      </c>
      <c r="P412">
        <v>2023</v>
      </c>
      <c r="Q412">
        <v>2446.7183999999997</v>
      </c>
      <c r="R412">
        <v>-0.15117391170209485</v>
      </c>
    </row>
    <row r="413" spans="1:18" x14ac:dyDescent="0.3">
      <c r="A413">
        <v>10412</v>
      </c>
      <c r="B413">
        <v>1041</v>
      </c>
      <c r="C413" t="s">
        <v>24</v>
      </c>
      <c r="D413" t="s">
        <v>20</v>
      </c>
      <c r="E413" t="s">
        <v>25</v>
      </c>
      <c r="F413" t="s">
        <v>22</v>
      </c>
      <c r="G413" t="s">
        <v>15</v>
      </c>
      <c r="H413">
        <v>973.64</v>
      </c>
      <c r="I413">
        <v>63.97</v>
      </c>
      <c r="J413">
        <v>15.82</v>
      </c>
      <c r="K413">
        <v>262.88280000000003</v>
      </c>
      <c r="L413">
        <v>17.271900000000002</v>
      </c>
      <c r="M413">
        <v>4.2714000000000008</v>
      </c>
      <c r="N413">
        <v>45636</v>
      </c>
      <c r="O413" t="s">
        <v>43</v>
      </c>
      <c r="P413">
        <v>2024</v>
      </c>
      <c r="Q413">
        <v>249.88230000000001</v>
      </c>
      <c r="R413">
        <v>-4.9453596811963356</v>
      </c>
    </row>
    <row r="414" spans="1:18" x14ac:dyDescent="0.3">
      <c r="A414">
        <v>10413</v>
      </c>
      <c r="B414">
        <v>1025</v>
      </c>
      <c r="C414" t="s">
        <v>16</v>
      </c>
      <c r="D414" t="s">
        <v>31</v>
      </c>
      <c r="E414" t="s">
        <v>25</v>
      </c>
      <c r="F414" t="s">
        <v>29</v>
      </c>
      <c r="G414" t="s">
        <v>15</v>
      </c>
      <c r="H414">
        <v>8569.99</v>
      </c>
      <c r="I414">
        <v>7.6</v>
      </c>
      <c r="J414">
        <v>36.93</v>
      </c>
      <c r="K414">
        <v>2313.8973000000001</v>
      </c>
      <c r="L414">
        <v>2.052</v>
      </c>
      <c r="M414">
        <v>9.9710999999999999</v>
      </c>
      <c r="N414">
        <v>45590</v>
      </c>
      <c r="O414" t="s">
        <v>45</v>
      </c>
      <c r="P414">
        <v>2024</v>
      </c>
      <c r="Q414">
        <v>2321.8164000000002</v>
      </c>
      <c r="R414">
        <v>0.34224077274302539</v>
      </c>
    </row>
    <row r="415" spans="1:18" x14ac:dyDescent="0.3">
      <c r="A415">
        <v>10414</v>
      </c>
      <c r="B415">
        <v>1098</v>
      </c>
      <c r="C415" t="s">
        <v>27</v>
      </c>
      <c r="D415" t="s">
        <v>17</v>
      </c>
      <c r="E415" t="s">
        <v>21</v>
      </c>
      <c r="F415" t="s">
        <v>22</v>
      </c>
      <c r="G415" t="s">
        <v>15</v>
      </c>
      <c r="H415">
        <v>1786.25</v>
      </c>
      <c r="I415">
        <v>50.88</v>
      </c>
      <c r="J415">
        <v>74.36</v>
      </c>
      <c r="K415">
        <v>482.28750000000002</v>
      </c>
      <c r="L415">
        <v>13.737600000000002</v>
      </c>
      <c r="M415">
        <v>20.077200000000001</v>
      </c>
      <c r="N415">
        <v>45096</v>
      </c>
      <c r="O415" t="s">
        <v>40</v>
      </c>
      <c r="P415">
        <v>2023</v>
      </c>
      <c r="Q415">
        <v>488.62710000000004</v>
      </c>
      <c r="R415">
        <v>1.3144856543037087</v>
      </c>
    </row>
    <row r="416" spans="1:18" x14ac:dyDescent="0.3">
      <c r="A416">
        <v>10415</v>
      </c>
      <c r="B416">
        <v>1049</v>
      </c>
      <c r="C416" t="s">
        <v>24</v>
      </c>
      <c r="D416" t="s">
        <v>12</v>
      </c>
      <c r="E416" t="s">
        <v>28</v>
      </c>
      <c r="F416" t="s">
        <v>14</v>
      </c>
      <c r="G416" t="s">
        <v>19</v>
      </c>
      <c r="H416">
        <v>8619.23</v>
      </c>
      <c r="I416">
        <v>81.93</v>
      </c>
      <c r="J416">
        <v>51.33</v>
      </c>
      <c r="K416">
        <v>8619.23</v>
      </c>
      <c r="L416">
        <v>81.93</v>
      </c>
      <c r="M416">
        <v>51.33</v>
      </c>
      <c r="N416">
        <v>45175</v>
      </c>
      <c r="O416" t="s">
        <v>42</v>
      </c>
      <c r="P416">
        <v>2023</v>
      </c>
      <c r="Q416">
        <v>8588.6299999999992</v>
      </c>
      <c r="R416">
        <v>-0.35502011200536487</v>
      </c>
    </row>
    <row r="417" spans="1:18" x14ac:dyDescent="0.3">
      <c r="A417">
        <v>10416</v>
      </c>
      <c r="B417">
        <v>1024</v>
      </c>
      <c r="C417" t="s">
        <v>33</v>
      </c>
      <c r="D417" t="s">
        <v>12</v>
      </c>
      <c r="E417" t="s">
        <v>13</v>
      </c>
      <c r="F417" t="s">
        <v>14</v>
      </c>
      <c r="G417" t="s">
        <v>19</v>
      </c>
      <c r="H417">
        <v>5384.84</v>
      </c>
      <c r="I417">
        <v>76.650000000000006</v>
      </c>
      <c r="J417">
        <v>-10.34</v>
      </c>
      <c r="K417">
        <v>5384.84</v>
      </c>
      <c r="L417">
        <v>76.650000000000006</v>
      </c>
      <c r="M417">
        <v>-10.34</v>
      </c>
      <c r="N417">
        <v>45588</v>
      </c>
      <c r="O417" t="s">
        <v>45</v>
      </c>
      <c r="P417">
        <v>2024</v>
      </c>
      <c r="Q417">
        <v>5297.85</v>
      </c>
      <c r="R417">
        <v>-1.6154611836191977</v>
      </c>
    </row>
    <row r="418" spans="1:18" x14ac:dyDescent="0.3">
      <c r="A418">
        <v>10417</v>
      </c>
      <c r="B418">
        <v>1023</v>
      </c>
      <c r="C418" t="s">
        <v>16</v>
      </c>
      <c r="D418" t="s">
        <v>12</v>
      </c>
      <c r="E418" t="s">
        <v>25</v>
      </c>
      <c r="F418" t="s">
        <v>18</v>
      </c>
      <c r="G418" t="s">
        <v>19</v>
      </c>
      <c r="H418">
        <v>8783.2800000000007</v>
      </c>
      <c r="I418">
        <v>15.12</v>
      </c>
      <c r="J418">
        <v>-33.119999999999997</v>
      </c>
      <c r="K418">
        <v>8783.2800000000007</v>
      </c>
      <c r="L418">
        <v>15.12</v>
      </c>
      <c r="M418">
        <v>-33.119999999999997</v>
      </c>
      <c r="N418">
        <v>45136</v>
      </c>
      <c r="O418" t="s">
        <v>48</v>
      </c>
      <c r="P418">
        <v>2023</v>
      </c>
      <c r="Q418">
        <v>8735.0399999999991</v>
      </c>
      <c r="R418">
        <v>-0.54922534633986375</v>
      </c>
    </row>
    <row r="419" spans="1:18" x14ac:dyDescent="0.3">
      <c r="A419">
        <v>10418</v>
      </c>
      <c r="B419">
        <v>1012</v>
      </c>
      <c r="C419" t="s">
        <v>30</v>
      </c>
      <c r="D419" t="s">
        <v>12</v>
      </c>
      <c r="E419" t="s">
        <v>21</v>
      </c>
      <c r="F419" t="s">
        <v>14</v>
      </c>
      <c r="G419" t="s">
        <v>19</v>
      </c>
      <c r="H419">
        <v>1525.52</v>
      </c>
      <c r="I419">
        <v>91.47</v>
      </c>
      <c r="J419">
        <v>31.15</v>
      </c>
      <c r="K419">
        <v>1525.52</v>
      </c>
      <c r="L419">
        <v>91.47</v>
      </c>
      <c r="M419">
        <v>31.15</v>
      </c>
      <c r="N419">
        <v>45170</v>
      </c>
      <c r="O419" t="s">
        <v>42</v>
      </c>
      <c r="P419">
        <v>2023</v>
      </c>
      <c r="Q419">
        <v>1465.2</v>
      </c>
      <c r="R419">
        <v>-3.9540615658922862</v>
      </c>
    </row>
    <row r="420" spans="1:18" x14ac:dyDescent="0.3">
      <c r="A420">
        <v>10419</v>
      </c>
      <c r="B420">
        <v>1059</v>
      </c>
      <c r="C420" t="s">
        <v>24</v>
      </c>
      <c r="D420" t="s">
        <v>17</v>
      </c>
      <c r="E420" t="s">
        <v>28</v>
      </c>
      <c r="F420" t="s">
        <v>26</v>
      </c>
      <c r="G420" t="s">
        <v>19</v>
      </c>
      <c r="H420">
        <v>7622.75</v>
      </c>
      <c r="I420">
        <v>77.010000000000005</v>
      </c>
      <c r="J420">
        <v>51.33</v>
      </c>
      <c r="K420">
        <v>7622.75</v>
      </c>
      <c r="L420">
        <v>77.010000000000005</v>
      </c>
      <c r="M420">
        <v>51.33</v>
      </c>
      <c r="N420">
        <v>45067</v>
      </c>
      <c r="O420" t="s">
        <v>49</v>
      </c>
      <c r="P420">
        <v>2023</v>
      </c>
      <c r="Q420">
        <v>7597.07</v>
      </c>
      <c r="R420">
        <v>-0.33688629431635575</v>
      </c>
    </row>
    <row r="421" spans="1:18" x14ac:dyDescent="0.3">
      <c r="A421">
        <v>10420</v>
      </c>
      <c r="B421">
        <v>1006</v>
      </c>
      <c r="C421" t="s">
        <v>16</v>
      </c>
      <c r="D421" t="s">
        <v>12</v>
      </c>
      <c r="E421" t="s">
        <v>28</v>
      </c>
      <c r="F421" t="s">
        <v>29</v>
      </c>
      <c r="G421" t="s">
        <v>19</v>
      </c>
      <c r="H421">
        <v>6810.18</v>
      </c>
      <c r="I421">
        <v>0.53</v>
      </c>
      <c r="J421">
        <v>65.209999999999994</v>
      </c>
      <c r="K421">
        <v>6810.18</v>
      </c>
      <c r="L421">
        <v>0.53</v>
      </c>
      <c r="M421">
        <v>65.209999999999994</v>
      </c>
      <c r="N421">
        <v>45558</v>
      </c>
      <c r="O421" t="s">
        <v>42</v>
      </c>
      <c r="P421">
        <v>2024</v>
      </c>
      <c r="Q421">
        <v>6874.8600000000006</v>
      </c>
      <c r="R421">
        <v>0.94975463203615751</v>
      </c>
    </row>
    <row r="422" spans="1:18" x14ac:dyDescent="0.3">
      <c r="A422">
        <v>10421</v>
      </c>
      <c r="B422">
        <v>1056</v>
      </c>
      <c r="C422" t="s">
        <v>24</v>
      </c>
      <c r="D422" t="s">
        <v>20</v>
      </c>
      <c r="E422" t="s">
        <v>25</v>
      </c>
      <c r="F422" t="s">
        <v>29</v>
      </c>
      <c r="G422" t="s">
        <v>19</v>
      </c>
      <c r="H422">
        <v>5433.9</v>
      </c>
      <c r="I422">
        <v>73.739999999999995</v>
      </c>
      <c r="J422">
        <v>89.84</v>
      </c>
      <c r="K422">
        <v>5433.9</v>
      </c>
      <c r="L422">
        <v>73.739999999999995</v>
      </c>
      <c r="M422">
        <v>89.84</v>
      </c>
      <c r="N422">
        <v>45106</v>
      </c>
      <c r="O422" t="s">
        <v>40</v>
      </c>
      <c r="P422">
        <v>2023</v>
      </c>
      <c r="Q422">
        <v>5450</v>
      </c>
      <c r="R422">
        <v>0.2962881171902319</v>
      </c>
    </row>
    <row r="423" spans="1:18" x14ac:dyDescent="0.3">
      <c r="A423">
        <v>10422</v>
      </c>
      <c r="B423">
        <v>1035</v>
      </c>
      <c r="C423" t="s">
        <v>24</v>
      </c>
      <c r="D423" t="s">
        <v>20</v>
      </c>
      <c r="E423" t="s">
        <v>21</v>
      </c>
      <c r="F423" t="s">
        <v>22</v>
      </c>
      <c r="G423" t="s">
        <v>19</v>
      </c>
      <c r="H423">
        <v>8107.77</v>
      </c>
      <c r="I423">
        <v>73.739999999999995</v>
      </c>
      <c r="J423">
        <v>12.15</v>
      </c>
      <c r="K423">
        <v>8107.77</v>
      </c>
      <c r="L423">
        <v>73.739999999999995</v>
      </c>
      <c r="M423">
        <v>12.15</v>
      </c>
      <c r="N423">
        <v>45563</v>
      </c>
      <c r="O423" t="s">
        <v>42</v>
      </c>
      <c r="P423">
        <v>2024</v>
      </c>
      <c r="Q423">
        <v>8046.18</v>
      </c>
      <c r="R423">
        <v>-0.75964167705793317</v>
      </c>
    </row>
    <row r="424" spans="1:18" x14ac:dyDescent="0.3">
      <c r="A424">
        <v>10423</v>
      </c>
      <c r="B424">
        <v>1044</v>
      </c>
      <c r="C424" t="s">
        <v>27</v>
      </c>
      <c r="D424" t="s">
        <v>12</v>
      </c>
      <c r="E424" t="s">
        <v>13</v>
      </c>
      <c r="F424" t="s">
        <v>14</v>
      </c>
      <c r="G424" t="s">
        <v>19</v>
      </c>
      <c r="H424">
        <v>6486.28</v>
      </c>
      <c r="I424">
        <v>49.68</v>
      </c>
      <c r="J424">
        <v>87.09</v>
      </c>
      <c r="K424">
        <v>6486.28</v>
      </c>
      <c r="L424">
        <v>49.68</v>
      </c>
      <c r="M424">
        <v>87.09</v>
      </c>
      <c r="N424">
        <v>45650</v>
      </c>
      <c r="O424" t="s">
        <v>43</v>
      </c>
      <c r="P424">
        <v>2024</v>
      </c>
      <c r="Q424">
        <v>6523.69</v>
      </c>
      <c r="R424">
        <v>0.57675586006154544</v>
      </c>
    </row>
    <row r="425" spans="1:18" x14ac:dyDescent="0.3">
      <c r="A425">
        <v>10424</v>
      </c>
      <c r="B425">
        <v>1019</v>
      </c>
      <c r="C425" t="s">
        <v>27</v>
      </c>
      <c r="D425" t="s">
        <v>20</v>
      </c>
      <c r="E425" t="s">
        <v>25</v>
      </c>
      <c r="F425" t="s">
        <v>18</v>
      </c>
      <c r="G425" t="s">
        <v>15</v>
      </c>
      <c r="H425">
        <v>8771.7000000000007</v>
      </c>
      <c r="I425">
        <v>4.5999999999999996</v>
      </c>
      <c r="J425">
        <v>18.63</v>
      </c>
      <c r="K425">
        <v>2368.3590000000004</v>
      </c>
      <c r="L425">
        <v>1.242</v>
      </c>
      <c r="M425">
        <v>5.0301</v>
      </c>
      <c r="N425">
        <v>44943</v>
      </c>
      <c r="O425" t="s">
        <v>41</v>
      </c>
      <c r="P425">
        <v>2023</v>
      </c>
      <c r="Q425">
        <v>2372.1471000000001</v>
      </c>
      <c r="R425">
        <v>0.15994619059019344</v>
      </c>
    </row>
    <row r="426" spans="1:18" x14ac:dyDescent="0.3">
      <c r="A426">
        <v>10425</v>
      </c>
      <c r="B426">
        <v>1064</v>
      </c>
      <c r="C426" t="s">
        <v>33</v>
      </c>
      <c r="D426" t="s">
        <v>31</v>
      </c>
      <c r="E426" t="s">
        <v>21</v>
      </c>
      <c r="F426" t="s">
        <v>18</v>
      </c>
      <c r="G426" t="s">
        <v>15</v>
      </c>
      <c r="H426">
        <v>3816.81</v>
      </c>
      <c r="I426">
        <v>57.99</v>
      </c>
      <c r="J426">
        <v>76.989999999999995</v>
      </c>
      <c r="K426">
        <v>1030.5387000000001</v>
      </c>
      <c r="L426">
        <v>15.657300000000001</v>
      </c>
      <c r="M426">
        <v>20.787299999999998</v>
      </c>
      <c r="N426">
        <v>44942</v>
      </c>
      <c r="O426" t="s">
        <v>41</v>
      </c>
      <c r="P426">
        <v>2023</v>
      </c>
      <c r="Q426">
        <v>1035.6687000000002</v>
      </c>
      <c r="R426">
        <v>0.49779789929286467</v>
      </c>
    </row>
    <row r="427" spans="1:18" x14ac:dyDescent="0.3">
      <c r="A427">
        <v>10426</v>
      </c>
      <c r="B427">
        <v>1007</v>
      </c>
      <c r="C427" t="s">
        <v>16</v>
      </c>
      <c r="D427" t="s">
        <v>17</v>
      </c>
      <c r="E427" t="s">
        <v>28</v>
      </c>
      <c r="F427" t="s">
        <v>18</v>
      </c>
      <c r="G427" t="s">
        <v>19</v>
      </c>
      <c r="H427">
        <v>5903.33</v>
      </c>
      <c r="I427">
        <v>76.569999999999993</v>
      </c>
      <c r="J427">
        <v>76.61</v>
      </c>
      <c r="K427">
        <v>5903.33</v>
      </c>
      <c r="L427">
        <v>76.569999999999993</v>
      </c>
      <c r="M427">
        <v>76.61</v>
      </c>
      <c r="N427">
        <v>45311</v>
      </c>
      <c r="O427" t="s">
        <v>41</v>
      </c>
      <c r="P427">
        <v>2024</v>
      </c>
      <c r="Q427">
        <v>5903.37</v>
      </c>
      <c r="R427">
        <v>6.775836688785187E-4</v>
      </c>
    </row>
    <row r="428" spans="1:18" x14ac:dyDescent="0.3">
      <c r="A428">
        <v>10427</v>
      </c>
      <c r="B428">
        <v>1015</v>
      </c>
      <c r="C428" t="s">
        <v>16</v>
      </c>
      <c r="D428" t="s">
        <v>12</v>
      </c>
      <c r="E428" t="s">
        <v>13</v>
      </c>
      <c r="F428" t="s">
        <v>26</v>
      </c>
      <c r="G428" t="s">
        <v>19</v>
      </c>
      <c r="H428">
        <v>8707.2999999999993</v>
      </c>
      <c r="I428">
        <v>27.09</v>
      </c>
      <c r="J428">
        <v>51.33</v>
      </c>
      <c r="K428">
        <v>8707.2999999999993</v>
      </c>
      <c r="L428">
        <v>27.09</v>
      </c>
      <c r="M428">
        <v>51.33</v>
      </c>
      <c r="N428">
        <v>45267</v>
      </c>
      <c r="O428" t="s">
        <v>43</v>
      </c>
      <c r="P428">
        <v>2023</v>
      </c>
      <c r="Q428">
        <v>8731.5399999999991</v>
      </c>
      <c r="R428">
        <v>0.27838710047890852</v>
      </c>
    </row>
    <row r="429" spans="1:18" x14ac:dyDescent="0.3">
      <c r="A429">
        <v>10428</v>
      </c>
      <c r="B429">
        <v>1013</v>
      </c>
      <c r="C429" t="s">
        <v>11</v>
      </c>
      <c r="D429" t="s">
        <v>12</v>
      </c>
      <c r="E429" t="s">
        <v>21</v>
      </c>
      <c r="F429" t="s">
        <v>14</v>
      </c>
      <c r="G429" t="s">
        <v>15</v>
      </c>
      <c r="H429">
        <v>2155.9899999999998</v>
      </c>
      <c r="I429">
        <v>66.709999999999994</v>
      </c>
      <c r="J429">
        <v>77.14</v>
      </c>
      <c r="K429">
        <v>582.1173</v>
      </c>
      <c r="L429">
        <v>18.011700000000001</v>
      </c>
      <c r="M429">
        <v>20.8278</v>
      </c>
      <c r="N429">
        <v>44972</v>
      </c>
      <c r="O429" t="s">
        <v>38</v>
      </c>
      <c r="P429">
        <v>2023</v>
      </c>
      <c r="Q429">
        <v>584.93340000000001</v>
      </c>
      <c r="R429">
        <v>0.48376847759034108</v>
      </c>
    </row>
    <row r="430" spans="1:18" x14ac:dyDescent="0.3">
      <c r="A430">
        <v>10429</v>
      </c>
      <c r="B430">
        <v>1075</v>
      </c>
      <c r="C430" t="s">
        <v>24</v>
      </c>
      <c r="D430" t="s">
        <v>17</v>
      </c>
      <c r="E430" t="s">
        <v>13</v>
      </c>
      <c r="F430" t="s">
        <v>18</v>
      </c>
      <c r="G430" t="s">
        <v>15</v>
      </c>
      <c r="H430">
        <v>4957.2849999999999</v>
      </c>
      <c r="I430">
        <v>35.39</v>
      </c>
      <c r="J430">
        <v>26.19</v>
      </c>
      <c r="K430">
        <v>1338.46695</v>
      </c>
      <c r="L430">
        <v>9.5553000000000008</v>
      </c>
      <c r="M430">
        <v>7.0713000000000008</v>
      </c>
      <c r="N430">
        <v>45430</v>
      </c>
      <c r="O430" t="s">
        <v>49</v>
      </c>
      <c r="P430">
        <v>2024</v>
      </c>
      <c r="Q430">
        <v>1335.9829500000001</v>
      </c>
      <c r="R430">
        <v>-0.18558545655535238</v>
      </c>
    </row>
    <row r="431" spans="1:18" x14ac:dyDescent="0.3">
      <c r="A431">
        <v>10430</v>
      </c>
      <c r="B431">
        <v>1086</v>
      </c>
      <c r="C431" t="s">
        <v>32</v>
      </c>
      <c r="D431" t="s">
        <v>20</v>
      </c>
      <c r="E431" t="s">
        <v>21</v>
      </c>
      <c r="F431" t="s">
        <v>26</v>
      </c>
      <c r="G431" t="s">
        <v>15</v>
      </c>
      <c r="H431">
        <v>9607.81</v>
      </c>
      <c r="I431">
        <v>57.39</v>
      </c>
      <c r="J431">
        <v>17.29</v>
      </c>
      <c r="K431">
        <v>2594.1087000000002</v>
      </c>
      <c r="L431">
        <v>15.4953</v>
      </c>
      <c r="M431">
        <v>4.6683000000000003</v>
      </c>
      <c r="N431">
        <v>45069</v>
      </c>
      <c r="O431" t="s">
        <v>49</v>
      </c>
      <c r="P431">
        <v>2023</v>
      </c>
      <c r="Q431">
        <v>2583.2817</v>
      </c>
      <c r="R431">
        <v>-0.4173687864352022</v>
      </c>
    </row>
    <row r="432" spans="1:18" x14ac:dyDescent="0.3">
      <c r="A432">
        <v>10431</v>
      </c>
      <c r="B432">
        <v>1014</v>
      </c>
      <c r="C432" t="s">
        <v>24</v>
      </c>
      <c r="D432" t="s">
        <v>17</v>
      </c>
      <c r="E432" t="s">
        <v>21</v>
      </c>
      <c r="F432" t="s">
        <v>29</v>
      </c>
      <c r="G432" t="s">
        <v>19</v>
      </c>
      <c r="H432">
        <v>4741.28</v>
      </c>
      <c r="I432">
        <v>38.46</v>
      </c>
      <c r="J432">
        <v>7.86</v>
      </c>
      <c r="K432">
        <v>4741.28</v>
      </c>
      <c r="L432">
        <v>38.46</v>
      </c>
      <c r="M432">
        <v>7.86</v>
      </c>
      <c r="N432">
        <v>45211</v>
      </c>
      <c r="O432" t="s">
        <v>45</v>
      </c>
      <c r="P432">
        <v>2023</v>
      </c>
      <c r="Q432">
        <v>4710.6799999999994</v>
      </c>
      <c r="R432">
        <v>-0.64539533628049817</v>
      </c>
    </row>
    <row r="433" spans="1:18" x14ac:dyDescent="0.3">
      <c r="A433">
        <v>10432</v>
      </c>
      <c r="B433">
        <v>1091</v>
      </c>
      <c r="C433" t="s">
        <v>24</v>
      </c>
      <c r="D433" t="s">
        <v>17</v>
      </c>
      <c r="E433" t="s">
        <v>21</v>
      </c>
      <c r="F433" t="s">
        <v>22</v>
      </c>
      <c r="G433" t="s">
        <v>15</v>
      </c>
      <c r="H433">
        <v>2535.77</v>
      </c>
      <c r="I433">
        <v>50.88</v>
      </c>
      <c r="J433">
        <v>19.13</v>
      </c>
      <c r="K433">
        <v>684.65790000000004</v>
      </c>
      <c r="L433">
        <v>13.737600000000002</v>
      </c>
      <c r="M433">
        <v>5.1650999999999998</v>
      </c>
      <c r="N433">
        <v>45281</v>
      </c>
      <c r="O433" t="s">
        <v>43</v>
      </c>
      <c r="P433">
        <v>2023</v>
      </c>
      <c r="Q433">
        <v>676.08540000000005</v>
      </c>
      <c r="R433">
        <v>-1.252085165452703</v>
      </c>
    </row>
    <row r="434" spans="1:18" x14ac:dyDescent="0.3">
      <c r="A434">
        <v>10433</v>
      </c>
      <c r="B434">
        <v>1097</v>
      </c>
      <c r="C434" t="s">
        <v>16</v>
      </c>
      <c r="D434" t="s">
        <v>20</v>
      </c>
      <c r="E434" t="s">
        <v>21</v>
      </c>
      <c r="F434" t="s">
        <v>14</v>
      </c>
      <c r="G434" t="s">
        <v>15</v>
      </c>
      <c r="H434">
        <v>3517.25</v>
      </c>
      <c r="I434">
        <v>85.59</v>
      </c>
      <c r="J434">
        <v>107.35</v>
      </c>
      <c r="K434">
        <v>949.65750000000003</v>
      </c>
      <c r="L434">
        <v>23.109300000000001</v>
      </c>
      <c r="M434">
        <v>28.984500000000001</v>
      </c>
      <c r="N434">
        <v>45451</v>
      </c>
      <c r="O434" t="s">
        <v>40</v>
      </c>
      <c r="P434">
        <v>2024</v>
      </c>
      <c r="Q434">
        <v>955.53270000000009</v>
      </c>
      <c r="R434">
        <v>0.61866515033051384</v>
      </c>
    </row>
    <row r="435" spans="1:18" x14ac:dyDescent="0.3">
      <c r="A435">
        <v>10434</v>
      </c>
      <c r="B435">
        <v>1065</v>
      </c>
      <c r="C435" t="s">
        <v>24</v>
      </c>
      <c r="D435" t="s">
        <v>17</v>
      </c>
      <c r="E435" t="s">
        <v>13</v>
      </c>
      <c r="F435" t="s">
        <v>14</v>
      </c>
      <c r="G435" t="s">
        <v>15</v>
      </c>
      <c r="H435">
        <v>8851.99</v>
      </c>
      <c r="I435">
        <v>75.38</v>
      </c>
      <c r="J435">
        <v>-0.96</v>
      </c>
      <c r="K435">
        <v>2390.0373</v>
      </c>
      <c r="L435">
        <v>20.352599999999999</v>
      </c>
      <c r="M435">
        <v>-0.25919999999999999</v>
      </c>
      <c r="N435">
        <v>45483</v>
      </c>
      <c r="O435" t="s">
        <v>48</v>
      </c>
      <c r="P435">
        <v>2024</v>
      </c>
      <c r="Q435">
        <v>2369.4254999999998</v>
      </c>
      <c r="R435">
        <v>-0.86240495075118695</v>
      </c>
    </row>
    <row r="436" spans="1:18" x14ac:dyDescent="0.3">
      <c r="A436">
        <v>10435</v>
      </c>
      <c r="B436">
        <v>1031</v>
      </c>
      <c r="C436" t="s">
        <v>23</v>
      </c>
      <c r="D436" t="s">
        <v>20</v>
      </c>
      <c r="E436" t="s">
        <v>25</v>
      </c>
      <c r="F436" t="s">
        <v>29</v>
      </c>
      <c r="G436" t="s">
        <v>15</v>
      </c>
      <c r="H436">
        <v>9549.2800000000007</v>
      </c>
      <c r="I436">
        <v>34.54</v>
      </c>
      <c r="J436">
        <v>86.4</v>
      </c>
      <c r="K436">
        <v>2578.3056000000001</v>
      </c>
      <c r="L436">
        <v>9.325800000000001</v>
      </c>
      <c r="M436">
        <v>23.328000000000003</v>
      </c>
      <c r="N436">
        <v>44973</v>
      </c>
      <c r="O436" t="s">
        <v>38</v>
      </c>
      <c r="P436">
        <v>2023</v>
      </c>
      <c r="Q436">
        <v>2592.3078</v>
      </c>
      <c r="R436">
        <v>0.54307759328451988</v>
      </c>
    </row>
    <row r="437" spans="1:18" x14ac:dyDescent="0.3">
      <c r="A437">
        <v>10436</v>
      </c>
      <c r="B437">
        <v>1086</v>
      </c>
      <c r="C437" t="s">
        <v>24</v>
      </c>
      <c r="D437" t="s">
        <v>20</v>
      </c>
      <c r="E437" t="s">
        <v>34</v>
      </c>
      <c r="F437" t="s">
        <v>14</v>
      </c>
      <c r="G437" t="s">
        <v>15</v>
      </c>
      <c r="H437">
        <v>9501.58</v>
      </c>
      <c r="I437">
        <v>43.46</v>
      </c>
      <c r="J437">
        <v>130.12</v>
      </c>
      <c r="K437">
        <v>2565.4266000000002</v>
      </c>
      <c r="L437">
        <v>11.734200000000001</v>
      </c>
      <c r="M437">
        <v>35.132400000000004</v>
      </c>
      <c r="N437">
        <v>45454</v>
      </c>
      <c r="O437" t="s">
        <v>40</v>
      </c>
      <c r="P437">
        <v>2024</v>
      </c>
      <c r="Q437">
        <v>2588.8248000000003</v>
      </c>
      <c r="R437">
        <v>0.91205883653034547</v>
      </c>
    </row>
    <row r="438" spans="1:18" x14ac:dyDescent="0.3">
      <c r="A438">
        <v>10437</v>
      </c>
      <c r="B438">
        <v>1062</v>
      </c>
      <c r="C438" t="s">
        <v>23</v>
      </c>
      <c r="D438" t="s">
        <v>17</v>
      </c>
      <c r="E438" t="s">
        <v>21</v>
      </c>
      <c r="F438" t="s">
        <v>14</v>
      </c>
      <c r="G438" t="s">
        <v>19</v>
      </c>
      <c r="H438">
        <v>6992.43</v>
      </c>
      <c r="I438">
        <v>69.17</v>
      </c>
      <c r="J438">
        <v>20.09</v>
      </c>
      <c r="K438">
        <v>6992.43</v>
      </c>
      <c r="L438">
        <v>69.17</v>
      </c>
      <c r="M438">
        <v>20.09</v>
      </c>
      <c r="N438">
        <v>45033</v>
      </c>
      <c r="O438" t="s">
        <v>47</v>
      </c>
      <c r="P438">
        <v>2023</v>
      </c>
      <c r="Q438">
        <v>6943.35</v>
      </c>
      <c r="R438">
        <v>-0.70190191392691803</v>
      </c>
    </row>
    <row r="439" spans="1:18" x14ac:dyDescent="0.3">
      <c r="A439">
        <v>10438</v>
      </c>
      <c r="B439">
        <v>1085</v>
      </c>
      <c r="C439" t="s">
        <v>27</v>
      </c>
      <c r="D439" t="s">
        <v>31</v>
      </c>
      <c r="E439" t="s">
        <v>13</v>
      </c>
      <c r="F439" t="s">
        <v>14</v>
      </c>
      <c r="G439" t="s">
        <v>15</v>
      </c>
      <c r="H439">
        <v>5100.92</v>
      </c>
      <c r="I439">
        <v>81.11</v>
      </c>
      <c r="J439">
        <v>-44.1</v>
      </c>
      <c r="K439">
        <v>1377.2484000000002</v>
      </c>
      <c r="L439">
        <v>21.899700000000003</v>
      </c>
      <c r="M439">
        <v>-11.907000000000002</v>
      </c>
      <c r="N439">
        <v>44929</v>
      </c>
      <c r="O439" t="s">
        <v>41</v>
      </c>
      <c r="P439">
        <v>2023</v>
      </c>
      <c r="Q439">
        <v>1343.4417000000003</v>
      </c>
      <c r="R439">
        <v>-2.4546552386628293</v>
      </c>
    </row>
    <row r="440" spans="1:18" x14ac:dyDescent="0.3">
      <c r="A440">
        <v>10439</v>
      </c>
      <c r="B440">
        <v>1050</v>
      </c>
      <c r="C440" t="s">
        <v>32</v>
      </c>
      <c r="D440" t="s">
        <v>20</v>
      </c>
      <c r="E440" t="s">
        <v>13</v>
      </c>
      <c r="F440" t="s">
        <v>14</v>
      </c>
      <c r="G440" t="s">
        <v>19</v>
      </c>
      <c r="H440">
        <v>1835.06</v>
      </c>
      <c r="I440">
        <v>68.430000000000007</v>
      </c>
      <c r="J440">
        <v>-45.08</v>
      </c>
      <c r="K440">
        <v>1835.06</v>
      </c>
      <c r="L440">
        <v>68.430000000000007</v>
      </c>
      <c r="M440">
        <v>-45.08</v>
      </c>
      <c r="N440">
        <v>45542</v>
      </c>
      <c r="O440" t="s">
        <v>42</v>
      </c>
      <c r="P440">
        <v>2024</v>
      </c>
      <c r="Q440">
        <v>1721.55</v>
      </c>
      <c r="R440">
        <v>-6.1856288077774026</v>
      </c>
    </row>
    <row r="441" spans="1:18" x14ac:dyDescent="0.3">
      <c r="A441">
        <v>10440</v>
      </c>
      <c r="B441">
        <v>1024</v>
      </c>
      <c r="C441" t="s">
        <v>33</v>
      </c>
      <c r="D441" t="s">
        <v>17</v>
      </c>
      <c r="E441" t="s">
        <v>13</v>
      </c>
      <c r="F441" t="s">
        <v>26</v>
      </c>
      <c r="G441" t="s">
        <v>15</v>
      </c>
      <c r="H441">
        <v>1240.98</v>
      </c>
      <c r="I441">
        <v>54.09</v>
      </c>
      <c r="J441">
        <v>-22.1</v>
      </c>
      <c r="K441">
        <v>335.06460000000004</v>
      </c>
      <c r="L441">
        <v>14.604300000000002</v>
      </c>
      <c r="M441">
        <v>-5.9670000000000005</v>
      </c>
      <c r="N441">
        <v>45021</v>
      </c>
      <c r="O441" t="s">
        <v>47</v>
      </c>
      <c r="P441">
        <v>2023</v>
      </c>
      <c r="Q441">
        <v>314.49330000000003</v>
      </c>
      <c r="R441">
        <v>-6.1395026511305577</v>
      </c>
    </row>
    <row r="442" spans="1:18" x14ac:dyDescent="0.3">
      <c r="A442">
        <v>10441</v>
      </c>
      <c r="B442">
        <v>1057</v>
      </c>
      <c r="C442" t="s">
        <v>16</v>
      </c>
      <c r="D442" t="s">
        <v>20</v>
      </c>
      <c r="E442" t="s">
        <v>21</v>
      </c>
      <c r="F442" t="s">
        <v>26</v>
      </c>
      <c r="G442" t="s">
        <v>15</v>
      </c>
      <c r="H442">
        <v>607.07000000000005</v>
      </c>
      <c r="I442">
        <v>95.44</v>
      </c>
      <c r="J442">
        <v>-27.99</v>
      </c>
      <c r="K442">
        <v>163.90890000000002</v>
      </c>
      <c r="L442">
        <v>25.768800000000002</v>
      </c>
      <c r="M442">
        <v>-7.5572999999999997</v>
      </c>
      <c r="N442">
        <v>45059</v>
      </c>
      <c r="O442" t="s">
        <v>49</v>
      </c>
      <c r="P442">
        <v>2023</v>
      </c>
      <c r="Q442">
        <v>130.58280000000002</v>
      </c>
      <c r="R442">
        <v>-20.332086909252638</v>
      </c>
    </row>
    <row r="443" spans="1:18" x14ac:dyDescent="0.3">
      <c r="A443">
        <v>10442</v>
      </c>
      <c r="B443">
        <v>1062</v>
      </c>
      <c r="C443" t="s">
        <v>24</v>
      </c>
      <c r="D443" t="s">
        <v>31</v>
      </c>
      <c r="E443" t="s">
        <v>13</v>
      </c>
      <c r="F443" t="s">
        <v>22</v>
      </c>
      <c r="G443" t="s">
        <v>15</v>
      </c>
      <c r="H443">
        <v>186.97</v>
      </c>
      <c r="I443">
        <v>77.41</v>
      </c>
      <c r="J443">
        <v>99.62</v>
      </c>
      <c r="K443">
        <v>50.481900000000003</v>
      </c>
      <c r="L443">
        <v>20.900700000000001</v>
      </c>
      <c r="M443">
        <v>26.897400000000005</v>
      </c>
      <c r="N443">
        <v>45127</v>
      </c>
      <c r="O443" t="s">
        <v>48</v>
      </c>
      <c r="P443">
        <v>2023</v>
      </c>
      <c r="Q443">
        <v>56.478600000000007</v>
      </c>
      <c r="R443">
        <v>11.878911055249512</v>
      </c>
    </row>
    <row r="444" spans="1:18" x14ac:dyDescent="0.3">
      <c r="A444">
        <v>10443</v>
      </c>
      <c r="B444">
        <v>1061</v>
      </c>
      <c r="C444" t="s">
        <v>23</v>
      </c>
      <c r="D444" t="s">
        <v>31</v>
      </c>
      <c r="E444" t="s">
        <v>28</v>
      </c>
      <c r="F444" t="s">
        <v>14</v>
      </c>
      <c r="G444" t="s">
        <v>15</v>
      </c>
      <c r="H444">
        <v>8782.39</v>
      </c>
      <c r="I444">
        <v>11.56</v>
      </c>
      <c r="J444">
        <v>8.9700000000000006</v>
      </c>
      <c r="K444">
        <v>2371.2453</v>
      </c>
      <c r="L444">
        <v>3.1212000000000004</v>
      </c>
      <c r="M444">
        <v>2.4219000000000004</v>
      </c>
      <c r="N444">
        <v>45180</v>
      </c>
      <c r="O444" t="s">
        <v>42</v>
      </c>
      <c r="P444">
        <v>2023</v>
      </c>
      <c r="Q444">
        <v>2370.5459999999998</v>
      </c>
      <c r="R444">
        <v>-2.9490833360850521E-2</v>
      </c>
    </row>
    <row r="445" spans="1:18" x14ac:dyDescent="0.3">
      <c r="A445">
        <v>10444</v>
      </c>
      <c r="B445">
        <v>1021</v>
      </c>
      <c r="C445" t="s">
        <v>23</v>
      </c>
      <c r="D445" t="s">
        <v>12</v>
      </c>
      <c r="E445" t="s">
        <v>21</v>
      </c>
      <c r="F445" t="s">
        <v>29</v>
      </c>
      <c r="G445" t="s">
        <v>15</v>
      </c>
      <c r="H445">
        <v>8092.77</v>
      </c>
      <c r="I445">
        <v>55.81</v>
      </c>
      <c r="J445">
        <v>80.5</v>
      </c>
      <c r="K445">
        <v>2185.0479000000005</v>
      </c>
      <c r="L445">
        <v>15.068700000000002</v>
      </c>
      <c r="M445">
        <v>21.735000000000003</v>
      </c>
      <c r="N445">
        <v>45109</v>
      </c>
      <c r="O445" t="s">
        <v>48</v>
      </c>
      <c r="P445">
        <v>2023</v>
      </c>
      <c r="Q445">
        <v>2191.7142000000008</v>
      </c>
      <c r="R445">
        <v>0.30508713333012055</v>
      </c>
    </row>
    <row r="446" spans="1:18" x14ac:dyDescent="0.3">
      <c r="A446">
        <v>10445</v>
      </c>
      <c r="B446">
        <v>1057</v>
      </c>
      <c r="C446" t="s">
        <v>27</v>
      </c>
      <c r="D446" t="s">
        <v>20</v>
      </c>
      <c r="E446" t="s">
        <v>13</v>
      </c>
      <c r="F446" t="s">
        <v>18</v>
      </c>
      <c r="G446" t="s">
        <v>19</v>
      </c>
      <c r="H446">
        <v>5682.54</v>
      </c>
      <c r="I446">
        <v>40.96</v>
      </c>
      <c r="J446">
        <v>-41.51</v>
      </c>
      <c r="K446">
        <v>5682.54</v>
      </c>
      <c r="L446">
        <v>40.96</v>
      </c>
      <c r="M446">
        <v>-41.51</v>
      </c>
      <c r="N446">
        <v>45076</v>
      </c>
      <c r="O446" t="s">
        <v>49</v>
      </c>
      <c r="P446">
        <v>2023</v>
      </c>
      <c r="Q446">
        <v>5600.07</v>
      </c>
      <c r="R446">
        <v>-1.4512876284196856</v>
      </c>
    </row>
    <row r="447" spans="1:18" x14ac:dyDescent="0.3">
      <c r="A447">
        <v>10446</v>
      </c>
      <c r="B447">
        <v>1057</v>
      </c>
      <c r="C447" t="s">
        <v>23</v>
      </c>
      <c r="D447" t="s">
        <v>20</v>
      </c>
      <c r="E447" t="s">
        <v>28</v>
      </c>
      <c r="F447" t="s">
        <v>22</v>
      </c>
      <c r="G447" t="s">
        <v>19</v>
      </c>
      <c r="H447">
        <v>9987.25</v>
      </c>
      <c r="I447">
        <v>79.489999999999995</v>
      </c>
      <c r="J447">
        <v>9.15</v>
      </c>
      <c r="K447">
        <v>9987.25</v>
      </c>
      <c r="L447">
        <v>79.489999999999995</v>
      </c>
      <c r="M447">
        <v>9.15</v>
      </c>
      <c r="N447">
        <v>45475</v>
      </c>
      <c r="O447" t="s">
        <v>48</v>
      </c>
      <c r="P447">
        <v>2024</v>
      </c>
      <c r="Q447">
        <v>9916.91</v>
      </c>
      <c r="R447">
        <v>-0.70429797992440346</v>
      </c>
    </row>
    <row r="448" spans="1:18" x14ac:dyDescent="0.3">
      <c r="A448">
        <v>10447</v>
      </c>
      <c r="B448">
        <v>1085</v>
      </c>
      <c r="C448" t="s">
        <v>33</v>
      </c>
      <c r="D448" t="s">
        <v>17</v>
      </c>
      <c r="E448" t="s">
        <v>13</v>
      </c>
      <c r="F448" t="s">
        <v>18</v>
      </c>
      <c r="G448" t="s">
        <v>19</v>
      </c>
      <c r="H448">
        <v>9530.99</v>
      </c>
      <c r="I448">
        <v>4.47</v>
      </c>
      <c r="J448">
        <v>-3.17</v>
      </c>
      <c r="K448">
        <v>9530.99</v>
      </c>
      <c r="L448">
        <v>4.47</v>
      </c>
      <c r="M448">
        <v>-3.17</v>
      </c>
      <c r="N448">
        <v>45416</v>
      </c>
      <c r="O448" t="s">
        <v>49</v>
      </c>
      <c r="P448">
        <v>2024</v>
      </c>
      <c r="Q448">
        <v>9523.35</v>
      </c>
      <c r="R448">
        <v>-8.0159563696950681E-2</v>
      </c>
    </row>
    <row r="449" spans="1:18" x14ac:dyDescent="0.3">
      <c r="A449">
        <v>10448</v>
      </c>
      <c r="B449">
        <v>1048</v>
      </c>
      <c r="C449" t="s">
        <v>30</v>
      </c>
      <c r="D449" t="s">
        <v>20</v>
      </c>
      <c r="E449" t="s">
        <v>25</v>
      </c>
      <c r="F449" t="s">
        <v>18</v>
      </c>
      <c r="G449" t="s">
        <v>19</v>
      </c>
      <c r="H449">
        <v>4957.2849999999999</v>
      </c>
      <c r="I449">
        <v>41.07</v>
      </c>
      <c r="J449">
        <v>5.38</v>
      </c>
      <c r="K449">
        <v>4957.2849999999999</v>
      </c>
      <c r="L449">
        <v>41.07</v>
      </c>
      <c r="M449">
        <v>5.38</v>
      </c>
      <c r="N449">
        <v>45431</v>
      </c>
      <c r="O449" t="s">
        <v>49</v>
      </c>
      <c r="P449">
        <v>2024</v>
      </c>
      <c r="Q449">
        <v>4921.5950000000003</v>
      </c>
      <c r="R449">
        <v>-0.71995053744136162</v>
      </c>
    </row>
    <row r="450" spans="1:18" x14ac:dyDescent="0.3">
      <c r="A450">
        <v>10449</v>
      </c>
      <c r="B450">
        <v>1051</v>
      </c>
      <c r="C450" t="s">
        <v>11</v>
      </c>
      <c r="D450" t="s">
        <v>12</v>
      </c>
      <c r="E450" t="s">
        <v>13</v>
      </c>
      <c r="F450" t="s">
        <v>14</v>
      </c>
      <c r="G450" t="s">
        <v>19</v>
      </c>
      <c r="H450">
        <v>4651.1000000000004</v>
      </c>
      <c r="I450">
        <v>31.83</v>
      </c>
      <c r="J450">
        <v>-11.86</v>
      </c>
      <c r="K450">
        <v>4651.1000000000004</v>
      </c>
      <c r="L450">
        <v>31.83</v>
      </c>
      <c r="M450">
        <v>-11.86</v>
      </c>
      <c r="N450">
        <v>45339</v>
      </c>
      <c r="O450" t="s">
        <v>38</v>
      </c>
      <c r="P450">
        <v>2024</v>
      </c>
      <c r="Q450">
        <v>4607.4100000000008</v>
      </c>
      <c r="R450">
        <v>-0.93934768119369605</v>
      </c>
    </row>
    <row r="451" spans="1:18" x14ac:dyDescent="0.3">
      <c r="A451">
        <v>10450</v>
      </c>
      <c r="B451">
        <v>1041</v>
      </c>
      <c r="C451" t="s">
        <v>33</v>
      </c>
      <c r="D451" t="s">
        <v>31</v>
      </c>
      <c r="E451" t="s">
        <v>13</v>
      </c>
      <c r="F451" t="s">
        <v>29</v>
      </c>
      <c r="G451" t="s">
        <v>19</v>
      </c>
      <c r="H451">
        <v>1530.19</v>
      </c>
      <c r="I451">
        <v>14.12</v>
      </c>
      <c r="J451">
        <v>73.58</v>
      </c>
      <c r="K451">
        <v>1530.19</v>
      </c>
      <c r="L451">
        <v>14.12</v>
      </c>
      <c r="M451">
        <v>73.58</v>
      </c>
      <c r="N451">
        <v>45434</v>
      </c>
      <c r="O451" t="s">
        <v>49</v>
      </c>
      <c r="P451">
        <v>2024</v>
      </c>
      <c r="Q451">
        <v>1589.65</v>
      </c>
      <c r="R451">
        <v>3.8857919604754967</v>
      </c>
    </row>
    <row r="452" spans="1:18" x14ac:dyDescent="0.3">
      <c r="A452">
        <v>10451</v>
      </c>
      <c r="B452">
        <v>1069</v>
      </c>
      <c r="C452" t="s">
        <v>32</v>
      </c>
      <c r="D452" t="s">
        <v>31</v>
      </c>
      <c r="E452" t="s">
        <v>25</v>
      </c>
      <c r="F452" t="s">
        <v>18</v>
      </c>
      <c r="G452" t="s">
        <v>19</v>
      </c>
      <c r="H452">
        <v>5160.78</v>
      </c>
      <c r="I452">
        <v>37.880000000000003</v>
      </c>
      <c r="J452">
        <v>82.53</v>
      </c>
      <c r="K452">
        <v>5160.78</v>
      </c>
      <c r="L452">
        <v>37.880000000000003</v>
      </c>
      <c r="M452">
        <v>82.53</v>
      </c>
      <c r="N452">
        <v>45577</v>
      </c>
      <c r="O452" t="s">
        <v>45</v>
      </c>
      <c r="P452">
        <v>2024</v>
      </c>
      <c r="Q452">
        <v>5205.4299999999994</v>
      </c>
      <c r="R452">
        <v>0.86517929460275389</v>
      </c>
    </row>
    <row r="453" spans="1:18" x14ac:dyDescent="0.3">
      <c r="A453">
        <v>10452</v>
      </c>
      <c r="B453">
        <v>1014</v>
      </c>
      <c r="C453" t="s">
        <v>33</v>
      </c>
      <c r="D453" t="s">
        <v>12</v>
      </c>
      <c r="E453" t="s">
        <v>21</v>
      </c>
      <c r="F453" t="s">
        <v>18</v>
      </c>
      <c r="G453" t="s">
        <v>15</v>
      </c>
      <c r="H453">
        <v>1585.86</v>
      </c>
      <c r="I453">
        <v>67.28</v>
      </c>
      <c r="J453">
        <v>-20.309999999999999</v>
      </c>
      <c r="K453">
        <v>428.18220000000002</v>
      </c>
      <c r="L453">
        <v>18.165600000000001</v>
      </c>
      <c r="M453">
        <v>-5.4836999999999998</v>
      </c>
      <c r="N453">
        <v>45538</v>
      </c>
      <c r="O453" t="s">
        <v>42</v>
      </c>
      <c r="P453">
        <v>2024</v>
      </c>
      <c r="Q453">
        <v>404.53290000000004</v>
      </c>
      <c r="R453">
        <v>-5.5231861576683947</v>
      </c>
    </row>
    <row r="454" spans="1:18" x14ac:dyDescent="0.3">
      <c r="A454">
        <v>10453</v>
      </c>
      <c r="B454">
        <v>1053</v>
      </c>
      <c r="C454" t="s">
        <v>27</v>
      </c>
      <c r="D454" t="s">
        <v>20</v>
      </c>
      <c r="E454" t="s">
        <v>25</v>
      </c>
      <c r="F454" t="s">
        <v>22</v>
      </c>
      <c r="G454" t="s">
        <v>19</v>
      </c>
      <c r="H454">
        <v>3990.53</v>
      </c>
      <c r="I454">
        <v>36.17</v>
      </c>
      <c r="J454">
        <v>98.23</v>
      </c>
      <c r="K454">
        <v>3990.53</v>
      </c>
      <c r="L454">
        <v>36.17</v>
      </c>
      <c r="M454">
        <v>98.23</v>
      </c>
      <c r="N454">
        <v>45330</v>
      </c>
      <c r="O454" t="s">
        <v>38</v>
      </c>
      <c r="P454">
        <v>2024</v>
      </c>
      <c r="Q454">
        <v>4052.59</v>
      </c>
      <c r="R454">
        <v>1.5551818931319901</v>
      </c>
    </row>
    <row r="455" spans="1:18" x14ac:dyDescent="0.3">
      <c r="A455">
        <v>10454</v>
      </c>
      <c r="B455">
        <v>1059</v>
      </c>
      <c r="C455" t="s">
        <v>27</v>
      </c>
      <c r="D455" t="s">
        <v>20</v>
      </c>
      <c r="E455" t="s">
        <v>21</v>
      </c>
      <c r="F455" t="s">
        <v>29</v>
      </c>
      <c r="G455" t="s">
        <v>15</v>
      </c>
      <c r="H455">
        <v>9427.0499999999993</v>
      </c>
      <c r="I455">
        <v>58</v>
      </c>
      <c r="J455">
        <v>0.01</v>
      </c>
      <c r="K455">
        <v>2545.3035</v>
      </c>
      <c r="L455">
        <v>15.66</v>
      </c>
      <c r="M455">
        <v>2.7000000000000001E-3</v>
      </c>
      <c r="N455">
        <v>45162</v>
      </c>
      <c r="O455" t="s">
        <v>46</v>
      </c>
      <c r="P455">
        <v>2023</v>
      </c>
      <c r="Q455">
        <v>2529.6462000000001</v>
      </c>
      <c r="R455">
        <v>-0.61514471653380431</v>
      </c>
    </row>
    <row r="456" spans="1:18" x14ac:dyDescent="0.3">
      <c r="A456">
        <v>10455</v>
      </c>
      <c r="B456">
        <v>1096</v>
      </c>
      <c r="C456" t="s">
        <v>33</v>
      </c>
      <c r="D456" t="s">
        <v>12</v>
      </c>
      <c r="E456" t="s">
        <v>25</v>
      </c>
      <c r="F456" t="s">
        <v>29</v>
      </c>
      <c r="G456" t="s">
        <v>15</v>
      </c>
      <c r="H456">
        <v>3426.37</v>
      </c>
      <c r="I456">
        <v>59.28</v>
      </c>
      <c r="J456">
        <v>6.58</v>
      </c>
      <c r="K456">
        <v>925.11990000000003</v>
      </c>
      <c r="L456">
        <v>16.005600000000001</v>
      </c>
      <c r="M456">
        <v>1.7766000000000002</v>
      </c>
      <c r="N456">
        <v>45522</v>
      </c>
      <c r="O456" t="s">
        <v>46</v>
      </c>
      <c r="P456">
        <v>2024</v>
      </c>
      <c r="Q456">
        <v>910.8909000000001</v>
      </c>
      <c r="R456">
        <v>-1.5380709030256512</v>
      </c>
    </row>
    <row r="457" spans="1:18" x14ac:dyDescent="0.3">
      <c r="A457">
        <v>10456</v>
      </c>
      <c r="B457">
        <v>1007</v>
      </c>
      <c r="C457" t="s">
        <v>24</v>
      </c>
      <c r="D457" t="s">
        <v>17</v>
      </c>
      <c r="E457" t="s">
        <v>13</v>
      </c>
      <c r="F457" t="s">
        <v>18</v>
      </c>
      <c r="G457" t="s">
        <v>19</v>
      </c>
      <c r="H457">
        <v>1536.34</v>
      </c>
      <c r="I457">
        <v>58.71</v>
      </c>
      <c r="J457">
        <v>115.76</v>
      </c>
      <c r="K457">
        <v>1536.34</v>
      </c>
      <c r="L457">
        <v>58.71</v>
      </c>
      <c r="M457">
        <v>115.76</v>
      </c>
      <c r="N457">
        <v>45471</v>
      </c>
      <c r="O457" t="s">
        <v>40</v>
      </c>
      <c r="P457">
        <v>2024</v>
      </c>
      <c r="Q457">
        <v>1593.3899999999999</v>
      </c>
      <c r="R457">
        <v>3.7133707382480443</v>
      </c>
    </row>
    <row r="458" spans="1:18" x14ac:dyDescent="0.3">
      <c r="A458">
        <v>10457</v>
      </c>
      <c r="B458">
        <v>1052</v>
      </c>
      <c r="C458" t="s">
        <v>30</v>
      </c>
      <c r="D458" t="s">
        <v>31</v>
      </c>
      <c r="E458" t="s">
        <v>13</v>
      </c>
      <c r="F458" t="s">
        <v>29</v>
      </c>
      <c r="G458" t="s">
        <v>15</v>
      </c>
      <c r="H458">
        <v>5828.14</v>
      </c>
      <c r="I458">
        <v>52.95</v>
      </c>
      <c r="J458">
        <v>130.22999999999999</v>
      </c>
      <c r="K458">
        <v>1573.5978000000002</v>
      </c>
      <c r="L458">
        <v>14.296500000000002</v>
      </c>
      <c r="M458">
        <v>35.162100000000002</v>
      </c>
      <c r="N458">
        <v>45559</v>
      </c>
      <c r="O458" t="s">
        <v>42</v>
      </c>
      <c r="P458">
        <v>2024</v>
      </c>
      <c r="Q458">
        <v>1594.4634000000003</v>
      </c>
      <c r="R458">
        <v>1.3259805014979049</v>
      </c>
    </row>
    <row r="459" spans="1:18" x14ac:dyDescent="0.3">
      <c r="A459">
        <v>10458</v>
      </c>
      <c r="B459">
        <v>1059</v>
      </c>
      <c r="C459" t="s">
        <v>24</v>
      </c>
      <c r="D459" t="s">
        <v>12</v>
      </c>
      <c r="E459" t="s">
        <v>21</v>
      </c>
      <c r="F459" t="s">
        <v>22</v>
      </c>
      <c r="G459" t="s">
        <v>15</v>
      </c>
      <c r="H459">
        <v>4957.2849999999999</v>
      </c>
      <c r="I459">
        <v>11.7</v>
      </c>
      <c r="J459">
        <v>114.95</v>
      </c>
      <c r="K459">
        <v>1338.46695</v>
      </c>
      <c r="L459">
        <v>3.1589999999999998</v>
      </c>
      <c r="M459">
        <v>31.036500000000004</v>
      </c>
      <c r="N459">
        <v>45468</v>
      </c>
      <c r="O459" t="s">
        <v>40</v>
      </c>
      <c r="P459">
        <v>2024</v>
      </c>
      <c r="Q459">
        <v>1366.3444499999998</v>
      </c>
      <c r="R459">
        <v>2.082793303189145</v>
      </c>
    </row>
    <row r="460" spans="1:18" x14ac:dyDescent="0.3">
      <c r="A460">
        <v>10459</v>
      </c>
      <c r="B460">
        <v>1004</v>
      </c>
      <c r="C460" t="s">
        <v>24</v>
      </c>
      <c r="D460" t="s">
        <v>12</v>
      </c>
      <c r="E460" t="s">
        <v>21</v>
      </c>
      <c r="F460" t="s">
        <v>22</v>
      </c>
      <c r="G460" t="s">
        <v>19</v>
      </c>
      <c r="H460">
        <v>1946.1</v>
      </c>
      <c r="I460">
        <v>21.85</v>
      </c>
      <c r="J460">
        <v>-20.45</v>
      </c>
      <c r="K460">
        <v>1946.1</v>
      </c>
      <c r="L460">
        <v>21.85</v>
      </c>
      <c r="M460">
        <v>-20.45</v>
      </c>
      <c r="N460">
        <v>45360</v>
      </c>
      <c r="O460" t="s">
        <v>44</v>
      </c>
      <c r="P460">
        <v>2024</v>
      </c>
      <c r="Q460">
        <v>1903.8</v>
      </c>
      <c r="R460">
        <v>-2.1735779250809313</v>
      </c>
    </row>
    <row r="461" spans="1:18" x14ac:dyDescent="0.3">
      <c r="A461">
        <v>10460</v>
      </c>
      <c r="B461">
        <v>1067</v>
      </c>
      <c r="C461" t="s">
        <v>33</v>
      </c>
      <c r="D461" t="s">
        <v>20</v>
      </c>
      <c r="E461" t="s">
        <v>28</v>
      </c>
      <c r="F461" t="s">
        <v>22</v>
      </c>
      <c r="G461" t="s">
        <v>15</v>
      </c>
      <c r="H461">
        <v>1973.9</v>
      </c>
      <c r="I461">
        <v>80.010000000000005</v>
      </c>
      <c r="J461">
        <v>149.85</v>
      </c>
      <c r="K461">
        <v>532.95300000000009</v>
      </c>
      <c r="L461">
        <v>21.602700000000002</v>
      </c>
      <c r="M461">
        <v>40.459499999999998</v>
      </c>
      <c r="N461">
        <v>45472</v>
      </c>
      <c r="O461" t="s">
        <v>40</v>
      </c>
      <c r="P461">
        <v>2024</v>
      </c>
      <c r="Q461">
        <v>551.80980000000011</v>
      </c>
      <c r="R461">
        <v>3.5381731597345345</v>
      </c>
    </row>
    <row r="462" spans="1:18" x14ac:dyDescent="0.3">
      <c r="A462">
        <v>10461</v>
      </c>
      <c r="B462">
        <v>1005</v>
      </c>
      <c r="C462" t="s">
        <v>16</v>
      </c>
      <c r="D462" t="s">
        <v>31</v>
      </c>
      <c r="E462" t="s">
        <v>28</v>
      </c>
      <c r="F462" t="s">
        <v>14</v>
      </c>
      <c r="G462" t="s">
        <v>35</v>
      </c>
      <c r="H462">
        <v>9895.6</v>
      </c>
      <c r="I462">
        <v>50.24</v>
      </c>
      <c r="J462">
        <v>84.43</v>
      </c>
      <c r="K462">
        <v>9895.6</v>
      </c>
      <c r="L462">
        <v>50.24</v>
      </c>
      <c r="M462">
        <v>84.43</v>
      </c>
      <c r="N462">
        <v>45571</v>
      </c>
      <c r="O462" t="s">
        <v>45</v>
      </c>
      <c r="P462">
        <v>2024</v>
      </c>
      <c r="Q462">
        <v>9929.7900000000009</v>
      </c>
      <c r="R462">
        <v>0.34550709406200736</v>
      </c>
    </row>
    <row r="463" spans="1:18" x14ac:dyDescent="0.3">
      <c r="A463">
        <v>10462</v>
      </c>
      <c r="B463">
        <v>1095</v>
      </c>
      <c r="C463" t="s">
        <v>16</v>
      </c>
      <c r="D463" t="s">
        <v>20</v>
      </c>
      <c r="E463" t="s">
        <v>13</v>
      </c>
      <c r="F463" t="s">
        <v>18</v>
      </c>
      <c r="G463" t="s">
        <v>15</v>
      </c>
      <c r="H463">
        <v>2440.38</v>
      </c>
      <c r="I463">
        <v>70.61</v>
      </c>
      <c r="J463">
        <v>52.13</v>
      </c>
      <c r="K463">
        <v>658.90260000000012</v>
      </c>
      <c r="L463">
        <v>19.064700000000002</v>
      </c>
      <c r="M463">
        <v>14.075100000000001</v>
      </c>
      <c r="N463">
        <v>45134</v>
      </c>
      <c r="O463" t="s">
        <v>48</v>
      </c>
      <c r="P463">
        <v>2023</v>
      </c>
      <c r="Q463">
        <v>653.91300000000012</v>
      </c>
      <c r="R463">
        <v>-0.75725911538366975</v>
      </c>
    </row>
    <row r="464" spans="1:18" x14ac:dyDescent="0.3">
      <c r="A464">
        <v>10463</v>
      </c>
      <c r="B464">
        <v>1093</v>
      </c>
      <c r="C464" t="s">
        <v>16</v>
      </c>
      <c r="D464" t="s">
        <v>12</v>
      </c>
      <c r="E464" t="s">
        <v>13</v>
      </c>
      <c r="F464" t="s">
        <v>29</v>
      </c>
      <c r="G464" t="s">
        <v>19</v>
      </c>
      <c r="H464">
        <v>8383.5400000000009</v>
      </c>
      <c r="I464">
        <v>56.99</v>
      </c>
      <c r="J464">
        <v>140.97</v>
      </c>
      <c r="K464">
        <v>8383.5400000000009</v>
      </c>
      <c r="L464">
        <v>56.99</v>
      </c>
      <c r="M464">
        <v>140.97</v>
      </c>
      <c r="N464">
        <v>45066</v>
      </c>
      <c r="O464" t="s">
        <v>49</v>
      </c>
      <c r="P464">
        <v>2023</v>
      </c>
      <c r="Q464">
        <v>8467.52</v>
      </c>
      <c r="R464">
        <v>1.0017248083745049</v>
      </c>
    </row>
    <row r="465" spans="1:18" x14ac:dyDescent="0.3">
      <c r="A465">
        <v>10464</v>
      </c>
      <c r="B465">
        <v>1046</v>
      </c>
      <c r="C465" t="s">
        <v>30</v>
      </c>
      <c r="D465" t="s">
        <v>17</v>
      </c>
      <c r="E465" t="s">
        <v>28</v>
      </c>
      <c r="F465" t="s">
        <v>22</v>
      </c>
      <c r="G465" t="s">
        <v>15</v>
      </c>
      <c r="H465">
        <v>4708.54</v>
      </c>
      <c r="I465">
        <v>3.87</v>
      </c>
      <c r="J465">
        <v>113.48</v>
      </c>
      <c r="K465">
        <v>1271.3058000000001</v>
      </c>
      <c r="L465">
        <v>1.0449000000000002</v>
      </c>
      <c r="M465">
        <v>30.639600000000002</v>
      </c>
      <c r="N465">
        <v>45514</v>
      </c>
      <c r="O465" t="s">
        <v>46</v>
      </c>
      <c r="P465">
        <v>2024</v>
      </c>
      <c r="Q465">
        <v>1300.9005</v>
      </c>
      <c r="R465">
        <v>2.3278978197063207</v>
      </c>
    </row>
    <row r="466" spans="1:18" x14ac:dyDescent="0.3">
      <c r="A466">
        <v>10465</v>
      </c>
      <c r="B466">
        <v>1098</v>
      </c>
      <c r="C466" t="s">
        <v>24</v>
      </c>
      <c r="D466" t="s">
        <v>31</v>
      </c>
      <c r="E466" t="s">
        <v>28</v>
      </c>
      <c r="F466" t="s">
        <v>18</v>
      </c>
      <c r="G466" t="s">
        <v>19</v>
      </c>
      <c r="H466">
        <v>4355.54</v>
      </c>
      <c r="I466">
        <v>50.88</v>
      </c>
      <c r="J466">
        <v>88.35</v>
      </c>
      <c r="K466">
        <v>4355.54</v>
      </c>
      <c r="L466">
        <v>50.88</v>
      </c>
      <c r="M466">
        <v>88.35</v>
      </c>
      <c r="N466">
        <v>45513</v>
      </c>
      <c r="O466" t="s">
        <v>46</v>
      </c>
      <c r="P466">
        <v>2024</v>
      </c>
      <c r="Q466">
        <v>4393.01</v>
      </c>
      <c r="R466">
        <v>0.86028368468662886</v>
      </c>
    </row>
    <row r="467" spans="1:18" x14ac:dyDescent="0.3">
      <c r="A467">
        <v>10466</v>
      </c>
      <c r="B467">
        <v>1054</v>
      </c>
      <c r="C467" t="s">
        <v>11</v>
      </c>
      <c r="D467" t="s">
        <v>12</v>
      </c>
      <c r="E467" t="s">
        <v>21</v>
      </c>
      <c r="F467" t="s">
        <v>18</v>
      </c>
      <c r="G467" t="s">
        <v>15</v>
      </c>
      <c r="H467">
        <v>2956.67</v>
      </c>
      <c r="I467">
        <v>6.43</v>
      </c>
      <c r="J467">
        <v>117.68</v>
      </c>
      <c r="K467">
        <v>798.30090000000007</v>
      </c>
      <c r="L467">
        <v>1.7361</v>
      </c>
      <c r="M467">
        <v>31.773600000000005</v>
      </c>
      <c r="N467">
        <v>45233</v>
      </c>
      <c r="O467" t="s">
        <v>39</v>
      </c>
      <c r="P467">
        <v>2023</v>
      </c>
      <c r="Q467">
        <v>828.33840000000009</v>
      </c>
      <c r="R467">
        <v>3.7626789597756942</v>
      </c>
    </row>
    <row r="468" spans="1:18" x14ac:dyDescent="0.3">
      <c r="A468">
        <v>10467</v>
      </c>
      <c r="B468">
        <v>1039</v>
      </c>
      <c r="C468" t="s">
        <v>32</v>
      </c>
      <c r="D468" t="s">
        <v>12</v>
      </c>
      <c r="E468" t="s">
        <v>25</v>
      </c>
      <c r="F468" t="s">
        <v>14</v>
      </c>
      <c r="G468" t="s">
        <v>19</v>
      </c>
      <c r="H468">
        <v>7740.52</v>
      </c>
      <c r="I468">
        <v>94.32</v>
      </c>
      <c r="J468">
        <v>27.09</v>
      </c>
      <c r="K468">
        <v>7740.52</v>
      </c>
      <c r="L468">
        <v>94.32</v>
      </c>
      <c r="M468">
        <v>27.09</v>
      </c>
      <c r="N468">
        <v>45496</v>
      </c>
      <c r="O468" t="s">
        <v>48</v>
      </c>
      <c r="P468">
        <v>2024</v>
      </c>
      <c r="Q468">
        <v>7673.2900000000009</v>
      </c>
      <c r="R468">
        <v>-0.86854629921503967</v>
      </c>
    </row>
    <row r="469" spans="1:18" x14ac:dyDescent="0.3">
      <c r="A469">
        <v>10468</v>
      </c>
      <c r="B469">
        <v>1051</v>
      </c>
      <c r="C469" t="s">
        <v>16</v>
      </c>
      <c r="D469" t="s">
        <v>17</v>
      </c>
      <c r="E469" t="s">
        <v>21</v>
      </c>
      <c r="F469" t="s">
        <v>29</v>
      </c>
      <c r="G469" t="s">
        <v>15</v>
      </c>
      <c r="H469">
        <v>8807.7999999999993</v>
      </c>
      <c r="I469">
        <v>21.54</v>
      </c>
      <c r="J469">
        <v>86.89</v>
      </c>
      <c r="K469">
        <v>2378.1059999999998</v>
      </c>
      <c r="L469">
        <v>5.8158000000000003</v>
      </c>
      <c r="M469">
        <v>23.4603</v>
      </c>
      <c r="N469">
        <v>45024</v>
      </c>
      <c r="O469" t="s">
        <v>47</v>
      </c>
      <c r="P469">
        <v>2023</v>
      </c>
      <c r="Q469">
        <v>2395.7505000000001</v>
      </c>
      <c r="R469">
        <v>0.74195599355117059</v>
      </c>
    </row>
    <row r="470" spans="1:18" x14ac:dyDescent="0.3">
      <c r="A470">
        <v>10469</v>
      </c>
      <c r="B470">
        <v>1015</v>
      </c>
      <c r="C470" t="s">
        <v>16</v>
      </c>
      <c r="D470" t="s">
        <v>12</v>
      </c>
      <c r="E470" t="s">
        <v>28</v>
      </c>
      <c r="F470" t="s">
        <v>29</v>
      </c>
      <c r="G470" t="s">
        <v>15</v>
      </c>
      <c r="H470">
        <v>2618.66</v>
      </c>
      <c r="I470">
        <v>51.24</v>
      </c>
      <c r="J470">
        <v>51.33</v>
      </c>
      <c r="K470">
        <v>707.03819999999996</v>
      </c>
      <c r="L470">
        <v>13.834800000000001</v>
      </c>
      <c r="M470">
        <v>13.8591</v>
      </c>
      <c r="N470">
        <v>45051</v>
      </c>
      <c r="O470" t="s">
        <v>49</v>
      </c>
      <c r="P470">
        <v>2023</v>
      </c>
      <c r="Q470">
        <v>707.0625</v>
      </c>
      <c r="R470">
        <v>3.4368722934628474E-3</v>
      </c>
    </row>
    <row r="471" spans="1:18" x14ac:dyDescent="0.3">
      <c r="A471">
        <v>10470</v>
      </c>
      <c r="B471">
        <v>1012</v>
      </c>
      <c r="C471" t="s">
        <v>27</v>
      </c>
      <c r="D471" t="s">
        <v>12</v>
      </c>
      <c r="E471" t="s">
        <v>13</v>
      </c>
      <c r="F471" t="s">
        <v>22</v>
      </c>
      <c r="G471" t="s">
        <v>19</v>
      </c>
      <c r="H471">
        <v>960.02</v>
      </c>
      <c r="I471">
        <v>50.88</v>
      </c>
      <c r="J471">
        <v>147.6</v>
      </c>
      <c r="K471">
        <v>960.02</v>
      </c>
      <c r="L471">
        <v>50.88</v>
      </c>
      <c r="M471">
        <v>147.6</v>
      </c>
      <c r="N471">
        <v>45275</v>
      </c>
      <c r="O471" t="s">
        <v>43</v>
      </c>
      <c r="P471">
        <v>2023</v>
      </c>
      <c r="Q471">
        <v>1056.74</v>
      </c>
      <c r="R471">
        <v>10.074790108539405</v>
      </c>
    </row>
    <row r="472" spans="1:18" x14ac:dyDescent="0.3">
      <c r="A472">
        <v>10471</v>
      </c>
      <c r="B472">
        <v>1029</v>
      </c>
      <c r="C472" t="s">
        <v>24</v>
      </c>
      <c r="D472" t="s">
        <v>31</v>
      </c>
      <c r="E472" t="s">
        <v>28</v>
      </c>
      <c r="F472" t="s">
        <v>22</v>
      </c>
      <c r="G472" t="s">
        <v>15</v>
      </c>
      <c r="H472">
        <v>1377.83</v>
      </c>
      <c r="I472">
        <v>89.49</v>
      </c>
      <c r="J472">
        <v>67.8</v>
      </c>
      <c r="K472">
        <v>372.01409999999998</v>
      </c>
      <c r="L472">
        <v>24.162300000000002</v>
      </c>
      <c r="M472">
        <v>18.306000000000001</v>
      </c>
      <c r="N472">
        <v>45060</v>
      </c>
      <c r="O472" t="s">
        <v>49</v>
      </c>
      <c r="P472">
        <v>2023</v>
      </c>
      <c r="Q472">
        <v>366.15779999999995</v>
      </c>
      <c r="R472">
        <v>-1.5742145257397504</v>
      </c>
    </row>
    <row r="473" spans="1:18" x14ac:dyDescent="0.3">
      <c r="A473">
        <v>10472</v>
      </c>
      <c r="B473">
        <v>1018</v>
      </c>
      <c r="C473" t="s">
        <v>24</v>
      </c>
      <c r="D473" t="s">
        <v>31</v>
      </c>
      <c r="E473" t="s">
        <v>13</v>
      </c>
      <c r="F473" t="s">
        <v>18</v>
      </c>
      <c r="G473" t="s">
        <v>19</v>
      </c>
      <c r="H473">
        <v>7930.11</v>
      </c>
      <c r="I473">
        <v>97.99</v>
      </c>
      <c r="J473">
        <v>112.85</v>
      </c>
      <c r="K473">
        <v>7930.11</v>
      </c>
      <c r="L473">
        <v>97.99</v>
      </c>
      <c r="M473">
        <v>112.85</v>
      </c>
      <c r="N473">
        <v>45152</v>
      </c>
      <c r="O473" t="s">
        <v>46</v>
      </c>
      <c r="P473">
        <v>2023</v>
      </c>
      <c r="Q473">
        <v>7944.97</v>
      </c>
      <c r="R473">
        <v>0.18738706020471343</v>
      </c>
    </row>
    <row r="474" spans="1:18" x14ac:dyDescent="0.3">
      <c r="A474">
        <v>10473</v>
      </c>
      <c r="B474">
        <v>1016</v>
      </c>
      <c r="C474" t="s">
        <v>30</v>
      </c>
      <c r="D474" t="s">
        <v>31</v>
      </c>
      <c r="E474" t="s">
        <v>13</v>
      </c>
      <c r="F474" t="s">
        <v>29</v>
      </c>
      <c r="G474" t="s">
        <v>15</v>
      </c>
      <c r="H474">
        <v>4363.91</v>
      </c>
      <c r="I474">
        <v>14.63</v>
      </c>
      <c r="J474">
        <v>31.47</v>
      </c>
      <c r="K474">
        <v>1178.2556999999999</v>
      </c>
      <c r="L474">
        <v>3.9501000000000004</v>
      </c>
      <c r="M474">
        <v>8.4969000000000001</v>
      </c>
      <c r="N474">
        <v>45638</v>
      </c>
      <c r="O474" t="s">
        <v>43</v>
      </c>
      <c r="P474">
        <v>2024</v>
      </c>
      <c r="Q474">
        <v>1182.8025</v>
      </c>
      <c r="R474">
        <v>0.38589246799315285</v>
      </c>
    </row>
    <row r="475" spans="1:18" x14ac:dyDescent="0.3">
      <c r="A475">
        <v>10474</v>
      </c>
      <c r="B475">
        <v>1062</v>
      </c>
      <c r="C475" t="s">
        <v>30</v>
      </c>
      <c r="D475" t="s">
        <v>20</v>
      </c>
      <c r="E475" t="s">
        <v>13</v>
      </c>
      <c r="F475" t="s">
        <v>29</v>
      </c>
      <c r="G475" t="s">
        <v>15</v>
      </c>
      <c r="H475">
        <v>1327.83</v>
      </c>
      <c r="I475">
        <v>29.58</v>
      </c>
      <c r="J475">
        <v>101.72</v>
      </c>
      <c r="K475">
        <v>358.51409999999998</v>
      </c>
      <c r="L475">
        <v>7.9866000000000001</v>
      </c>
      <c r="M475">
        <v>27.464400000000001</v>
      </c>
      <c r="N475">
        <v>45475</v>
      </c>
      <c r="O475" t="s">
        <v>48</v>
      </c>
      <c r="P475">
        <v>2024</v>
      </c>
      <c r="Q475">
        <v>377.99189999999999</v>
      </c>
      <c r="R475">
        <v>5.4329243954421882</v>
      </c>
    </row>
    <row r="476" spans="1:18" x14ac:dyDescent="0.3">
      <c r="A476">
        <v>10475</v>
      </c>
      <c r="B476">
        <v>1018</v>
      </c>
      <c r="C476" t="s">
        <v>16</v>
      </c>
      <c r="D476" t="s">
        <v>17</v>
      </c>
      <c r="E476" t="s">
        <v>13</v>
      </c>
      <c r="F476" t="s">
        <v>22</v>
      </c>
      <c r="G476" t="s">
        <v>19</v>
      </c>
      <c r="H476">
        <v>3409.48</v>
      </c>
      <c r="I476">
        <v>1.59</v>
      </c>
      <c r="J476">
        <v>27.48</v>
      </c>
      <c r="K476">
        <v>3409.48</v>
      </c>
      <c r="L476">
        <v>1.59</v>
      </c>
      <c r="M476">
        <v>27.48</v>
      </c>
      <c r="N476">
        <v>45576</v>
      </c>
      <c r="O476" t="s">
        <v>45</v>
      </c>
      <c r="P476">
        <v>2024</v>
      </c>
      <c r="Q476">
        <v>3435.37</v>
      </c>
      <c r="R476">
        <v>0.75935333247298709</v>
      </c>
    </row>
    <row r="477" spans="1:18" x14ac:dyDescent="0.3">
      <c r="A477">
        <v>10476</v>
      </c>
      <c r="B477">
        <v>1091</v>
      </c>
      <c r="C477" t="s">
        <v>24</v>
      </c>
      <c r="D477" t="s">
        <v>31</v>
      </c>
      <c r="E477" t="s">
        <v>25</v>
      </c>
      <c r="F477" t="s">
        <v>26</v>
      </c>
      <c r="G477" t="s">
        <v>15</v>
      </c>
      <c r="H477">
        <v>5147.21</v>
      </c>
      <c r="I477">
        <v>78.7</v>
      </c>
      <c r="J477">
        <v>68</v>
      </c>
      <c r="K477">
        <v>1389.7467000000001</v>
      </c>
      <c r="L477">
        <v>21.249000000000002</v>
      </c>
      <c r="M477">
        <v>18.36</v>
      </c>
      <c r="N477">
        <v>45646</v>
      </c>
      <c r="O477" t="s">
        <v>43</v>
      </c>
      <c r="P477">
        <v>2024</v>
      </c>
      <c r="Q477">
        <v>1386.8577</v>
      </c>
      <c r="R477">
        <v>-0.20787960856464005</v>
      </c>
    </row>
    <row r="478" spans="1:18" x14ac:dyDescent="0.3">
      <c r="A478">
        <v>10477</v>
      </c>
      <c r="B478">
        <v>1057</v>
      </c>
      <c r="C478" t="s">
        <v>11</v>
      </c>
      <c r="D478" t="s">
        <v>20</v>
      </c>
      <c r="E478" t="s">
        <v>28</v>
      </c>
      <c r="F478" t="s">
        <v>18</v>
      </c>
      <c r="G478" t="s">
        <v>19</v>
      </c>
      <c r="H478">
        <v>8522</v>
      </c>
      <c r="I478">
        <v>50.88</v>
      </c>
      <c r="J478">
        <v>105.63</v>
      </c>
      <c r="K478">
        <v>8522</v>
      </c>
      <c r="L478">
        <v>50.88</v>
      </c>
      <c r="M478">
        <v>105.63</v>
      </c>
      <c r="N478">
        <v>45632</v>
      </c>
      <c r="O478" t="s">
        <v>43</v>
      </c>
      <c r="P478">
        <v>2024</v>
      </c>
      <c r="Q478">
        <v>8576.75</v>
      </c>
      <c r="R478">
        <v>0.64245482281154653</v>
      </c>
    </row>
    <row r="479" spans="1:18" x14ac:dyDescent="0.3">
      <c r="A479">
        <v>10478</v>
      </c>
      <c r="B479">
        <v>1054</v>
      </c>
      <c r="C479" t="s">
        <v>32</v>
      </c>
      <c r="D479" t="s">
        <v>20</v>
      </c>
      <c r="E479" t="s">
        <v>21</v>
      </c>
      <c r="F479" t="s">
        <v>29</v>
      </c>
      <c r="G479" t="s">
        <v>15</v>
      </c>
      <c r="H479">
        <v>6421.02</v>
      </c>
      <c r="I479">
        <v>58.88</v>
      </c>
      <c r="J479">
        <v>-26.71</v>
      </c>
      <c r="K479">
        <v>1733.6754000000003</v>
      </c>
      <c r="L479">
        <v>15.897600000000002</v>
      </c>
      <c r="M479">
        <v>-7.2117000000000004</v>
      </c>
      <c r="N479">
        <v>45494</v>
      </c>
      <c r="O479" t="s">
        <v>48</v>
      </c>
      <c r="P479">
        <v>2024</v>
      </c>
      <c r="Q479">
        <v>1710.5661000000002</v>
      </c>
      <c r="R479">
        <v>-1.3329657904818861</v>
      </c>
    </row>
    <row r="480" spans="1:18" x14ac:dyDescent="0.3">
      <c r="A480">
        <v>10479</v>
      </c>
      <c r="B480">
        <v>1089</v>
      </c>
      <c r="C480" t="s">
        <v>33</v>
      </c>
      <c r="D480" t="s">
        <v>17</v>
      </c>
      <c r="E480" t="s">
        <v>13</v>
      </c>
      <c r="F480" t="s">
        <v>14</v>
      </c>
      <c r="G480" t="s">
        <v>15</v>
      </c>
      <c r="H480">
        <v>1768.57</v>
      </c>
      <c r="I480">
        <v>3.92</v>
      </c>
      <c r="J480">
        <v>21.36</v>
      </c>
      <c r="K480">
        <v>477.51390000000004</v>
      </c>
      <c r="L480">
        <v>1.0584</v>
      </c>
      <c r="M480">
        <v>5.7671999999999999</v>
      </c>
      <c r="N480">
        <v>45265</v>
      </c>
      <c r="O480" t="s">
        <v>43</v>
      </c>
      <c r="P480">
        <v>2023</v>
      </c>
      <c r="Q480">
        <v>482.22270000000003</v>
      </c>
      <c r="R480">
        <v>0.98610742011907926</v>
      </c>
    </row>
    <row r="481" spans="1:18" x14ac:dyDescent="0.3">
      <c r="A481">
        <v>10480</v>
      </c>
      <c r="B481">
        <v>1089</v>
      </c>
      <c r="C481" t="s">
        <v>24</v>
      </c>
      <c r="D481" t="s">
        <v>17</v>
      </c>
      <c r="E481" t="s">
        <v>13</v>
      </c>
      <c r="F481" t="s">
        <v>14</v>
      </c>
      <c r="G481" t="s">
        <v>15</v>
      </c>
      <c r="H481">
        <v>1595.44</v>
      </c>
      <c r="I481">
        <v>71.55</v>
      </c>
      <c r="J481">
        <v>58.99</v>
      </c>
      <c r="K481">
        <v>430.76880000000006</v>
      </c>
      <c r="L481">
        <v>19.3185</v>
      </c>
      <c r="M481">
        <v>15.927300000000002</v>
      </c>
      <c r="N481">
        <v>45248</v>
      </c>
      <c r="O481" t="s">
        <v>39</v>
      </c>
      <c r="P481">
        <v>2023</v>
      </c>
      <c r="Q481">
        <v>427.37760000000009</v>
      </c>
      <c r="R481">
        <v>-0.78724364438650085</v>
      </c>
    </row>
    <row r="482" spans="1:18" x14ac:dyDescent="0.3">
      <c r="A482">
        <v>10481</v>
      </c>
      <c r="B482">
        <v>1061</v>
      </c>
      <c r="C482" t="s">
        <v>27</v>
      </c>
      <c r="D482" t="s">
        <v>12</v>
      </c>
      <c r="E482" t="s">
        <v>21</v>
      </c>
      <c r="F482" t="s">
        <v>26</v>
      </c>
      <c r="G482" t="s">
        <v>15</v>
      </c>
      <c r="H482">
        <v>4129.22</v>
      </c>
      <c r="I482">
        <v>50.88</v>
      </c>
      <c r="J482">
        <v>16.8</v>
      </c>
      <c r="K482">
        <v>1114.8894000000003</v>
      </c>
      <c r="L482">
        <v>13.737600000000002</v>
      </c>
      <c r="M482">
        <v>4.5360000000000005</v>
      </c>
      <c r="N482">
        <v>45013</v>
      </c>
      <c r="O482" t="s">
        <v>44</v>
      </c>
      <c r="P482">
        <v>2023</v>
      </c>
      <c r="Q482">
        <v>1105.6878000000004</v>
      </c>
      <c r="R482">
        <v>-0.82533747293677751</v>
      </c>
    </row>
    <row r="483" spans="1:18" x14ac:dyDescent="0.3">
      <c r="A483">
        <v>10482</v>
      </c>
      <c r="B483">
        <v>1022</v>
      </c>
      <c r="C483" t="s">
        <v>33</v>
      </c>
      <c r="D483" t="s">
        <v>20</v>
      </c>
      <c r="E483" t="s">
        <v>21</v>
      </c>
      <c r="F483" t="s">
        <v>22</v>
      </c>
      <c r="G483" t="s">
        <v>19</v>
      </c>
      <c r="H483">
        <v>761.18</v>
      </c>
      <c r="I483">
        <v>72.5</v>
      </c>
      <c r="J483">
        <v>51.33</v>
      </c>
      <c r="K483">
        <v>761.18</v>
      </c>
      <c r="L483">
        <v>72.5</v>
      </c>
      <c r="M483">
        <v>51.33</v>
      </c>
      <c r="N483">
        <v>45021</v>
      </c>
      <c r="O483" t="s">
        <v>47</v>
      </c>
      <c r="P483">
        <v>2023</v>
      </c>
      <c r="Q483">
        <v>740.01</v>
      </c>
      <c r="R483">
        <v>-2.7812081242281725</v>
      </c>
    </row>
    <row r="484" spans="1:18" x14ac:dyDescent="0.3">
      <c r="A484">
        <v>10483</v>
      </c>
      <c r="B484">
        <v>1008</v>
      </c>
      <c r="C484" t="s">
        <v>24</v>
      </c>
      <c r="D484" t="s">
        <v>31</v>
      </c>
      <c r="E484" t="s">
        <v>13</v>
      </c>
      <c r="F484" t="s">
        <v>22</v>
      </c>
      <c r="G484" t="s">
        <v>19</v>
      </c>
      <c r="H484">
        <v>7558.22</v>
      </c>
      <c r="I484">
        <v>78.959999999999994</v>
      </c>
      <c r="J484">
        <v>6.33</v>
      </c>
      <c r="K484">
        <v>7558.22</v>
      </c>
      <c r="L484">
        <v>78.959999999999994</v>
      </c>
      <c r="M484">
        <v>6.33</v>
      </c>
      <c r="N484">
        <v>45122</v>
      </c>
      <c r="O484" t="s">
        <v>48</v>
      </c>
      <c r="P484">
        <v>2023</v>
      </c>
      <c r="Q484">
        <v>7485.59</v>
      </c>
      <c r="R484">
        <v>-0.9609405389099549</v>
      </c>
    </row>
    <row r="485" spans="1:18" x14ac:dyDescent="0.3">
      <c r="A485">
        <v>10484</v>
      </c>
      <c r="B485">
        <v>1011</v>
      </c>
      <c r="C485" t="s">
        <v>23</v>
      </c>
      <c r="D485" t="s">
        <v>17</v>
      </c>
      <c r="E485" t="s">
        <v>21</v>
      </c>
      <c r="F485" t="s">
        <v>22</v>
      </c>
      <c r="G485" t="s">
        <v>15</v>
      </c>
      <c r="H485">
        <v>4020.52</v>
      </c>
      <c r="I485">
        <v>8.92</v>
      </c>
      <c r="J485">
        <v>51.33</v>
      </c>
      <c r="K485">
        <v>1085.5404000000001</v>
      </c>
      <c r="L485">
        <v>2.4084000000000003</v>
      </c>
      <c r="M485">
        <v>13.8591</v>
      </c>
      <c r="N485">
        <v>45118</v>
      </c>
      <c r="O485" t="s">
        <v>48</v>
      </c>
      <c r="P485">
        <v>2023</v>
      </c>
      <c r="Q485">
        <v>1096.9911</v>
      </c>
      <c r="R485">
        <v>1.054838677583994</v>
      </c>
    </row>
    <row r="486" spans="1:18" x14ac:dyDescent="0.3">
      <c r="A486">
        <v>10485</v>
      </c>
      <c r="B486">
        <v>1000</v>
      </c>
      <c r="C486" t="s">
        <v>30</v>
      </c>
      <c r="D486" t="s">
        <v>20</v>
      </c>
      <c r="E486" t="s">
        <v>21</v>
      </c>
      <c r="F486" t="s">
        <v>14</v>
      </c>
      <c r="G486" t="s">
        <v>15</v>
      </c>
      <c r="H486">
        <v>3436.81</v>
      </c>
      <c r="I486">
        <v>57.81</v>
      </c>
      <c r="J486">
        <v>119.78</v>
      </c>
      <c r="K486">
        <v>927.93870000000004</v>
      </c>
      <c r="L486">
        <v>15.608700000000002</v>
      </c>
      <c r="M486">
        <v>32.340600000000002</v>
      </c>
      <c r="N486">
        <v>45582</v>
      </c>
      <c r="O486" t="s">
        <v>45</v>
      </c>
      <c r="P486">
        <v>2024</v>
      </c>
      <c r="Q486">
        <v>944.67060000000004</v>
      </c>
      <c r="R486">
        <v>1.8031255728422575</v>
      </c>
    </row>
    <row r="487" spans="1:18" x14ac:dyDescent="0.3">
      <c r="A487">
        <v>10486</v>
      </c>
      <c r="B487">
        <v>1057</v>
      </c>
      <c r="C487" t="s">
        <v>27</v>
      </c>
      <c r="D487" t="s">
        <v>31</v>
      </c>
      <c r="E487" t="s">
        <v>25</v>
      </c>
      <c r="F487" t="s">
        <v>22</v>
      </c>
      <c r="G487" t="s">
        <v>19</v>
      </c>
      <c r="H487">
        <v>5095.99</v>
      </c>
      <c r="I487">
        <v>64.989999999999995</v>
      </c>
      <c r="J487">
        <v>134.74</v>
      </c>
      <c r="K487">
        <v>5095.99</v>
      </c>
      <c r="L487">
        <v>64.989999999999995</v>
      </c>
      <c r="M487">
        <v>134.74</v>
      </c>
      <c r="N487">
        <v>45448</v>
      </c>
      <c r="O487" t="s">
        <v>40</v>
      </c>
      <c r="P487">
        <v>2024</v>
      </c>
      <c r="Q487">
        <v>5165.74</v>
      </c>
      <c r="R487">
        <v>1.3687232510267882</v>
      </c>
    </row>
    <row r="488" spans="1:18" x14ac:dyDescent="0.3">
      <c r="A488">
        <v>10487</v>
      </c>
      <c r="B488">
        <v>1000</v>
      </c>
      <c r="C488" t="s">
        <v>32</v>
      </c>
      <c r="D488" t="s">
        <v>20</v>
      </c>
      <c r="E488" t="s">
        <v>21</v>
      </c>
      <c r="F488" t="s">
        <v>14</v>
      </c>
      <c r="G488" t="s">
        <v>15</v>
      </c>
      <c r="H488">
        <v>4957.2849999999999</v>
      </c>
      <c r="I488">
        <v>51.67</v>
      </c>
      <c r="J488">
        <v>90.03</v>
      </c>
      <c r="K488">
        <v>1338.46695</v>
      </c>
      <c r="L488">
        <v>13.950900000000001</v>
      </c>
      <c r="M488">
        <v>24.308100000000003</v>
      </c>
      <c r="N488">
        <v>45587</v>
      </c>
      <c r="O488" t="s">
        <v>45</v>
      </c>
      <c r="P488">
        <v>2024</v>
      </c>
      <c r="Q488">
        <v>1348.8241499999999</v>
      </c>
      <c r="R488">
        <v>0.77381066450688241</v>
      </c>
    </row>
    <row r="489" spans="1:18" x14ac:dyDescent="0.3">
      <c r="A489">
        <v>10488</v>
      </c>
      <c r="B489">
        <v>1033</v>
      </c>
      <c r="C489" t="s">
        <v>16</v>
      </c>
      <c r="D489" t="s">
        <v>17</v>
      </c>
      <c r="E489" t="s">
        <v>28</v>
      </c>
      <c r="F489" t="s">
        <v>26</v>
      </c>
      <c r="G489" t="s">
        <v>19</v>
      </c>
      <c r="H489">
        <v>5697.78</v>
      </c>
      <c r="I489">
        <v>18.239999999999998</v>
      </c>
      <c r="J489">
        <v>51.33</v>
      </c>
      <c r="K489">
        <v>5697.78</v>
      </c>
      <c r="L489">
        <v>18.239999999999998</v>
      </c>
      <c r="M489">
        <v>51.33</v>
      </c>
      <c r="N489">
        <v>45578</v>
      </c>
      <c r="O489" t="s">
        <v>45</v>
      </c>
      <c r="P489">
        <v>2024</v>
      </c>
      <c r="Q489">
        <v>5730.87</v>
      </c>
      <c r="R489">
        <v>0.58075250360666797</v>
      </c>
    </row>
    <row r="490" spans="1:18" x14ac:dyDescent="0.3">
      <c r="A490">
        <v>10489</v>
      </c>
      <c r="B490">
        <v>1095</v>
      </c>
      <c r="C490" t="s">
        <v>27</v>
      </c>
      <c r="D490" t="s">
        <v>12</v>
      </c>
      <c r="E490" t="s">
        <v>28</v>
      </c>
      <c r="F490" t="s">
        <v>18</v>
      </c>
      <c r="G490" t="s">
        <v>15</v>
      </c>
      <c r="H490">
        <v>8026</v>
      </c>
      <c r="I490">
        <v>79.56</v>
      </c>
      <c r="J490">
        <v>107.25</v>
      </c>
      <c r="K490">
        <v>2167.02</v>
      </c>
      <c r="L490">
        <v>21.481200000000001</v>
      </c>
      <c r="M490">
        <v>28.957500000000003</v>
      </c>
      <c r="N490">
        <v>44939</v>
      </c>
      <c r="O490" t="s">
        <v>41</v>
      </c>
      <c r="P490">
        <v>2023</v>
      </c>
      <c r="Q490">
        <v>2174.4962999999998</v>
      </c>
      <c r="R490">
        <v>0.34500373785198113</v>
      </c>
    </row>
    <row r="491" spans="1:18" x14ac:dyDescent="0.3">
      <c r="A491">
        <v>10490</v>
      </c>
      <c r="B491">
        <v>1047</v>
      </c>
      <c r="C491" t="s">
        <v>24</v>
      </c>
      <c r="D491" t="s">
        <v>20</v>
      </c>
      <c r="E491" t="s">
        <v>28</v>
      </c>
      <c r="F491" t="s">
        <v>29</v>
      </c>
      <c r="G491" t="s">
        <v>15</v>
      </c>
      <c r="H491">
        <v>6297.33</v>
      </c>
      <c r="I491">
        <v>50.88</v>
      </c>
      <c r="J491">
        <v>56.39</v>
      </c>
      <c r="K491">
        <v>1700.2791000000002</v>
      </c>
      <c r="L491">
        <v>13.737600000000002</v>
      </c>
      <c r="M491">
        <v>15.225300000000001</v>
      </c>
      <c r="N491">
        <v>45180</v>
      </c>
      <c r="O491" t="s">
        <v>42</v>
      </c>
      <c r="P491">
        <v>2023</v>
      </c>
      <c r="Q491">
        <v>1701.7668000000003</v>
      </c>
      <c r="R491">
        <v>8.7497399691615227E-2</v>
      </c>
    </row>
    <row r="492" spans="1:18" x14ac:dyDescent="0.3">
      <c r="A492">
        <v>10491</v>
      </c>
      <c r="B492">
        <v>1088</v>
      </c>
      <c r="C492" t="s">
        <v>16</v>
      </c>
      <c r="D492" t="s">
        <v>31</v>
      </c>
      <c r="E492" t="s">
        <v>13</v>
      </c>
      <c r="F492" t="s">
        <v>26</v>
      </c>
      <c r="G492" t="s">
        <v>19</v>
      </c>
      <c r="H492">
        <v>7881.82</v>
      </c>
      <c r="I492">
        <v>96.93</v>
      </c>
      <c r="J492">
        <v>101.62</v>
      </c>
      <c r="K492">
        <v>7881.82</v>
      </c>
      <c r="L492">
        <v>96.93</v>
      </c>
      <c r="M492">
        <v>101.62</v>
      </c>
      <c r="N492">
        <v>45007</v>
      </c>
      <c r="O492" t="s">
        <v>44</v>
      </c>
      <c r="P492">
        <v>2023</v>
      </c>
      <c r="Q492">
        <v>7886.5099999999993</v>
      </c>
      <c r="R492">
        <v>5.9504023182462909E-2</v>
      </c>
    </row>
    <row r="493" spans="1:18" x14ac:dyDescent="0.3">
      <c r="A493">
        <v>10492</v>
      </c>
      <c r="B493">
        <v>1000</v>
      </c>
      <c r="C493" t="s">
        <v>24</v>
      </c>
      <c r="D493" t="s">
        <v>17</v>
      </c>
      <c r="E493" t="s">
        <v>28</v>
      </c>
      <c r="F493" t="s">
        <v>14</v>
      </c>
      <c r="G493" t="s">
        <v>15</v>
      </c>
      <c r="H493">
        <v>6970.85</v>
      </c>
      <c r="I493">
        <v>77.75</v>
      </c>
      <c r="J493">
        <v>37.47</v>
      </c>
      <c r="K493">
        <v>1882.1295000000002</v>
      </c>
      <c r="L493">
        <v>20.9925</v>
      </c>
      <c r="M493">
        <v>10.116900000000001</v>
      </c>
      <c r="N493">
        <v>45648</v>
      </c>
      <c r="O493" t="s">
        <v>43</v>
      </c>
      <c r="P493">
        <v>2024</v>
      </c>
      <c r="Q493">
        <v>1871.2539000000002</v>
      </c>
      <c r="R493">
        <v>-0.57783484080133685</v>
      </c>
    </row>
    <row r="494" spans="1:18" x14ac:dyDescent="0.3">
      <c r="A494">
        <v>10493</v>
      </c>
      <c r="B494">
        <v>1015</v>
      </c>
      <c r="C494" t="s">
        <v>16</v>
      </c>
      <c r="D494" t="s">
        <v>12</v>
      </c>
      <c r="E494" t="s">
        <v>25</v>
      </c>
      <c r="F494" t="s">
        <v>26</v>
      </c>
      <c r="G494" t="s">
        <v>19</v>
      </c>
      <c r="H494">
        <v>1939.3</v>
      </c>
      <c r="I494">
        <v>41.81</v>
      </c>
      <c r="J494">
        <v>-41.74</v>
      </c>
      <c r="K494">
        <v>1939.3</v>
      </c>
      <c r="L494">
        <v>41.81</v>
      </c>
      <c r="M494">
        <v>-41.74</v>
      </c>
      <c r="N494">
        <v>45299</v>
      </c>
      <c r="O494" t="s">
        <v>41</v>
      </c>
      <c r="P494">
        <v>2024</v>
      </c>
      <c r="Q494">
        <v>1855.75</v>
      </c>
      <c r="R494">
        <v>-4.3082555561285005</v>
      </c>
    </row>
    <row r="495" spans="1:18" x14ac:dyDescent="0.3">
      <c r="A495">
        <v>10494</v>
      </c>
      <c r="B495">
        <v>1060</v>
      </c>
      <c r="C495" t="s">
        <v>32</v>
      </c>
      <c r="D495" t="s">
        <v>31</v>
      </c>
      <c r="E495" t="s">
        <v>28</v>
      </c>
      <c r="F495" t="s">
        <v>29</v>
      </c>
      <c r="G495" t="s">
        <v>19</v>
      </c>
      <c r="H495">
        <v>533.02</v>
      </c>
      <c r="I495">
        <v>50.88</v>
      </c>
      <c r="J495">
        <v>86.35</v>
      </c>
      <c r="K495">
        <v>533.02</v>
      </c>
      <c r="L495">
        <v>50.88</v>
      </c>
      <c r="M495">
        <v>86.35</v>
      </c>
      <c r="N495">
        <v>45320</v>
      </c>
      <c r="O495" t="s">
        <v>41</v>
      </c>
      <c r="P495">
        <v>2024</v>
      </c>
      <c r="Q495">
        <v>568.49</v>
      </c>
      <c r="R495">
        <v>6.6545345390416859</v>
      </c>
    </row>
    <row r="496" spans="1:18" x14ac:dyDescent="0.3">
      <c r="A496">
        <v>10495</v>
      </c>
      <c r="B496">
        <v>1063</v>
      </c>
      <c r="C496" t="s">
        <v>30</v>
      </c>
      <c r="D496" t="s">
        <v>31</v>
      </c>
      <c r="E496" t="s">
        <v>13</v>
      </c>
      <c r="F496" t="s">
        <v>18</v>
      </c>
      <c r="G496" t="s">
        <v>19</v>
      </c>
      <c r="H496">
        <v>9034.93</v>
      </c>
      <c r="I496">
        <v>6.85</v>
      </c>
      <c r="J496">
        <v>51.33</v>
      </c>
      <c r="K496">
        <v>9034.93</v>
      </c>
      <c r="L496">
        <v>6.85</v>
      </c>
      <c r="M496">
        <v>51.33</v>
      </c>
      <c r="N496">
        <v>45344</v>
      </c>
      <c r="O496" t="s">
        <v>38</v>
      </c>
      <c r="P496">
        <v>2024</v>
      </c>
      <c r="Q496">
        <v>9079.41</v>
      </c>
      <c r="R496">
        <v>0.49231150656396888</v>
      </c>
    </row>
    <row r="497" spans="1:18" x14ac:dyDescent="0.3">
      <c r="A497">
        <v>10496</v>
      </c>
      <c r="B497">
        <v>1062</v>
      </c>
      <c r="C497" t="s">
        <v>32</v>
      </c>
      <c r="D497" t="s">
        <v>31</v>
      </c>
      <c r="E497" t="s">
        <v>25</v>
      </c>
      <c r="F497" t="s">
        <v>29</v>
      </c>
      <c r="G497" t="s">
        <v>19</v>
      </c>
      <c r="H497">
        <v>9457.11</v>
      </c>
      <c r="I497">
        <v>50.88</v>
      </c>
      <c r="J497">
        <v>124.81</v>
      </c>
      <c r="K497">
        <v>9457.11</v>
      </c>
      <c r="L497">
        <v>50.88</v>
      </c>
      <c r="M497">
        <v>124.81</v>
      </c>
      <c r="N497">
        <v>44985</v>
      </c>
      <c r="O497" t="s">
        <v>38</v>
      </c>
      <c r="P497">
        <v>2023</v>
      </c>
      <c r="Q497">
        <v>9531.0400000000009</v>
      </c>
      <c r="R497">
        <v>0.78173987613552132</v>
      </c>
    </row>
    <row r="498" spans="1:18" x14ac:dyDescent="0.3">
      <c r="A498">
        <v>10497</v>
      </c>
      <c r="B498">
        <v>1068</v>
      </c>
      <c r="C498" t="s">
        <v>23</v>
      </c>
      <c r="D498" t="s">
        <v>20</v>
      </c>
      <c r="E498" t="s">
        <v>28</v>
      </c>
      <c r="F498" t="s">
        <v>14</v>
      </c>
      <c r="G498" t="s">
        <v>35</v>
      </c>
      <c r="H498">
        <v>4957.2849999999999</v>
      </c>
      <c r="I498">
        <v>15.6</v>
      </c>
      <c r="J498">
        <v>97.63</v>
      </c>
      <c r="K498">
        <v>4957.2849999999999</v>
      </c>
      <c r="L498">
        <v>15.6</v>
      </c>
      <c r="M498">
        <v>97.63</v>
      </c>
      <c r="N498">
        <v>45054</v>
      </c>
      <c r="O498" t="s">
        <v>49</v>
      </c>
      <c r="P498">
        <v>2023</v>
      </c>
      <c r="Q498">
        <v>5039.3149999999996</v>
      </c>
      <c r="R498">
        <v>1.6547364131777778</v>
      </c>
    </row>
    <row r="499" spans="1:18" x14ac:dyDescent="0.3">
      <c r="A499">
        <v>10498</v>
      </c>
      <c r="B499">
        <v>1021</v>
      </c>
      <c r="C499" t="s">
        <v>11</v>
      </c>
      <c r="D499" t="s">
        <v>17</v>
      </c>
      <c r="E499" t="s">
        <v>25</v>
      </c>
      <c r="F499" t="s">
        <v>29</v>
      </c>
      <c r="G499" t="s">
        <v>19</v>
      </c>
      <c r="H499">
        <v>7244.82</v>
      </c>
      <c r="I499">
        <v>25.43</v>
      </c>
      <c r="J499">
        <v>21.91</v>
      </c>
      <c r="K499">
        <v>7244.82</v>
      </c>
      <c r="L499">
        <v>25.43</v>
      </c>
      <c r="M499">
        <v>21.91</v>
      </c>
      <c r="N499">
        <v>45467</v>
      </c>
      <c r="O499" t="s">
        <v>40</v>
      </c>
      <c r="P499">
        <v>2024</v>
      </c>
      <c r="Q499">
        <v>7241.2999999999993</v>
      </c>
      <c r="R499">
        <v>-4.8586438310406599E-2</v>
      </c>
    </row>
    <row r="500" spans="1:18" x14ac:dyDescent="0.3">
      <c r="A500">
        <v>10499</v>
      </c>
      <c r="B500">
        <v>1092</v>
      </c>
      <c r="C500" t="s">
        <v>30</v>
      </c>
      <c r="D500" t="s">
        <v>31</v>
      </c>
      <c r="E500" t="s">
        <v>25</v>
      </c>
      <c r="F500" t="s">
        <v>26</v>
      </c>
      <c r="G500" t="s">
        <v>15</v>
      </c>
      <c r="H500">
        <v>2708.77</v>
      </c>
      <c r="I500">
        <v>89.19</v>
      </c>
      <c r="J500">
        <v>94.82</v>
      </c>
      <c r="K500">
        <v>731.36790000000008</v>
      </c>
      <c r="L500">
        <v>24.081300000000002</v>
      </c>
      <c r="M500">
        <v>25.601399999999998</v>
      </c>
      <c r="N500">
        <v>45259</v>
      </c>
      <c r="O500" t="s">
        <v>39</v>
      </c>
      <c r="P500">
        <v>2023</v>
      </c>
      <c r="Q500">
        <v>732.88800000000003</v>
      </c>
      <c r="R500">
        <v>0.20784341232367398</v>
      </c>
    </row>
    <row r="501" spans="1:18" x14ac:dyDescent="0.3">
      <c r="A501">
        <v>10500</v>
      </c>
      <c r="B501">
        <v>1066</v>
      </c>
      <c r="C501" t="s">
        <v>32</v>
      </c>
      <c r="D501" t="s">
        <v>20</v>
      </c>
      <c r="E501" t="s">
        <v>13</v>
      </c>
      <c r="F501" t="s">
        <v>22</v>
      </c>
      <c r="G501" t="s">
        <v>19</v>
      </c>
      <c r="H501">
        <v>5428.99</v>
      </c>
      <c r="I501">
        <v>96.85</v>
      </c>
      <c r="J501">
        <v>49.04</v>
      </c>
      <c r="K501">
        <v>5428.99</v>
      </c>
      <c r="L501">
        <v>96.85</v>
      </c>
      <c r="M501">
        <v>49.04</v>
      </c>
      <c r="N501">
        <v>45208</v>
      </c>
      <c r="O501" t="s">
        <v>45</v>
      </c>
      <c r="P501">
        <v>2023</v>
      </c>
      <c r="Q501">
        <v>5381.1799999999994</v>
      </c>
      <c r="R501">
        <v>-0.88064262413450756</v>
      </c>
    </row>
    <row r="502" spans="1:18" x14ac:dyDescent="0.3">
      <c r="A502">
        <v>10501</v>
      </c>
      <c r="B502">
        <v>1075</v>
      </c>
      <c r="C502" t="s">
        <v>23</v>
      </c>
      <c r="D502" t="s">
        <v>17</v>
      </c>
      <c r="E502" t="s">
        <v>13</v>
      </c>
      <c r="F502" t="s">
        <v>26</v>
      </c>
      <c r="G502" t="s">
        <v>19</v>
      </c>
      <c r="H502">
        <v>9922.4699999999993</v>
      </c>
      <c r="I502">
        <v>94.86</v>
      </c>
      <c r="J502">
        <v>-10.11</v>
      </c>
      <c r="K502">
        <v>9922.4699999999993</v>
      </c>
      <c r="L502">
        <v>94.86</v>
      </c>
      <c r="M502">
        <v>-10.11</v>
      </c>
      <c r="N502">
        <v>45506</v>
      </c>
      <c r="O502" t="s">
        <v>46</v>
      </c>
      <c r="P502">
        <v>2024</v>
      </c>
      <c r="Q502">
        <v>9817.4999999999982</v>
      </c>
      <c r="R502">
        <v>-1.057901913535642</v>
      </c>
    </row>
    <row r="503" spans="1:18" x14ac:dyDescent="0.3">
      <c r="A503">
        <v>10502</v>
      </c>
      <c r="B503">
        <v>1025</v>
      </c>
      <c r="C503" t="s">
        <v>11</v>
      </c>
      <c r="D503" t="s">
        <v>17</v>
      </c>
      <c r="E503" t="s">
        <v>25</v>
      </c>
      <c r="F503" t="s">
        <v>14</v>
      </c>
      <c r="G503" t="s">
        <v>15</v>
      </c>
      <c r="H503">
        <v>8562.8700000000008</v>
      </c>
      <c r="I503">
        <v>19.34</v>
      </c>
      <c r="J503">
        <v>33.979999999999997</v>
      </c>
      <c r="K503">
        <v>2311.9749000000002</v>
      </c>
      <c r="L503">
        <v>5.2218</v>
      </c>
      <c r="M503">
        <v>9.1745999999999999</v>
      </c>
      <c r="N503">
        <v>45133</v>
      </c>
      <c r="O503" t="s">
        <v>48</v>
      </c>
      <c r="P503">
        <v>2023</v>
      </c>
      <c r="Q503">
        <v>2315.9277000000002</v>
      </c>
      <c r="R503">
        <v>0.17097071425818677</v>
      </c>
    </row>
    <row r="504" spans="1:18" x14ac:dyDescent="0.3">
      <c r="A504">
        <v>10503</v>
      </c>
      <c r="B504">
        <v>1015</v>
      </c>
      <c r="C504" t="s">
        <v>23</v>
      </c>
      <c r="D504" t="s">
        <v>20</v>
      </c>
      <c r="E504" t="s">
        <v>28</v>
      </c>
      <c r="F504" t="s">
        <v>18</v>
      </c>
      <c r="G504" t="s">
        <v>19</v>
      </c>
      <c r="H504">
        <v>3050.9</v>
      </c>
      <c r="I504">
        <v>90.09</v>
      </c>
      <c r="J504">
        <v>-5.49</v>
      </c>
      <c r="K504">
        <v>3050.9</v>
      </c>
      <c r="L504">
        <v>90.09</v>
      </c>
      <c r="M504">
        <v>-5.49</v>
      </c>
      <c r="N504">
        <v>45198</v>
      </c>
      <c r="O504" t="s">
        <v>42</v>
      </c>
      <c r="P504">
        <v>2023</v>
      </c>
      <c r="Q504">
        <v>2955.32</v>
      </c>
      <c r="R504">
        <v>-3.1328460454292175</v>
      </c>
    </row>
    <row r="505" spans="1:18" x14ac:dyDescent="0.3">
      <c r="A505">
        <v>10504</v>
      </c>
      <c r="B505">
        <v>1050</v>
      </c>
      <c r="C505" t="s">
        <v>24</v>
      </c>
      <c r="D505" t="s">
        <v>20</v>
      </c>
      <c r="E505" t="s">
        <v>13</v>
      </c>
      <c r="F505" t="s">
        <v>29</v>
      </c>
      <c r="G505" t="s">
        <v>15</v>
      </c>
      <c r="H505">
        <v>3017.45</v>
      </c>
      <c r="I505">
        <v>14.15</v>
      </c>
      <c r="J505">
        <v>-49</v>
      </c>
      <c r="K505">
        <v>814.7115</v>
      </c>
      <c r="L505">
        <v>3.8205000000000005</v>
      </c>
      <c r="M505">
        <v>-13.23</v>
      </c>
      <c r="N505">
        <v>45235</v>
      </c>
      <c r="O505" t="s">
        <v>39</v>
      </c>
      <c r="P505">
        <v>2023</v>
      </c>
      <c r="Q505">
        <v>797.66099999999994</v>
      </c>
      <c r="R505">
        <v>-2.0928267245521881</v>
      </c>
    </row>
    <row r="506" spans="1:18" x14ac:dyDescent="0.3">
      <c r="A506">
        <v>10505</v>
      </c>
      <c r="B506">
        <v>1085</v>
      </c>
      <c r="C506" t="s">
        <v>33</v>
      </c>
      <c r="D506" t="s">
        <v>31</v>
      </c>
      <c r="E506" t="s">
        <v>25</v>
      </c>
      <c r="F506" t="s">
        <v>18</v>
      </c>
      <c r="G506" t="s">
        <v>19</v>
      </c>
      <c r="H506">
        <v>4840.9399999999996</v>
      </c>
      <c r="I506">
        <v>50.77</v>
      </c>
      <c r="J506">
        <v>-0.64</v>
      </c>
      <c r="K506">
        <v>4840.9399999999996</v>
      </c>
      <c r="L506">
        <v>50.77</v>
      </c>
      <c r="M506">
        <v>-0.64</v>
      </c>
      <c r="N506">
        <v>45329</v>
      </c>
      <c r="O506" t="s">
        <v>38</v>
      </c>
      <c r="P506">
        <v>2024</v>
      </c>
      <c r="Q506">
        <v>4789.5299999999988</v>
      </c>
      <c r="R506">
        <v>-1.061983829586816</v>
      </c>
    </row>
    <row r="507" spans="1:18" x14ac:dyDescent="0.3">
      <c r="A507">
        <v>10506</v>
      </c>
      <c r="B507">
        <v>1056</v>
      </c>
      <c r="C507" t="s">
        <v>24</v>
      </c>
      <c r="D507" t="s">
        <v>17</v>
      </c>
      <c r="E507" t="s">
        <v>21</v>
      </c>
      <c r="F507" t="s">
        <v>14</v>
      </c>
      <c r="G507" t="s">
        <v>19</v>
      </c>
      <c r="H507">
        <v>4051.94</v>
      </c>
      <c r="I507">
        <v>64.37</v>
      </c>
      <c r="J507">
        <v>-8.1</v>
      </c>
      <c r="K507">
        <v>4051.94</v>
      </c>
      <c r="L507">
        <v>64.37</v>
      </c>
      <c r="M507">
        <v>-8.1</v>
      </c>
      <c r="N507">
        <v>45101</v>
      </c>
      <c r="O507" t="s">
        <v>40</v>
      </c>
      <c r="P507">
        <v>2023</v>
      </c>
      <c r="Q507">
        <v>3979.4700000000003</v>
      </c>
      <c r="R507">
        <v>-1.7885259900195956</v>
      </c>
    </row>
    <row r="508" spans="1:18" x14ac:dyDescent="0.3">
      <c r="A508">
        <v>10507</v>
      </c>
      <c r="B508">
        <v>1028</v>
      </c>
      <c r="C508" t="s">
        <v>16</v>
      </c>
      <c r="D508" t="s">
        <v>12</v>
      </c>
      <c r="E508" t="s">
        <v>21</v>
      </c>
      <c r="F508" t="s">
        <v>29</v>
      </c>
      <c r="G508" t="s">
        <v>19</v>
      </c>
      <c r="H508">
        <v>3717.82</v>
      </c>
      <c r="I508">
        <v>46.25</v>
      </c>
      <c r="J508">
        <v>-49.13</v>
      </c>
      <c r="K508">
        <v>3717.82</v>
      </c>
      <c r="L508">
        <v>46.25</v>
      </c>
      <c r="M508">
        <v>-49.13</v>
      </c>
      <c r="N508">
        <v>45144</v>
      </c>
      <c r="O508" t="s">
        <v>46</v>
      </c>
      <c r="P508">
        <v>2023</v>
      </c>
      <c r="Q508">
        <v>3622.44</v>
      </c>
      <c r="R508">
        <v>-2.56548192220172</v>
      </c>
    </row>
    <row r="509" spans="1:18" x14ac:dyDescent="0.3">
      <c r="A509">
        <v>10508</v>
      </c>
      <c r="B509">
        <v>1077</v>
      </c>
      <c r="C509" t="s">
        <v>30</v>
      </c>
      <c r="D509" t="s">
        <v>20</v>
      </c>
      <c r="E509" t="s">
        <v>13</v>
      </c>
      <c r="F509" t="s">
        <v>26</v>
      </c>
      <c r="G509" t="s">
        <v>15</v>
      </c>
      <c r="H509">
        <v>6273.45</v>
      </c>
      <c r="I509">
        <v>95.18</v>
      </c>
      <c r="J509">
        <v>106.79</v>
      </c>
      <c r="K509">
        <v>1693.8315</v>
      </c>
      <c r="L509">
        <v>25.698600000000003</v>
      </c>
      <c r="M509">
        <v>28.833300000000005</v>
      </c>
      <c r="N509">
        <v>45598</v>
      </c>
      <c r="O509" t="s">
        <v>39</v>
      </c>
      <c r="P509">
        <v>2024</v>
      </c>
      <c r="Q509">
        <v>1696.9662000000001</v>
      </c>
      <c r="R509">
        <v>0.18506563374219939</v>
      </c>
    </row>
    <row r="510" spans="1:18" x14ac:dyDescent="0.3">
      <c r="A510">
        <v>10509</v>
      </c>
      <c r="B510">
        <v>1091</v>
      </c>
      <c r="C510" t="s">
        <v>24</v>
      </c>
      <c r="D510" t="s">
        <v>17</v>
      </c>
      <c r="E510" t="s">
        <v>28</v>
      </c>
      <c r="F510" t="s">
        <v>26</v>
      </c>
      <c r="G510" t="s">
        <v>15</v>
      </c>
      <c r="H510">
        <v>124.81</v>
      </c>
      <c r="I510">
        <v>33.32</v>
      </c>
      <c r="J510">
        <v>-34.6</v>
      </c>
      <c r="K510">
        <v>33.698700000000002</v>
      </c>
      <c r="L510">
        <v>8.9964000000000013</v>
      </c>
      <c r="M510">
        <v>-9.3420000000000005</v>
      </c>
      <c r="N510">
        <v>45252</v>
      </c>
      <c r="O510" t="s">
        <v>39</v>
      </c>
      <c r="P510">
        <v>2023</v>
      </c>
      <c r="Q510">
        <v>15.360300000000001</v>
      </c>
      <c r="R510">
        <v>-54.418716449002481</v>
      </c>
    </row>
    <row r="511" spans="1:18" x14ac:dyDescent="0.3">
      <c r="A511">
        <v>10510</v>
      </c>
      <c r="B511">
        <v>1068</v>
      </c>
      <c r="C511" t="s">
        <v>27</v>
      </c>
      <c r="D511" t="s">
        <v>17</v>
      </c>
      <c r="E511" t="s">
        <v>21</v>
      </c>
      <c r="F511" t="s">
        <v>14</v>
      </c>
      <c r="G511" t="s">
        <v>19</v>
      </c>
      <c r="H511">
        <v>7635.76</v>
      </c>
      <c r="I511">
        <v>52.74</v>
      </c>
      <c r="J511">
        <v>39.81</v>
      </c>
      <c r="K511">
        <v>7635.76</v>
      </c>
      <c r="L511">
        <v>52.74</v>
      </c>
      <c r="M511">
        <v>39.81</v>
      </c>
      <c r="N511">
        <v>45179</v>
      </c>
      <c r="O511" t="s">
        <v>42</v>
      </c>
      <c r="P511">
        <v>2023</v>
      </c>
      <c r="Q511">
        <v>7622.8300000000008</v>
      </c>
      <c r="R511">
        <v>-0.16933481408530388</v>
      </c>
    </row>
    <row r="512" spans="1:18" x14ac:dyDescent="0.3">
      <c r="A512">
        <v>10511</v>
      </c>
      <c r="B512">
        <v>1046</v>
      </c>
      <c r="C512" t="s">
        <v>23</v>
      </c>
      <c r="D512" t="s">
        <v>31</v>
      </c>
      <c r="E512" t="s">
        <v>21</v>
      </c>
      <c r="F512" t="s">
        <v>29</v>
      </c>
      <c r="G512" t="s">
        <v>19</v>
      </c>
      <c r="H512">
        <v>7403.13</v>
      </c>
      <c r="I512">
        <v>7.54</v>
      </c>
      <c r="J512">
        <v>33.58</v>
      </c>
      <c r="K512">
        <v>7403.13</v>
      </c>
      <c r="L512">
        <v>7.54</v>
      </c>
      <c r="M512">
        <v>33.58</v>
      </c>
      <c r="N512">
        <v>45380</v>
      </c>
      <c r="O512" t="s">
        <v>44</v>
      </c>
      <c r="P512">
        <v>2024</v>
      </c>
      <c r="Q512">
        <v>7429.17</v>
      </c>
      <c r="R512">
        <v>0.35174311406121461</v>
      </c>
    </row>
    <row r="513" spans="1:18" x14ac:dyDescent="0.3">
      <c r="A513">
        <v>10512</v>
      </c>
      <c r="B513">
        <v>1093</v>
      </c>
      <c r="C513" t="s">
        <v>30</v>
      </c>
      <c r="D513" t="s">
        <v>12</v>
      </c>
      <c r="E513" t="s">
        <v>21</v>
      </c>
      <c r="F513" t="s">
        <v>26</v>
      </c>
      <c r="G513" t="s">
        <v>15</v>
      </c>
      <c r="H513">
        <v>8304.9500000000007</v>
      </c>
      <c r="I513">
        <v>85.22</v>
      </c>
      <c r="J513">
        <v>-13.72</v>
      </c>
      <c r="K513">
        <v>2242.3365000000003</v>
      </c>
      <c r="L513">
        <v>23.009400000000003</v>
      </c>
      <c r="M513">
        <v>-3.7044000000000006</v>
      </c>
      <c r="N513">
        <v>45115</v>
      </c>
      <c r="O513" t="s">
        <v>48</v>
      </c>
      <c r="P513">
        <v>2023</v>
      </c>
      <c r="Q513">
        <v>2215.6227000000003</v>
      </c>
      <c r="R513">
        <v>-1.191337696193234</v>
      </c>
    </row>
    <row r="514" spans="1:18" x14ac:dyDescent="0.3">
      <c r="A514">
        <v>10513</v>
      </c>
      <c r="B514">
        <v>1061</v>
      </c>
      <c r="C514" t="s">
        <v>33</v>
      </c>
      <c r="D514" t="s">
        <v>31</v>
      </c>
      <c r="E514" t="s">
        <v>28</v>
      </c>
      <c r="F514" t="s">
        <v>14</v>
      </c>
      <c r="G514" t="s">
        <v>15</v>
      </c>
      <c r="H514">
        <v>8416.09</v>
      </c>
      <c r="I514">
        <v>41.34</v>
      </c>
      <c r="J514">
        <v>143.37</v>
      </c>
      <c r="K514">
        <v>2272.3443000000002</v>
      </c>
      <c r="L514">
        <v>11.161800000000001</v>
      </c>
      <c r="M514">
        <v>38.709900000000005</v>
      </c>
      <c r="N514">
        <v>45369</v>
      </c>
      <c r="O514" t="s">
        <v>44</v>
      </c>
      <c r="P514">
        <v>2024</v>
      </c>
      <c r="Q514">
        <v>2299.8924000000002</v>
      </c>
      <c r="R514">
        <v>1.2123206857341118</v>
      </c>
    </row>
    <row r="515" spans="1:18" x14ac:dyDescent="0.3">
      <c r="A515">
        <v>10514</v>
      </c>
      <c r="B515">
        <v>1068</v>
      </c>
      <c r="C515" t="s">
        <v>27</v>
      </c>
      <c r="D515" t="s">
        <v>12</v>
      </c>
      <c r="E515" t="s">
        <v>28</v>
      </c>
      <c r="F515" t="s">
        <v>14</v>
      </c>
      <c r="G515" t="s">
        <v>15</v>
      </c>
      <c r="H515">
        <v>5668.33</v>
      </c>
      <c r="I515">
        <v>70.05</v>
      </c>
      <c r="J515">
        <v>70.75</v>
      </c>
      <c r="K515">
        <v>1530.4491</v>
      </c>
      <c r="L515">
        <v>18.913499999999999</v>
      </c>
      <c r="M515">
        <v>19.102500000000003</v>
      </c>
      <c r="N515">
        <v>45056</v>
      </c>
      <c r="O515" t="s">
        <v>49</v>
      </c>
      <c r="P515">
        <v>2023</v>
      </c>
      <c r="Q515">
        <v>1530.6381000000001</v>
      </c>
      <c r="R515">
        <v>1.2349316288924838E-2</v>
      </c>
    </row>
    <row r="516" spans="1:18" x14ac:dyDescent="0.3">
      <c r="A516">
        <v>10515</v>
      </c>
      <c r="B516">
        <v>1075</v>
      </c>
      <c r="C516" t="s">
        <v>24</v>
      </c>
      <c r="D516" t="s">
        <v>12</v>
      </c>
      <c r="E516" t="s">
        <v>13</v>
      </c>
      <c r="F516" t="s">
        <v>18</v>
      </c>
      <c r="G516" t="s">
        <v>19</v>
      </c>
      <c r="H516">
        <v>7802.94</v>
      </c>
      <c r="I516">
        <v>68.22</v>
      </c>
      <c r="J516">
        <v>112.7</v>
      </c>
      <c r="K516">
        <v>7802.94</v>
      </c>
      <c r="L516">
        <v>68.22</v>
      </c>
      <c r="M516">
        <v>112.7</v>
      </c>
      <c r="N516">
        <v>45411</v>
      </c>
      <c r="O516" t="s">
        <v>47</v>
      </c>
      <c r="P516">
        <v>2024</v>
      </c>
      <c r="Q516">
        <v>7847.4199999999992</v>
      </c>
      <c r="R516">
        <v>0.57004154844199761</v>
      </c>
    </row>
    <row r="517" spans="1:18" x14ac:dyDescent="0.3">
      <c r="A517">
        <v>10516</v>
      </c>
      <c r="B517">
        <v>1015</v>
      </c>
      <c r="C517" t="s">
        <v>16</v>
      </c>
      <c r="D517" t="s">
        <v>20</v>
      </c>
      <c r="E517" t="s">
        <v>13</v>
      </c>
      <c r="F517" t="s">
        <v>26</v>
      </c>
      <c r="G517" t="s">
        <v>15</v>
      </c>
      <c r="H517">
        <v>4929.03</v>
      </c>
      <c r="I517">
        <v>67.63</v>
      </c>
      <c r="J517">
        <v>49.23</v>
      </c>
      <c r="K517">
        <v>1330.8380999999999</v>
      </c>
      <c r="L517">
        <v>18.260100000000001</v>
      </c>
      <c r="M517">
        <v>13.2921</v>
      </c>
      <c r="N517">
        <v>44929</v>
      </c>
      <c r="O517" t="s">
        <v>41</v>
      </c>
      <c r="P517">
        <v>2023</v>
      </c>
      <c r="Q517">
        <v>1325.8700999999999</v>
      </c>
      <c r="R517">
        <v>-0.37329860033312856</v>
      </c>
    </row>
    <row r="518" spans="1:18" x14ac:dyDescent="0.3">
      <c r="A518">
        <v>10517</v>
      </c>
      <c r="B518">
        <v>1089</v>
      </c>
      <c r="C518" t="s">
        <v>32</v>
      </c>
      <c r="D518" t="s">
        <v>17</v>
      </c>
      <c r="E518" t="s">
        <v>21</v>
      </c>
      <c r="F518" t="s">
        <v>29</v>
      </c>
      <c r="G518" t="s">
        <v>15</v>
      </c>
      <c r="H518">
        <v>9515.7800000000007</v>
      </c>
      <c r="I518">
        <v>50.69</v>
      </c>
      <c r="J518">
        <v>94.56</v>
      </c>
      <c r="K518">
        <v>2569.2606000000005</v>
      </c>
      <c r="L518">
        <v>13.686300000000001</v>
      </c>
      <c r="M518">
        <v>25.531200000000002</v>
      </c>
      <c r="N518">
        <v>45277</v>
      </c>
      <c r="O518" t="s">
        <v>43</v>
      </c>
      <c r="P518">
        <v>2023</v>
      </c>
      <c r="Q518">
        <v>2581.1055000000006</v>
      </c>
      <c r="R518">
        <v>0.46102368907225677</v>
      </c>
    </row>
    <row r="519" spans="1:18" x14ac:dyDescent="0.3">
      <c r="A519">
        <v>10518</v>
      </c>
      <c r="B519">
        <v>1089</v>
      </c>
      <c r="C519" t="s">
        <v>16</v>
      </c>
      <c r="D519" t="s">
        <v>17</v>
      </c>
      <c r="E519" t="s">
        <v>28</v>
      </c>
      <c r="F519" t="s">
        <v>26</v>
      </c>
      <c r="G519" t="s">
        <v>15</v>
      </c>
      <c r="H519">
        <v>1915.08</v>
      </c>
      <c r="I519">
        <v>27.75</v>
      </c>
      <c r="J519">
        <v>143.96</v>
      </c>
      <c r="K519">
        <v>517.07159999999999</v>
      </c>
      <c r="L519">
        <v>7.4925000000000006</v>
      </c>
      <c r="M519">
        <v>38.869200000000006</v>
      </c>
      <c r="N519">
        <v>45481</v>
      </c>
      <c r="O519" t="s">
        <v>48</v>
      </c>
      <c r="P519">
        <v>2024</v>
      </c>
      <c r="Q519">
        <v>548.44830000000002</v>
      </c>
      <c r="R519">
        <v>6.0681538108068613</v>
      </c>
    </row>
    <row r="520" spans="1:18" x14ac:dyDescent="0.3">
      <c r="A520">
        <v>10519</v>
      </c>
      <c r="B520">
        <v>1047</v>
      </c>
      <c r="C520" t="s">
        <v>27</v>
      </c>
      <c r="D520" t="s">
        <v>17</v>
      </c>
      <c r="E520" t="s">
        <v>25</v>
      </c>
      <c r="F520" t="s">
        <v>26</v>
      </c>
      <c r="G520" t="s">
        <v>15</v>
      </c>
      <c r="H520">
        <v>9157.01</v>
      </c>
      <c r="I520">
        <v>62.51</v>
      </c>
      <c r="J520">
        <v>19.68</v>
      </c>
      <c r="K520">
        <v>2472.3927000000003</v>
      </c>
      <c r="L520">
        <v>16.877700000000001</v>
      </c>
      <c r="M520">
        <v>5.3136000000000001</v>
      </c>
      <c r="N520">
        <v>45059</v>
      </c>
      <c r="O520" t="s">
        <v>49</v>
      </c>
      <c r="P520">
        <v>2023</v>
      </c>
      <c r="Q520">
        <v>2460.8286000000003</v>
      </c>
      <c r="R520">
        <v>-0.46772909497750897</v>
      </c>
    </row>
    <row r="521" spans="1:18" x14ac:dyDescent="0.3">
      <c r="A521">
        <v>10520</v>
      </c>
      <c r="B521">
        <v>1084</v>
      </c>
      <c r="C521" t="s">
        <v>11</v>
      </c>
      <c r="D521" t="s">
        <v>12</v>
      </c>
      <c r="E521" t="s">
        <v>21</v>
      </c>
      <c r="F521" t="s">
        <v>26</v>
      </c>
      <c r="G521" t="s">
        <v>15</v>
      </c>
      <c r="H521">
        <v>2592.7199999999998</v>
      </c>
      <c r="I521">
        <v>96.18</v>
      </c>
      <c r="J521">
        <v>50.85</v>
      </c>
      <c r="K521">
        <v>700.03440000000001</v>
      </c>
      <c r="L521">
        <v>25.968600000000002</v>
      </c>
      <c r="M521">
        <v>13.729500000000002</v>
      </c>
      <c r="N521">
        <v>45616</v>
      </c>
      <c r="O521" t="s">
        <v>39</v>
      </c>
      <c r="P521">
        <v>2024</v>
      </c>
      <c r="Q521">
        <v>687.7953</v>
      </c>
      <c r="R521">
        <v>-1.748356937887624</v>
      </c>
    </row>
    <row r="522" spans="1:18" x14ac:dyDescent="0.3">
      <c r="A522">
        <v>10521</v>
      </c>
      <c r="B522">
        <v>1038</v>
      </c>
      <c r="C522" t="s">
        <v>24</v>
      </c>
      <c r="D522" t="s">
        <v>17</v>
      </c>
      <c r="E522" t="s">
        <v>13</v>
      </c>
      <c r="F522" t="s">
        <v>14</v>
      </c>
      <c r="G522" t="s">
        <v>15</v>
      </c>
      <c r="H522">
        <v>1036.21</v>
      </c>
      <c r="I522">
        <v>50.88</v>
      </c>
      <c r="J522">
        <v>52.91</v>
      </c>
      <c r="K522">
        <v>279.77670000000001</v>
      </c>
      <c r="L522">
        <v>13.737600000000002</v>
      </c>
      <c r="M522">
        <v>14.2857</v>
      </c>
      <c r="N522">
        <v>45420</v>
      </c>
      <c r="O522" t="s">
        <v>49</v>
      </c>
      <c r="P522">
        <v>2024</v>
      </c>
      <c r="Q522">
        <v>280.32480000000004</v>
      </c>
      <c r="R522">
        <v>0.19590623522258932</v>
      </c>
    </row>
    <row r="523" spans="1:18" x14ac:dyDescent="0.3">
      <c r="A523">
        <v>10522</v>
      </c>
      <c r="B523">
        <v>1099</v>
      </c>
      <c r="C523" t="s">
        <v>27</v>
      </c>
      <c r="D523" t="s">
        <v>20</v>
      </c>
      <c r="E523" t="s">
        <v>28</v>
      </c>
      <c r="F523" t="s">
        <v>22</v>
      </c>
      <c r="G523" t="s">
        <v>15</v>
      </c>
      <c r="H523">
        <v>4396.6499999999996</v>
      </c>
      <c r="I523">
        <v>10.88</v>
      </c>
      <c r="J523">
        <v>148.4</v>
      </c>
      <c r="K523">
        <v>1187.0954999999999</v>
      </c>
      <c r="L523">
        <v>2.9376000000000002</v>
      </c>
      <c r="M523">
        <v>40.068000000000005</v>
      </c>
      <c r="N523">
        <v>45192</v>
      </c>
      <c r="O523" t="s">
        <v>42</v>
      </c>
      <c r="P523">
        <v>2023</v>
      </c>
      <c r="Q523">
        <v>1224.2258999999999</v>
      </c>
      <c r="R523">
        <v>3.1278359660195836</v>
      </c>
    </row>
    <row r="524" spans="1:18" x14ac:dyDescent="0.3">
      <c r="A524">
        <v>10523</v>
      </c>
      <c r="B524">
        <v>1032</v>
      </c>
      <c r="C524" t="s">
        <v>11</v>
      </c>
      <c r="D524" t="s">
        <v>12</v>
      </c>
      <c r="E524" t="s">
        <v>13</v>
      </c>
      <c r="F524" t="s">
        <v>22</v>
      </c>
      <c r="G524" t="s">
        <v>19</v>
      </c>
      <c r="H524">
        <v>6153.02</v>
      </c>
      <c r="I524">
        <v>2.3199999999999998</v>
      </c>
      <c r="J524">
        <v>-3.38</v>
      </c>
      <c r="K524">
        <v>6153.02</v>
      </c>
      <c r="L524">
        <v>2.3199999999999998</v>
      </c>
      <c r="M524">
        <v>-3.38</v>
      </c>
      <c r="N524">
        <v>44950</v>
      </c>
      <c r="O524" t="s">
        <v>41</v>
      </c>
      <c r="P524">
        <v>2023</v>
      </c>
      <c r="Q524">
        <v>6147.3200000000006</v>
      </c>
      <c r="R524">
        <v>-9.2637436575860294E-2</v>
      </c>
    </row>
    <row r="525" spans="1:18" x14ac:dyDescent="0.3">
      <c r="A525">
        <v>10524</v>
      </c>
      <c r="B525">
        <v>1093</v>
      </c>
      <c r="C525" t="s">
        <v>11</v>
      </c>
      <c r="D525" t="s">
        <v>12</v>
      </c>
      <c r="E525" t="s">
        <v>13</v>
      </c>
      <c r="F525" t="s">
        <v>18</v>
      </c>
      <c r="G525" t="s">
        <v>15</v>
      </c>
      <c r="H525">
        <v>2317.59</v>
      </c>
      <c r="I525">
        <v>49.9</v>
      </c>
      <c r="J525">
        <v>85.06</v>
      </c>
      <c r="K525">
        <v>625.74930000000006</v>
      </c>
      <c r="L525">
        <v>13.473000000000001</v>
      </c>
      <c r="M525">
        <v>22.966200000000001</v>
      </c>
      <c r="N525">
        <v>45460</v>
      </c>
      <c r="O525" t="s">
        <v>40</v>
      </c>
      <c r="P525">
        <v>2024</v>
      </c>
      <c r="Q525">
        <v>635.24250000000006</v>
      </c>
      <c r="R525">
        <v>1.5170931873195861</v>
      </c>
    </row>
    <row r="526" spans="1:18" x14ac:dyDescent="0.3">
      <c r="A526">
        <v>10525</v>
      </c>
      <c r="B526">
        <v>1022</v>
      </c>
      <c r="C526" t="s">
        <v>23</v>
      </c>
      <c r="D526" t="s">
        <v>12</v>
      </c>
      <c r="E526" t="s">
        <v>28</v>
      </c>
      <c r="F526" t="s">
        <v>26</v>
      </c>
      <c r="G526" t="s">
        <v>19</v>
      </c>
      <c r="H526">
        <v>5562.4</v>
      </c>
      <c r="I526">
        <v>77.58</v>
      </c>
      <c r="J526">
        <v>-22.35</v>
      </c>
      <c r="K526">
        <v>5562.4</v>
      </c>
      <c r="L526">
        <v>77.58</v>
      </c>
      <c r="M526">
        <v>-22.35</v>
      </c>
      <c r="N526">
        <v>44929</v>
      </c>
      <c r="O526" t="s">
        <v>41</v>
      </c>
      <c r="P526">
        <v>2023</v>
      </c>
      <c r="Q526">
        <v>5462.4699999999993</v>
      </c>
      <c r="R526">
        <v>-1.7965266791313106</v>
      </c>
    </row>
    <row r="527" spans="1:18" x14ac:dyDescent="0.3">
      <c r="A527">
        <v>10526</v>
      </c>
      <c r="B527">
        <v>1009</v>
      </c>
      <c r="C527" t="s">
        <v>30</v>
      </c>
      <c r="D527" t="s">
        <v>12</v>
      </c>
      <c r="E527" t="s">
        <v>21</v>
      </c>
      <c r="F527" t="s">
        <v>22</v>
      </c>
      <c r="G527" t="s">
        <v>19</v>
      </c>
      <c r="H527">
        <v>4957.2849999999999</v>
      </c>
      <c r="I527">
        <v>31.39</v>
      </c>
      <c r="J527">
        <v>135.41</v>
      </c>
      <c r="K527">
        <v>4957.2849999999999</v>
      </c>
      <c r="L527">
        <v>31.39</v>
      </c>
      <c r="M527">
        <v>135.41</v>
      </c>
      <c r="N527">
        <v>45596</v>
      </c>
      <c r="O527" t="s">
        <v>45</v>
      </c>
      <c r="P527">
        <v>2024</v>
      </c>
      <c r="Q527">
        <v>5061.3049999999994</v>
      </c>
      <c r="R527">
        <v>2.0983259990095386</v>
      </c>
    </row>
    <row r="528" spans="1:18" x14ac:dyDescent="0.3">
      <c r="A528">
        <v>10527</v>
      </c>
      <c r="B528">
        <v>1068</v>
      </c>
      <c r="C528" t="s">
        <v>23</v>
      </c>
      <c r="D528" t="s">
        <v>20</v>
      </c>
      <c r="E528" t="s">
        <v>28</v>
      </c>
      <c r="F528" t="s">
        <v>18</v>
      </c>
      <c r="G528" t="s">
        <v>15</v>
      </c>
      <c r="H528">
        <v>2578.2800000000002</v>
      </c>
      <c r="I528">
        <v>70.12</v>
      </c>
      <c r="J528">
        <v>68.08</v>
      </c>
      <c r="K528">
        <v>696.13560000000007</v>
      </c>
      <c r="L528">
        <v>18.932400000000001</v>
      </c>
      <c r="M528">
        <v>18.381600000000002</v>
      </c>
      <c r="N528">
        <v>45353</v>
      </c>
      <c r="O528" t="s">
        <v>44</v>
      </c>
      <c r="P528">
        <v>2024</v>
      </c>
      <c r="Q528">
        <v>695.58480000000009</v>
      </c>
      <c r="R528">
        <v>-7.912251578571744E-2</v>
      </c>
    </row>
    <row r="529" spans="1:18" x14ac:dyDescent="0.3">
      <c r="A529">
        <v>10528</v>
      </c>
      <c r="B529">
        <v>1099</v>
      </c>
      <c r="C529" t="s">
        <v>24</v>
      </c>
      <c r="D529" t="s">
        <v>17</v>
      </c>
      <c r="E529" t="s">
        <v>21</v>
      </c>
      <c r="F529" t="s">
        <v>14</v>
      </c>
      <c r="G529" t="s">
        <v>19</v>
      </c>
      <c r="H529">
        <v>5807.42</v>
      </c>
      <c r="I529">
        <v>93.19</v>
      </c>
      <c r="J529">
        <v>121.88</v>
      </c>
      <c r="K529">
        <v>5807.42</v>
      </c>
      <c r="L529">
        <v>93.19</v>
      </c>
      <c r="M529">
        <v>121.88</v>
      </c>
      <c r="N529">
        <v>44930</v>
      </c>
      <c r="O529" t="s">
        <v>41</v>
      </c>
      <c r="P529">
        <v>2023</v>
      </c>
      <c r="Q529">
        <v>5836.1100000000006</v>
      </c>
      <c r="R529">
        <v>0.49402316347018116</v>
      </c>
    </row>
    <row r="530" spans="1:18" x14ac:dyDescent="0.3">
      <c r="A530">
        <v>10529</v>
      </c>
      <c r="B530">
        <v>1033</v>
      </c>
      <c r="C530" t="s">
        <v>11</v>
      </c>
      <c r="D530" t="s">
        <v>20</v>
      </c>
      <c r="E530" t="s">
        <v>13</v>
      </c>
      <c r="F530" t="s">
        <v>26</v>
      </c>
      <c r="G530" t="s">
        <v>19</v>
      </c>
      <c r="H530">
        <v>3399.73</v>
      </c>
      <c r="I530">
        <v>45.9</v>
      </c>
      <c r="J530">
        <v>129.05000000000001</v>
      </c>
      <c r="K530">
        <v>3399.73</v>
      </c>
      <c r="L530">
        <v>45.9</v>
      </c>
      <c r="M530">
        <v>129.05000000000001</v>
      </c>
      <c r="N530">
        <v>45545</v>
      </c>
      <c r="O530" t="s">
        <v>42</v>
      </c>
      <c r="P530">
        <v>2024</v>
      </c>
      <c r="Q530">
        <v>3482.88</v>
      </c>
      <c r="R530">
        <v>2.4457824591952892</v>
      </c>
    </row>
    <row r="531" spans="1:18" x14ac:dyDescent="0.3">
      <c r="A531">
        <v>10530</v>
      </c>
      <c r="B531">
        <v>1051</v>
      </c>
      <c r="C531" t="s">
        <v>33</v>
      </c>
      <c r="D531" t="s">
        <v>17</v>
      </c>
      <c r="E531" t="s">
        <v>28</v>
      </c>
      <c r="F531" t="s">
        <v>29</v>
      </c>
      <c r="G531" t="s">
        <v>15</v>
      </c>
      <c r="H531">
        <v>4957.2849999999999</v>
      </c>
      <c r="I531">
        <v>24.42</v>
      </c>
      <c r="J531">
        <v>61.42</v>
      </c>
      <c r="K531">
        <v>1338.46695</v>
      </c>
      <c r="L531">
        <v>6.5934000000000008</v>
      </c>
      <c r="M531">
        <v>16.583400000000001</v>
      </c>
      <c r="N531">
        <v>45429</v>
      </c>
      <c r="O531" t="s">
        <v>49</v>
      </c>
      <c r="P531">
        <v>2024</v>
      </c>
      <c r="Q531">
        <v>1348.45695</v>
      </c>
      <c r="R531">
        <v>0.746376292668265</v>
      </c>
    </row>
    <row r="532" spans="1:18" x14ac:dyDescent="0.3">
      <c r="A532">
        <v>10531</v>
      </c>
      <c r="B532">
        <v>1094</v>
      </c>
      <c r="C532" t="s">
        <v>27</v>
      </c>
      <c r="D532" t="s">
        <v>20</v>
      </c>
      <c r="E532" t="s">
        <v>25</v>
      </c>
      <c r="F532" t="s">
        <v>14</v>
      </c>
      <c r="G532" t="s">
        <v>19</v>
      </c>
      <c r="H532">
        <v>6672.52</v>
      </c>
      <c r="I532">
        <v>91.78</v>
      </c>
      <c r="J532">
        <v>51.33</v>
      </c>
      <c r="K532">
        <v>6672.52</v>
      </c>
      <c r="L532">
        <v>91.78</v>
      </c>
      <c r="M532">
        <v>51.33</v>
      </c>
      <c r="N532">
        <v>45158</v>
      </c>
      <c r="O532" t="s">
        <v>46</v>
      </c>
      <c r="P532">
        <v>2023</v>
      </c>
      <c r="Q532">
        <v>6632.0700000000006</v>
      </c>
      <c r="R532">
        <v>-0.60621774082355684</v>
      </c>
    </row>
    <row r="533" spans="1:18" x14ac:dyDescent="0.3">
      <c r="A533">
        <v>10532</v>
      </c>
      <c r="B533">
        <v>1009</v>
      </c>
      <c r="C533" t="s">
        <v>32</v>
      </c>
      <c r="D533" t="s">
        <v>31</v>
      </c>
      <c r="E533" t="s">
        <v>21</v>
      </c>
      <c r="F533" t="s">
        <v>18</v>
      </c>
      <c r="G533" t="s">
        <v>15</v>
      </c>
      <c r="H533">
        <v>3510.72</v>
      </c>
      <c r="I533">
        <v>47.23</v>
      </c>
      <c r="J533">
        <v>89.74</v>
      </c>
      <c r="K533">
        <v>947.89440000000002</v>
      </c>
      <c r="L533">
        <v>12.7521</v>
      </c>
      <c r="M533">
        <v>24.229800000000001</v>
      </c>
      <c r="N533">
        <v>44998</v>
      </c>
      <c r="O533" t="s">
        <v>44</v>
      </c>
      <c r="P533">
        <v>2023</v>
      </c>
      <c r="Q533">
        <v>959.37209999999993</v>
      </c>
      <c r="R533">
        <v>1.210862729012852</v>
      </c>
    </row>
    <row r="534" spans="1:18" x14ac:dyDescent="0.3">
      <c r="A534">
        <v>10533</v>
      </c>
      <c r="B534">
        <v>1018</v>
      </c>
      <c r="C534" t="s">
        <v>11</v>
      </c>
      <c r="D534" t="s">
        <v>31</v>
      </c>
      <c r="E534" t="s">
        <v>25</v>
      </c>
      <c r="F534" t="s">
        <v>14</v>
      </c>
      <c r="G534" t="s">
        <v>15</v>
      </c>
      <c r="H534">
        <v>9944.8799999999992</v>
      </c>
      <c r="I534">
        <v>40.78</v>
      </c>
      <c r="J534">
        <v>42.1</v>
      </c>
      <c r="K534">
        <v>2685.1176</v>
      </c>
      <c r="L534">
        <v>11.0106</v>
      </c>
      <c r="M534">
        <v>11.367000000000001</v>
      </c>
      <c r="N534">
        <v>45014</v>
      </c>
      <c r="O534" t="s">
        <v>44</v>
      </c>
      <c r="P534">
        <v>2023</v>
      </c>
      <c r="Q534">
        <v>2685.4740000000002</v>
      </c>
      <c r="R534">
        <v>1.327316166710913E-2</v>
      </c>
    </row>
    <row r="535" spans="1:18" x14ac:dyDescent="0.3">
      <c r="A535">
        <v>10534</v>
      </c>
      <c r="B535">
        <v>1057</v>
      </c>
      <c r="C535" t="s">
        <v>27</v>
      </c>
      <c r="D535" t="s">
        <v>31</v>
      </c>
      <c r="E535" t="s">
        <v>21</v>
      </c>
      <c r="F535" t="s">
        <v>29</v>
      </c>
      <c r="G535" t="s">
        <v>15</v>
      </c>
      <c r="H535">
        <v>5642.11</v>
      </c>
      <c r="I535">
        <v>35.340000000000003</v>
      </c>
      <c r="J535">
        <v>36.97</v>
      </c>
      <c r="K535">
        <v>1523.3697</v>
      </c>
      <c r="L535">
        <v>9.5418000000000021</v>
      </c>
      <c r="M535">
        <v>9.9818999999999996</v>
      </c>
      <c r="N535">
        <v>45454</v>
      </c>
      <c r="O535" t="s">
        <v>40</v>
      </c>
      <c r="P535">
        <v>2024</v>
      </c>
      <c r="Q535">
        <v>1523.8098</v>
      </c>
      <c r="R535">
        <v>2.8889901118553E-2</v>
      </c>
    </row>
    <row r="536" spans="1:18" x14ac:dyDescent="0.3">
      <c r="A536">
        <v>10535</v>
      </c>
      <c r="B536">
        <v>1095</v>
      </c>
      <c r="C536" t="s">
        <v>33</v>
      </c>
      <c r="D536" t="s">
        <v>31</v>
      </c>
      <c r="E536" t="s">
        <v>28</v>
      </c>
      <c r="F536" t="s">
        <v>14</v>
      </c>
      <c r="G536" t="s">
        <v>15</v>
      </c>
      <c r="H536">
        <v>8246.3700000000008</v>
      </c>
      <c r="I536">
        <v>42.3</v>
      </c>
      <c r="J536">
        <v>-12.76</v>
      </c>
      <c r="K536">
        <v>2226.5199000000002</v>
      </c>
      <c r="L536">
        <v>11.420999999999999</v>
      </c>
      <c r="M536">
        <v>-3.4452000000000003</v>
      </c>
      <c r="N536">
        <v>45529</v>
      </c>
      <c r="O536" t="s">
        <v>46</v>
      </c>
      <c r="P536">
        <v>2024</v>
      </c>
      <c r="Q536">
        <v>2211.6537000000003</v>
      </c>
      <c r="R536">
        <v>-0.66768772199161563</v>
      </c>
    </row>
    <row r="537" spans="1:18" x14ac:dyDescent="0.3">
      <c r="A537">
        <v>10536</v>
      </c>
      <c r="B537">
        <v>1000</v>
      </c>
      <c r="C537" t="s">
        <v>32</v>
      </c>
      <c r="D537" t="s">
        <v>12</v>
      </c>
      <c r="E537" t="s">
        <v>25</v>
      </c>
      <c r="F537" t="s">
        <v>18</v>
      </c>
      <c r="G537" t="s">
        <v>15</v>
      </c>
      <c r="H537">
        <v>7254.1</v>
      </c>
      <c r="I537">
        <v>67.37</v>
      </c>
      <c r="J537">
        <v>26.78</v>
      </c>
      <c r="K537">
        <v>1958.6070000000002</v>
      </c>
      <c r="L537">
        <v>18.189900000000002</v>
      </c>
      <c r="M537">
        <v>7.2306000000000008</v>
      </c>
      <c r="N537">
        <v>45376</v>
      </c>
      <c r="O537" t="s">
        <v>44</v>
      </c>
      <c r="P537">
        <v>2024</v>
      </c>
      <c r="Q537">
        <v>1947.6477000000002</v>
      </c>
      <c r="R537">
        <v>-0.55954563626087317</v>
      </c>
    </row>
    <row r="538" spans="1:18" x14ac:dyDescent="0.3">
      <c r="A538">
        <v>10537</v>
      </c>
      <c r="B538">
        <v>1068</v>
      </c>
      <c r="C538" t="s">
        <v>23</v>
      </c>
      <c r="D538" t="s">
        <v>12</v>
      </c>
      <c r="E538" t="s">
        <v>28</v>
      </c>
      <c r="F538" t="s">
        <v>29</v>
      </c>
      <c r="G538" t="s">
        <v>15</v>
      </c>
      <c r="H538">
        <v>8529.5300000000007</v>
      </c>
      <c r="I538">
        <v>50.88</v>
      </c>
      <c r="J538">
        <v>148.15</v>
      </c>
      <c r="K538">
        <v>2302.9731000000002</v>
      </c>
      <c r="L538">
        <v>13.737600000000002</v>
      </c>
      <c r="M538">
        <v>40.000500000000002</v>
      </c>
      <c r="N538">
        <v>45365</v>
      </c>
      <c r="O538" t="s">
        <v>44</v>
      </c>
      <c r="P538">
        <v>2024</v>
      </c>
      <c r="Q538">
        <v>2329.2360000000003</v>
      </c>
      <c r="R538">
        <v>1.1403910883718096</v>
      </c>
    </row>
    <row r="539" spans="1:18" x14ac:dyDescent="0.3">
      <c r="A539">
        <v>10538</v>
      </c>
      <c r="B539">
        <v>1003</v>
      </c>
      <c r="C539" t="s">
        <v>23</v>
      </c>
      <c r="D539" t="s">
        <v>20</v>
      </c>
      <c r="E539" t="s">
        <v>21</v>
      </c>
      <c r="F539" t="s">
        <v>29</v>
      </c>
      <c r="G539" t="s">
        <v>15</v>
      </c>
      <c r="H539">
        <v>1746.27</v>
      </c>
      <c r="I539">
        <v>32.42</v>
      </c>
      <c r="J539">
        <v>3.97</v>
      </c>
      <c r="K539">
        <v>471.49290000000002</v>
      </c>
      <c r="L539">
        <v>8.753400000000001</v>
      </c>
      <c r="M539">
        <v>1.0719000000000001</v>
      </c>
      <c r="N539">
        <v>45458</v>
      </c>
      <c r="O539" t="s">
        <v>40</v>
      </c>
      <c r="P539">
        <v>2024</v>
      </c>
      <c r="Q539">
        <v>463.81140000000005</v>
      </c>
      <c r="R539">
        <v>-1.6291867809674336</v>
      </c>
    </row>
    <row r="540" spans="1:18" x14ac:dyDescent="0.3">
      <c r="A540">
        <v>10539</v>
      </c>
      <c r="B540">
        <v>1015</v>
      </c>
      <c r="C540" t="s">
        <v>30</v>
      </c>
      <c r="D540" t="s">
        <v>20</v>
      </c>
      <c r="E540" t="s">
        <v>21</v>
      </c>
      <c r="F540" t="s">
        <v>14</v>
      </c>
      <c r="G540" t="s">
        <v>35</v>
      </c>
      <c r="H540">
        <v>2233.31</v>
      </c>
      <c r="I540">
        <v>74.36</v>
      </c>
      <c r="J540">
        <v>102.49</v>
      </c>
      <c r="K540">
        <v>2233.31</v>
      </c>
      <c r="L540">
        <v>74.36</v>
      </c>
      <c r="M540">
        <v>102.49</v>
      </c>
      <c r="N540">
        <v>45361</v>
      </c>
      <c r="O540" t="s">
        <v>44</v>
      </c>
      <c r="P540">
        <v>2024</v>
      </c>
      <c r="Q540">
        <v>2261.4399999999996</v>
      </c>
      <c r="R540">
        <v>1.2595653984444612</v>
      </c>
    </row>
    <row r="541" spans="1:18" x14ac:dyDescent="0.3">
      <c r="A541">
        <v>10540</v>
      </c>
      <c r="B541">
        <v>1023</v>
      </c>
      <c r="C541" t="s">
        <v>27</v>
      </c>
      <c r="D541" t="s">
        <v>31</v>
      </c>
      <c r="E541" t="s">
        <v>21</v>
      </c>
      <c r="F541" t="s">
        <v>29</v>
      </c>
      <c r="G541" t="s">
        <v>15</v>
      </c>
      <c r="H541">
        <v>4879.24</v>
      </c>
      <c r="I541">
        <v>20.3</v>
      </c>
      <c r="J541">
        <v>-38.130000000000003</v>
      </c>
      <c r="K541">
        <v>1317.3948</v>
      </c>
      <c r="L541">
        <v>5.4810000000000008</v>
      </c>
      <c r="M541">
        <v>-10.295100000000001</v>
      </c>
      <c r="N541">
        <v>45650</v>
      </c>
      <c r="O541" t="s">
        <v>43</v>
      </c>
      <c r="P541">
        <v>2024</v>
      </c>
      <c r="Q541">
        <v>1301.6187</v>
      </c>
      <c r="R541">
        <v>-1.1975225649896297</v>
      </c>
    </row>
    <row r="542" spans="1:18" x14ac:dyDescent="0.3">
      <c r="A542">
        <v>10541</v>
      </c>
      <c r="B542">
        <v>1079</v>
      </c>
      <c r="C542" t="s">
        <v>11</v>
      </c>
      <c r="D542" t="s">
        <v>17</v>
      </c>
      <c r="E542" t="s">
        <v>21</v>
      </c>
      <c r="F542" t="s">
        <v>14</v>
      </c>
      <c r="G542" t="s">
        <v>19</v>
      </c>
      <c r="H542">
        <v>8524.76</v>
      </c>
      <c r="I542">
        <v>20.190000000000001</v>
      </c>
      <c r="J542">
        <v>43.49</v>
      </c>
      <c r="K542">
        <v>8524.76</v>
      </c>
      <c r="L542">
        <v>20.190000000000001</v>
      </c>
      <c r="M542">
        <v>43.49</v>
      </c>
      <c r="N542">
        <v>45010</v>
      </c>
      <c r="O542" t="s">
        <v>44</v>
      </c>
      <c r="P542">
        <v>2023</v>
      </c>
      <c r="Q542">
        <v>8548.06</v>
      </c>
      <c r="R542">
        <v>0.27332147767209869</v>
      </c>
    </row>
    <row r="543" spans="1:18" x14ac:dyDescent="0.3">
      <c r="A543">
        <v>10542</v>
      </c>
      <c r="B543">
        <v>1001</v>
      </c>
      <c r="C543" t="s">
        <v>16</v>
      </c>
      <c r="D543" t="s">
        <v>31</v>
      </c>
      <c r="E543" t="s">
        <v>13</v>
      </c>
      <c r="F543" t="s">
        <v>26</v>
      </c>
      <c r="G543" t="s">
        <v>15</v>
      </c>
      <c r="H543">
        <v>1984.09</v>
      </c>
      <c r="I543">
        <v>69.64</v>
      </c>
      <c r="J543">
        <v>51.33</v>
      </c>
      <c r="K543">
        <v>535.70429999999999</v>
      </c>
      <c r="L543">
        <v>18.802800000000001</v>
      </c>
      <c r="M543">
        <v>13.8591</v>
      </c>
      <c r="N543">
        <v>45265</v>
      </c>
      <c r="O543" t="s">
        <v>43</v>
      </c>
      <c r="P543">
        <v>2023</v>
      </c>
      <c r="Q543">
        <v>530.76059999999995</v>
      </c>
      <c r="R543">
        <v>-0.92284120176000117</v>
      </c>
    </row>
    <row r="544" spans="1:18" x14ac:dyDescent="0.3">
      <c r="A544">
        <v>10543</v>
      </c>
      <c r="B544">
        <v>1091</v>
      </c>
      <c r="C544" t="s">
        <v>23</v>
      </c>
      <c r="D544" t="s">
        <v>20</v>
      </c>
      <c r="E544" t="s">
        <v>21</v>
      </c>
      <c r="F544" t="s">
        <v>29</v>
      </c>
      <c r="G544" t="s">
        <v>15</v>
      </c>
      <c r="H544">
        <v>9710.9500000000007</v>
      </c>
      <c r="I544">
        <v>86.67</v>
      </c>
      <c r="J544">
        <v>45.16</v>
      </c>
      <c r="K544">
        <v>2621.9565000000002</v>
      </c>
      <c r="L544">
        <v>23.400900000000004</v>
      </c>
      <c r="M544">
        <v>12.193199999999999</v>
      </c>
      <c r="N544">
        <v>45052</v>
      </c>
      <c r="O544" t="s">
        <v>49</v>
      </c>
      <c r="P544">
        <v>2023</v>
      </c>
      <c r="Q544">
        <v>2610.7488000000003</v>
      </c>
      <c r="R544">
        <v>-0.42745560424057394</v>
      </c>
    </row>
    <row r="545" spans="1:18" x14ac:dyDescent="0.3">
      <c r="A545">
        <v>10544</v>
      </c>
      <c r="B545">
        <v>1031</v>
      </c>
      <c r="C545" t="s">
        <v>23</v>
      </c>
      <c r="D545" t="s">
        <v>31</v>
      </c>
      <c r="E545" t="s">
        <v>25</v>
      </c>
      <c r="F545" t="s">
        <v>14</v>
      </c>
      <c r="G545" t="s">
        <v>15</v>
      </c>
      <c r="H545">
        <v>1284.75</v>
      </c>
      <c r="I545">
        <v>24.12</v>
      </c>
      <c r="J545">
        <v>-44.49</v>
      </c>
      <c r="K545">
        <v>346.88250000000005</v>
      </c>
      <c r="L545">
        <v>6.5124000000000004</v>
      </c>
      <c r="M545">
        <v>-12.012300000000002</v>
      </c>
      <c r="N545">
        <v>45489</v>
      </c>
      <c r="O545" t="s">
        <v>48</v>
      </c>
      <c r="P545">
        <v>2024</v>
      </c>
      <c r="Q545">
        <v>328.35780000000005</v>
      </c>
      <c r="R545">
        <v>-5.3403385872737887</v>
      </c>
    </row>
    <row r="546" spans="1:18" x14ac:dyDescent="0.3">
      <c r="A546">
        <v>10545</v>
      </c>
      <c r="B546">
        <v>1090</v>
      </c>
      <c r="C546" t="s">
        <v>30</v>
      </c>
      <c r="D546" t="s">
        <v>20</v>
      </c>
      <c r="E546" t="s">
        <v>21</v>
      </c>
      <c r="F546" t="s">
        <v>26</v>
      </c>
      <c r="G546" t="s">
        <v>19</v>
      </c>
      <c r="H546">
        <v>1759.03</v>
      </c>
      <c r="I546">
        <v>19.11</v>
      </c>
      <c r="J546">
        <v>72.66</v>
      </c>
      <c r="K546">
        <v>1759.03</v>
      </c>
      <c r="L546">
        <v>19.11</v>
      </c>
      <c r="M546">
        <v>72.66</v>
      </c>
      <c r="N546">
        <v>44944</v>
      </c>
      <c r="O546" t="s">
        <v>41</v>
      </c>
      <c r="P546">
        <v>2023</v>
      </c>
      <c r="Q546">
        <v>1812.5800000000002</v>
      </c>
      <c r="R546">
        <v>3.0442914560865932</v>
      </c>
    </row>
    <row r="547" spans="1:18" x14ac:dyDescent="0.3">
      <c r="A547">
        <v>10546</v>
      </c>
      <c r="B547">
        <v>1083</v>
      </c>
      <c r="C547" t="s">
        <v>32</v>
      </c>
      <c r="D547" t="s">
        <v>31</v>
      </c>
      <c r="E547" t="s">
        <v>28</v>
      </c>
      <c r="F547" t="s">
        <v>29</v>
      </c>
      <c r="G547" t="s">
        <v>19</v>
      </c>
      <c r="H547">
        <v>1680.67</v>
      </c>
      <c r="I547">
        <v>67.03</v>
      </c>
      <c r="J547">
        <v>67.3</v>
      </c>
      <c r="K547">
        <v>1680.67</v>
      </c>
      <c r="L547">
        <v>67.03</v>
      </c>
      <c r="M547">
        <v>67.3</v>
      </c>
      <c r="N547">
        <v>45555</v>
      </c>
      <c r="O547" t="s">
        <v>42</v>
      </c>
      <c r="P547">
        <v>2024</v>
      </c>
      <c r="Q547">
        <v>1680.94</v>
      </c>
      <c r="R547">
        <v>1.6065021687779041E-2</v>
      </c>
    </row>
    <row r="548" spans="1:18" x14ac:dyDescent="0.3">
      <c r="A548">
        <v>10547</v>
      </c>
      <c r="B548">
        <v>1023</v>
      </c>
      <c r="C548" t="s">
        <v>30</v>
      </c>
      <c r="D548" t="s">
        <v>17</v>
      </c>
      <c r="E548" t="s">
        <v>13</v>
      </c>
      <c r="F548" t="s">
        <v>26</v>
      </c>
      <c r="G548" t="s">
        <v>19</v>
      </c>
      <c r="H548">
        <v>5864.2</v>
      </c>
      <c r="I548">
        <v>62.08</v>
      </c>
      <c r="J548">
        <v>51.33</v>
      </c>
      <c r="K548">
        <v>5864.2</v>
      </c>
      <c r="L548">
        <v>62.08</v>
      </c>
      <c r="M548">
        <v>51.33</v>
      </c>
      <c r="N548">
        <v>45562</v>
      </c>
      <c r="O548" t="s">
        <v>42</v>
      </c>
      <c r="P548">
        <v>2024</v>
      </c>
      <c r="Q548">
        <v>5853.45</v>
      </c>
      <c r="R548">
        <v>-0.18331571228812116</v>
      </c>
    </row>
    <row r="549" spans="1:18" x14ac:dyDescent="0.3">
      <c r="A549">
        <v>10548</v>
      </c>
      <c r="B549">
        <v>1011</v>
      </c>
      <c r="C549" t="s">
        <v>33</v>
      </c>
      <c r="D549" t="s">
        <v>31</v>
      </c>
      <c r="E549" t="s">
        <v>25</v>
      </c>
      <c r="F549" t="s">
        <v>29</v>
      </c>
      <c r="G549" t="s">
        <v>19</v>
      </c>
      <c r="H549">
        <v>9176.24</v>
      </c>
      <c r="I549">
        <v>44.73</v>
      </c>
      <c r="J549">
        <v>66.66</v>
      </c>
      <c r="K549">
        <v>9176.24</v>
      </c>
      <c r="L549">
        <v>44.73</v>
      </c>
      <c r="M549">
        <v>66.66</v>
      </c>
      <c r="N549">
        <v>45466</v>
      </c>
      <c r="O549" t="s">
        <v>40</v>
      </c>
      <c r="P549">
        <v>2024</v>
      </c>
      <c r="Q549">
        <v>9198.17</v>
      </c>
      <c r="R549">
        <v>0.23898677453946279</v>
      </c>
    </row>
    <row r="550" spans="1:18" x14ac:dyDescent="0.3">
      <c r="A550">
        <v>10549</v>
      </c>
      <c r="B550">
        <v>1049</v>
      </c>
      <c r="C550" t="s">
        <v>11</v>
      </c>
      <c r="D550" t="s">
        <v>17</v>
      </c>
      <c r="E550" t="s">
        <v>13</v>
      </c>
      <c r="F550" t="s">
        <v>18</v>
      </c>
      <c r="G550" t="s">
        <v>19</v>
      </c>
      <c r="H550">
        <v>2558.56</v>
      </c>
      <c r="I550">
        <v>9.59</v>
      </c>
      <c r="J550">
        <v>135.19999999999999</v>
      </c>
      <c r="K550">
        <v>2558.56</v>
      </c>
      <c r="L550">
        <v>9.59</v>
      </c>
      <c r="M550">
        <v>135.19999999999999</v>
      </c>
      <c r="N550">
        <v>45271</v>
      </c>
      <c r="O550" t="s">
        <v>43</v>
      </c>
      <c r="P550">
        <v>2023</v>
      </c>
      <c r="Q550">
        <v>2684.1699999999996</v>
      </c>
      <c r="R550">
        <v>4.9094021637170897</v>
      </c>
    </row>
    <row r="551" spans="1:18" x14ac:dyDescent="0.3">
      <c r="A551">
        <v>10550</v>
      </c>
      <c r="B551">
        <v>1034</v>
      </c>
      <c r="C551" t="s">
        <v>27</v>
      </c>
      <c r="D551" t="s">
        <v>17</v>
      </c>
      <c r="E551" t="s">
        <v>13</v>
      </c>
      <c r="F551" t="s">
        <v>18</v>
      </c>
      <c r="G551" t="s">
        <v>19</v>
      </c>
      <c r="H551">
        <v>5534.84</v>
      </c>
      <c r="I551">
        <v>9.18</v>
      </c>
      <c r="J551">
        <v>106.62</v>
      </c>
      <c r="K551">
        <v>5534.84</v>
      </c>
      <c r="L551">
        <v>9.18</v>
      </c>
      <c r="M551">
        <v>106.62</v>
      </c>
      <c r="N551">
        <v>45394</v>
      </c>
      <c r="O551" t="s">
        <v>47</v>
      </c>
      <c r="P551">
        <v>2024</v>
      </c>
      <c r="Q551">
        <v>5632.28</v>
      </c>
      <c r="R551">
        <v>1.7604844945834024</v>
      </c>
    </row>
    <row r="552" spans="1:18" x14ac:dyDescent="0.3">
      <c r="A552">
        <v>10551</v>
      </c>
      <c r="B552">
        <v>1032</v>
      </c>
      <c r="C552" t="s">
        <v>24</v>
      </c>
      <c r="D552" t="s">
        <v>20</v>
      </c>
      <c r="E552" t="s">
        <v>13</v>
      </c>
      <c r="F552" t="s">
        <v>14</v>
      </c>
      <c r="G552" t="s">
        <v>15</v>
      </c>
      <c r="H552">
        <v>4957.2849999999999</v>
      </c>
      <c r="I552">
        <v>77.73</v>
      </c>
      <c r="J552">
        <v>-23.47</v>
      </c>
      <c r="K552">
        <v>1338.46695</v>
      </c>
      <c r="L552">
        <v>20.987100000000002</v>
      </c>
      <c r="M552">
        <v>-6.3369</v>
      </c>
      <c r="N552">
        <v>45067</v>
      </c>
      <c r="O552" t="s">
        <v>49</v>
      </c>
      <c r="P552">
        <v>2023</v>
      </c>
      <c r="Q552">
        <v>1311.1429499999999</v>
      </c>
      <c r="R552">
        <v>-2.0414400221088762</v>
      </c>
    </row>
    <row r="553" spans="1:18" x14ac:dyDescent="0.3">
      <c r="A553">
        <v>10552</v>
      </c>
      <c r="B553">
        <v>1032</v>
      </c>
      <c r="C553" t="s">
        <v>24</v>
      </c>
      <c r="D553" t="s">
        <v>17</v>
      </c>
      <c r="E553" t="s">
        <v>28</v>
      </c>
      <c r="F553" t="s">
        <v>22</v>
      </c>
      <c r="G553" t="s">
        <v>15</v>
      </c>
      <c r="H553">
        <v>6315.06</v>
      </c>
      <c r="I553">
        <v>45.18</v>
      </c>
      <c r="J553">
        <v>3.09</v>
      </c>
      <c r="K553">
        <v>1705.0662000000002</v>
      </c>
      <c r="L553">
        <v>12.198600000000001</v>
      </c>
      <c r="M553">
        <v>0.83430000000000004</v>
      </c>
      <c r="N553">
        <v>44932</v>
      </c>
      <c r="O553" t="s">
        <v>41</v>
      </c>
      <c r="P553">
        <v>2023</v>
      </c>
      <c r="Q553">
        <v>1693.7019000000003</v>
      </c>
      <c r="R553">
        <v>-0.66650198097880298</v>
      </c>
    </row>
    <row r="554" spans="1:18" x14ac:dyDescent="0.3">
      <c r="A554">
        <v>10553</v>
      </c>
      <c r="B554">
        <v>1060</v>
      </c>
      <c r="C554" t="s">
        <v>27</v>
      </c>
      <c r="D554" t="s">
        <v>12</v>
      </c>
      <c r="E554" t="s">
        <v>13</v>
      </c>
      <c r="F554" t="s">
        <v>18</v>
      </c>
      <c r="G554" t="s">
        <v>19</v>
      </c>
      <c r="H554">
        <v>1241.23</v>
      </c>
      <c r="I554">
        <v>85.8</v>
      </c>
      <c r="J554">
        <v>-44.75</v>
      </c>
      <c r="K554">
        <v>1241.23</v>
      </c>
      <c r="L554">
        <v>85.8</v>
      </c>
      <c r="M554">
        <v>-44.75</v>
      </c>
      <c r="N554">
        <v>45595</v>
      </c>
      <c r="O554" t="s">
        <v>45</v>
      </c>
      <c r="P554">
        <v>2024</v>
      </c>
      <c r="Q554">
        <v>1110.68</v>
      </c>
      <c r="R554">
        <v>-10.517792834527043</v>
      </c>
    </row>
    <row r="555" spans="1:18" x14ac:dyDescent="0.3">
      <c r="A555">
        <v>10554</v>
      </c>
      <c r="B555">
        <v>1050</v>
      </c>
      <c r="C555" t="s">
        <v>32</v>
      </c>
      <c r="D555" t="s">
        <v>12</v>
      </c>
      <c r="E555" t="s">
        <v>13</v>
      </c>
      <c r="F555" t="s">
        <v>22</v>
      </c>
      <c r="G555" t="s">
        <v>19</v>
      </c>
      <c r="H555">
        <v>4918.1899999999996</v>
      </c>
      <c r="I555">
        <v>57.47</v>
      </c>
      <c r="J555">
        <v>27.23</v>
      </c>
      <c r="K555">
        <v>4918.1899999999996</v>
      </c>
      <c r="L555">
        <v>57.47</v>
      </c>
      <c r="M555">
        <v>27.23</v>
      </c>
      <c r="N555">
        <v>45544</v>
      </c>
      <c r="O555" t="s">
        <v>42</v>
      </c>
      <c r="P555">
        <v>2024</v>
      </c>
      <c r="Q555">
        <v>4887.9499999999989</v>
      </c>
      <c r="R555">
        <v>-0.61486034496430597</v>
      </c>
    </row>
    <row r="556" spans="1:18" x14ac:dyDescent="0.3">
      <c r="A556">
        <v>10555</v>
      </c>
      <c r="B556">
        <v>1042</v>
      </c>
      <c r="C556" t="s">
        <v>33</v>
      </c>
      <c r="D556" t="s">
        <v>12</v>
      </c>
      <c r="E556" t="s">
        <v>21</v>
      </c>
      <c r="F556" t="s">
        <v>26</v>
      </c>
      <c r="G556" t="s">
        <v>19</v>
      </c>
      <c r="H556">
        <v>6555.27</v>
      </c>
      <c r="I556">
        <v>61.87</v>
      </c>
      <c r="J556">
        <v>51.91</v>
      </c>
      <c r="K556">
        <v>6555.27</v>
      </c>
      <c r="L556">
        <v>61.87</v>
      </c>
      <c r="M556">
        <v>51.91</v>
      </c>
      <c r="N556">
        <v>45557</v>
      </c>
      <c r="O556" t="s">
        <v>42</v>
      </c>
      <c r="P556">
        <v>2024</v>
      </c>
      <c r="Q556">
        <v>6545.31</v>
      </c>
      <c r="R556">
        <v>-0.15193882174189621</v>
      </c>
    </row>
    <row r="557" spans="1:18" x14ac:dyDescent="0.3">
      <c r="A557">
        <v>10556</v>
      </c>
      <c r="B557">
        <v>1011</v>
      </c>
      <c r="C557" t="s">
        <v>23</v>
      </c>
      <c r="D557" t="s">
        <v>20</v>
      </c>
      <c r="E557" t="s">
        <v>28</v>
      </c>
      <c r="F557" t="s">
        <v>26</v>
      </c>
      <c r="G557" t="s">
        <v>19</v>
      </c>
      <c r="H557">
        <v>5795.49</v>
      </c>
      <c r="I557">
        <v>93.42</v>
      </c>
      <c r="J557">
        <v>139.19</v>
      </c>
      <c r="K557">
        <v>5795.49</v>
      </c>
      <c r="L557">
        <v>93.42</v>
      </c>
      <c r="M557">
        <v>139.19</v>
      </c>
      <c r="N557">
        <v>45575</v>
      </c>
      <c r="O557" t="s">
        <v>45</v>
      </c>
      <c r="P557">
        <v>2024</v>
      </c>
      <c r="Q557">
        <v>5841.2599999999993</v>
      </c>
      <c r="R557">
        <v>0.78975203132090643</v>
      </c>
    </row>
    <row r="558" spans="1:18" x14ac:dyDescent="0.3">
      <c r="A558">
        <v>10557</v>
      </c>
      <c r="B558">
        <v>1066</v>
      </c>
      <c r="C558" t="s">
        <v>32</v>
      </c>
      <c r="D558" t="s">
        <v>12</v>
      </c>
      <c r="E558" t="s">
        <v>25</v>
      </c>
      <c r="F558" t="s">
        <v>22</v>
      </c>
      <c r="G558" t="s">
        <v>19</v>
      </c>
      <c r="H558">
        <v>1408.6</v>
      </c>
      <c r="I558">
        <v>16.46</v>
      </c>
      <c r="J558">
        <v>51.33</v>
      </c>
      <c r="K558">
        <v>1408.6</v>
      </c>
      <c r="L558">
        <v>16.46</v>
      </c>
      <c r="M558">
        <v>51.33</v>
      </c>
      <c r="N558">
        <v>45467</v>
      </c>
      <c r="O558" t="s">
        <v>40</v>
      </c>
      <c r="P558">
        <v>2024</v>
      </c>
      <c r="Q558">
        <v>1443.4699999999998</v>
      </c>
      <c r="R558">
        <v>2.4755075961948032</v>
      </c>
    </row>
    <row r="559" spans="1:18" x14ac:dyDescent="0.3">
      <c r="A559">
        <v>10558</v>
      </c>
      <c r="B559">
        <v>1064</v>
      </c>
      <c r="C559" t="s">
        <v>23</v>
      </c>
      <c r="D559" t="s">
        <v>20</v>
      </c>
      <c r="E559" t="s">
        <v>25</v>
      </c>
      <c r="F559" t="s">
        <v>14</v>
      </c>
      <c r="G559" t="s">
        <v>15</v>
      </c>
      <c r="H559">
        <v>1622.12</v>
      </c>
      <c r="I559">
        <v>54.3</v>
      </c>
      <c r="J559">
        <v>106.21</v>
      </c>
      <c r="K559">
        <v>437.97239999999999</v>
      </c>
      <c r="L559">
        <v>14.661</v>
      </c>
      <c r="M559">
        <v>28.6767</v>
      </c>
      <c r="N559">
        <v>45604</v>
      </c>
      <c r="O559" t="s">
        <v>39</v>
      </c>
      <c r="P559">
        <v>2024</v>
      </c>
      <c r="Q559">
        <v>451.98809999999997</v>
      </c>
      <c r="R559">
        <v>3.2001331590757776</v>
      </c>
    </row>
    <row r="560" spans="1:18" x14ac:dyDescent="0.3">
      <c r="A560">
        <v>10559</v>
      </c>
      <c r="B560">
        <v>1032</v>
      </c>
      <c r="C560" t="s">
        <v>23</v>
      </c>
      <c r="D560" t="s">
        <v>20</v>
      </c>
      <c r="E560" t="s">
        <v>25</v>
      </c>
      <c r="F560" t="s">
        <v>29</v>
      </c>
      <c r="G560" t="s">
        <v>15</v>
      </c>
      <c r="H560">
        <v>6717.2</v>
      </c>
      <c r="I560">
        <v>50.88</v>
      </c>
      <c r="J560">
        <v>3.6</v>
      </c>
      <c r="K560">
        <v>1813.644</v>
      </c>
      <c r="L560">
        <v>13.737600000000002</v>
      </c>
      <c r="M560">
        <v>0.97200000000000009</v>
      </c>
      <c r="N560">
        <v>44991</v>
      </c>
      <c r="O560" t="s">
        <v>44</v>
      </c>
      <c r="P560">
        <v>2023</v>
      </c>
      <c r="Q560">
        <v>1800.8784000000001</v>
      </c>
      <c r="R560">
        <v>-0.70386470553206715</v>
      </c>
    </row>
    <row r="561" spans="1:18" x14ac:dyDescent="0.3">
      <c r="A561">
        <v>10560</v>
      </c>
      <c r="B561">
        <v>1039</v>
      </c>
      <c r="C561" t="s">
        <v>24</v>
      </c>
      <c r="D561" t="s">
        <v>12</v>
      </c>
      <c r="E561" t="s">
        <v>28</v>
      </c>
      <c r="F561" t="s">
        <v>22</v>
      </c>
      <c r="G561" t="s">
        <v>15</v>
      </c>
      <c r="H561">
        <v>8091</v>
      </c>
      <c r="I561">
        <v>35.89</v>
      </c>
      <c r="J561">
        <v>-19.37</v>
      </c>
      <c r="K561">
        <v>2184.5700000000002</v>
      </c>
      <c r="L561">
        <v>9.6903000000000006</v>
      </c>
      <c r="M561">
        <v>-5.2299000000000007</v>
      </c>
      <c r="N561">
        <v>44982</v>
      </c>
      <c r="O561" t="s">
        <v>38</v>
      </c>
      <c r="P561">
        <v>2023</v>
      </c>
      <c r="Q561">
        <v>2169.6498000000001</v>
      </c>
      <c r="R561">
        <v>-0.68298109010011121</v>
      </c>
    </row>
    <row r="562" spans="1:18" x14ac:dyDescent="0.3">
      <c r="A562">
        <v>10561</v>
      </c>
      <c r="B562">
        <v>1073</v>
      </c>
      <c r="C562" t="s">
        <v>32</v>
      </c>
      <c r="D562" t="s">
        <v>17</v>
      </c>
      <c r="E562" t="s">
        <v>25</v>
      </c>
      <c r="F562" t="s">
        <v>22</v>
      </c>
      <c r="G562" t="s">
        <v>15</v>
      </c>
      <c r="H562">
        <v>9081.66</v>
      </c>
      <c r="I562">
        <v>14.81</v>
      </c>
      <c r="J562">
        <v>112.17</v>
      </c>
      <c r="K562">
        <v>2452.0482000000002</v>
      </c>
      <c r="L562">
        <v>3.9987000000000004</v>
      </c>
      <c r="M562">
        <v>30.285900000000002</v>
      </c>
      <c r="N562">
        <v>45022</v>
      </c>
      <c r="O562" t="s">
        <v>47</v>
      </c>
      <c r="P562">
        <v>2023</v>
      </c>
      <c r="Q562">
        <v>2478.3353999999999</v>
      </c>
      <c r="R562">
        <v>1.072050704386643</v>
      </c>
    </row>
    <row r="563" spans="1:18" x14ac:dyDescent="0.3">
      <c r="A563">
        <v>10562</v>
      </c>
      <c r="B563">
        <v>1042</v>
      </c>
      <c r="C563" t="s">
        <v>33</v>
      </c>
      <c r="D563" t="s">
        <v>31</v>
      </c>
      <c r="E563" t="s">
        <v>28</v>
      </c>
      <c r="F563" t="s">
        <v>22</v>
      </c>
      <c r="G563" t="s">
        <v>15</v>
      </c>
      <c r="H563">
        <v>8137.98</v>
      </c>
      <c r="I563">
        <v>18.78</v>
      </c>
      <c r="J563">
        <v>-0.51</v>
      </c>
      <c r="K563">
        <v>2197.2546000000002</v>
      </c>
      <c r="L563">
        <v>5.0706000000000007</v>
      </c>
      <c r="M563">
        <v>-0.13770000000000002</v>
      </c>
      <c r="N563">
        <v>45141</v>
      </c>
      <c r="O563" t="s">
        <v>46</v>
      </c>
      <c r="P563">
        <v>2023</v>
      </c>
      <c r="Q563">
        <v>2192.0463</v>
      </c>
      <c r="R563">
        <v>-0.23703670935539284</v>
      </c>
    </row>
    <row r="564" spans="1:18" x14ac:dyDescent="0.3">
      <c r="A564">
        <v>10563</v>
      </c>
      <c r="B564">
        <v>1043</v>
      </c>
      <c r="C564" t="s">
        <v>30</v>
      </c>
      <c r="D564" t="s">
        <v>20</v>
      </c>
      <c r="E564" t="s">
        <v>21</v>
      </c>
      <c r="F564" t="s">
        <v>22</v>
      </c>
      <c r="G564" t="s">
        <v>15</v>
      </c>
      <c r="H564">
        <v>9739.5</v>
      </c>
      <c r="I564">
        <v>93.48</v>
      </c>
      <c r="J564">
        <v>124.27</v>
      </c>
      <c r="K564">
        <v>2629.665</v>
      </c>
      <c r="L564">
        <v>25.239600000000003</v>
      </c>
      <c r="M564">
        <v>33.552900000000001</v>
      </c>
      <c r="N564">
        <v>44984</v>
      </c>
      <c r="O564" t="s">
        <v>38</v>
      </c>
      <c r="P564">
        <v>2023</v>
      </c>
      <c r="Q564">
        <v>2637.9783000000002</v>
      </c>
      <c r="R564">
        <v>0.31613532522203391</v>
      </c>
    </row>
    <row r="565" spans="1:18" x14ac:dyDescent="0.3">
      <c r="A565">
        <v>10564</v>
      </c>
      <c r="B565">
        <v>1028</v>
      </c>
      <c r="C565" t="s">
        <v>23</v>
      </c>
      <c r="D565" t="s">
        <v>12</v>
      </c>
      <c r="E565" t="s">
        <v>21</v>
      </c>
      <c r="F565" t="s">
        <v>22</v>
      </c>
      <c r="G565" t="s">
        <v>15</v>
      </c>
      <c r="H565">
        <v>4088.44</v>
      </c>
      <c r="I565">
        <v>61.07</v>
      </c>
      <c r="J565">
        <v>-16.03</v>
      </c>
      <c r="K565">
        <v>1103.8788000000002</v>
      </c>
      <c r="L565">
        <v>16.488900000000001</v>
      </c>
      <c r="M565">
        <v>-4.3281000000000009</v>
      </c>
      <c r="N565">
        <v>45418</v>
      </c>
      <c r="O565" t="s">
        <v>49</v>
      </c>
      <c r="P565">
        <v>2024</v>
      </c>
      <c r="Q565">
        <v>1083.0618000000002</v>
      </c>
      <c r="R565">
        <v>-1.8858048546633921</v>
      </c>
    </row>
    <row r="566" spans="1:18" x14ac:dyDescent="0.3">
      <c r="A566">
        <v>10565</v>
      </c>
      <c r="B566">
        <v>1012</v>
      </c>
      <c r="C566" t="s">
        <v>16</v>
      </c>
      <c r="D566" t="s">
        <v>20</v>
      </c>
      <c r="E566" t="s">
        <v>28</v>
      </c>
      <c r="F566" t="s">
        <v>14</v>
      </c>
      <c r="G566" t="s">
        <v>15</v>
      </c>
      <c r="H566">
        <v>3318.35</v>
      </c>
      <c r="I566">
        <v>89.22</v>
      </c>
      <c r="J566">
        <v>120.32</v>
      </c>
      <c r="K566">
        <v>895.95450000000005</v>
      </c>
      <c r="L566">
        <v>24.089400000000001</v>
      </c>
      <c r="M566">
        <v>32.486400000000003</v>
      </c>
      <c r="N566">
        <v>45331</v>
      </c>
      <c r="O566" t="s">
        <v>38</v>
      </c>
      <c r="P566">
        <v>2024</v>
      </c>
      <c r="Q566">
        <v>904.3515000000001</v>
      </c>
      <c r="R566">
        <v>0.93721277140747672</v>
      </c>
    </row>
    <row r="567" spans="1:18" x14ac:dyDescent="0.3">
      <c r="A567">
        <v>10566</v>
      </c>
      <c r="B567">
        <v>1011</v>
      </c>
      <c r="C567" t="s">
        <v>16</v>
      </c>
      <c r="D567" t="s">
        <v>17</v>
      </c>
      <c r="E567" t="s">
        <v>25</v>
      </c>
      <c r="F567" t="s">
        <v>18</v>
      </c>
      <c r="G567" t="s">
        <v>19</v>
      </c>
      <c r="H567">
        <v>291.56</v>
      </c>
      <c r="I567">
        <v>44.35</v>
      </c>
      <c r="J567">
        <v>104.57</v>
      </c>
      <c r="K567">
        <v>291.56</v>
      </c>
      <c r="L567">
        <v>44.35</v>
      </c>
      <c r="M567">
        <v>104.57</v>
      </c>
      <c r="N567">
        <v>45110</v>
      </c>
      <c r="O567" t="s">
        <v>48</v>
      </c>
      <c r="P567">
        <v>2023</v>
      </c>
      <c r="Q567">
        <v>351.78</v>
      </c>
      <c r="R567">
        <v>20.654410755933593</v>
      </c>
    </row>
    <row r="568" spans="1:18" x14ac:dyDescent="0.3">
      <c r="A568">
        <v>10567</v>
      </c>
      <c r="B568">
        <v>1094</v>
      </c>
      <c r="C568" t="s">
        <v>30</v>
      </c>
      <c r="D568" t="s">
        <v>17</v>
      </c>
      <c r="E568" t="s">
        <v>28</v>
      </c>
      <c r="F568" t="s">
        <v>29</v>
      </c>
      <c r="G568" t="s">
        <v>19</v>
      </c>
      <c r="H568">
        <v>4504.46</v>
      </c>
      <c r="I568">
        <v>59.76</v>
      </c>
      <c r="J568">
        <v>72.239999999999995</v>
      </c>
      <c r="K568">
        <v>4504.46</v>
      </c>
      <c r="L568">
        <v>59.76</v>
      </c>
      <c r="M568">
        <v>72.239999999999995</v>
      </c>
      <c r="N568">
        <v>45208</v>
      </c>
      <c r="O568" t="s">
        <v>45</v>
      </c>
      <c r="P568">
        <v>2023</v>
      </c>
      <c r="Q568">
        <v>4516.9399999999996</v>
      </c>
      <c r="R568">
        <v>0.27705873734032488</v>
      </c>
    </row>
    <row r="569" spans="1:18" x14ac:dyDescent="0.3">
      <c r="A569">
        <v>10568</v>
      </c>
      <c r="B569">
        <v>1045</v>
      </c>
      <c r="C569" t="s">
        <v>16</v>
      </c>
      <c r="D569" t="s">
        <v>12</v>
      </c>
      <c r="E569" t="s">
        <v>28</v>
      </c>
      <c r="F569" t="s">
        <v>18</v>
      </c>
      <c r="G569" t="s">
        <v>15</v>
      </c>
      <c r="H569">
        <v>6517.2</v>
      </c>
      <c r="I569">
        <v>3.21</v>
      </c>
      <c r="J569">
        <v>120.04</v>
      </c>
      <c r="K569">
        <v>1759.644</v>
      </c>
      <c r="L569">
        <v>0.86670000000000003</v>
      </c>
      <c r="M569">
        <v>32.410800000000002</v>
      </c>
      <c r="N569">
        <v>45647</v>
      </c>
      <c r="O569" t="s">
        <v>43</v>
      </c>
      <c r="P569">
        <v>2024</v>
      </c>
      <c r="Q569">
        <v>1791.1881000000001</v>
      </c>
      <c r="R569">
        <v>1.7926410114773215</v>
      </c>
    </row>
    <row r="570" spans="1:18" x14ac:dyDescent="0.3">
      <c r="A570">
        <v>10569</v>
      </c>
      <c r="B570">
        <v>1001</v>
      </c>
      <c r="C570" t="s">
        <v>11</v>
      </c>
      <c r="D570" t="s">
        <v>20</v>
      </c>
      <c r="E570" t="s">
        <v>13</v>
      </c>
      <c r="F570" t="s">
        <v>22</v>
      </c>
      <c r="G570" t="s">
        <v>15</v>
      </c>
      <c r="H570">
        <v>8155.93</v>
      </c>
      <c r="I570">
        <v>46.95</v>
      </c>
      <c r="J570">
        <v>16.14</v>
      </c>
      <c r="K570">
        <v>2202.1011000000003</v>
      </c>
      <c r="L570">
        <v>12.676500000000001</v>
      </c>
      <c r="M570">
        <v>4.3578000000000001</v>
      </c>
      <c r="N570">
        <v>45089</v>
      </c>
      <c r="O570" t="s">
        <v>40</v>
      </c>
      <c r="P570">
        <v>2023</v>
      </c>
      <c r="Q570">
        <v>2193.7824000000005</v>
      </c>
      <c r="R570">
        <v>-0.37776194744192254</v>
      </c>
    </row>
    <row r="571" spans="1:18" x14ac:dyDescent="0.3">
      <c r="A571">
        <v>10570</v>
      </c>
      <c r="B571">
        <v>1034</v>
      </c>
      <c r="C571" t="s">
        <v>23</v>
      </c>
      <c r="D571" t="s">
        <v>31</v>
      </c>
      <c r="E571" t="s">
        <v>28</v>
      </c>
      <c r="F571" t="s">
        <v>18</v>
      </c>
      <c r="G571" t="s">
        <v>15</v>
      </c>
      <c r="H571">
        <v>2681.88</v>
      </c>
      <c r="I571">
        <v>56.41</v>
      </c>
      <c r="J571">
        <v>-16.79</v>
      </c>
      <c r="K571">
        <v>724.10760000000005</v>
      </c>
      <c r="L571">
        <v>15.230700000000001</v>
      </c>
      <c r="M571">
        <v>-4.5332999999999997</v>
      </c>
      <c r="N571">
        <v>45015</v>
      </c>
      <c r="O571" t="s">
        <v>44</v>
      </c>
      <c r="P571">
        <v>2023</v>
      </c>
      <c r="Q571">
        <v>704.34360000000004</v>
      </c>
      <c r="R571">
        <v>-2.7294286097811984</v>
      </c>
    </row>
    <row r="572" spans="1:18" x14ac:dyDescent="0.3">
      <c r="A572">
        <v>10571</v>
      </c>
      <c r="B572">
        <v>1086</v>
      </c>
      <c r="C572" t="s">
        <v>30</v>
      </c>
      <c r="D572" t="s">
        <v>31</v>
      </c>
      <c r="E572" t="s">
        <v>13</v>
      </c>
      <c r="F572" t="s">
        <v>14</v>
      </c>
      <c r="G572" t="s">
        <v>19</v>
      </c>
      <c r="H572">
        <v>5140.78</v>
      </c>
      <c r="I572">
        <v>1.68</v>
      </c>
      <c r="J572">
        <v>-18.59</v>
      </c>
      <c r="K572">
        <v>5140.78</v>
      </c>
      <c r="L572">
        <v>1.68</v>
      </c>
      <c r="M572">
        <v>-18.59</v>
      </c>
      <c r="N572">
        <v>45023</v>
      </c>
      <c r="O572" t="s">
        <v>47</v>
      </c>
      <c r="P572">
        <v>2023</v>
      </c>
      <c r="Q572">
        <v>5120.5099999999993</v>
      </c>
      <c r="R572">
        <v>-0.39429814152716131</v>
      </c>
    </row>
    <row r="573" spans="1:18" x14ac:dyDescent="0.3">
      <c r="A573">
        <v>10572</v>
      </c>
      <c r="B573">
        <v>1080</v>
      </c>
      <c r="C573" t="s">
        <v>32</v>
      </c>
      <c r="D573" t="s">
        <v>20</v>
      </c>
      <c r="E573" t="s">
        <v>21</v>
      </c>
      <c r="F573" t="s">
        <v>26</v>
      </c>
      <c r="G573" t="s">
        <v>19</v>
      </c>
      <c r="H573">
        <v>6623.48</v>
      </c>
      <c r="I573">
        <v>78.95</v>
      </c>
      <c r="J573">
        <v>4.07</v>
      </c>
      <c r="K573">
        <v>6623.48</v>
      </c>
      <c r="L573">
        <v>78.95</v>
      </c>
      <c r="M573">
        <v>4.07</v>
      </c>
      <c r="N573">
        <v>45513</v>
      </c>
      <c r="O573" t="s">
        <v>46</v>
      </c>
      <c r="P573">
        <v>2024</v>
      </c>
      <c r="Q573">
        <v>6548.5999999999995</v>
      </c>
      <c r="R573">
        <v>-1.1305235314366466</v>
      </c>
    </row>
    <row r="574" spans="1:18" x14ac:dyDescent="0.3">
      <c r="A574">
        <v>10573</v>
      </c>
      <c r="B574">
        <v>1089</v>
      </c>
      <c r="C574" t="s">
        <v>23</v>
      </c>
      <c r="D574" t="s">
        <v>20</v>
      </c>
      <c r="E574" t="s">
        <v>13</v>
      </c>
      <c r="F574" t="s">
        <v>18</v>
      </c>
      <c r="G574" t="s">
        <v>15</v>
      </c>
      <c r="H574">
        <v>5520.51</v>
      </c>
      <c r="I574">
        <v>29.54</v>
      </c>
      <c r="J574">
        <v>39.25</v>
      </c>
      <c r="K574">
        <v>1490.5377000000001</v>
      </c>
      <c r="L574">
        <v>7.9758000000000004</v>
      </c>
      <c r="M574">
        <v>10.5975</v>
      </c>
      <c r="N574">
        <v>45014</v>
      </c>
      <c r="O574" t="s">
        <v>44</v>
      </c>
      <c r="P574">
        <v>2023</v>
      </c>
      <c r="Q574">
        <v>1493.1594000000002</v>
      </c>
      <c r="R574">
        <v>0.1758895464368328</v>
      </c>
    </row>
    <row r="575" spans="1:18" x14ac:dyDescent="0.3">
      <c r="A575">
        <v>10574</v>
      </c>
      <c r="B575">
        <v>1007</v>
      </c>
      <c r="C575" t="s">
        <v>30</v>
      </c>
      <c r="D575" t="s">
        <v>20</v>
      </c>
      <c r="E575" t="s">
        <v>28</v>
      </c>
      <c r="F575" t="s">
        <v>29</v>
      </c>
      <c r="G575" t="s">
        <v>19</v>
      </c>
      <c r="H575">
        <v>2747.47</v>
      </c>
      <c r="I575">
        <v>45.25</v>
      </c>
      <c r="J575">
        <v>125.2</v>
      </c>
      <c r="K575">
        <v>2747.47</v>
      </c>
      <c r="L575">
        <v>45.25</v>
      </c>
      <c r="M575">
        <v>125.2</v>
      </c>
      <c r="N575">
        <v>45444</v>
      </c>
      <c r="O575" t="s">
        <v>40</v>
      </c>
      <c r="P575">
        <v>2024</v>
      </c>
      <c r="Q575">
        <v>2827.4199999999996</v>
      </c>
      <c r="R575">
        <v>2.9099498811633979</v>
      </c>
    </row>
    <row r="576" spans="1:18" x14ac:dyDescent="0.3">
      <c r="A576">
        <v>10575</v>
      </c>
      <c r="B576">
        <v>1092</v>
      </c>
      <c r="C576" t="s">
        <v>24</v>
      </c>
      <c r="D576" t="s">
        <v>12</v>
      </c>
      <c r="E576" t="s">
        <v>21</v>
      </c>
      <c r="F576" t="s">
        <v>14</v>
      </c>
      <c r="G576" t="s">
        <v>15</v>
      </c>
      <c r="H576">
        <v>7964.86</v>
      </c>
      <c r="I576">
        <v>53.56</v>
      </c>
      <c r="J576">
        <v>-32.090000000000003</v>
      </c>
      <c r="K576">
        <v>2150.5122000000001</v>
      </c>
      <c r="L576">
        <v>14.461200000000002</v>
      </c>
      <c r="M576">
        <v>-8.6643000000000008</v>
      </c>
      <c r="N576">
        <v>45594</v>
      </c>
      <c r="O576" t="s">
        <v>45</v>
      </c>
      <c r="P576">
        <v>2024</v>
      </c>
      <c r="Q576">
        <v>2127.3867</v>
      </c>
      <c r="R576">
        <v>-1.0753484681463328</v>
      </c>
    </row>
    <row r="577" spans="1:18" x14ac:dyDescent="0.3">
      <c r="A577">
        <v>10576</v>
      </c>
      <c r="B577">
        <v>1025</v>
      </c>
      <c r="C577" t="s">
        <v>33</v>
      </c>
      <c r="D577" t="s">
        <v>17</v>
      </c>
      <c r="E577" t="s">
        <v>13</v>
      </c>
      <c r="F577" t="s">
        <v>26</v>
      </c>
      <c r="G577" t="s">
        <v>15</v>
      </c>
      <c r="H577">
        <v>1741.88</v>
      </c>
      <c r="I577">
        <v>99.22</v>
      </c>
      <c r="J577">
        <v>133.05000000000001</v>
      </c>
      <c r="K577">
        <v>470.30760000000004</v>
      </c>
      <c r="L577">
        <v>26.789400000000001</v>
      </c>
      <c r="M577">
        <v>35.923500000000004</v>
      </c>
      <c r="N577">
        <v>44989</v>
      </c>
      <c r="O577" t="s">
        <v>44</v>
      </c>
      <c r="P577">
        <v>2023</v>
      </c>
      <c r="Q577">
        <v>479.44170000000003</v>
      </c>
      <c r="R577">
        <v>1.9421544538085294</v>
      </c>
    </row>
    <row r="578" spans="1:18" x14ac:dyDescent="0.3">
      <c r="A578">
        <v>10577</v>
      </c>
      <c r="B578">
        <v>1073</v>
      </c>
      <c r="C578" t="s">
        <v>32</v>
      </c>
      <c r="D578" t="s">
        <v>31</v>
      </c>
      <c r="E578" t="s">
        <v>28</v>
      </c>
      <c r="F578" t="s">
        <v>14</v>
      </c>
      <c r="G578" t="s">
        <v>15</v>
      </c>
      <c r="H578">
        <v>9050.75</v>
      </c>
      <c r="I578">
        <v>50.88</v>
      </c>
      <c r="J578">
        <v>135.1</v>
      </c>
      <c r="K578">
        <v>2443.7025000000003</v>
      </c>
      <c r="L578">
        <v>13.737600000000002</v>
      </c>
      <c r="M578">
        <v>36.477000000000004</v>
      </c>
      <c r="N578">
        <v>45467</v>
      </c>
      <c r="O578" t="s">
        <v>40</v>
      </c>
      <c r="P578">
        <v>2024</v>
      </c>
      <c r="Q578">
        <v>2466.4419000000003</v>
      </c>
      <c r="R578">
        <v>0.93053061900947431</v>
      </c>
    </row>
    <row r="579" spans="1:18" x14ac:dyDescent="0.3">
      <c r="A579">
        <v>10578</v>
      </c>
      <c r="B579">
        <v>1089</v>
      </c>
      <c r="C579" t="s">
        <v>33</v>
      </c>
      <c r="D579" t="s">
        <v>12</v>
      </c>
      <c r="E579" t="s">
        <v>21</v>
      </c>
      <c r="F579" t="s">
        <v>22</v>
      </c>
      <c r="G579" t="s">
        <v>15</v>
      </c>
      <c r="H579">
        <v>9526.44</v>
      </c>
      <c r="I579">
        <v>55.53</v>
      </c>
      <c r="J579">
        <v>95.45</v>
      </c>
      <c r="K579">
        <v>2572.1388000000002</v>
      </c>
      <c r="L579">
        <v>14.993100000000002</v>
      </c>
      <c r="M579">
        <v>25.771500000000003</v>
      </c>
      <c r="N579">
        <v>45117</v>
      </c>
      <c r="O579" t="s">
        <v>48</v>
      </c>
      <c r="P579">
        <v>2023</v>
      </c>
      <c r="Q579">
        <v>2582.9171999999999</v>
      </c>
      <c r="R579">
        <v>0.41904425997539479</v>
      </c>
    </row>
    <row r="580" spans="1:18" x14ac:dyDescent="0.3">
      <c r="A580">
        <v>10579</v>
      </c>
      <c r="B580">
        <v>1033</v>
      </c>
      <c r="C580" t="s">
        <v>24</v>
      </c>
      <c r="D580" t="s">
        <v>20</v>
      </c>
      <c r="E580" t="s">
        <v>13</v>
      </c>
      <c r="F580" t="s">
        <v>26</v>
      </c>
      <c r="G580" t="s">
        <v>15</v>
      </c>
      <c r="H580">
        <v>3662.08</v>
      </c>
      <c r="I580">
        <v>53.06</v>
      </c>
      <c r="J580">
        <v>130.06</v>
      </c>
      <c r="K580">
        <v>988.76160000000004</v>
      </c>
      <c r="L580">
        <v>14.326200000000002</v>
      </c>
      <c r="M580">
        <v>35.116200000000006</v>
      </c>
      <c r="N580">
        <v>45642</v>
      </c>
      <c r="O580" t="s">
        <v>43</v>
      </c>
      <c r="P580">
        <v>2024</v>
      </c>
      <c r="Q580">
        <v>1009.5516000000001</v>
      </c>
      <c r="R580">
        <v>2.1026301992310388</v>
      </c>
    </row>
    <row r="581" spans="1:18" x14ac:dyDescent="0.3">
      <c r="A581">
        <v>10580</v>
      </c>
      <c r="B581">
        <v>1006</v>
      </c>
      <c r="C581" t="s">
        <v>23</v>
      </c>
      <c r="D581" t="s">
        <v>20</v>
      </c>
      <c r="E581" t="s">
        <v>28</v>
      </c>
      <c r="F581" t="s">
        <v>29</v>
      </c>
      <c r="G581" t="s">
        <v>19</v>
      </c>
      <c r="H581">
        <v>3768.06</v>
      </c>
      <c r="I581">
        <v>6.89</v>
      </c>
      <c r="J581">
        <v>104</v>
      </c>
      <c r="K581">
        <v>3768.06</v>
      </c>
      <c r="L581">
        <v>6.89</v>
      </c>
      <c r="M581">
        <v>104</v>
      </c>
      <c r="N581">
        <v>45204</v>
      </c>
      <c r="O581" t="s">
        <v>45</v>
      </c>
      <c r="P581">
        <v>2023</v>
      </c>
      <c r="Q581">
        <v>3865.17</v>
      </c>
      <c r="R581">
        <v>2.5771882613334181</v>
      </c>
    </row>
    <row r="582" spans="1:18" x14ac:dyDescent="0.3">
      <c r="A582">
        <v>10581</v>
      </c>
      <c r="B582">
        <v>1067</v>
      </c>
      <c r="C582" t="s">
        <v>32</v>
      </c>
      <c r="D582" t="s">
        <v>17</v>
      </c>
      <c r="E582" t="s">
        <v>28</v>
      </c>
      <c r="F582" t="s">
        <v>26</v>
      </c>
      <c r="G582" t="s">
        <v>15</v>
      </c>
      <c r="H582">
        <v>7435.35</v>
      </c>
      <c r="I582">
        <v>63.39</v>
      </c>
      <c r="J582">
        <v>55.66</v>
      </c>
      <c r="K582">
        <v>2007.5445000000002</v>
      </c>
      <c r="L582">
        <v>17.115300000000001</v>
      </c>
      <c r="M582">
        <v>15.0282</v>
      </c>
      <c r="N582">
        <v>45465</v>
      </c>
      <c r="O582" t="s">
        <v>40</v>
      </c>
      <c r="P582">
        <v>2024</v>
      </c>
      <c r="Q582">
        <v>2005.4574000000002</v>
      </c>
      <c r="R582">
        <v>-0.1039628262287586</v>
      </c>
    </row>
    <row r="583" spans="1:18" x14ac:dyDescent="0.3">
      <c r="A583">
        <v>10582</v>
      </c>
      <c r="B583">
        <v>1057</v>
      </c>
      <c r="C583" t="s">
        <v>33</v>
      </c>
      <c r="D583" t="s">
        <v>20</v>
      </c>
      <c r="E583" t="s">
        <v>25</v>
      </c>
      <c r="F583" t="s">
        <v>29</v>
      </c>
      <c r="G583" t="s">
        <v>15</v>
      </c>
      <c r="H583">
        <v>4568.32</v>
      </c>
      <c r="I583">
        <v>28.69</v>
      </c>
      <c r="J583">
        <v>70.150000000000006</v>
      </c>
      <c r="K583">
        <v>1233.4464</v>
      </c>
      <c r="L583">
        <v>7.7463000000000006</v>
      </c>
      <c r="M583">
        <v>18.940500000000004</v>
      </c>
      <c r="N583">
        <v>45011</v>
      </c>
      <c r="O583" t="s">
        <v>44</v>
      </c>
      <c r="P583">
        <v>2023</v>
      </c>
      <c r="Q583">
        <v>1244.6405999999999</v>
      </c>
      <c r="R583">
        <v>0.90755463715326434</v>
      </c>
    </row>
    <row r="584" spans="1:18" x14ac:dyDescent="0.3">
      <c r="A584">
        <v>10583</v>
      </c>
      <c r="B584">
        <v>1074</v>
      </c>
      <c r="C584" t="s">
        <v>16</v>
      </c>
      <c r="D584" t="s">
        <v>12</v>
      </c>
      <c r="E584" t="s">
        <v>25</v>
      </c>
      <c r="F584" t="s">
        <v>22</v>
      </c>
      <c r="G584" t="s">
        <v>15</v>
      </c>
      <c r="H584">
        <v>295.82</v>
      </c>
      <c r="I584">
        <v>10.38</v>
      </c>
      <c r="J584">
        <v>75.64</v>
      </c>
      <c r="K584">
        <v>79.871400000000008</v>
      </c>
      <c r="L584">
        <v>2.8026000000000004</v>
      </c>
      <c r="M584">
        <v>20.422800000000002</v>
      </c>
      <c r="N584">
        <v>45261</v>
      </c>
      <c r="O584" t="s">
        <v>43</v>
      </c>
      <c r="P584">
        <v>2023</v>
      </c>
      <c r="Q584">
        <v>97.491600000000005</v>
      </c>
      <c r="R584">
        <v>22.060712595497257</v>
      </c>
    </row>
    <row r="585" spans="1:18" x14ac:dyDescent="0.3">
      <c r="A585">
        <v>10584</v>
      </c>
      <c r="B585">
        <v>1028</v>
      </c>
      <c r="C585" t="s">
        <v>33</v>
      </c>
      <c r="D585" t="s">
        <v>12</v>
      </c>
      <c r="E585" t="s">
        <v>13</v>
      </c>
      <c r="F585" t="s">
        <v>29</v>
      </c>
      <c r="G585" t="s">
        <v>15</v>
      </c>
      <c r="H585">
        <v>4957.2849999999999</v>
      </c>
      <c r="I585">
        <v>17.86</v>
      </c>
      <c r="J585">
        <v>-24.62</v>
      </c>
      <c r="K585">
        <v>1338.46695</v>
      </c>
      <c r="L585">
        <v>4.8222000000000005</v>
      </c>
      <c r="M585">
        <v>-6.6474000000000011</v>
      </c>
      <c r="N585">
        <v>45367</v>
      </c>
      <c r="O585" t="s">
        <v>44</v>
      </c>
      <c r="P585">
        <v>2024</v>
      </c>
      <c r="Q585">
        <v>1326.9973499999999</v>
      </c>
      <c r="R585">
        <v>-0.85692067331210542</v>
      </c>
    </row>
    <row r="586" spans="1:18" x14ac:dyDescent="0.3">
      <c r="A586">
        <v>10585</v>
      </c>
      <c r="B586">
        <v>1035</v>
      </c>
      <c r="C586" t="s">
        <v>30</v>
      </c>
      <c r="D586" t="s">
        <v>17</v>
      </c>
      <c r="E586" t="s">
        <v>13</v>
      </c>
      <c r="F586" t="s">
        <v>14</v>
      </c>
      <c r="G586" t="s">
        <v>19</v>
      </c>
      <c r="H586">
        <v>4313.2</v>
      </c>
      <c r="I586">
        <v>82.36</v>
      </c>
      <c r="J586">
        <v>-11.39</v>
      </c>
      <c r="K586">
        <v>4313.2</v>
      </c>
      <c r="L586">
        <v>82.36</v>
      </c>
      <c r="M586">
        <v>-11.39</v>
      </c>
      <c r="N586">
        <v>45648</v>
      </c>
      <c r="O586" t="s">
        <v>43</v>
      </c>
      <c r="P586">
        <v>2024</v>
      </c>
      <c r="Q586">
        <v>4219.45</v>
      </c>
      <c r="R586">
        <v>-2.1735602337011963</v>
      </c>
    </row>
    <row r="587" spans="1:18" x14ac:dyDescent="0.3">
      <c r="A587">
        <v>10586</v>
      </c>
      <c r="B587">
        <v>1088</v>
      </c>
      <c r="C587" t="s">
        <v>23</v>
      </c>
      <c r="D587" t="s">
        <v>12</v>
      </c>
      <c r="E587" t="s">
        <v>13</v>
      </c>
      <c r="F587" t="s">
        <v>18</v>
      </c>
      <c r="G587" t="s">
        <v>15</v>
      </c>
      <c r="H587">
        <v>2042.92</v>
      </c>
      <c r="I587">
        <v>10.41</v>
      </c>
      <c r="J587">
        <v>54.67</v>
      </c>
      <c r="K587">
        <v>551.58840000000009</v>
      </c>
      <c r="L587">
        <v>2.8107000000000002</v>
      </c>
      <c r="M587">
        <v>14.760900000000001</v>
      </c>
      <c r="N587">
        <v>45576</v>
      </c>
      <c r="O587" t="s">
        <v>45</v>
      </c>
      <c r="P587">
        <v>2024</v>
      </c>
      <c r="Q587">
        <v>563.53860000000009</v>
      </c>
      <c r="R587">
        <v>2.1665067648268161</v>
      </c>
    </row>
    <row r="588" spans="1:18" x14ac:dyDescent="0.3">
      <c r="A588">
        <v>10587</v>
      </c>
      <c r="B588">
        <v>1020</v>
      </c>
      <c r="C588" t="s">
        <v>11</v>
      </c>
      <c r="D588" t="s">
        <v>31</v>
      </c>
      <c r="E588" t="s">
        <v>28</v>
      </c>
      <c r="F588" t="s">
        <v>14</v>
      </c>
      <c r="G588" t="s">
        <v>15</v>
      </c>
      <c r="H588">
        <v>5561.08</v>
      </c>
      <c r="I588">
        <v>46.69</v>
      </c>
      <c r="J588">
        <v>-26.95</v>
      </c>
      <c r="K588">
        <v>1501.4916000000001</v>
      </c>
      <c r="L588">
        <v>12.606300000000001</v>
      </c>
      <c r="M588">
        <v>-7.2765000000000004</v>
      </c>
      <c r="N588">
        <v>45098</v>
      </c>
      <c r="O588" t="s">
        <v>40</v>
      </c>
      <c r="P588">
        <v>2023</v>
      </c>
      <c r="Q588">
        <v>1481.6088000000002</v>
      </c>
      <c r="R588">
        <v>-1.3242032123256635</v>
      </c>
    </row>
    <row r="589" spans="1:18" x14ac:dyDescent="0.3">
      <c r="A589">
        <v>10588</v>
      </c>
      <c r="B589">
        <v>1035</v>
      </c>
      <c r="C589" t="s">
        <v>33</v>
      </c>
      <c r="D589" t="s">
        <v>12</v>
      </c>
      <c r="E589" t="s">
        <v>13</v>
      </c>
      <c r="F589" t="s">
        <v>14</v>
      </c>
      <c r="G589" t="s">
        <v>19</v>
      </c>
      <c r="H589">
        <v>2196.87</v>
      </c>
      <c r="I589">
        <v>19.53</v>
      </c>
      <c r="J589">
        <v>143</v>
      </c>
      <c r="K589">
        <v>2196.87</v>
      </c>
      <c r="L589">
        <v>19.53</v>
      </c>
      <c r="M589">
        <v>143</v>
      </c>
      <c r="N589">
        <v>45265</v>
      </c>
      <c r="O589" t="s">
        <v>43</v>
      </c>
      <c r="P589">
        <v>2023</v>
      </c>
      <c r="Q589">
        <v>2320.3399999999997</v>
      </c>
      <c r="R589">
        <v>5.6202688370272247</v>
      </c>
    </row>
    <row r="590" spans="1:18" x14ac:dyDescent="0.3">
      <c r="A590">
        <v>10589</v>
      </c>
      <c r="B590">
        <v>1009</v>
      </c>
      <c r="C590" t="s">
        <v>32</v>
      </c>
      <c r="D590" t="s">
        <v>12</v>
      </c>
      <c r="E590" t="s">
        <v>28</v>
      </c>
      <c r="F590" t="s">
        <v>26</v>
      </c>
      <c r="G590" t="s">
        <v>15</v>
      </c>
      <c r="H590">
        <v>2068.16</v>
      </c>
      <c r="I590">
        <v>16.23</v>
      </c>
      <c r="J590">
        <v>51.43</v>
      </c>
      <c r="K590">
        <v>558.40319999999997</v>
      </c>
      <c r="L590">
        <v>4.3821000000000003</v>
      </c>
      <c r="M590">
        <v>13.886100000000001</v>
      </c>
      <c r="N590">
        <v>45594</v>
      </c>
      <c r="O590" t="s">
        <v>45</v>
      </c>
      <c r="P590">
        <v>2024</v>
      </c>
      <c r="Q590">
        <v>567.90719999999999</v>
      </c>
      <c r="R590">
        <v>1.7019959771004183</v>
      </c>
    </row>
    <row r="591" spans="1:18" x14ac:dyDescent="0.3">
      <c r="A591">
        <v>10590</v>
      </c>
      <c r="B591">
        <v>1072</v>
      </c>
      <c r="C591" t="s">
        <v>32</v>
      </c>
      <c r="D591" t="s">
        <v>12</v>
      </c>
      <c r="E591" t="s">
        <v>34</v>
      </c>
      <c r="F591" t="s">
        <v>22</v>
      </c>
      <c r="G591" t="s">
        <v>15</v>
      </c>
      <c r="H591">
        <v>5461.86</v>
      </c>
      <c r="I591">
        <v>20.57</v>
      </c>
      <c r="J591">
        <v>26.02</v>
      </c>
      <c r="K591">
        <v>1474.7021999999999</v>
      </c>
      <c r="L591">
        <v>5.5539000000000005</v>
      </c>
      <c r="M591">
        <v>7.0254000000000003</v>
      </c>
      <c r="N591">
        <v>45155</v>
      </c>
      <c r="O591" t="s">
        <v>46</v>
      </c>
      <c r="P591">
        <v>2023</v>
      </c>
      <c r="Q591">
        <v>1476.1736999999998</v>
      </c>
      <c r="R591">
        <v>9.9782857854284063E-2</v>
      </c>
    </row>
    <row r="592" spans="1:18" x14ac:dyDescent="0.3">
      <c r="A592">
        <v>10591</v>
      </c>
      <c r="B592">
        <v>1023</v>
      </c>
      <c r="C592" t="s">
        <v>27</v>
      </c>
      <c r="D592" t="s">
        <v>31</v>
      </c>
      <c r="E592" t="s">
        <v>28</v>
      </c>
      <c r="F592" t="s">
        <v>18</v>
      </c>
      <c r="G592" t="s">
        <v>15</v>
      </c>
      <c r="H592">
        <v>3916.51</v>
      </c>
      <c r="I592">
        <v>49.28</v>
      </c>
      <c r="J592">
        <v>-18.489999999999998</v>
      </c>
      <c r="K592">
        <v>1057.4577000000002</v>
      </c>
      <c r="L592">
        <v>13.305600000000002</v>
      </c>
      <c r="M592">
        <v>-4.9923000000000002</v>
      </c>
      <c r="N592">
        <v>45105</v>
      </c>
      <c r="O592" t="s">
        <v>40</v>
      </c>
      <c r="P592">
        <v>2023</v>
      </c>
      <c r="Q592">
        <v>1039.1598000000004</v>
      </c>
      <c r="R592">
        <v>-1.7303670870239065</v>
      </c>
    </row>
    <row r="593" spans="1:18" x14ac:dyDescent="0.3">
      <c r="A593">
        <v>10592</v>
      </c>
      <c r="B593">
        <v>1063</v>
      </c>
      <c r="C593" t="s">
        <v>33</v>
      </c>
      <c r="D593" t="s">
        <v>20</v>
      </c>
      <c r="E593" t="s">
        <v>28</v>
      </c>
      <c r="F593" t="s">
        <v>29</v>
      </c>
      <c r="G593" t="s">
        <v>15</v>
      </c>
      <c r="H593">
        <v>5734.2</v>
      </c>
      <c r="I593">
        <v>23.78</v>
      </c>
      <c r="J593">
        <v>33.31</v>
      </c>
      <c r="K593">
        <v>1548.2340000000002</v>
      </c>
      <c r="L593">
        <v>6.4206000000000003</v>
      </c>
      <c r="M593">
        <v>8.9937000000000005</v>
      </c>
      <c r="N593">
        <v>45173</v>
      </c>
      <c r="O593" t="s">
        <v>42</v>
      </c>
      <c r="P593">
        <v>2023</v>
      </c>
      <c r="Q593">
        <v>1550.8071000000002</v>
      </c>
      <c r="R593">
        <v>0.16619580761047748</v>
      </c>
    </row>
    <row r="594" spans="1:18" x14ac:dyDescent="0.3">
      <c r="A594">
        <v>10593</v>
      </c>
      <c r="B594">
        <v>1098</v>
      </c>
      <c r="C594" t="s">
        <v>23</v>
      </c>
      <c r="D594" t="s">
        <v>12</v>
      </c>
      <c r="E594" t="s">
        <v>25</v>
      </c>
      <c r="F594" t="s">
        <v>26</v>
      </c>
      <c r="G594" t="s">
        <v>19</v>
      </c>
      <c r="H594">
        <v>9968.2900000000009</v>
      </c>
      <c r="I594">
        <v>9.67</v>
      </c>
      <c r="J594">
        <v>10.49</v>
      </c>
      <c r="K594">
        <v>9968.2900000000009</v>
      </c>
      <c r="L594">
        <v>9.67</v>
      </c>
      <c r="M594">
        <v>10.49</v>
      </c>
      <c r="N594">
        <v>45600</v>
      </c>
      <c r="O594" t="s">
        <v>39</v>
      </c>
      <c r="P594">
        <v>2024</v>
      </c>
      <c r="Q594">
        <v>9969.11</v>
      </c>
      <c r="R594">
        <v>8.2260849152663122E-3</v>
      </c>
    </row>
    <row r="595" spans="1:18" x14ac:dyDescent="0.3">
      <c r="A595">
        <v>10594</v>
      </c>
      <c r="B595">
        <v>1048</v>
      </c>
      <c r="C595" t="s">
        <v>23</v>
      </c>
      <c r="D595" t="s">
        <v>17</v>
      </c>
      <c r="E595" t="s">
        <v>21</v>
      </c>
      <c r="F595" t="s">
        <v>22</v>
      </c>
      <c r="G595" t="s">
        <v>15</v>
      </c>
      <c r="H595">
        <v>8591.59</v>
      </c>
      <c r="I595">
        <v>80.14</v>
      </c>
      <c r="J595">
        <v>-32.409999999999997</v>
      </c>
      <c r="K595">
        <v>2319.7293</v>
      </c>
      <c r="L595">
        <v>21.637800000000002</v>
      </c>
      <c r="M595">
        <v>-8.7507000000000001</v>
      </c>
      <c r="N595">
        <v>45601</v>
      </c>
      <c r="O595" t="s">
        <v>39</v>
      </c>
      <c r="P595">
        <v>2024</v>
      </c>
      <c r="Q595">
        <v>2289.3407999999999</v>
      </c>
      <c r="R595">
        <v>-1.3100019903184392</v>
      </c>
    </row>
    <row r="596" spans="1:18" x14ac:dyDescent="0.3">
      <c r="A596">
        <v>10595</v>
      </c>
      <c r="B596">
        <v>1098</v>
      </c>
      <c r="C596" t="s">
        <v>24</v>
      </c>
      <c r="D596" t="s">
        <v>31</v>
      </c>
      <c r="E596" t="s">
        <v>28</v>
      </c>
      <c r="F596" t="s">
        <v>18</v>
      </c>
      <c r="G596" t="s">
        <v>15</v>
      </c>
      <c r="H596">
        <v>86.63</v>
      </c>
      <c r="I596">
        <v>53.98</v>
      </c>
      <c r="J596">
        <v>143.4</v>
      </c>
      <c r="K596">
        <v>23.3901</v>
      </c>
      <c r="L596">
        <v>14.5746</v>
      </c>
      <c r="M596">
        <v>38.718000000000004</v>
      </c>
      <c r="N596">
        <v>45656</v>
      </c>
      <c r="O596" t="s">
        <v>43</v>
      </c>
      <c r="P596">
        <v>2024</v>
      </c>
      <c r="Q596">
        <v>47.533500000000004</v>
      </c>
      <c r="R596">
        <v>103.22059332794645</v>
      </c>
    </row>
    <row r="597" spans="1:18" x14ac:dyDescent="0.3">
      <c r="A597">
        <v>10596</v>
      </c>
      <c r="B597">
        <v>1035</v>
      </c>
      <c r="C597" t="s">
        <v>27</v>
      </c>
      <c r="D597" t="s">
        <v>17</v>
      </c>
      <c r="E597" t="s">
        <v>13</v>
      </c>
      <c r="F597" t="s">
        <v>14</v>
      </c>
      <c r="G597" t="s">
        <v>19</v>
      </c>
      <c r="H597">
        <v>515.04999999999995</v>
      </c>
      <c r="I597">
        <v>15.69</v>
      </c>
      <c r="J597">
        <v>51.33</v>
      </c>
      <c r="K597">
        <v>515.04999999999995</v>
      </c>
      <c r="L597">
        <v>15.69</v>
      </c>
      <c r="M597">
        <v>51.33</v>
      </c>
      <c r="N597">
        <v>45243</v>
      </c>
      <c r="O597" t="s">
        <v>39</v>
      </c>
      <c r="P597">
        <v>2023</v>
      </c>
      <c r="Q597">
        <v>550.68999999999994</v>
      </c>
      <c r="R597">
        <v>6.9197165323754986</v>
      </c>
    </row>
    <row r="598" spans="1:18" x14ac:dyDescent="0.3">
      <c r="A598">
        <v>10597</v>
      </c>
      <c r="B598">
        <v>1081</v>
      </c>
      <c r="C598" t="s">
        <v>33</v>
      </c>
      <c r="D598" t="s">
        <v>12</v>
      </c>
      <c r="E598" t="s">
        <v>25</v>
      </c>
      <c r="F598" t="s">
        <v>22</v>
      </c>
      <c r="G598" t="s">
        <v>15</v>
      </c>
      <c r="H598">
        <v>4957.2849999999999</v>
      </c>
      <c r="I598">
        <v>47.14</v>
      </c>
      <c r="J598">
        <v>88.09</v>
      </c>
      <c r="K598">
        <v>1338.46695</v>
      </c>
      <c r="L598">
        <v>12.7278</v>
      </c>
      <c r="M598">
        <v>23.784300000000002</v>
      </c>
      <c r="N598">
        <v>45212</v>
      </c>
      <c r="O598" t="s">
        <v>45</v>
      </c>
      <c r="P598">
        <v>2023</v>
      </c>
      <c r="Q598">
        <v>1349.5234500000001</v>
      </c>
      <c r="R598">
        <v>0.82605700499366108</v>
      </c>
    </row>
    <row r="599" spans="1:18" x14ac:dyDescent="0.3">
      <c r="A599">
        <v>10598</v>
      </c>
      <c r="B599">
        <v>1095</v>
      </c>
      <c r="C599" t="s">
        <v>16</v>
      </c>
      <c r="D599" t="s">
        <v>17</v>
      </c>
      <c r="E599" t="s">
        <v>13</v>
      </c>
      <c r="F599" t="s">
        <v>22</v>
      </c>
      <c r="G599" t="s">
        <v>15</v>
      </c>
      <c r="H599">
        <v>6266.3</v>
      </c>
      <c r="I599">
        <v>6.84</v>
      </c>
      <c r="J599">
        <v>-31.74</v>
      </c>
      <c r="K599">
        <v>1691.9010000000001</v>
      </c>
      <c r="L599">
        <v>1.8468</v>
      </c>
      <c r="M599">
        <v>-8.5698000000000008</v>
      </c>
      <c r="N599">
        <v>45002</v>
      </c>
      <c r="O599" t="s">
        <v>44</v>
      </c>
      <c r="P599">
        <v>2023</v>
      </c>
      <c r="Q599">
        <v>1681.4844000000001</v>
      </c>
      <c r="R599">
        <v>-0.61567432136986744</v>
      </c>
    </row>
    <row r="600" spans="1:18" x14ac:dyDescent="0.3">
      <c r="A600">
        <v>10599</v>
      </c>
      <c r="B600">
        <v>1023</v>
      </c>
      <c r="C600" t="s">
        <v>24</v>
      </c>
      <c r="D600" t="s">
        <v>12</v>
      </c>
      <c r="E600" t="s">
        <v>13</v>
      </c>
      <c r="F600" t="s">
        <v>22</v>
      </c>
      <c r="G600" t="s">
        <v>19</v>
      </c>
      <c r="H600">
        <v>4957.2849999999999</v>
      </c>
      <c r="I600">
        <v>58.04</v>
      </c>
      <c r="J600">
        <v>132.63</v>
      </c>
      <c r="K600">
        <v>4957.2849999999999</v>
      </c>
      <c r="L600">
        <v>58.04</v>
      </c>
      <c r="M600">
        <v>132.63</v>
      </c>
      <c r="N600">
        <v>45378</v>
      </c>
      <c r="O600" t="s">
        <v>44</v>
      </c>
      <c r="P600">
        <v>2024</v>
      </c>
      <c r="Q600">
        <v>5031.875</v>
      </c>
      <c r="R600">
        <v>1.5046542613547538</v>
      </c>
    </row>
    <row r="601" spans="1:18" x14ac:dyDescent="0.3">
      <c r="A601">
        <v>10600</v>
      </c>
      <c r="B601">
        <v>1022</v>
      </c>
      <c r="C601" t="s">
        <v>27</v>
      </c>
      <c r="D601" t="s">
        <v>31</v>
      </c>
      <c r="E601" t="s">
        <v>28</v>
      </c>
      <c r="F601" t="s">
        <v>14</v>
      </c>
      <c r="G601" t="s">
        <v>15</v>
      </c>
      <c r="H601">
        <v>6294.28</v>
      </c>
      <c r="I601">
        <v>34.03</v>
      </c>
      <c r="J601">
        <v>68.150000000000006</v>
      </c>
      <c r="K601">
        <v>1699.4556</v>
      </c>
      <c r="L601">
        <v>9.1881000000000004</v>
      </c>
      <c r="M601">
        <v>18.400500000000005</v>
      </c>
      <c r="N601">
        <v>45130</v>
      </c>
      <c r="O601" t="s">
        <v>48</v>
      </c>
      <c r="P601">
        <v>2023</v>
      </c>
      <c r="Q601">
        <v>1708.6679999999999</v>
      </c>
      <c r="R601">
        <v>0.54207947533315992</v>
      </c>
    </row>
    <row r="602" spans="1:18" x14ac:dyDescent="0.3">
      <c r="A602">
        <v>10601</v>
      </c>
      <c r="B602">
        <v>1061</v>
      </c>
      <c r="C602" t="s">
        <v>33</v>
      </c>
      <c r="D602" t="s">
        <v>17</v>
      </c>
      <c r="E602" t="s">
        <v>28</v>
      </c>
      <c r="F602" t="s">
        <v>29</v>
      </c>
      <c r="G602" t="s">
        <v>19</v>
      </c>
      <c r="H602">
        <v>2284.87</v>
      </c>
      <c r="I602">
        <v>10.35</v>
      </c>
      <c r="J602">
        <v>81.37</v>
      </c>
      <c r="K602">
        <v>2284.87</v>
      </c>
      <c r="L602">
        <v>10.35</v>
      </c>
      <c r="M602">
        <v>81.37</v>
      </c>
      <c r="N602">
        <v>45654</v>
      </c>
      <c r="O602" t="s">
        <v>43</v>
      </c>
      <c r="P602">
        <v>2024</v>
      </c>
      <c r="Q602">
        <v>2355.89</v>
      </c>
      <c r="R602">
        <v>3.1082731183831034</v>
      </c>
    </row>
    <row r="603" spans="1:18" x14ac:dyDescent="0.3">
      <c r="A603">
        <v>10602</v>
      </c>
      <c r="B603">
        <v>1095</v>
      </c>
      <c r="C603" t="s">
        <v>33</v>
      </c>
      <c r="D603" t="s">
        <v>17</v>
      </c>
      <c r="E603" t="s">
        <v>21</v>
      </c>
      <c r="F603" t="s">
        <v>26</v>
      </c>
      <c r="G603" t="s">
        <v>15</v>
      </c>
      <c r="H603">
        <v>4690.4799999999996</v>
      </c>
      <c r="I603">
        <v>18.36</v>
      </c>
      <c r="J603">
        <v>106.36</v>
      </c>
      <c r="K603">
        <v>1266.4295999999999</v>
      </c>
      <c r="L603">
        <v>4.9572000000000003</v>
      </c>
      <c r="M603">
        <v>28.717200000000002</v>
      </c>
      <c r="N603">
        <v>45350</v>
      </c>
      <c r="O603" t="s">
        <v>38</v>
      </c>
      <c r="P603">
        <v>2024</v>
      </c>
      <c r="Q603">
        <v>1290.1895999999999</v>
      </c>
      <c r="R603">
        <v>1.8761406082106735</v>
      </c>
    </row>
    <row r="604" spans="1:18" x14ac:dyDescent="0.3">
      <c r="A604">
        <v>10603</v>
      </c>
      <c r="B604">
        <v>1036</v>
      </c>
      <c r="C604" t="s">
        <v>24</v>
      </c>
      <c r="D604" t="s">
        <v>12</v>
      </c>
      <c r="E604" t="s">
        <v>28</v>
      </c>
      <c r="F604" t="s">
        <v>29</v>
      </c>
      <c r="G604" t="s">
        <v>19</v>
      </c>
      <c r="H604">
        <v>8091.76</v>
      </c>
      <c r="I604">
        <v>34.57</v>
      </c>
      <c r="J604">
        <v>71.180000000000007</v>
      </c>
      <c r="K604">
        <v>8091.76</v>
      </c>
      <c r="L604">
        <v>34.57</v>
      </c>
      <c r="M604">
        <v>71.180000000000007</v>
      </c>
      <c r="N604">
        <v>45119</v>
      </c>
      <c r="O604" t="s">
        <v>48</v>
      </c>
      <c r="P604">
        <v>2023</v>
      </c>
      <c r="Q604">
        <v>8128.3700000000008</v>
      </c>
      <c r="R604">
        <v>0.45243556408000241</v>
      </c>
    </row>
    <row r="605" spans="1:18" x14ac:dyDescent="0.3">
      <c r="A605">
        <v>10604</v>
      </c>
      <c r="B605">
        <v>1011</v>
      </c>
      <c r="C605" t="s">
        <v>16</v>
      </c>
      <c r="D605" t="s">
        <v>12</v>
      </c>
      <c r="E605" t="s">
        <v>28</v>
      </c>
      <c r="F605" t="s">
        <v>18</v>
      </c>
      <c r="G605" t="s">
        <v>15</v>
      </c>
      <c r="H605">
        <v>9229.02</v>
      </c>
      <c r="I605">
        <v>80.64</v>
      </c>
      <c r="J605">
        <v>-35.82</v>
      </c>
      <c r="K605">
        <v>2491.8354000000004</v>
      </c>
      <c r="L605">
        <v>21.7728</v>
      </c>
      <c r="M605">
        <v>-9.6714000000000002</v>
      </c>
      <c r="N605">
        <v>45219</v>
      </c>
      <c r="O605" t="s">
        <v>45</v>
      </c>
      <c r="P605">
        <v>2023</v>
      </c>
      <c r="Q605">
        <v>2460.3912</v>
      </c>
      <c r="R605">
        <v>-1.2618891279897539</v>
      </c>
    </row>
    <row r="606" spans="1:18" x14ac:dyDescent="0.3">
      <c r="A606">
        <v>10605</v>
      </c>
      <c r="B606">
        <v>1054</v>
      </c>
      <c r="C606" t="s">
        <v>27</v>
      </c>
      <c r="D606" t="s">
        <v>20</v>
      </c>
      <c r="E606" t="s">
        <v>21</v>
      </c>
      <c r="F606" t="s">
        <v>26</v>
      </c>
      <c r="G606" t="s">
        <v>15</v>
      </c>
      <c r="H606">
        <v>2376.7800000000002</v>
      </c>
      <c r="I606">
        <v>17.38</v>
      </c>
      <c r="J606">
        <v>35.92</v>
      </c>
      <c r="K606">
        <v>641.73060000000009</v>
      </c>
      <c r="L606">
        <v>4.6925999999999997</v>
      </c>
      <c r="M606">
        <v>9.6984000000000012</v>
      </c>
      <c r="N606">
        <v>45630</v>
      </c>
      <c r="O606" t="s">
        <v>43</v>
      </c>
      <c r="P606">
        <v>2024</v>
      </c>
      <c r="Q606">
        <v>646.73640000000012</v>
      </c>
      <c r="R606">
        <v>0.78004695428268511</v>
      </c>
    </row>
    <row r="607" spans="1:18" x14ac:dyDescent="0.3">
      <c r="A607">
        <v>10606</v>
      </c>
      <c r="B607">
        <v>1012</v>
      </c>
      <c r="C607" t="s">
        <v>33</v>
      </c>
      <c r="D607" t="s">
        <v>12</v>
      </c>
      <c r="E607" t="s">
        <v>13</v>
      </c>
      <c r="F607" t="s">
        <v>18</v>
      </c>
      <c r="G607" t="s">
        <v>19</v>
      </c>
      <c r="H607">
        <v>5400.65</v>
      </c>
      <c r="I607">
        <v>10.97</v>
      </c>
      <c r="J607">
        <v>2.41</v>
      </c>
      <c r="K607">
        <v>5400.65</v>
      </c>
      <c r="L607">
        <v>10.97</v>
      </c>
      <c r="M607">
        <v>2.41</v>
      </c>
      <c r="N607">
        <v>45339</v>
      </c>
      <c r="O607" t="s">
        <v>38</v>
      </c>
      <c r="P607">
        <v>2024</v>
      </c>
      <c r="Q607">
        <v>5392.0899999999992</v>
      </c>
      <c r="R607">
        <v>-0.15849943988223641</v>
      </c>
    </row>
    <row r="608" spans="1:18" x14ac:dyDescent="0.3">
      <c r="A608">
        <v>10607</v>
      </c>
      <c r="B608">
        <v>1022</v>
      </c>
      <c r="C608" t="s">
        <v>33</v>
      </c>
      <c r="D608" t="s">
        <v>12</v>
      </c>
      <c r="E608" t="s">
        <v>21</v>
      </c>
      <c r="F608" t="s">
        <v>14</v>
      </c>
      <c r="G608" t="s">
        <v>15</v>
      </c>
      <c r="H608">
        <v>1597.69</v>
      </c>
      <c r="I608">
        <v>51.59</v>
      </c>
      <c r="J608">
        <v>47.34</v>
      </c>
      <c r="K608">
        <v>431.37630000000001</v>
      </c>
      <c r="L608">
        <v>13.929300000000001</v>
      </c>
      <c r="M608">
        <v>12.781800000000002</v>
      </c>
      <c r="N608">
        <v>45365</v>
      </c>
      <c r="O608" t="s">
        <v>44</v>
      </c>
      <c r="P608">
        <v>2024</v>
      </c>
      <c r="Q608">
        <v>430.22879999999998</v>
      </c>
      <c r="R608">
        <v>-0.26600905056675556</v>
      </c>
    </row>
    <row r="609" spans="1:18" x14ac:dyDescent="0.3">
      <c r="A609">
        <v>10608</v>
      </c>
      <c r="B609">
        <v>1088</v>
      </c>
      <c r="C609" t="s">
        <v>27</v>
      </c>
      <c r="D609" t="s">
        <v>20</v>
      </c>
      <c r="E609" t="s">
        <v>21</v>
      </c>
      <c r="F609" t="s">
        <v>29</v>
      </c>
      <c r="G609" t="s">
        <v>19</v>
      </c>
      <c r="H609">
        <v>4975.03</v>
      </c>
      <c r="I609">
        <v>55.87</v>
      </c>
      <c r="J609">
        <v>30.87</v>
      </c>
      <c r="K609">
        <v>4975.03</v>
      </c>
      <c r="L609">
        <v>55.87</v>
      </c>
      <c r="M609">
        <v>30.87</v>
      </c>
      <c r="N609">
        <v>45227</v>
      </c>
      <c r="O609" t="s">
        <v>45</v>
      </c>
      <c r="P609">
        <v>2023</v>
      </c>
      <c r="Q609">
        <v>4950.03</v>
      </c>
      <c r="R609">
        <v>-0.50250953260583353</v>
      </c>
    </row>
    <row r="610" spans="1:18" x14ac:dyDescent="0.3">
      <c r="A610">
        <v>10609</v>
      </c>
      <c r="B610">
        <v>1098</v>
      </c>
      <c r="C610" t="s">
        <v>11</v>
      </c>
      <c r="D610" t="s">
        <v>12</v>
      </c>
      <c r="E610" t="s">
        <v>21</v>
      </c>
      <c r="F610" t="s">
        <v>22</v>
      </c>
      <c r="G610" t="s">
        <v>19</v>
      </c>
      <c r="H610">
        <v>910.24</v>
      </c>
      <c r="I610">
        <v>9.02</v>
      </c>
      <c r="J610">
        <v>115.31</v>
      </c>
      <c r="K610">
        <v>910.24</v>
      </c>
      <c r="L610">
        <v>9.02</v>
      </c>
      <c r="M610">
        <v>115.31</v>
      </c>
      <c r="N610">
        <v>45186</v>
      </c>
      <c r="O610" t="s">
        <v>42</v>
      </c>
      <c r="P610">
        <v>2023</v>
      </c>
      <c r="Q610">
        <v>1016.53</v>
      </c>
      <c r="R610">
        <v>11.677140094920022</v>
      </c>
    </row>
    <row r="611" spans="1:18" x14ac:dyDescent="0.3">
      <c r="A611">
        <v>10610</v>
      </c>
      <c r="B611">
        <v>1029</v>
      </c>
      <c r="C611" t="s">
        <v>24</v>
      </c>
      <c r="D611" t="s">
        <v>12</v>
      </c>
      <c r="E611" t="s">
        <v>25</v>
      </c>
      <c r="F611" t="s">
        <v>26</v>
      </c>
      <c r="G611" t="s">
        <v>19</v>
      </c>
      <c r="H611">
        <v>9417.86</v>
      </c>
      <c r="I611">
        <v>28.45</v>
      </c>
      <c r="J611">
        <v>-0.59</v>
      </c>
      <c r="K611">
        <v>9417.86</v>
      </c>
      <c r="L611">
        <v>28.45</v>
      </c>
      <c r="M611">
        <v>-0.59</v>
      </c>
      <c r="N611">
        <v>45118</v>
      </c>
      <c r="O611" t="s">
        <v>48</v>
      </c>
      <c r="P611">
        <v>2023</v>
      </c>
      <c r="Q611">
        <v>9388.82</v>
      </c>
      <c r="R611">
        <v>-0.3083503046339614</v>
      </c>
    </row>
    <row r="612" spans="1:18" x14ac:dyDescent="0.3">
      <c r="A612">
        <v>10611</v>
      </c>
      <c r="B612">
        <v>1016</v>
      </c>
      <c r="C612" t="s">
        <v>24</v>
      </c>
      <c r="D612" t="s">
        <v>20</v>
      </c>
      <c r="E612" t="s">
        <v>13</v>
      </c>
      <c r="F612" t="s">
        <v>22</v>
      </c>
      <c r="G612" t="s">
        <v>19</v>
      </c>
      <c r="H612">
        <v>6384.18</v>
      </c>
      <c r="I612">
        <v>26.28</v>
      </c>
      <c r="J612">
        <v>-9.74</v>
      </c>
      <c r="K612">
        <v>6384.18</v>
      </c>
      <c r="L612">
        <v>26.28</v>
      </c>
      <c r="M612">
        <v>-9.74</v>
      </c>
      <c r="N612">
        <v>45197</v>
      </c>
      <c r="O612" t="s">
        <v>42</v>
      </c>
      <c r="P612">
        <v>2023</v>
      </c>
      <c r="Q612">
        <v>6348.1600000000008</v>
      </c>
      <c r="R612">
        <v>-0.5642071495477885</v>
      </c>
    </row>
    <row r="613" spans="1:18" x14ac:dyDescent="0.3">
      <c r="A613">
        <v>10612</v>
      </c>
      <c r="B613">
        <v>1061</v>
      </c>
      <c r="C613" t="s">
        <v>32</v>
      </c>
      <c r="D613" t="s">
        <v>31</v>
      </c>
      <c r="E613" t="s">
        <v>25</v>
      </c>
      <c r="F613" t="s">
        <v>18</v>
      </c>
      <c r="G613" t="s">
        <v>15</v>
      </c>
      <c r="H613">
        <v>8543.6299999999992</v>
      </c>
      <c r="I613">
        <v>18.62</v>
      </c>
      <c r="J613">
        <v>141.62</v>
      </c>
      <c r="K613">
        <v>2306.7800999999999</v>
      </c>
      <c r="L613">
        <v>5.027400000000001</v>
      </c>
      <c r="M613">
        <v>38.237400000000001</v>
      </c>
      <c r="N613">
        <v>45542</v>
      </c>
      <c r="O613" t="s">
        <v>42</v>
      </c>
      <c r="P613">
        <v>2024</v>
      </c>
      <c r="Q613">
        <v>2339.9901</v>
      </c>
      <c r="R613">
        <v>1.4396690867933186</v>
      </c>
    </row>
    <row r="614" spans="1:18" x14ac:dyDescent="0.3">
      <c r="A614">
        <v>10613</v>
      </c>
      <c r="B614">
        <v>1083</v>
      </c>
      <c r="C614" t="s">
        <v>16</v>
      </c>
      <c r="D614" t="s">
        <v>31</v>
      </c>
      <c r="E614" t="s">
        <v>25</v>
      </c>
      <c r="F614" t="s">
        <v>22</v>
      </c>
      <c r="G614" t="s">
        <v>19</v>
      </c>
      <c r="H614">
        <v>9982.9699999999993</v>
      </c>
      <c r="I614">
        <v>31.56</v>
      </c>
      <c r="J614">
        <v>139.9</v>
      </c>
      <c r="K614">
        <v>9982.9699999999993</v>
      </c>
      <c r="L614">
        <v>31.56</v>
      </c>
      <c r="M614">
        <v>139.9</v>
      </c>
      <c r="N614">
        <v>45358</v>
      </c>
      <c r="O614" t="s">
        <v>44</v>
      </c>
      <c r="P614">
        <v>2024</v>
      </c>
      <c r="Q614">
        <v>10091.31</v>
      </c>
      <c r="R614">
        <v>1.0852481776465321</v>
      </c>
    </row>
    <row r="615" spans="1:18" x14ac:dyDescent="0.3">
      <c r="A615">
        <v>10614</v>
      </c>
      <c r="B615">
        <v>1088</v>
      </c>
      <c r="C615" t="s">
        <v>30</v>
      </c>
      <c r="D615" t="s">
        <v>12</v>
      </c>
      <c r="E615" t="s">
        <v>28</v>
      </c>
      <c r="F615" t="s">
        <v>22</v>
      </c>
      <c r="G615" t="s">
        <v>15</v>
      </c>
      <c r="H615">
        <v>1834.83</v>
      </c>
      <c r="I615">
        <v>3.71</v>
      </c>
      <c r="J615">
        <v>148.69</v>
      </c>
      <c r="K615">
        <v>495.40410000000003</v>
      </c>
      <c r="L615">
        <v>1.0017</v>
      </c>
      <c r="M615">
        <v>40.146300000000004</v>
      </c>
      <c r="N615">
        <v>45642</v>
      </c>
      <c r="O615" t="s">
        <v>43</v>
      </c>
      <c r="P615">
        <v>2024</v>
      </c>
      <c r="Q615">
        <v>534.54870000000005</v>
      </c>
      <c r="R615">
        <v>7.9015494623480107</v>
      </c>
    </row>
    <row r="616" spans="1:18" x14ac:dyDescent="0.3">
      <c r="A616">
        <v>10615</v>
      </c>
      <c r="B616">
        <v>1085</v>
      </c>
      <c r="C616" t="s">
        <v>11</v>
      </c>
      <c r="D616" t="s">
        <v>12</v>
      </c>
      <c r="E616" t="s">
        <v>21</v>
      </c>
      <c r="F616" t="s">
        <v>14</v>
      </c>
      <c r="G616" t="s">
        <v>15</v>
      </c>
      <c r="H616">
        <v>6944.49</v>
      </c>
      <c r="I616">
        <v>65.150000000000006</v>
      </c>
      <c r="J616">
        <v>63.68</v>
      </c>
      <c r="K616">
        <v>1875.0123000000001</v>
      </c>
      <c r="L616">
        <v>17.590500000000002</v>
      </c>
      <c r="M616">
        <v>17.1936</v>
      </c>
      <c r="N616">
        <v>45622</v>
      </c>
      <c r="O616" t="s">
        <v>39</v>
      </c>
      <c r="P616">
        <v>2024</v>
      </c>
      <c r="Q616">
        <v>1874.6154000000001</v>
      </c>
      <c r="R616">
        <v>-2.1167861138831047E-2</v>
      </c>
    </row>
    <row r="617" spans="1:18" x14ac:dyDescent="0.3">
      <c r="A617">
        <v>10616</v>
      </c>
      <c r="B617">
        <v>1012</v>
      </c>
      <c r="C617" t="s">
        <v>27</v>
      </c>
      <c r="D617" t="s">
        <v>20</v>
      </c>
      <c r="E617" t="s">
        <v>21</v>
      </c>
      <c r="F617" t="s">
        <v>14</v>
      </c>
      <c r="G617" t="s">
        <v>19</v>
      </c>
      <c r="H617">
        <v>8870.99</v>
      </c>
      <c r="I617">
        <v>98.85</v>
      </c>
      <c r="J617">
        <v>-27.37</v>
      </c>
      <c r="K617">
        <v>8870.99</v>
      </c>
      <c r="L617">
        <v>98.85</v>
      </c>
      <c r="M617">
        <v>-27.37</v>
      </c>
      <c r="N617">
        <v>45143</v>
      </c>
      <c r="O617" t="s">
        <v>46</v>
      </c>
      <c r="P617">
        <v>2023</v>
      </c>
      <c r="Q617">
        <v>8744.7699999999986</v>
      </c>
      <c r="R617">
        <v>-1.422840066328561</v>
      </c>
    </row>
    <row r="618" spans="1:18" x14ac:dyDescent="0.3">
      <c r="A618">
        <v>10617</v>
      </c>
      <c r="B618">
        <v>1058</v>
      </c>
      <c r="C618" t="s">
        <v>27</v>
      </c>
      <c r="D618" t="s">
        <v>20</v>
      </c>
      <c r="E618" t="s">
        <v>25</v>
      </c>
      <c r="F618" t="s">
        <v>29</v>
      </c>
      <c r="G618" t="s">
        <v>19</v>
      </c>
      <c r="H618">
        <v>5763.62</v>
      </c>
      <c r="I618">
        <v>63.4</v>
      </c>
      <c r="J618">
        <v>126.03</v>
      </c>
      <c r="K618">
        <v>5763.62</v>
      </c>
      <c r="L618">
        <v>63.4</v>
      </c>
      <c r="M618">
        <v>126.03</v>
      </c>
      <c r="N618">
        <v>45017</v>
      </c>
      <c r="O618" t="s">
        <v>47</v>
      </c>
      <c r="P618">
        <v>2023</v>
      </c>
      <c r="Q618">
        <v>5826.25</v>
      </c>
      <c r="R618">
        <v>1.0866434636565214</v>
      </c>
    </row>
    <row r="619" spans="1:18" x14ac:dyDescent="0.3">
      <c r="A619">
        <v>10618</v>
      </c>
      <c r="B619">
        <v>1018</v>
      </c>
      <c r="C619" t="s">
        <v>27</v>
      </c>
      <c r="D619" t="s">
        <v>31</v>
      </c>
      <c r="E619" t="s">
        <v>28</v>
      </c>
      <c r="F619" t="s">
        <v>18</v>
      </c>
      <c r="G619" t="s">
        <v>15</v>
      </c>
      <c r="H619">
        <v>6400.57</v>
      </c>
      <c r="I619">
        <v>36.11</v>
      </c>
      <c r="J619">
        <v>-20.98</v>
      </c>
      <c r="K619">
        <v>1728.1539</v>
      </c>
      <c r="L619">
        <v>9.7497000000000007</v>
      </c>
      <c r="M619">
        <v>-5.6646000000000001</v>
      </c>
      <c r="N619">
        <v>45124</v>
      </c>
      <c r="O619" t="s">
        <v>48</v>
      </c>
      <c r="P619">
        <v>2023</v>
      </c>
      <c r="Q619">
        <v>1712.7395999999999</v>
      </c>
      <c r="R619">
        <v>-0.89195181054187356</v>
      </c>
    </row>
    <row r="620" spans="1:18" x14ac:dyDescent="0.3">
      <c r="A620">
        <v>10619</v>
      </c>
      <c r="B620">
        <v>1048</v>
      </c>
      <c r="C620" t="s">
        <v>11</v>
      </c>
      <c r="D620" t="s">
        <v>17</v>
      </c>
      <c r="E620" t="s">
        <v>28</v>
      </c>
      <c r="F620" t="s">
        <v>14</v>
      </c>
      <c r="G620" t="s">
        <v>19</v>
      </c>
      <c r="H620">
        <v>4082.63</v>
      </c>
      <c r="I620">
        <v>66.790000000000006</v>
      </c>
      <c r="J620">
        <v>-18.88</v>
      </c>
      <c r="K620">
        <v>4082.63</v>
      </c>
      <c r="L620">
        <v>66.790000000000006</v>
      </c>
      <c r="M620">
        <v>-18.88</v>
      </c>
      <c r="N620">
        <v>45325</v>
      </c>
      <c r="O620" t="s">
        <v>38</v>
      </c>
      <c r="P620">
        <v>2024</v>
      </c>
      <c r="Q620">
        <v>3996.96</v>
      </c>
      <c r="R620">
        <v>-2.098402255408891</v>
      </c>
    </row>
    <row r="621" spans="1:18" x14ac:dyDescent="0.3">
      <c r="A621">
        <v>10620</v>
      </c>
      <c r="B621">
        <v>1099</v>
      </c>
      <c r="C621" t="s">
        <v>33</v>
      </c>
      <c r="D621" t="s">
        <v>12</v>
      </c>
      <c r="E621" t="s">
        <v>28</v>
      </c>
      <c r="F621" t="s">
        <v>14</v>
      </c>
      <c r="G621" t="s">
        <v>15</v>
      </c>
      <c r="H621">
        <v>6750.86</v>
      </c>
      <c r="I621">
        <v>57.15</v>
      </c>
      <c r="J621">
        <v>-11.32</v>
      </c>
      <c r="K621">
        <v>1822.7321999999999</v>
      </c>
      <c r="L621">
        <v>15.4305</v>
      </c>
      <c r="M621">
        <v>-3.0564000000000004</v>
      </c>
      <c r="N621">
        <v>44965</v>
      </c>
      <c r="O621" t="s">
        <v>38</v>
      </c>
      <c r="P621">
        <v>2023</v>
      </c>
      <c r="Q621">
        <v>1804.2453</v>
      </c>
      <c r="R621">
        <v>-1.0142411485351497</v>
      </c>
    </row>
    <row r="622" spans="1:18" x14ac:dyDescent="0.3">
      <c r="A622">
        <v>10621</v>
      </c>
      <c r="B622">
        <v>1011</v>
      </c>
      <c r="C622" t="s">
        <v>27</v>
      </c>
      <c r="D622" t="s">
        <v>17</v>
      </c>
      <c r="E622" t="s">
        <v>13</v>
      </c>
      <c r="F622" t="s">
        <v>29</v>
      </c>
      <c r="G622" t="s">
        <v>19</v>
      </c>
      <c r="H622">
        <v>3961.82</v>
      </c>
      <c r="I622">
        <v>84.68</v>
      </c>
      <c r="J622">
        <v>80.680000000000007</v>
      </c>
      <c r="K622">
        <v>3961.82</v>
      </c>
      <c r="L622">
        <v>84.68</v>
      </c>
      <c r="M622">
        <v>80.680000000000007</v>
      </c>
      <c r="N622">
        <v>45635</v>
      </c>
      <c r="O622" t="s">
        <v>43</v>
      </c>
      <c r="P622">
        <v>2024</v>
      </c>
      <c r="Q622">
        <v>3957.82</v>
      </c>
      <c r="R622">
        <v>-0.10096369850220352</v>
      </c>
    </row>
    <row r="623" spans="1:18" x14ac:dyDescent="0.3">
      <c r="A623">
        <v>10622</v>
      </c>
      <c r="B623">
        <v>1060</v>
      </c>
      <c r="C623" t="s">
        <v>27</v>
      </c>
      <c r="D623" t="s">
        <v>17</v>
      </c>
      <c r="E623" t="s">
        <v>25</v>
      </c>
      <c r="F623" t="s">
        <v>26</v>
      </c>
      <c r="G623" t="s">
        <v>15</v>
      </c>
      <c r="H623">
        <v>4771.43</v>
      </c>
      <c r="I623">
        <v>62.19</v>
      </c>
      <c r="J623">
        <v>-28.56</v>
      </c>
      <c r="K623">
        <v>1288.2861000000003</v>
      </c>
      <c r="L623">
        <v>16.7913</v>
      </c>
      <c r="M623">
        <v>-7.7111999999999998</v>
      </c>
      <c r="N623">
        <v>45397</v>
      </c>
      <c r="O623" t="s">
        <v>47</v>
      </c>
      <c r="P623">
        <v>2024</v>
      </c>
      <c r="Q623">
        <v>1263.7836000000002</v>
      </c>
      <c r="R623">
        <v>-1.9019455383396586</v>
      </c>
    </row>
    <row r="624" spans="1:18" x14ac:dyDescent="0.3">
      <c r="A624">
        <v>10623</v>
      </c>
      <c r="B624">
        <v>1018</v>
      </c>
      <c r="C624" t="s">
        <v>16</v>
      </c>
      <c r="D624" t="s">
        <v>20</v>
      </c>
      <c r="E624" t="s">
        <v>13</v>
      </c>
      <c r="F624" t="s">
        <v>29</v>
      </c>
      <c r="G624" t="s">
        <v>15</v>
      </c>
      <c r="H624">
        <v>1038.0899999999999</v>
      </c>
      <c r="I624">
        <v>63.41</v>
      </c>
      <c r="J624">
        <v>105.66</v>
      </c>
      <c r="K624">
        <v>280.28429999999997</v>
      </c>
      <c r="L624">
        <v>17.120699999999999</v>
      </c>
      <c r="M624">
        <v>28.528200000000002</v>
      </c>
      <c r="N624">
        <v>45005</v>
      </c>
      <c r="O624" t="s">
        <v>44</v>
      </c>
      <c r="P624">
        <v>2023</v>
      </c>
      <c r="Q624">
        <v>291.6918</v>
      </c>
      <c r="R624">
        <v>4.069974665009779</v>
      </c>
    </row>
    <row r="625" spans="1:18" x14ac:dyDescent="0.3">
      <c r="A625">
        <v>10624</v>
      </c>
      <c r="B625">
        <v>1075</v>
      </c>
      <c r="C625" t="s">
        <v>23</v>
      </c>
      <c r="D625" t="s">
        <v>12</v>
      </c>
      <c r="E625" t="s">
        <v>28</v>
      </c>
      <c r="F625" t="s">
        <v>22</v>
      </c>
      <c r="G625" t="s">
        <v>19</v>
      </c>
      <c r="H625">
        <v>88.01</v>
      </c>
      <c r="I625">
        <v>22.17</v>
      </c>
      <c r="J625">
        <v>-38.35</v>
      </c>
      <c r="K625">
        <v>88.01</v>
      </c>
      <c r="L625">
        <v>22.17</v>
      </c>
      <c r="M625">
        <v>-38.35</v>
      </c>
      <c r="N625">
        <v>45655</v>
      </c>
      <c r="O625" t="s">
        <v>43</v>
      </c>
      <c r="P625">
        <v>2024</v>
      </c>
      <c r="Q625">
        <v>27.490000000000002</v>
      </c>
      <c r="R625">
        <v>-68.764913078059308</v>
      </c>
    </row>
    <row r="626" spans="1:18" x14ac:dyDescent="0.3">
      <c r="A626">
        <v>10625</v>
      </c>
      <c r="B626">
        <v>1008</v>
      </c>
      <c r="C626" t="s">
        <v>23</v>
      </c>
      <c r="D626" t="s">
        <v>12</v>
      </c>
      <c r="E626" t="s">
        <v>34</v>
      </c>
      <c r="F626" t="s">
        <v>22</v>
      </c>
      <c r="G626" t="s">
        <v>15</v>
      </c>
      <c r="H626">
        <v>560.96</v>
      </c>
      <c r="I626">
        <v>41.56</v>
      </c>
      <c r="J626">
        <v>-27.91</v>
      </c>
      <c r="K626">
        <v>151.45920000000001</v>
      </c>
      <c r="L626">
        <v>11.221200000000001</v>
      </c>
      <c r="M626">
        <v>-7.5357000000000003</v>
      </c>
      <c r="N626">
        <v>45020</v>
      </c>
      <c r="O626" t="s">
        <v>47</v>
      </c>
      <c r="P626">
        <v>2023</v>
      </c>
      <c r="Q626">
        <v>132.70230000000001</v>
      </c>
      <c r="R626">
        <v>-12.384127210496294</v>
      </c>
    </row>
    <row r="627" spans="1:18" x14ac:dyDescent="0.3">
      <c r="A627">
        <v>10626</v>
      </c>
      <c r="B627">
        <v>1070</v>
      </c>
      <c r="C627" t="s">
        <v>32</v>
      </c>
      <c r="D627" t="s">
        <v>20</v>
      </c>
      <c r="E627" t="s">
        <v>28</v>
      </c>
      <c r="F627" t="s">
        <v>14</v>
      </c>
      <c r="G627" t="s">
        <v>15</v>
      </c>
      <c r="H627">
        <v>1933.29</v>
      </c>
      <c r="I627">
        <v>34.44</v>
      </c>
      <c r="J627">
        <v>36.9</v>
      </c>
      <c r="K627">
        <v>521.98829999999998</v>
      </c>
      <c r="L627">
        <v>9.2988</v>
      </c>
      <c r="M627">
        <v>9.963000000000001</v>
      </c>
      <c r="N627">
        <v>45610</v>
      </c>
      <c r="O627" t="s">
        <v>39</v>
      </c>
      <c r="P627">
        <v>2024</v>
      </c>
      <c r="Q627">
        <v>522.65249999999992</v>
      </c>
      <c r="R627">
        <v>0.12724423133621982</v>
      </c>
    </row>
    <row r="628" spans="1:18" x14ac:dyDescent="0.3">
      <c r="A628">
        <v>10627</v>
      </c>
      <c r="B628">
        <v>1027</v>
      </c>
      <c r="C628" t="s">
        <v>32</v>
      </c>
      <c r="D628" t="s">
        <v>17</v>
      </c>
      <c r="E628" t="s">
        <v>21</v>
      </c>
      <c r="F628" t="s">
        <v>14</v>
      </c>
      <c r="G628" t="s">
        <v>19</v>
      </c>
      <c r="H628">
        <v>4571.47</v>
      </c>
      <c r="I628">
        <v>1.1399999999999999</v>
      </c>
      <c r="J628">
        <v>25.83</v>
      </c>
      <c r="K628">
        <v>4571.47</v>
      </c>
      <c r="L628">
        <v>1.1399999999999999</v>
      </c>
      <c r="M628">
        <v>25.83</v>
      </c>
      <c r="N628">
        <v>44969</v>
      </c>
      <c r="O628" t="s">
        <v>38</v>
      </c>
      <c r="P628">
        <v>2023</v>
      </c>
      <c r="Q628">
        <v>4596.16</v>
      </c>
      <c r="R628">
        <v>0.5400888554447475</v>
      </c>
    </row>
    <row r="629" spans="1:18" x14ac:dyDescent="0.3">
      <c r="A629">
        <v>10628</v>
      </c>
      <c r="B629">
        <v>1077</v>
      </c>
      <c r="C629" t="s">
        <v>27</v>
      </c>
      <c r="D629" t="s">
        <v>20</v>
      </c>
      <c r="E629" t="s">
        <v>25</v>
      </c>
      <c r="F629" t="s">
        <v>29</v>
      </c>
      <c r="G629" t="s">
        <v>19</v>
      </c>
      <c r="H629">
        <v>219.73</v>
      </c>
      <c r="I629">
        <v>31.33</v>
      </c>
      <c r="J629">
        <v>147.94</v>
      </c>
      <c r="K629">
        <v>219.73</v>
      </c>
      <c r="L629">
        <v>31.33</v>
      </c>
      <c r="M629">
        <v>147.94</v>
      </c>
      <c r="N629">
        <v>45058</v>
      </c>
      <c r="O629" t="s">
        <v>49</v>
      </c>
      <c r="P629">
        <v>2023</v>
      </c>
      <c r="Q629">
        <v>336.34</v>
      </c>
      <c r="R629">
        <v>53.069676421062219</v>
      </c>
    </row>
    <row r="630" spans="1:18" x14ac:dyDescent="0.3">
      <c r="A630">
        <v>10629</v>
      </c>
      <c r="B630">
        <v>1094</v>
      </c>
      <c r="C630" t="s">
        <v>16</v>
      </c>
      <c r="D630" t="s">
        <v>31</v>
      </c>
      <c r="E630" t="s">
        <v>21</v>
      </c>
      <c r="F630" t="s">
        <v>29</v>
      </c>
      <c r="G630" t="s">
        <v>19</v>
      </c>
      <c r="H630">
        <v>1567.81</v>
      </c>
      <c r="I630">
        <v>48.61</v>
      </c>
      <c r="J630">
        <v>143.37</v>
      </c>
      <c r="K630">
        <v>1567.81</v>
      </c>
      <c r="L630">
        <v>48.61</v>
      </c>
      <c r="M630">
        <v>143.37</v>
      </c>
      <c r="N630">
        <v>45003</v>
      </c>
      <c r="O630" t="s">
        <v>44</v>
      </c>
      <c r="P630">
        <v>2023</v>
      </c>
      <c r="Q630">
        <v>1662.5700000000002</v>
      </c>
      <c r="R630">
        <v>6.0440997314725644</v>
      </c>
    </row>
    <row r="631" spans="1:18" x14ac:dyDescent="0.3">
      <c r="A631">
        <v>10630</v>
      </c>
      <c r="B631">
        <v>1051</v>
      </c>
      <c r="C631" t="s">
        <v>27</v>
      </c>
      <c r="D631" t="s">
        <v>12</v>
      </c>
      <c r="E631" t="s">
        <v>13</v>
      </c>
      <c r="F631" t="s">
        <v>18</v>
      </c>
      <c r="G631" t="s">
        <v>19</v>
      </c>
      <c r="H631">
        <v>7816.63</v>
      </c>
      <c r="I631">
        <v>59.98</v>
      </c>
      <c r="J631">
        <v>-12.06</v>
      </c>
      <c r="K631">
        <v>7816.63</v>
      </c>
      <c r="L631">
        <v>59.98</v>
      </c>
      <c r="M631">
        <v>-12.06</v>
      </c>
      <c r="N631">
        <v>45158</v>
      </c>
      <c r="O631" t="s">
        <v>46</v>
      </c>
      <c r="P631">
        <v>2023</v>
      </c>
      <c r="Q631">
        <v>7744.59</v>
      </c>
      <c r="R631">
        <v>-0.92162479226981442</v>
      </c>
    </row>
    <row r="632" spans="1:18" x14ac:dyDescent="0.3">
      <c r="A632">
        <v>10631</v>
      </c>
      <c r="B632">
        <v>1082</v>
      </c>
      <c r="C632" t="s">
        <v>32</v>
      </c>
      <c r="D632" t="s">
        <v>31</v>
      </c>
      <c r="E632" t="s">
        <v>21</v>
      </c>
      <c r="F632" t="s">
        <v>22</v>
      </c>
      <c r="G632" t="s">
        <v>19</v>
      </c>
      <c r="H632">
        <v>7624.04</v>
      </c>
      <c r="I632">
        <v>93.46</v>
      </c>
      <c r="J632">
        <v>139.33000000000001</v>
      </c>
      <c r="K632">
        <v>7624.04</v>
      </c>
      <c r="L632">
        <v>93.46</v>
      </c>
      <c r="M632">
        <v>139.33000000000001</v>
      </c>
      <c r="N632">
        <v>44965</v>
      </c>
      <c r="O632" t="s">
        <v>38</v>
      </c>
      <c r="P632">
        <v>2023</v>
      </c>
      <c r="Q632">
        <v>7669.91</v>
      </c>
      <c r="R632">
        <v>0.60164951915257558</v>
      </c>
    </row>
    <row r="633" spans="1:18" x14ac:dyDescent="0.3">
      <c r="A633">
        <v>10632</v>
      </c>
      <c r="B633">
        <v>1015</v>
      </c>
      <c r="C633" t="s">
        <v>11</v>
      </c>
      <c r="D633" t="s">
        <v>20</v>
      </c>
      <c r="E633" t="s">
        <v>25</v>
      </c>
      <c r="F633" t="s">
        <v>29</v>
      </c>
      <c r="G633" t="s">
        <v>15</v>
      </c>
      <c r="H633">
        <v>7899.41</v>
      </c>
      <c r="I633">
        <v>23.91</v>
      </c>
      <c r="J633">
        <v>51.33</v>
      </c>
      <c r="K633">
        <v>2132.8407000000002</v>
      </c>
      <c r="L633">
        <v>6.4557000000000002</v>
      </c>
      <c r="M633">
        <v>13.8591</v>
      </c>
      <c r="N633">
        <v>45492</v>
      </c>
      <c r="O633" t="s">
        <v>48</v>
      </c>
      <c r="P633">
        <v>2024</v>
      </c>
      <c r="Q633">
        <v>2140.2441000000003</v>
      </c>
      <c r="R633">
        <v>0.34711453133841635</v>
      </c>
    </row>
    <row r="634" spans="1:18" x14ac:dyDescent="0.3">
      <c r="A634">
        <v>10633</v>
      </c>
      <c r="B634">
        <v>1068</v>
      </c>
      <c r="C634" t="s">
        <v>11</v>
      </c>
      <c r="D634" t="s">
        <v>12</v>
      </c>
      <c r="E634" t="s">
        <v>21</v>
      </c>
      <c r="F634" t="s">
        <v>26</v>
      </c>
      <c r="G634" t="s">
        <v>15</v>
      </c>
      <c r="H634">
        <v>9216.19</v>
      </c>
      <c r="I634">
        <v>15.24</v>
      </c>
      <c r="J634">
        <v>31.77</v>
      </c>
      <c r="K634">
        <v>2488.3713000000002</v>
      </c>
      <c r="L634">
        <v>4.1148000000000007</v>
      </c>
      <c r="M634">
        <v>8.5778999999999996</v>
      </c>
      <c r="N634">
        <v>45077</v>
      </c>
      <c r="O634" t="s">
        <v>49</v>
      </c>
      <c r="P634">
        <v>2023</v>
      </c>
      <c r="Q634">
        <v>2492.8344000000006</v>
      </c>
      <c r="R634">
        <v>0.17935828145904104</v>
      </c>
    </row>
    <row r="635" spans="1:18" x14ac:dyDescent="0.3">
      <c r="A635">
        <v>10634</v>
      </c>
      <c r="B635">
        <v>1098</v>
      </c>
      <c r="C635" t="s">
        <v>33</v>
      </c>
      <c r="D635" t="s">
        <v>31</v>
      </c>
      <c r="E635" t="s">
        <v>28</v>
      </c>
      <c r="F635" t="s">
        <v>18</v>
      </c>
      <c r="G635" t="s">
        <v>35</v>
      </c>
      <c r="H635">
        <v>1199.52</v>
      </c>
      <c r="I635">
        <v>86.94</v>
      </c>
      <c r="J635">
        <v>51.33</v>
      </c>
      <c r="K635">
        <v>1199.52</v>
      </c>
      <c r="L635">
        <v>86.94</v>
      </c>
      <c r="M635">
        <v>51.33</v>
      </c>
      <c r="N635">
        <v>45626</v>
      </c>
      <c r="O635" t="s">
        <v>39</v>
      </c>
      <c r="P635">
        <v>2024</v>
      </c>
      <c r="Q635">
        <v>1163.9099999999999</v>
      </c>
      <c r="R635">
        <v>-2.9686874749899959</v>
      </c>
    </row>
    <row r="636" spans="1:18" x14ac:dyDescent="0.3">
      <c r="A636">
        <v>10635</v>
      </c>
      <c r="B636">
        <v>1011</v>
      </c>
      <c r="C636" t="s">
        <v>30</v>
      </c>
      <c r="D636" t="s">
        <v>31</v>
      </c>
      <c r="E636" t="s">
        <v>13</v>
      </c>
      <c r="F636" t="s">
        <v>29</v>
      </c>
      <c r="G636" t="s">
        <v>15</v>
      </c>
      <c r="H636">
        <v>1639.77</v>
      </c>
      <c r="I636">
        <v>94.18</v>
      </c>
      <c r="J636">
        <v>130.03</v>
      </c>
      <c r="K636">
        <v>442.73790000000002</v>
      </c>
      <c r="L636">
        <v>25.428600000000003</v>
      </c>
      <c r="M636">
        <v>35.1081</v>
      </c>
      <c r="N636">
        <v>45345</v>
      </c>
      <c r="O636" t="s">
        <v>38</v>
      </c>
      <c r="P636">
        <v>2024</v>
      </c>
      <c r="Q636">
        <v>452.41739999999999</v>
      </c>
      <c r="R636">
        <v>2.1862822225068141</v>
      </c>
    </row>
    <row r="637" spans="1:18" x14ac:dyDescent="0.3">
      <c r="A637">
        <v>10636</v>
      </c>
      <c r="B637">
        <v>1024</v>
      </c>
      <c r="C637" t="s">
        <v>23</v>
      </c>
      <c r="D637" t="s">
        <v>17</v>
      </c>
      <c r="E637" t="s">
        <v>13</v>
      </c>
      <c r="F637" t="s">
        <v>14</v>
      </c>
      <c r="G637" t="s">
        <v>15</v>
      </c>
      <c r="H637">
        <v>3342.2</v>
      </c>
      <c r="I637">
        <v>48.8</v>
      </c>
      <c r="J637">
        <v>-13.97</v>
      </c>
      <c r="K637">
        <v>902.39400000000001</v>
      </c>
      <c r="L637">
        <v>13.176</v>
      </c>
      <c r="M637">
        <v>-3.7719000000000005</v>
      </c>
      <c r="N637">
        <v>45112</v>
      </c>
      <c r="O637" t="s">
        <v>48</v>
      </c>
      <c r="P637">
        <v>2023</v>
      </c>
      <c r="Q637">
        <v>885.4461</v>
      </c>
      <c r="R637">
        <v>-1.8781042427143797</v>
      </c>
    </row>
    <row r="638" spans="1:18" x14ac:dyDescent="0.3">
      <c r="A638">
        <v>10637</v>
      </c>
      <c r="B638">
        <v>1051</v>
      </c>
      <c r="C638" t="s">
        <v>16</v>
      </c>
      <c r="D638" t="s">
        <v>12</v>
      </c>
      <c r="E638" t="s">
        <v>28</v>
      </c>
      <c r="F638" t="s">
        <v>29</v>
      </c>
      <c r="G638" t="s">
        <v>15</v>
      </c>
      <c r="H638">
        <v>9152.26</v>
      </c>
      <c r="I638">
        <v>11.52</v>
      </c>
      <c r="J638">
        <v>-10.8</v>
      </c>
      <c r="K638">
        <v>2471.1102000000001</v>
      </c>
      <c r="L638">
        <v>3.1104000000000003</v>
      </c>
      <c r="M638">
        <v>-2.9160000000000004</v>
      </c>
      <c r="N638">
        <v>45244</v>
      </c>
      <c r="O638" t="s">
        <v>39</v>
      </c>
      <c r="P638">
        <v>2023</v>
      </c>
      <c r="Q638">
        <v>2465.0837999999999</v>
      </c>
      <c r="R638">
        <v>-0.24387419063706672</v>
      </c>
    </row>
    <row r="639" spans="1:18" x14ac:dyDescent="0.3">
      <c r="A639">
        <v>10638</v>
      </c>
      <c r="B639">
        <v>1084</v>
      </c>
      <c r="C639" t="s">
        <v>24</v>
      </c>
      <c r="D639" t="s">
        <v>31</v>
      </c>
      <c r="E639" t="s">
        <v>28</v>
      </c>
      <c r="F639" t="s">
        <v>14</v>
      </c>
      <c r="G639" t="s">
        <v>15</v>
      </c>
      <c r="H639">
        <v>7757.02</v>
      </c>
      <c r="I639">
        <v>48.54</v>
      </c>
      <c r="J639">
        <v>31.74</v>
      </c>
      <c r="K639">
        <v>2094.3954000000003</v>
      </c>
      <c r="L639">
        <v>13.1058</v>
      </c>
      <c r="M639">
        <v>8.5698000000000008</v>
      </c>
      <c r="N639">
        <v>45390</v>
      </c>
      <c r="O639" t="s">
        <v>47</v>
      </c>
      <c r="P639">
        <v>2024</v>
      </c>
      <c r="Q639">
        <v>2089.8594000000007</v>
      </c>
      <c r="R639">
        <v>-0.21657801578441202</v>
      </c>
    </row>
    <row r="640" spans="1:18" x14ac:dyDescent="0.3">
      <c r="A640">
        <v>10639</v>
      </c>
      <c r="B640">
        <v>1099</v>
      </c>
      <c r="C640" t="s">
        <v>23</v>
      </c>
      <c r="D640" t="s">
        <v>31</v>
      </c>
      <c r="E640" t="s">
        <v>28</v>
      </c>
      <c r="F640" t="s">
        <v>14</v>
      </c>
      <c r="G640" t="s">
        <v>15</v>
      </c>
      <c r="H640">
        <v>3247.97</v>
      </c>
      <c r="I640">
        <v>10.94</v>
      </c>
      <c r="J640">
        <v>-16.16</v>
      </c>
      <c r="K640">
        <v>876.95190000000002</v>
      </c>
      <c r="L640">
        <v>2.9538000000000002</v>
      </c>
      <c r="M640">
        <v>-4.3632</v>
      </c>
      <c r="N640">
        <v>45358</v>
      </c>
      <c r="O640" t="s">
        <v>44</v>
      </c>
      <c r="P640">
        <v>2024</v>
      </c>
      <c r="Q640">
        <v>869.63490000000002</v>
      </c>
      <c r="R640">
        <v>-0.8343673125059653</v>
      </c>
    </row>
    <row r="641" spans="1:18" x14ac:dyDescent="0.3">
      <c r="A641">
        <v>10640</v>
      </c>
      <c r="B641">
        <v>1052</v>
      </c>
      <c r="C641" t="s">
        <v>24</v>
      </c>
      <c r="D641" t="s">
        <v>17</v>
      </c>
      <c r="E641" t="s">
        <v>25</v>
      </c>
      <c r="F641" t="s">
        <v>22</v>
      </c>
      <c r="G641" t="s">
        <v>35</v>
      </c>
      <c r="H641">
        <v>885.48</v>
      </c>
      <c r="I641">
        <v>88.32</v>
      </c>
      <c r="J641">
        <v>22.08</v>
      </c>
      <c r="K641">
        <v>885.48</v>
      </c>
      <c r="L641">
        <v>88.32</v>
      </c>
      <c r="M641">
        <v>22.08</v>
      </c>
      <c r="N641">
        <v>45061</v>
      </c>
      <c r="O641" t="s">
        <v>49</v>
      </c>
      <c r="P641">
        <v>2023</v>
      </c>
      <c r="Q641">
        <v>819.24000000000012</v>
      </c>
      <c r="R641">
        <v>-7.480688440168044</v>
      </c>
    </row>
    <row r="642" spans="1:18" x14ac:dyDescent="0.3">
      <c r="A642">
        <v>10641</v>
      </c>
      <c r="B642">
        <v>1022</v>
      </c>
      <c r="C642" t="s">
        <v>30</v>
      </c>
      <c r="D642" t="s">
        <v>31</v>
      </c>
      <c r="E642" t="s">
        <v>21</v>
      </c>
      <c r="F642" t="s">
        <v>22</v>
      </c>
      <c r="G642" t="s">
        <v>19</v>
      </c>
      <c r="H642">
        <v>6167.64</v>
      </c>
      <c r="I642">
        <v>70.819999999999993</v>
      </c>
      <c r="J642">
        <v>79.14</v>
      </c>
      <c r="K642">
        <v>6167.64</v>
      </c>
      <c r="L642">
        <v>70.819999999999993</v>
      </c>
      <c r="M642">
        <v>79.14</v>
      </c>
      <c r="N642">
        <v>45429</v>
      </c>
      <c r="O642" t="s">
        <v>49</v>
      </c>
      <c r="P642">
        <v>2024</v>
      </c>
      <c r="Q642">
        <v>6175.9600000000009</v>
      </c>
      <c r="R642">
        <v>0.13489762696914875</v>
      </c>
    </row>
    <row r="643" spans="1:18" x14ac:dyDescent="0.3">
      <c r="A643">
        <v>10642</v>
      </c>
      <c r="B643">
        <v>1015</v>
      </c>
      <c r="C643" t="s">
        <v>30</v>
      </c>
      <c r="D643" t="s">
        <v>31</v>
      </c>
      <c r="E643" t="s">
        <v>13</v>
      </c>
      <c r="F643" t="s">
        <v>29</v>
      </c>
      <c r="G643" t="s">
        <v>15</v>
      </c>
      <c r="H643">
        <v>2575.62</v>
      </c>
      <c r="I643">
        <v>24.11</v>
      </c>
      <c r="J643">
        <v>112.56</v>
      </c>
      <c r="K643">
        <v>695.41740000000004</v>
      </c>
      <c r="L643">
        <v>6.5097000000000005</v>
      </c>
      <c r="M643">
        <v>30.391200000000001</v>
      </c>
      <c r="N643">
        <v>45611</v>
      </c>
      <c r="O643" t="s">
        <v>39</v>
      </c>
      <c r="P643">
        <v>2024</v>
      </c>
      <c r="Q643">
        <v>719.29890000000012</v>
      </c>
      <c r="R643">
        <v>3.4341245991256479</v>
      </c>
    </row>
    <row r="644" spans="1:18" x14ac:dyDescent="0.3">
      <c r="A644">
        <v>10643</v>
      </c>
      <c r="B644">
        <v>1056</v>
      </c>
      <c r="C644" t="s">
        <v>27</v>
      </c>
      <c r="D644" t="s">
        <v>31</v>
      </c>
      <c r="E644" t="s">
        <v>21</v>
      </c>
      <c r="F644" t="s">
        <v>29</v>
      </c>
      <c r="G644" t="s">
        <v>15</v>
      </c>
      <c r="H644">
        <v>5316.21</v>
      </c>
      <c r="I644">
        <v>88.67</v>
      </c>
      <c r="J644">
        <v>10.39</v>
      </c>
      <c r="K644">
        <v>1435.3767</v>
      </c>
      <c r="L644">
        <v>23.940900000000003</v>
      </c>
      <c r="M644">
        <v>2.8053000000000003</v>
      </c>
      <c r="N644">
        <v>45195</v>
      </c>
      <c r="O644" t="s">
        <v>42</v>
      </c>
      <c r="P644">
        <v>2023</v>
      </c>
      <c r="Q644">
        <v>1414.2411</v>
      </c>
      <c r="R644">
        <v>-1.4724775733088047</v>
      </c>
    </row>
    <row r="645" spans="1:18" x14ac:dyDescent="0.3">
      <c r="A645">
        <v>10644</v>
      </c>
      <c r="B645">
        <v>1038</v>
      </c>
      <c r="C645" t="s">
        <v>32</v>
      </c>
      <c r="D645" t="s">
        <v>17</v>
      </c>
      <c r="E645" t="s">
        <v>28</v>
      </c>
      <c r="F645" t="s">
        <v>26</v>
      </c>
      <c r="G645" t="s">
        <v>19</v>
      </c>
      <c r="H645">
        <v>9418.6200000000008</v>
      </c>
      <c r="I645">
        <v>63.79</v>
      </c>
      <c r="J645">
        <v>6.35</v>
      </c>
      <c r="K645">
        <v>9418.6200000000008</v>
      </c>
      <c r="L645">
        <v>63.79</v>
      </c>
      <c r="M645">
        <v>6.35</v>
      </c>
      <c r="N645">
        <v>45363</v>
      </c>
      <c r="O645" t="s">
        <v>44</v>
      </c>
      <c r="P645">
        <v>2024</v>
      </c>
      <c r="Q645">
        <v>9361.18</v>
      </c>
      <c r="R645">
        <v>-0.60985579628438125</v>
      </c>
    </row>
    <row r="646" spans="1:18" x14ac:dyDescent="0.3">
      <c r="A646">
        <v>10645</v>
      </c>
      <c r="B646">
        <v>1052</v>
      </c>
      <c r="C646" t="s">
        <v>30</v>
      </c>
      <c r="D646" t="s">
        <v>31</v>
      </c>
      <c r="E646" t="s">
        <v>28</v>
      </c>
      <c r="F646" t="s">
        <v>18</v>
      </c>
      <c r="G646" t="s">
        <v>19</v>
      </c>
      <c r="H646">
        <v>5730.45</v>
      </c>
      <c r="I646">
        <v>95.33</v>
      </c>
      <c r="J646">
        <v>105.95</v>
      </c>
      <c r="K646">
        <v>5730.45</v>
      </c>
      <c r="L646">
        <v>95.33</v>
      </c>
      <c r="M646">
        <v>105.95</v>
      </c>
      <c r="N646">
        <v>45553</v>
      </c>
      <c r="O646" t="s">
        <v>42</v>
      </c>
      <c r="P646">
        <v>2024</v>
      </c>
      <c r="Q646">
        <v>5741.07</v>
      </c>
      <c r="R646">
        <v>0.18532575975708723</v>
      </c>
    </row>
    <row r="647" spans="1:18" x14ac:dyDescent="0.3">
      <c r="A647">
        <v>10646</v>
      </c>
      <c r="B647">
        <v>1041</v>
      </c>
      <c r="C647" t="s">
        <v>30</v>
      </c>
      <c r="D647" t="s">
        <v>31</v>
      </c>
      <c r="E647" t="s">
        <v>21</v>
      </c>
      <c r="F647" t="s">
        <v>18</v>
      </c>
      <c r="G647" t="s">
        <v>19</v>
      </c>
      <c r="H647">
        <v>9239.11</v>
      </c>
      <c r="I647">
        <v>98.05</v>
      </c>
      <c r="J647">
        <v>26.21</v>
      </c>
      <c r="K647">
        <v>9239.11</v>
      </c>
      <c r="L647">
        <v>98.05</v>
      </c>
      <c r="M647">
        <v>26.21</v>
      </c>
      <c r="N647">
        <v>45424</v>
      </c>
      <c r="O647" t="s">
        <v>49</v>
      </c>
      <c r="P647">
        <v>2024</v>
      </c>
      <c r="Q647">
        <v>9167.27</v>
      </c>
      <c r="R647">
        <v>-0.7775640727299491</v>
      </c>
    </row>
    <row r="648" spans="1:18" x14ac:dyDescent="0.3">
      <c r="A648">
        <v>10647</v>
      </c>
      <c r="B648">
        <v>1057</v>
      </c>
      <c r="C648" t="s">
        <v>24</v>
      </c>
      <c r="D648" t="s">
        <v>12</v>
      </c>
      <c r="E648" t="s">
        <v>13</v>
      </c>
      <c r="F648" t="s">
        <v>29</v>
      </c>
      <c r="G648" t="s">
        <v>19</v>
      </c>
      <c r="H648">
        <v>3936.46</v>
      </c>
      <c r="I648">
        <v>0.33</v>
      </c>
      <c r="J648">
        <v>113.7</v>
      </c>
      <c r="K648">
        <v>3936.46</v>
      </c>
      <c r="L648">
        <v>0.33</v>
      </c>
      <c r="M648">
        <v>113.7</v>
      </c>
      <c r="N648">
        <v>45477</v>
      </c>
      <c r="O648" t="s">
        <v>48</v>
      </c>
      <c r="P648">
        <v>2024</v>
      </c>
      <c r="Q648">
        <v>4049.83</v>
      </c>
      <c r="R648">
        <v>2.8799987806303129</v>
      </c>
    </row>
    <row r="649" spans="1:18" x14ac:dyDescent="0.3">
      <c r="A649">
        <v>10648</v>
      </c>
      <c r="B649">
        <v>1038</v>
      </c>
      <c r="C649" t="s">
        <v>32</v>
      </c>
      <c r="D649" t="s">
        <v>12</v>
      </c>
      <c r="E649" t="s">
        <v>25</v>
      </c>
      <c r="F649" t="s">
        <v>22</v>
      </c>
      <c r="G649" t="s">
        <v>15</v>
      </c>
      <c r="H649">
        <v>6337.18</v>
      </c>
      <c r="I649">
        <v>12.02</v>
      </c>
      <c r="J649">
        <v>148.68</v>
      </c>
      <c r="K649">
        <v>1711.0386000000001</v>
      </c>
      <c r="L649">
        <v>3.2454000000000001</v>
      </c>
      <c r="M649">
        <v>40.143600000000006</v>
      </c>
      <c r="N649">
        <v>45266</v>
      </c>
      <c r="O649" t="s">
        <v>43</v>
      </c>
      <c r="P649">
        <v>2023</v>
      </c>
      <c r="Q649">
        <v>1747.9368000000002</v>
      </c>
      <c r="R649">
        <v>2.1564796960162091</v>
      </c>
    </row>
    <row r="650" spans="1:18" x14ac:dyDescent="0.3">
      <c r="A650">
        <v>10649</v>
      </c>
      <c r="B650">
        <v>1013</v>
      </c>
      <c r="C650" t="s">
        <v>30</v>
      </c>
      <c r="D650" t="s">
        <v>17</v>
      </c>
      <c r="E650" t="s">
        <v>21</v>
      </c>
      <c r="F650" t="s">
        <v>26</v>
      </c>
      <c r="G650" t="s">
        <v>19</v>
      </c>
      <c r="H650">
        <v>4957.2849999999999</v>
      </c>
      <c r="I650">
        <v>54.69</v>
      </c>
      <c r="J650">
        <v>145.93</v>
      </c>
      <c r="K650">
        <v>4957.2849999999999</v>
      </c>
      <c r="L650">
        <v>54.69</v>
      </c>
      <c r="M650">
        <v>145.93</v>
      </c>
      <c r="N650">
        <v>45168</v>
      </c>
      <c r="O650" t="s">
        <v>46</v>
      </c>
      <c r="P650">
        <v>2023</v>
      </c>
      <c r="Q650">
        <v>5048.5250000000005</v>
      </c>
      <c r="R650">
        <v>1.8405235930554733</v>
      </c>
    </row>
    <row r="651" spans="1:18" x14ac:dyDescent="0.3">
      <c r="A651">
        <v>10650</v>
      </c>
      <c r="B651">
        <v>1094</v>
      </c>
      <c r="C651" t="s">
        <v>23</v>
      </c>
      <c r="D651" t="s">
        <v>20</v>
      </c>
      <c r="E651" t="s">
        <v>28</v>
      </c>
      <c r="F651" t="s">
        <v>18</v>
      </c>
      <c r="G651" t="s">
        <v>19</v>
      </c>
      <c r="H651">
        <v>5883.99</v>
      </c>
      <c r="I651">
        <v>95.59</v>
      </c>
      <c r="J651">
        <v>82.54</v>
      </c>
      <c r="K651">
        <v>5883.99</v>
      </c>
      <c r="L651">
        <v>95.59</v>
      </c>
      <c r="M651">
        <v>82.54</v>
      </c>
      <c r="N651">
        <v>45147</v>
      </c>
      <c r="O651" t="s">
        <v>46</v>
      </c>
      <c r="P651">
        <v>2023</v>
      </c>
      <c r="Q651">
        <v>5870.94</v>
      </c>
      <c r="R651">
        <v>-0.22178827632269935</v>
      </c>
    </row>
    <row r="652" spans="1:18" x14ac:dyDescent="0.3">
      <c r="A652">
        <v>10651</v>
      </c>
      <c r="B652">
        <v>1004</v>
      </c>
      <c r="C652" t="s">
        <v>33</v>
      </c>
      <c r="D652" t="s">
        <v>12</v>
      </c>
      <c r="E652" t="s">
        <v>28</v>
      </c>
      <c r="F652" t="s">
        <v>29</v>
      </c>
      <c r="G652" t="s">
        <v>15</v>
      </c>
      <c r="H652">
        <v>6152.84</v>
      </c>
      <c r="I652">
        <v>99.42</v>
      </c>
      <c r="J652">
        <v>25.04</v>
      </c>
      <c r="K652">
        <v>1661.2668000000001</v>
      </c>
      <c r="L652">
        <v>26.843400000000003</v>
      </c>
      <c r="M652">
        <v>6.7608000000000006</v>
      </c>
      <c r="N652">
        <v>45584</v>
      </c>
      <c r="O652" t="s">
        <v>45</v>
      </c>
      <c r="P652">
        <v>2024</v>
      </c>
      <c r="Q652">
        <v>1641.1842000000001</v>
      </c>
      <c r="R652">
        <v>-1.208872650678386</v>
      </c>
    </row>
    <row r="653" spans="1:18" x14ac:dyDescent="0.3">
      <c r="A653">
        <v>10652</v>
      </c>
      <c r="B653">
        <v>1034</v>
      </c>
      <c r="C653" t="s">
        <v>30</v>
      </c>
      <c r="D653" t="s">
        <v>17</v>
      </c>
      <c r="E653" t="s">
        <v>25</v>
      </c>
      <c r="F653" t="s">
        <v>22</v>
      </c>
      <c r="G653" t="s">
        <v>19</v>
      </c>
      <c r="H653">
        <v>7165.92</v>
      </c>
      <c r="I653">
        <v>56.74</v>
      </c>
      <c r="J653">
        <v>-36.9</v>
      </c>
      <c r="K653">
        <v>7165.92</v>
      </c>
      <c r="L653">
        <v>56.74</v>
      </c>
      <c r="M653">
        <v>-36.9</v>
      </c>
      <c r="N653">
        <v>45602</v>
      </c>
      <c r="O653" t="s">
        <v>39</v>
      </c>
      <c r="P653">
        <v>2024</v>
      </c>
      <c r="Q653">
        <v>7072.2800000000007</v>
      </c>
      <c r="R653">
        <v>-1.3067407953200705</v>
      </c>
    </row>
    <row r="654" spans="1:18" x14ac:dyDescent="0.3">
      <c r="A654">
        <v>10653</v>
      </c>
      <c r="B654">
        <v>1086</v>
      </c>
      <c r="C654" t="s">
        <v>33</v>
      </c>
      <c r="D654" t="s">
        <v>31</v>
      </c>
      <c r="E654" t="s">
        <v>21</v>
      </c>
      <c r="F654" t="s">
        <v>22</v>
      </c>
      <c r="G654" t="s">
        <v>19</v>
      </c>
      <c r="H654">
        <v>8822.26</v>
      </c>
      <c r="I654">
        <v>17.38</v>
      </c>
      <c r="J654">
        <v>97.61</v>
      </c>
      <c r="K654">
        <v>8822.26</v>
      </c>
      <c r="L654">
        <v>17.38</v>
      </c>
      <c r="M654">
        <v>97.61</v>
      </c>
      <c r="N654">
        <v>45287</v>
      </c>
      <c r="O654" t="s">
        <v>43</v>
      </c>
      <c r="P654">
        <v>2023</v>
      </c>
      <c r="Q654">
        <v>8902.4900000000016</v>
      </c>
      <c r="R654">
        <v>0.9094041662793888</v>
      </c>
    </row>
    <row r="655" spans="1:18" x14ac:dyDescent="0.3">
      <c r="A655">
        <v>10654</v>
      </c>
      <c r="B655">
        <v>1092</v>
      </c>
      <c r="C655" t="s">
        <v>32</v>
      </c>
      <c r="D655" t="s">
        <v>31</v>
      </c>
      <c r="E655" t="s">
        <v>25</v>
      </c>
      <c r="F655" t="s">
        <v>22</v>
      </c>
      <c r="G655" t="s">
        <v>19</v>
      </c>
      <c r="H655">
        <v>890.92</v>
      </c>
      <c r="I655">
        <v>16.309999999999999</v>
      </c>
      <c r="J655">
        <v>145.59</v>
      </c>
      <c r="K655">
        <v>890.92</v>
      </c>
      <c r="L655">
        <v>16.309999999999999</v>
      </c>
      <c r="M655">
        <v>145.59</v>
      </c>
      <c r="N655">
        <v>45116</v>
      </c>
      <c r="O655" t="s">
        <v>48</v>
      </c>
      <c r="P655">
        <v>2023</v>
      </c>
      <c r="Q655">
        <v>1020.2</v>
      </c>
      <c r="R655">
        <v>14.510842724374804</v>
      </c>
    </row>
    <row r="656" spans="1:18" x14ac:dyDescent="0.3">
      <c r="A656">
        <v>10655</v>
      </c>
      <c r="B656">
        <v>1074</v>
      </c>
      <c r="C656" t="s">
        <v>27</v>
      </c>
      <c r="D656" t="s">
        <v>17</v>
      </c>
      <c r="E656" t="s">
        <v>25</v>
      </c>
      <c r="F656" t="s">
        <v>14</v>
      </c>
      <c r="G656" t="s">
        <v>19</v>
      </c>
      <c r="H656">
        <v>3375.23</v>
      </c>
      <c r="I656">
        <v>76.39</v>
      </c>
      <c r="J656">
        <v>-36.4</v>
      </c>
      <c r="K656">
        <v>3375.23</v>
      </c>
      <c r="L656">
        <v>76.39</v>
      </c>
      <c r="M656">
        <v>-36.4</v>
      </c>
      <c r="N656">
        <v>45339</v>
      </c>
      <c r="O656" t="s">
        <v>38</v>
      </c>
      <c r="P656">
        <v>2024</v>
      </c>
      <c r="Q656">
        <v>3262.44</v>
      </c>
      <c r="R656">
        <v>-3.3416981953822402</v>
      </c>
    </row>
    <row r="657" spans="1:18" x14ac:dyDescent="0.3">
      <c r="A657">
        <v>10656</v>
      </c>
      <c r="B657">
        <v>1017</v>
      </c>
      <c r="C657" t="s">
        <v>16</v>
      </c>
      <c r="D657" t="s">
        <v>31</v>
      </c>
      <c r="E657" t="s">
        <v>13</v>
      </c>
      <c r="F657" t="s">
        <v>22</v>
      </c>
      <c r="G657" t="s">
        <v>19</v>
      </c>
      <c r="H657">
        <v>3982.87</v>
      </c>
      <c r="I657">
        <v>59.19</v>
      </c>
      <c r="J657">
        <v>-48.77</v>
      </c>
      <c r="K657">
        <v>3982.87</v>
      </c>
      <c r="L657">
        <v>59.19</v>
      </c>
      <c r="M657">
        <v>-48.77</v>
      </c>
      <c r="N657">
        <v>45255</v>
      </c>
      <c r="O657" t="s">
        <v>39</v>
      </c>
      <c r="P657">
        <v>2023</v>
      </c>
      <c r="Q657">
        <v>3874.91</v>
      </c>
      <c r="R657">
        <v>-2.7106081795288324</v>
      </c>
    </row>
    <row r="658" spans="1:18" x14ac:dyDescent="0.3">
      <c r="A658">
        <v>10657</v>
      </c>
      <c r="B658">
        <v>1075</v>
      </c>
      <c r="C658" t="s">
        <v>32</v>
      </c>
      <c r="D658" t="s">
        <v>31</v>
      </c>
      <c r="E658" t="s">
        <v>13</v>
      </c>
      <c r="F658" t="s">
        <v>29</v>
      </c>
      <c r="G658" t="s">
        <v>15</v>
      </c>
      <c r="H658">
        <v>9098</v>
      </c>
      <c r="I658">
        <v>54.88</v>
      </c>
      <c r="J658">
        <v>116.36</v>
      </c>
      <c r="K658">
        <v>2456.46</v>
      </c>
      <c r="L658">
        <v>14.817600000000002</v>
      </c>
      <c r="M658">
        <v>31.417200000000001</v>
      </c>
      <c r="N658">
        <v>45148</v>
      </c>
      <c r="O658" t="s">
        <v>46</v>
      </c>
      <c r="P658">
        <v>2023</v>
      </c>
      <c r="Q658">
        <v>2473.0596</v>
      </c>
      <c r="R658">
        <v>0.67575291272807203</v>
      </c>
    </row>
    <row r="659" spans="1:18" x14ac:dyDescent="0.3">
      <c r="A659">
        <v>10658</v>
      </c>
      <c r="B659">
        <v>1008</v>
      </c>
      <c r="C659" t="s">
        <v>24</v>
      </c>
      <c r="D659" t="s">
        <v>20</v>
      </c>
      <c r="E659" t="s">
        <v>28</v>
      </c>
      <c r="F659" t="s">
        <v>26</v>
      </c>
      <c r="G659" t="s">
        <v>15</v>
      </c>
      <c r="H659">
        <v>4957.2849999999999</v>
      </c>
      <c r="I659">
        <v>46.58</v>
      </c>
      <c r="J659">
        <v>-29.55</v>
      </c>
      <c r="K659">
        <v>1338.46695</v>
      </c>
      <c r="L659">
        <v>12.576600000000001</v>
      </c>
      <c r="M659">
        <v>-7.9785000000000004</v>
      </c>
      <c r="N659">
        <v>45612</v>
      </c>
      <c r="O659" t="s">
        <v>39</v>
      </c>
      <c r="P659">
        <v>2024</v>
      </c>
      <c r="Q659">
        <v>1317.91185</v>
      </c>
      <c r="R659">
        <v>-1.535719652995541</v>
      </c>
    </row>
    <row r="660" spans="1:18" x14ac:dyDescent="0.3">
      <c r="A660">
        <v>10659</v>
      </c>
      <c r="B660">
        <v>1073</v>
      </c>
      <c r="C660" t="s">
        <v>16</v>
      </c>
      <c r="D660" t="s">
        <v>31</v>
      </c>
      <c r="E660" t="s">
        <v>21</v>
      </c>
      <c r="F660" t="s">
        <v>22</v>
      </c>
      <c r="G660" t="s">
        <v>15</v>
      </c>
      <c r="H660">
        <v>1212.5999999999999</v>
      </c>
      <c r="I660">
        <v>72.510000000000005</v>
      </c>
      <c r="J660">
        <v>-33.68</v>
      </c>
      <c r="K660">
        <v>327.40199999999999</v>
      </c>
      <c r="L660">
        <v>19.577700000000004</v>
      </c>
      <c r="M660">
        <v>-9.0936000000000003</v>
      </c>
      <c r="N660">
        <v>45018</v>
      </c>
      <c r="O660" t="s">
        <v>47</v>
      </c>
      <c r="P660">
        <v>2023</v>
      </c>
      <c r="Q660">
        <v>298.73070000000001</v>
      </c>
      <c r="R660">
        <v>-8.7572158997196112</v>
      </c>
    </row>
    <row r="661" spans="1:18" x14ac:dyDescent="0.3">
      <c r="A661">
        <v>10660</v>
      </c>
      <c r="B661">
        <v>1057</v>
      </c>
      <c r="C661" t="s">
        <v>23</v>
      </c>
      <c r="D661" t="s">
        <v>12</v>
      </c>
      <c r="E661" t="s">
        <v>13</v>
      </c>
      <c r="F661" t="s">
        <v>22</v>
      </c>
      <c r="G661" t="s">
        <v>15</v>
      </c>
      <c r="H661">
        <v>1199.8900000000001</v>
      </c>
      <c r="I661">
        <v>85.81</v>
      </c>
      <c r="J661">
        <v>132.07</v>
      </c>
      <c r="K661">
        <v>323.97030000000007</v>
      </c>
      <c r="L661">
        <v>23.168700000000001</v>
      </c>
      <c r="M661">
        <v>35.658900000000003</v>
      </c>
      <c r="N661">
        <v>45366</v>
      </c>
      <c r="O661" t="s">
        <v>44</v>
      </c>
      <c r="P661">
        <v>2024</v>
      </c>
      <c r="Q661">
        <v>336.46050000000008</v>
      </c>
      <c r="R661">
        <v>3.8553534073956777</v>
      </c>
    </row>
    <row r="662" spans="1:18" x14ac:dyDescent="0.3">
      <c r="A662">
        <v>10661</v>
      </c>
      <c r="B662">
        <v>1016</v>
      </c>
      <c r="C662" t="s">
        <v>11</v>
      </c>
      <c r="D662" t="s">
        <v>31</v>
      </c>
      <c r="E662" t="s">
        <v>28</v>
      </c>
      <c r="F662" t="s">
        <v>26</v>
      </c>
      <c r="G662" t="s">
        <v>15</v>
      </c>
      <c r="H662">
        <v>9349.27</v>
      </c>
      <c r="I662">
        <v>30.3</v>
      </c>
      <c r="J662">
        <v>-34.090000000000003</v>
      </c>
      <c r="K662">
        <v>2524.3029000000001</v>
      </c>
      <c r="L662">
        <v>8.1810000000000009</v>
      </c>
      <c r="M662">
        <v>-9.2043000000000017</v>
      </c>
      <c r="N662">
        <v>45032</v>
      </c>
      <c r="O662" t="s">
        <v>47</v>
      </c>
      <c r="P662">
        <v>2023</v>
      </c>
      <c r="Q662">
        <v>2506.9176000000002</v>
      </c>
      <c r="R662">
        <v>-0.68871687308206941</v>
      </c>
    </row>
    <row r="663" spans="1:18" x14ac:dyDescent="0.3">
      <c r="A663">
        <v>10662</v>
      </c>
      <c r="B663">
        <v>1006</v>
      </c>
      <c r="C663" t="s">
        <v>33</v>
      </c>
      <c r="D663" t="s">
        <v>17</v>
      </c>
      <c r="E663" t="s">
        <v>21</v>
      </c>
      <c r="F663" t="s">
        <v>18</v>
      </c>
      <c r="G663" t="s">
        <v>19</v>
      </c>
      <c r="H663">
        <v>2964.76</v>
      </c>
      <c r="I663">
        <v>22.09</v>
      </c>
      <c r="J663">
        <v>-27.2</v>
      </c>
      <c r="K663">
        <v>2964.76</v>
      </c>
      <c r="L663">
        <v>22.09</v>
      </c>
      <c r="M663">
        <v>-27.2</v>
      </c>
      <c r="N663">
        <v>45171</v>
      </c>
      <c r="O663" t="s">
        <v>42</v>
      </c>
      <c r="P663">
        <v>2023</v>
      </c>
      <c r="Q663">
        <v>2915.4700000000003</v>
      </c>
      <c r="R663">
        <v>-1.6625291760547227</v>
      </c>
    </row>
    <row r="664" spans="1:18" x14ac:dyDescent="0.3">
      <c r="A664">
        <v>10663</v>
      </c>
      <c r="B664">
        <v>1045</v>
      </c>
      <c r="C664" t="s">
        <v>33</v>
      </c>
      <c r="D664" t="s">
        <v>20</v>
      </c>
      <c r="E664" t="s">
        <v>28</v>
      </c>
      <c r="F664" t="s">
        <v>18</v>
      </c>
      <c r="G664" t="s">
        <v>19</v>
      </c>
      <c r="H664">
        <v>4957.2849999999999</v>
      </c>
      <c r="I664">
        <v>67.02</v>
      </c>
      <c r="J664">
        <v>63.91</v>
      </c>
      <c r="K664">
        <v>4957.2849999999999</v>
      </c>
      <c r="L664">
        <v>67.02</v>
      </c>
      <c r="M664">
        <v>63.91</v>
      </c>
      <c r="N664">
        <v>45231</v>
      </c>
      <c r="O664" t="s">
        <v>39</v>
      </c>
      <c r="P664">
        <v>2023</v>
      </c>
      <c r="Q664">
        <v>4954.1749999999993</v>
      </c>
      <c r="R664">
        <v>-6.2735953248602802E-2</v>
      </c>
    </row>
    <row r="665" spans="1:18" x14ac:dyDescent="0.3">
      <c r="A665">
        <v>10664</v>
      </c>
      <c r="B665">
        <v>1012</v>
      </c>
      <c r="C665" t="s">
        <v>33</v>
      </c>
      <c r="D665" t="s">
        <v>31</v>
      </c>
      <c r="E665" t="s">
        <v>13</v>
      </c>
      <c r="F665" t="s">
        <v>29</v>
      </c>
      <c r="G665" t="s">
        <v>19</v>
      </c>
      <c r="H665">
        <v>365.87</v>
      </c>
      <c r="I665">
        <v>91.47</v>
      </c>
      <c r="J665">
        <v>101.36</v>
      </c>
      <c r="K665">
        <v>365.87</v>
      </c>
      <c r="L665">
        <v>91.47</v>
      </c>
      <c r="M665">
        <v>101.36</v>
      </c>
      <c r="N665">
        <v>45481</v>
      </c>
      <c r="O665" t="s">
        <v>48</v>
      </c>
      <c r="P665">
        <v>2024</v>
      </c>
      <c r="Q665">
        <v>375.76</v>
      </c>
      <c r="R665">
        <v>2.7031459261486321</v>
      </c>
    </row>
    <row r="666" spans="1:18" x14ac:dyDescent="0.3">
      <c r="A666">
        <v>10665</v>
      </c>
      <c r="B666">
        <v>1039</v>
      </c>
      <c r="C666" t="s">
        <v>32</v>
      </c>
      <c r="D666" t="s">
        <v>17</v>
      </c>
      <c r="E666" t="s">
        <v>28</v>
      </c>
      <c r="F666" t="s">
        <v>26</v>
      </c>
      <c r="G666" t="s">
        <v>19</v>
      </c>
      <c r="H666">
        <v>2763.2</v>
      </c>
      <c r="I666">
        <v>34.82</v>
      </c>
      <c r="J666">
        <v>29.91</v>
      </c>
      <c r="K666">
        <v>2763.2</v>
      </c>
      <c r="L666">
        <v>34.82</v>
      </c>
      <c r="M666">
        <v>29.91</v>
      </c>
      <c r="N666">
        <v>45524</v>
      </c>
      <c r="O666" t="s">
        <v>46</v>
      </c>
      <c r="P666">
        <v>2024</v>
      </c>
      <c r="Q666">
        <v>2758.2899999999995</v>
      </c>
      <c r="R666">
        <v>-0.17769253039953678</v>
      </c>
    </row>
    <row r="667" spans="1:18" x14ac:dyDescent="0.3">
      <c r="A667">
        <v>10666</v>
      </c>
      <c r="B667">
        <v>1041</v>
      </c>
      <c r="C667" t="s">
        <v>33</v>
      </c>
      <c r="D667" t="s">
        <v>12</v>
      </c>
      <c r="E667" t="s">
        <v>21</v>
      </c>
      <c r="F667" t="s">
        <v>29</v>
      </c>
      <c r="G667" t="s">
        <v>19</v>
      </c>
      <c r="H667">
        <v>6938.33</v>
      </c>
      <c r="I667">
        <v>27.24</v>
      </c>
      <c r="J667">
        <v>34.119999999999997</v>
      </c>
      <c r="K667">
        <v>6938.33</v>
      </c>
      <c r="L667">
        <v>27.24</v>
      </c>
      <c r="M667">
        <v>34.119999999999997</v>
      </c>
      <c r="N667">
        <v>45023</v>
      </c>
      <c r="O667" t="s">
        <v>47</v>
      </c>
      <c r="P667">
        <v>2023</v>
      </c>
      <c r="Q667">
        <v>6945.21</v>
      </c>
      <c r="R667">
        <v>9.9159307787320572E-2</v>
      </c>
    </row>
    <row r="668" spans="1:18" x14ac:dyDescent="0.3">
      <c r="A668">
        <v>10667</v>
      </c>
      <c r="B668">
        <v>1008</v>
      </c>
      <c r="C668" t="s">
        <v>27</v>
      </c>
      <c r="D668" t="s">
        <v>31</v>
      </c>
      <c r="E668" t="s">
        <v>21</v>
      </c>
      <c r="F668" t="s">
        <v>26</v>
      </c>
      <c r="G668" t="s">
        <v>19</v>
      </c>
      <c r="H668">
        <v>4266.1000000000004</v>
      </c>
      <c r="I668">
        <v>22.61</v>
      </c>
      <c r="J668">
        <v>76.53</v>
      </c>
      <c r="K668">
        <v>4266.1000000000004</v>
      </c>
      <c r="L668">
        <v>22.61</v>
      </c>
      <c r="M668">
        <v>76.53</v>
      </c>
      <c r="N668">
        <v>45403</v>
      </c>
      <c r="O668" t="s">
        <v>47</v>
      </c>
      <c r="P668">
        <v>2024</v>
      </c>
      <c r="Q668">
        <v>4320.0200000000004</v>
      </c>
      <c r="R668">
        <v>1.2639178640913245</v>
      </c>
    </row>
    <row r="669" spans="1:18" x14ac:dyDescent="0.3">
      <c r="A669">
        <v>10668</v>
      </c>
      <c r="B669">
        <v>1049</v>
      </c>
      <c r="C669" t="s">
        <v>33</v>
      </c>
      <c r="D669" t="s">
        <v>20</v>
      </c>
      <c r="E669" t="s">
        <v>28</v>
      </c>
      <c r="F669" t="s">
        <v>26</v>
      </c>
      <c r="G669" t="s">
        <v>19</v>
      </c>
      <c r="H669">
        <v>5173.53</v>
      </c>
      <c r="I669">
        <v>25.45</v>
      </c>
      <c r="J669">
        <v>51.09</v>
      </c>
      <c r="K669">
        <v>5173.53</v>
      </c>
      <c r="L669">
        <v>25.45</v>
      </c>
      <c r="M669">
        <v>51.09</v>
      </c>
      <c r="N669">
        <v>45192</v>
      </c>
      <c r="O669" t="s">
        <v>42</v>
      </c>
      <c r="P669">
        <v>2023</v>
      </c>
      <c r="Q669">
        <v>5199.17</v>
      </c>
      <c r="R669">
        <v>0.49559971624790045</v>
      </c>
    </row>
    <row r="670" spans="1:18" x14ac:dyDescent="0.3">
      <c r="A670">
        <v>10669</v>
      </c>
      <c r="B670">
        <v>1026</v>
      </c>
      <c r="C670" t="s">
        <v>24</v>
      </c>
      <c r="D670" t="s">
        <v>31</v>
      </c>
      <c r="E670" t="s">
        <v>21</v>
      </c>
      <c r="F670" t="s">
        <v>29</v>
      </c>
      <c r="G670" t="s">
        <v>19</v>
      </c>
      <c r="H670">
        <v>9173.7800000000007</v>
      </c>
      <c r="I670">
        <v>13.49</v>
      </c>
      <c r="J670">
        <v>-46.27</v>
      </c>
      <c r="K670">
        <v>9173.7800000000007</v>
      </c>
      <c r="L670">
        <v>13.49</v>
      </c>
      <c r="M670">
        <v>-46.27</v>
      </c>
      <c r="N670">
        <v>45501</v>
      </c>
      <c r="O670" t="s">
        <v>48</v>
      </c>
      <c r="P670">
        <v>2024</v>
      </c>
      <c r="Q670">
        <v>9114.02</v>
      </c>
      <c r="R670">
        <v>-0.65142176943419183</v>
      </c>
    </row>
    <row r="671" spans="1:18" x14ac:dyDescent="0.3">
      <c r="A671">
        <v>10670</v>
      </c>
      <c r="B671">
        <v>1065</v>
      </c>
      <c r="C671" t="s">
        <v>23</v>
      </c>
      <c r="D671" t="s">
        <v>17</v>
      </c>
      <c r="E671" t="s">
        <v>28</v>
      </c>
      <c r="F671" t="s">
        <v>26</v>
      </c>
      <c r="G671" t="s">
        <v>19</v>
      </c>
      <c r="H671">
        <v>1155.75</v>
      </c>
      <c r="I671">
        <v>59.68</v>
      </c>
      <c r="J671">
        <v>-27.28</v>
      </c>
      <c r="K671">
        <v>1155.75</v>
      </c>
      <c r="L671">
        <v>59.68</v>
      </c>
      <c r="M671">
        <v>-27.28</v>
      </c>
      <c r="N671">
        <v>45029</v>
      </c>
      <c r="O671" t="s">
        <v>47</v>
      </c>
      <c r="P671">
        <v>2023</v>
      </c>
      <c r="Q671">
        <v>1068.79</v>
      </c>
      <c r="R671">
        <v>-7.5241185377460535</v>
      </c>
    </row>
    <row r="672" spans="1:18" x14ac:dyDescent="0.3">
      <c r="A672">
        <v>10671</v>
      </c>
      <c r="B672">
        <v>1004</v>
      </c>
      <c r="C672" t="s">
        <v>33</v>
      </c>
      <c r="D672" t="s">
        <v>20</v>
      </c>
      <c r="E672" t="s">
        <v>21</v>
      </c>
      <c r="F672" t="s">
        <v>22</v>
      </c>
      <c r="G672" t="s">
        <v>19</v>
      </c>
      <c r="H672">
        <v>721.69</v>
      </c>
      <c r="I672">
        <v>28.08</v>
      </c>
      <c r="J672">
        <v>66.319999999999993</v>
      </c>
      <c r="K672">
        <v>721.69</v>
      </c>
      <c r="L672">
        <v>28.08</v>
      </c>
      <c r="M672">
        <v>66.319999999999993</v>
      </c>
      <c r="N672">
        <v>45180</v>
      </c>
      <c r="O672" t="s">
        <v>42</v>
      </c>
      <c r="P672">
        <v>2023</v>
      </c>
      <c r="Q672">
        <v>759.93000000000006</v>
      </c>
      <c r="R672">
        <v>5.2986739458770371</v>
      </c>
    </row>
    <row r="673" spans="1:18" x14ac:dyDescent="0.3">
      <c r="A673">
        <v>10672</v>
      </c>
      <c r="B673">
        <v>1028</v>
      </c>
      <c r="C673" t="s">
        <v>33</v>
      </c>
      <c r="D673" t="s">
        <v>31</v>
      </c>
      <c r="E673" t="s">
        <v>28</v>
      </c>
      <c r="F673" t="s">
        <v>26</v>
      </c>
      <c r="G673" t="s">
        <v>19</v>
      </c>
      <c r="H673">
        <v>4957.2849999999999</v>
      </c>
      <c r="I673">
        <v>61.49</v>
      </c>
      <c r="J673">
        <v>108.73</v>
      </c>
      <c r="K673">
        <v>4957.2849999999999</v>
      </c>
      <c r="L673">
        <v>61.49</v>
      </c>
      <c r="M673">
        <v>108.73</v>
      </c>
      <c r="N673">
        <v>45381</v>
      </c>
      <c r="O673" t="s">
        <v>44</v>
      </c>
      <c r="P673">
        <v>2024</v>
      </c>
      <c r="Q673">
        <v>5004.5249999999996</v>
      </c>
      <c r="R673">
        <v>0.95294097474726591</v>
      </c>
    </row>
    <row r="674" spans="1:18" x14ac:dyDescent="0.3">
      <c r="A674">
        <v>10673</v>
      </c>
      <c r="B674">
        <v>1036</v>
      </c>
      <c r="C674" t="s">
        <v>16</v>
      </c>
      <c r="D674" t="s">
        <v>12</v>
      </c>
      <c r="E674" t="s">
        <v>28</v>
      </c>
      <c r="F674" t="s">
        <v>26</v>
      </c>
      <c r="G674" t="s">
        <v>19</v>
      </c>
      <c r="H674">
        <v>7750.81</v>
      </c>
      <c r="I674">
        <v>8.3000000000000007</v>
      </c>
      <c r="J674">
        <v>102.62</v>
      </c>
      <c r="K674">
        <v>7750.81</v>
      </c>
      <c r="L674">
        <v>8.3000000000000007</v>
      </c>
      <c r="M674">
        <v>102.62</v>
      </c>
      <c r="N674">
        <v>45439</v>
      </c>
      <c r="O674" t="s">
        <v>49</v>
      </c>
      <c r="P674">
        <v>2024</v>
      </c>
      <c r="Q674">
        <v>7845.13</v>
      </c>
      <c r="R674">
        <v>1.216905071857006</v>
      </c>
    </row>
    <row r="675" spans="1:18" x14ac:dyDescent="0.3">
      <c r="A675">
        <v>10674</v>
      </c>
      <c r="B675">
        <v>1037</v>
      </c>
      <c r="C675" t="s">
        <v>23</v>
      </c>
      <c r="D675" t="s">
        <v>20</v>
      </c>
      <c r="E675" t="s">
        <v>28</v>
      </c>
      <c r="F675" t="s">
        <v>29</v>
      </c>
      <c r="G675" t="s">
        <v>19</v>
      </c>
      <c r="H675">
        <v>2644.7</v>
      </c>
      <c r="I675">
        <v>11.55</v>
      </c>
      <c r="J675">
        <v>98.01</v>
      </c>
      <c r="K675">
        <v>2644.7</v>
      </c>
      <c r="L675">
        <v>11.55</v>
      </c>
      <c r="M675">
        <v>98.01</v>
      </c>
      <c r="N675">
        <v>45592</v>
      </c>
      <c r="O675" t="s">
        <v>45</v>
      </c>
      <c r="P675">
        <v>2024</v>
      </c>
      <c r="Q675">
        <v>2731.16</v>
      </c>
      <c r="R675">
        <v>3.2691798691723077</v>
      </c>
    </row>
    <row r="676" spans="1:18" x14ac:dyDescent="0.3">
      <c r="A676">
        <v>10675</v>
      </c>
      <c r="B676">
        <v>1082</v>
      </c>
      <c r="C676" t="s">
        <v>33</v>
      </c>
      <c r="D676" t="s">
        <v>12</v>
      </c>
      <c r="E676" t="s">
        <v>25</v>
      </c>
      <c r="F676" t="s">
        <v>18</v>
      </c>
      <c r="G676" t="s">
        <v>15</v>
      </c>
      <c r="H676">
        <v>3249.1</v>
      </c>
      <c r="I676">
        <v>53.61</v>
      </c>
      <c r="J676">
        <v>51.33</v>
      </c>
      <c r="K676">
        <v>877.25700000000006</v>
      </c>
      <c r="L676">
        <v>14.4747</v>
      </c>
      <c r="M676">
        <v>13.8591</v>
      </c>
      <c r="N676">
        <v>45419</v>
      </c>
      <c r="O676" t="s">
        <v>49</v>
      </c>
      <c r="P676">
        <v>2024</v>
      </c>
      <c r="Q676">
        <v>876.64140000000009</v>
      </c>
      <c r="R676">
        <v>-7.0173278754116594E-2</v>
      </c>
    </row>
    <row r="677" spans="1:18" x14ac:dyDescent="0.3">
      <c r="A677">
        <v>10676</v>
      </c>
      <c r="B677">
        <v>1007</v>
      </c>
      <c r="C677" t="s">
        <v>32</v>
      </c>
      <c r="D677" t="s">
        <v>17</v>
      </c>
      <c r="E677" t="s">
        <v>21</v>
      </c>
      <c r="F677" t="s">
        <v>14</v>
      </c>
      <c r="G677" t="s">
        <v>19</v>
      </c>
      <c r="H677">
        <v>3109.68</v>
      </c>
      <c r="I677">
        <v>51.15</v>
      </c>
      <c r="J677">
        <v>-41.11</v>
      </c>
      <c r="K677">
        <v>3109.68</v>
      </c>
      <c r="L677">
        <v>51.15</v>
      </c>
      <c r="M677">
        <v>-41.11</v>
      </c>
      <c r="N677">
        <v>45187</v>
      </c>
      <c r="O677" t="s">
        <v>42</v>
      </c>
      <c r="P677">
        <v>2023</v>
      </c>
      <c r="Q677">
        <v>3017.4199999999996</v>
      </c>
      <c r="R677">
        <v>-2.9668647577885827</v>
      </c>
    </row>
    <row r="678" spans="1:18" x14ac:dyDescent="0.3">
      <c r="A678">
        <v>10677</v>
      </c>
      <c r="B678">
        <v>1064</v>
      </c>
      <c r="C678" t="s">
        <v>30</v>
      </c>
      <c r="D678" t="s">
        <v>31</v>
      </c>
      <c r="E678" t="s">
        <v>13</v>
      </c>
      <c r="F678" t="s">
        <v>26</v>
      </c>
      <c r="G678" t="s">
        <v>15</v>
      </c>
      <c r="H678">
        <v>6481.61</v>
      </c>
      <c r="I678">
        <v>27.15</v>
      </c>
      <c r="J678">
        <v>129.02000000000001</v>
      </c>
      <c r="K678">
        <v>1750.0346999999999</v>
      </c>
      <c r="L678">
        <v>7.3304999999999998</v>
      </c>
      <c r="M678">
        <v>34.835400000000007</v>
      </c>
      <c r="N678">
        <v>44961</v>
      </c>
      <c r="O678" t="s">
        <v>38</v>
      </c>
      <c r="P678">
        <v>2023</v>
      </c>
      <c r="Q678">
        <v>1777.5395999999998</v>
      </c>
      <c r="R678">
        <v>1.5716774073108384</v>
      </c>
    </row>
    <row r="679" spans="1:18" x14ac:dyDescent="0.3">
      <c r="A679">
        <v>10678</v>
      </c>
      <c r="B679">
        <v>1085</v>
      </c>
      <c r="C679" t="s">
        <v>27</v>
      </c>
      <c r="D679" t="s">
        <v>12</v>
      </c>
      <c r="E679" t="s">
        <v>28</v>
      </c>
      <c r="F679" t="s">
        <v>14</v>
      </c>
      <c r="G679" t="s">
        <v>19</v>
      </c>
      <c r="H679">
        <v>621.5</v>
      </c>
      <c r="I679">
        <v>82.71</v>
      </c>
      <c r="J679">
        <v>127.86</v>
      </c>
      <c r="K679">
        <v>621.5</v>
      </c>
      <c r="L679">
        <v>82.71</v>
      </c>
      <c r="M679">
        <v>127.86</v>
      </c>
      <c r="N679">
        <v>45307</v>
      </c>
      <c r="O679" t="s">
        <v>41</v>
      </c>
      <c r="P679">
        <v>2024</v>
      </c>
      <c r="Q679">
        <v>666.65</v>
      </c>
      <c r="R679">
        <v>7.264682220434433</v>
      </c>
    </row>
    <row r="680" spans="1:18" x14ac:dyDescent="0.3">
      <c r="A680">
        <v>10679</v>
      </c>
      <c r="B680">
        <v>1016</v>
      </c>
      <c r="C680" t="s">
        <v>32</v>
      </c>
      <c r="D680" t="s">
        <v>17</v>
      </c>
      <c r="E680" t="s">
        <v>25</v>
      </c>
      <c r="F680" t="s">
        <v>26</v>
      </c>
      <c r="G680" t="s">
        <v>19</v>
      </c>
      <c r="H680">
        <v>4899.12</v>
      </c>
      <c r="I680">
        <v>18.7</v>
      </c>
      <c r="J680">
        <v>56.38</v>
      </c>
      <c r="K680">
        <v>4899.12</v>
      </c>
      <c r="L680">
        <v>18.7</v>
      </c>
      <c r="M680">
        <v>56.38</v>
      </c>
      <c r="N680">
        <v>45323</v>
      </c>
      <c r="O680" t="s">
        <v>38</v>
      </c>
      <c r="P680">
        <v>2024</v>
      </c>
      <c r="Q680">
        <v>4936.8</v>
      </c>
      <c r="R680">
        <v>0.76911771910057336</v>
      </c>
    </row>
    <row r="681" spans="1:18" x14ac:dyDescent="0.3">
      <c r="A681">
        <v>10680</v>
      </c>
      <c r="B681">
        <v>1070</v>
      </c>
      <c r="C681" t="s">
        <v>11</v>
      </c>
      <c r="D681" t="s">
        <v>31</v>
      </c>
      <c r="E681" t="s">
        <v>13</v>
      </c>
      <c r="F681" t="s">
        <v>29</v>
      </c>
      <c r="G681" t="s">
        <v>19</v>
      </c>
      <c r="H681">
        <v>1347.39</v>
      </c>
      <c r="I681">
        <v>36.07</v>
      </c>
      <c r="J681">
        <v>-0.28000000000000003</v>
      </c>
      <c r="K681">
        <v>1347.39</v>
      </c>
      <c r="L681">
        <v>36.07</v>
      </c>
      <c r="M681">
        <v>-0.28000000000000003</v>
      </c>
      <c r="N681">
        <v>44953</v>
      </c>
      <c r="O681" t="s">
        <v>41</v>
      </c>
      <c r="P681">
        <v>2023</v>
      </c>
      <c r="Q681">
        <v>1311.0400000000002</v>
      </c>
      <c r="R681">
        <v>-2.6978083554130579</v>
      </c>
    </row>
    <row r="682" spans="1:18" x14ac:dyDescent="0.3">
      <c r="A682">
        <v>10681</v>
      </c>
      <c r="B682">
        <v>1088</v>
      </c>
      <c r="C682" t="s">
        <v>32</v>
      </c>
      <c r="D682" t="s">
        <v>17</v>
      </c>
      <c r="E682" t="s">
        <v>34</v>
      </c>
      <c r="F682" t="s">
        <v>29</v>
      </c>
      <c r="G682" t="s">
        <v>15</v>
      </c>
      <c r="H682">
        <v>8199.19</v>
      </c>
      <c r="I682">
        <v>55.55</v>
      </c>
      <c r="J682">
        <v>68.44</v>
      </c>
      <c r="K682">
        <v>2213.7813000000001</v>
      </c>
      <c r="L682">
        <v>14.9985</v>
      </c>
      <c r="M682">
        <v>18.4788</v>
      </c>
      <c r="N682">
        <v>45232</v>
      </c>
      <c r="O682" t="s">
        <v>39</v>
      </c>
      <c r="P682">
        <v>2023</v>
      </c>
      <c r="Q682">
        <v>2217.2615999999998</v>
      </c>
      <c r="R682">
        <v>0.15721065129604264</v>
      </c>
    </row>
    <row r="683" spans="1:18" x14ac:dyDescent="0.3">
      <c r="A683">
        <v>10682</v>
      </c>
      <c r="B683">
        <v>1044</v>
      </c>
      <c r="C683" t="s">
        <v>16</v>
      </c>
      <c r="D683" t="s">
        <v>12</v>
      </c>
      <c r="E683" t="s">
        <v>13</v>
      </c>
      <c r="F683" t="s">
        <v>26</v>
      </c>
      <c r="G683" t="s">
        <v>15</v>
      </c>
      <c r="H683">
        <v>3812.82</v>
      </c>
      <c r="I683">
        <v>86.72</v>
      </c>
      <c r="J683">
        <v>61.58</v>
      </c>
      <c r="K683">
        <v>1029.4614000000001</v>
      </c>
      <c r="L683">
        <v>23.414400000000001</v>
      </c>
      <c r="M683">
        <v>16.6266</v>
      </c>
      <c r="N683">
        <v>45625</v>
      </c>
      <c r="O683" t="s">
        <v>39</v>
      </c>
      <c r="P683">
        <v>2024</v>
      </c>
      <c r="Q683">
        <v>1022.6736000000002</v>
      </c>
      <c r="R683">
        <v>-0.65935449352447795</v>
      </c>
    </row>
    <row r="684" spans="1:18" x14ac:dyDescent="0.3">
      <c r="A684">
        <v>10683</v>
      </c>
      <c r="B684">
        <v>1003</v>
      </c>
      <c r="C684" t="s">
        <v>16</v>
      </c>
      <c r="D684" t="s">
        <v>17</v>
      </c>
      <c r="E684" t="s">
        <v>25</v>
      </c>
      <c r="F684" t="s">
        <v>29</v>
      </c>
      <c r="G684" t="s">
        <v>19</v>
      </c>
      <c r="H684">
        <v>5280.45</v>
      </c>
      <c r="I684">
        <v>41.86</v>
      </c>
      <c r="J684">
        <v>-5.41</v>
      </c>
      <c r="K684">
        <v>5280.45</v>
      </c>
      <c r="L684">
        <v>41.86</v>
      </c>
      <c r="M684">
        <v>-5.41</v>
      </c>
      <c r="N684">
        <v>45597</v>
      </c>
      <c r="O684" t="s">
        <v>39</v>
      </c>
      <c r="P684">
        <v>2024</v>
      </c>
      <c r="Q684">
        <v>5233.18</v>
      </c>
      <c r="R684">
        <v>-0.8951888570102926</v>
      </c>
    </row>
    <row r="685" spans="1:18" x14ac:dyDescent="0.3">
      <c r="A685">
        <v>10684</v>
      </c>
      <c r="B685">
        <v>1035</v>
      </c>
      <c r="C685" t="s">
        <v>33</v>
      </c>
      <c r="D685" t="s">
        <v>20</v>
      </c>
      <c r="E685" t="s">
        <v>13</v>
      </c>
      <c r="F685" t="s">
        <v>29</v>
      </c>
      <c r="G685" t="s">
        <v>19</v>
      </c>
      <c r="H685">
        <v>4957.2849999999999</v>
      </c>
      <c r="I685">
        <v>39.86</v>
      </c>
      <c r="J685">
        <v>70.63</v>
      </c>
      <c r="K685">
        <v>4957.2849999999999</v>
      </c>
      <c r="L685">
        <v>39.86</v>
      </c>
      <c r="M685">
        <v>70.63</v>
      </c>
      <c r="N685">
        <v>45507</v>
      </c>
      <c r="O685" t="s">
        <v>46</v>
      </c>
      <c r="P685">
        <v>2024</v>
      </c>
      <c r="Q685">
        <v>4988.0550000000003</v>
      </c>
      <c r="R685">
        <v>0.62070266284871656</v>
      </c>
    </row>
    <row r="686" spans="1:18" x14ac:dyDescent="0.3">
      <c r="A686">
        <v>10685</v>
      </c>
      <c r="B686">
        <v>1069</v>
      </c>
      <c r="C686" t="s">
        <v>32</v>
      </c>
      <c r="D686" t="s">
        <v>31</v>
      </c>
      <c r="E686" t="s">
        <v>28</v>
      </c>
      <c r="F686" t="s">
        <v>26</v>
      </c>
      <c r="G686" t="s">
        <v>19</v>
      </c>
      <c r="H686">
        <v>592.05999999999995</v>
      </c>
      <c r="I686">
        <v>57.95</v>
      </c>
      <c r="J686">
        <v>109.46</v>
      </c>
      <c r="K686">
        <v>592.05999999999995</v>
      </c>
      <c r="L686">
        <v>57.95</v>
      </c>
      <c r="M686">
        <v>109.46</v>
      </c>
      <c r="N686">
        <v>45091</v>
      </c>
      <c r="O686" t="s">
        <v>40</v>
      </c>
      <c r="P686">
        <v>2023</v>
      </c>
      <c r="Q686">
        <v>643.56999999999994</v>
      </c>
      <c r="R686">
        <v>8.7001317434043841</v>
      </c>
    </row>
    <row r="687" spans="1:18" x14ac:dyDescent="0.3">
      <c r="A687">
        <v>10686</v>
      </c>
      <c r="B687">
        <v>1030</v>
      </c>
      <c r="C687" t="s">
        <v>16</v>
      </c>
      <c r="D687" t="s">
        <v>17</v>
      </c>
      <c r="E687" t="s">
        <v>13</v>
      </c>
      <c r="F687" t="s">
        <v>18</v>
      </c>
      <c r="G687" t="s">
        <v>19</v>
      </c>
      <c r="H687">
        <v>6753.8</v>
      </c>
      <c r="I687">
        <v>31.67</v>
      </c>
      <c r="J687">
        <v>111.22</v>
      </c>
      <c r="K687">
        <v>6753.8</v>
      </c>
      <c r="L687">
        <v>31.67</v>
      </c>
      <c r="M687">
        <v>111.22</v>
      </c>
      <c r="N687">
        <v>45184</v>
      </c>
      <c r="O687" t="s">
        <v>42</v>
      </c>
      <c r="P687">
        <v>2023</v>
      </c>
      <c r="Q687">
        <v>6833.35</v>
      </c>
      <c r="R687">
        <v>1.1778554295359649</v>
      </c>
    </row>
    <row r="688" spans="1:18" x14ac:dyDescent="0.3">
      <c r="A688">
        <v>10687</v>
      </c>
      <c r="B688">
        <v>1018</v>
      </c>
      <c r="C688" t="s">
        <v>30</v>
      </c>
      <c r="D688" t="s">
        <v>12</v>
      </c>
      <c r="E688" t="s">
        <v>13</v>
      </c>
      <c r="F688" t="s">
        <v>26</v>
      </c>
      <c r="G688" t="s">
        <v>15</v>
      </c>
      <c r="H688">
        <v>7670.04</v>
      </c>
      <c r="I688">
        <v>70.92</v>
      </c>
      <c r="J688">
        <v>-38.06</v>
      </c>
      <c r="K688">
        <v>2070.9108000000001</v>
      </c>
      <c r="L688">
        <v>19.148400000000002</v>
      </c>
      <c r="M688">
        <v>-10.276200000000001</v>
      </c>
      <c r="N688">
        <v>45028</v>
      </c>
      <c r="O688" t="s">
        <v>47</v>
      </c>
      <c r="P688">
        <v>2023</v>
      </c>
      <c r="Q688">
        <v>2041.4862000000001</v>
      </c>
      <c r="R688">
        <v>-1.4208530855119401</v>
      </c>
    </row>
    <row r="689" spans="1:18" x14ac:dyDescent="0.3">
      <c r="A689">
        <v>10688</v>
      </c>
      <c r="B689">
        <v>1060</v>
      </c>
      <c r="C689" t="s">
        <v>23</v>
      </c>
      <c r="D689" t="s">
        <v>31</v>
      </c>
      <c r="E689" t="s">
        <v>28</v>
      </c>
      <c r="F689" t="s">
        <v>18</v>
      </c>
      <c r="G689" t="s">
        <v>15</v>
      </c>
      <c r="H689">
        <v>7103.26</v>
      </c>
      <c r="I689">
        <v>24.87</v>
      </c>
      <c r="J689">
        <v>-10.57</v>
      </c>
      <c r="K689">
        <v>1917.8802000000003</v>
      </c>
      <c r="L689">
        <v>6.714900000000001</v>
      </c>
      <c r="M689">
        <v>-2.8539000000000003</v>
      </c>
      <c r="N689">
        <v>45381</v>
      </c>
      <c r="O689" t="s">
        <v>44</v>
      </c>
      <c r="P689">
        <v>2024</v>
      </c>
      <c r="Q689">
        <v>1908.3114000000003</v>
      </c>
      <c r="R689">
        <v>-0.4989258453160943</v>
      </c>
    </row>
    <row r="690" spans="1:18" x14ac:dyDescent="0.3">
      <c r="A690">
        <v>10689</v>
      </c>
      <c r="B690">
        <v>1053</v>
      </c>
      <c r="C690" t="s">
        <v>32</v>
      </c>
      <c r="D690" t="s">
        <v>20</v>
      </c>
      <c r="E690" t="s">
        <v>25</v>
      </c>
      <c r="F690" t="s">
        <v>22</v>
      </c>
      <c r="G690" t="s">
        <v>19</v>
      </c>
      <c r="H690">
        <v>7372.82</v>
      </c>
      <c r="I690">
        <v>82.32</v>
      </c>
      <c r="J690">
        <v>83.64</v>
      </c>
      <c r="K690">
        <v>7372.82</v>
      </c>
      <c r="L690">
        <v>82.32</v>
      </c>
      <c r="M690">
        <v>83.64</v>
      </c>
      <c r="N690">
        <v>45119</v>
      </c>
      <c r="O690" t="s">
        <v>48</v>
      </c>
      <c r="P690">
        <v>2023</v>
      </c>
      <c r="Q690">
        <v>7374.14</v>
      </c>
      <c r="R690">
        <v>1.7903597266717586E-2</v>
      </c>
    </row>
    <row r="691" spans="1:18" x14ac:dyDescent="0.3">
      <c r="A691">
        <v>10690</v>
      </c>
      <c r="B691">
        <v>1038</v>
      </c>
      <c r="C691" t="s">
        <v>27</v>
      </c>
      <c r="D691" t="s">
        <v>31</v>
      </c>
      <c r="E691" t="s">
        <v>25</v>
      </c>
      <c r="F691" t="s">
        <v>18</v>
      </c>
      <c r="G691" t="s">
        <v>15</v>
      </c>
      <c r="H691">
        <v>4957.2849999999999</v>
      </c>
      <c r="I691">
        <v>27.24</v>
      </c>
      <c r="J691">
        <v>121.97</v>
      </c>
      <c r="K691">
        <v>1338.46695</v>
      </c>
      <c r="L691">
        <v>7.3548</v>
      </c>
      <c r="M691">
        <v>32.931899999999999</v>
      </c>
      <c r="N691">
        <v>45225</v>
      </c>
      <c r="O691" t="s">
        <v>45</v>
      </c>
      <c r="P691">
        <v>2023</v>
      </c>
      <c r="Q691">
        <v>1364.04405</v>
      </c>
      <c r="R691">
        <v>1.9109250325531009</v>
      </c>
    </row>
    <row r="692" spans="1:18" x14ac:dyDescent="0.3">
      <c r="A692">
        <v>10691</v>
      </c>
      <c r="B692">
        <v>1090</v>
      </c>
      <c r="C692" t="s">
        <v>30</v>
      </c>
      <c r="D692" t="s">
        <v>20</v>
      </c>
      <c r="E692" t="s">
        <v>13</v>
      </c>
      <c r="F692" t="s">
        <v>29</v>
      </c>
      <c r="G692" t="s">
        <v>15</v>
      </c>
      <c r="H692">
        <v>4957.2849999999999</v>
      </c>
      <c r="I692">
        <v>99.27</v>
      </c>
      <c r="J692">
        <v>54.24</v>
      </c>
      <c r="K692">
        <v>1338.46695</v>
      </c>
      <c r="L692">
        <v>26.802900000000001</v>
      </c>
      <c r="M692">
        <v>14.644800000000002</v>
      </c>
      <c r="N692">
        <v>44947</v>
      </c>
      <c r="O692" t="s">
        <v>41</v>
      </c>
      <c r="P692">
        <v>2023</v>
      </c>
      <c r="Q692">
        <v>1326.3088500000001</v>
      </c>
      <c r="R692">
        <v>-0.90836012050951265</v>
      </c>
    </row>
    <row r="693" spans="1:18" x14ac:dyDescent="0.3">
      <c r="A693">
        <v>10692</v>
      </c>
      <c r="B693">
        <v>1073</v>
      </c>
      <c r="C693" t="s">
        <v>33</v>
      </c>
      <c r="D693" t="s">
        <v>31</v>
      </c>
      <c r="E693" t="s">
        <v>21</v>
      </c>
      <c r="F693" t="s">
        <v>18</v>
      </c>
      <c r="G693" t="s">
        <v>19</v>
      </c>
      <c r="H693">
        <v>1825.66</v>
      </c>
      <c r="I693">
        <v>31.65</v>
      </c>
      <c r="J693">
        <v>91.51</v>
      </c>
      <c r="K693">
        <v>1825.66</v>
      </c>
      <c r="L693">
        <v>31.65</v>
      </c>
      <c r="M693">
        <v>91.51</v>
      </c>
      <c r="N693">
        <v>44971</v>
      </c>
      <c r="O693" t="s">
        <v>38</v>
      </c>
      <c r="P693">
        <v>2023</v>
      </c>
      <c r="Q693">
        <v>1885.52</v>
      </c>
      <c r="R693">
        <v>3.2788142370430422</v>
      </c>
    </row>
    <row r="694" spans="1:18" x14ac:dyDescent="0.3">
      <c r="A694">
        <v>10693</v>
      </c>
      <c r="B694">
        <v>1089</v>
      </c>
      <c r="C694" t="s">
        <v>23</v>
      </c>
      <c r="D694" t="s">
        <v>17</v>
      </c>
      <c r="E694" t="s">
        <v>13</v>
      </c>
      <c r="F694" t="s">
        <v>18</v>
      </c>
      <c r="G694" t="s">
        <v>19</v>
      </c>
      <c r="H694">
        <v>989.17</v>
      </c>
      <c r="I694">
        <v>87.88</v>
      </c>
      <c r="J694">
        <v>-45.79</v>
      </c>
      <c r="K694">
        <v>989.17</v>
      </c>
      <c r="L694">
        <v>87.88</v>
      </c>
      <c r="M694">
        <v>-45.79</v>
      </c>
      <c r="N694">
        <v>45406</v>
      </c>
      <c r="O694" t="s">
        <v>47</v>
      </c>
      <c r="P694">
        <v>2024</v>
      </c>
      <c r="Q694">
        <v>855.5</v>
      </c>
      <c r="R694">
        <v>-13.513349575907071</v>
      </c>
    </row>
    <row r="695" spans="1:18" x14ac:dyDescent="0.3">
      <c r="A695">
        <v>10694</v>
      </c>
      <c r="B695">
        <v>1018</v>
      </c>
      <c r="C695" t="s">
        <v>27</v>
      </c>
      <c r="D695" t="s">
        <v>17</v>
      </c>
      <c r="E695" t="s">
        <v>21</v>
      </c>
      <c r="F695" t="s">
        <v>26</v>
      </c>
      <c r="G695" t="s">
        <v>19</v>
      </c>
      <c r="H695">
        <v>7574.04</v>
      </c>
      <c r="I695">
        <v>39.74</v>
      </c>
      <c r="J695">
        <v>71.680000000000007</v>
      </c>
      <c r="K695">
        <v>7574.04</v>
      </c>
      <c r="L695">
        <v>39.74</v>
      </c>
      <c r="M695">
        <v>71.680000000000007</v>
      </c>
      <c r="N695">
        <v>45422</v>
      </c>
      <c r="O695" t="s">
        <v>49</v>
      </c>
      <c r="P695">
        <v>2024</v>
      </c>
      <c r="Q695">
        <v>7605.9800000000005</v>
      </c>
      <c r="R695">
        <v>0.42170360864215145</v>
      </c>
    </row>
    <row r="696" spans="1:18" x14ac:dyDescent="0.3">
      <c r="A696">
        <v>10695</v>
      </c>
      <c r="B696">
        <v>1038</v>
      </c>
      <c r="C696" t="s">
        <v>33</v>
      </c>
      <c r="D696" t="s">
        <v>12</v>
      </c>
      <c r="E696" t="s">
        <v>13</v>
      </c>
      <c r="F696" t="s">
        <v>18</v>
      </c>
      <c r="G696" t="s">
        <v>15</v>
      </c>
      <c r="H696">
        <v>8895.17</v>
      </c>
      <c r="I696">
        <v>24.61</v>
      </c>
      <c r="J696">
        <v>142.38</v>
      </c>
      <c r="K696">
        <v>2401.6959000000002</v>
      </c>
      <c r="L696">
        <v>6.6447000000000003</v>
      </c>
      <c r="M696">
        <v>38.442599999999999</v>
      </c>
      <c r="N696">
        <v>45609</v>
      </c>
      <c r="O696" t="s">
        <v>39</v>
      </c>
      <c r="P696">
        <v>2024</v>
      </c>
      <c r="Q696">
        <v>2433.4938000000002</v>
      </c>
      <c r="R696">
        <v>1.3239769447913865</v>
      </c>
    </row>
    <row r="697" spans="1:18" x14ac:dyDescent="0.3">
      <c r="A697">
        <v>10696</v>
      </c>
      <c r="B697">
        <v>1066</v>
      </c>
      <c r="C697" t="s">
        <v>27</v>
      </c>
      <c r="D697" t="s">
        <v>20</v>
      </c>
      <c r="E697" t="s">
        <v>25</v>
      </c>
      <c r="F697" t="s">
        <v>29</v>
      </c>
      <c r="G697" t="s">
        <v>19</v>
      </c>
      <c r="H697">
        <v>7169.93</v>
      </c>
      <c r="I697">
        <v>22.62</v>
      </c>
      <c r="J697">
        <v>82.2</v>
      </c>
      <c r="K697">
        <v>7169.93</v>
      </c>
      <c r="L697">
        <v>22.62</v>
      </c>
      <c r="M697">
        <v>82.2</v>
      </c>
      <c r="N697">
        <v>45616</v>
      </c>
      <c r="O697" t="s">
        <v>39</v>
      </c>
      <c r="P697">
        <v>2024</v>
      </c>
      <c r="Q697">
        <v>7229.51</v>
      </c>
      <c r="R697">
        <v>0.83097045577850825</v>
      </c>
    </row>
    <row r="698" spans="1:18" x14ac:dyDescent="0.3">
      <c r="A698">
        <v>10697</v>
      </c>
      <c r="B698">
        <v>1044</v>
      </c>
      <c r="C698" t="s">
        <v>33</v>
      </c>
      <c r="D698" t="s">
        <v>12</v>
      </c>
      <c r="E698" t="s">
        <v>13</v>
      </c>
      <c r="F698" t="s">
        <v>26</v>
      </c>
      <c r="G698" t="s">
        <v>15</v>
      </c>
      <c r="H698">
        <v>8057.68</v>
      </c>
      <c r="I698">
        <v>85.02</v>
      </c>
      <c r="J698">
        <v>134.46</v>
      </c>
      <c r="K698">
        <v>2175.5736000000002</v>
      </c>
      <c r="L698">
        <v>22.955400000000001</v>
      </c>
      <c r="M698">
        <v>36.304200000000002</v>
      </c>
      <c r="N698">
        <v>45149</v>
      </c>
      <c r="O698" t="s">
        <v>46</v>
      </c>
      <c r="P698">
        <v>2023</v>
      </c>
      <c r="Q698">
        <v>2188.9224000000004</v>
      </c>
      <c r="R698">
        <v>0.61357611620218222</v>
      </c>
    </row>
    <row r="699" spans="1:18" x14ac:dyDescent="0.3">
      <c r="A699">
        <v>10698</v>
      </c>
      <c r="B699">
        <v>1012</v>
      </c>
      <c r="C699" t="s">
        <v>27</v>
      </c>
      <c r="D699" t="s">
        <v>17</v>
      </c>
      <c r="E699" t="s">
        <v>34</v>
      </c>
      <c r="F699" t="s">
        <v>18</v>
      </c>
      <c r="G699" t="s">
        <v>19</v>
      </c>
      <c r="H699">
        <v>9910.9699999999993</v>
      </c>
      <c r="I699">
        <v>30.88</v>
      </c>
      <c r="J699">
        <v>63.2</v>
      </c>
      <c r="K699">
        <v>9910.9699999999993</v>
      </c>
      <c r="L699">
        <v>30.88</v>
      </c>
      <c r="M699">
        <v>63.2</v>
      </c>
      <c r="N699">
        <v>45225</v>
      </c>
      <c r="O699" t="s">
        <v>45</v>
      </c>
      <c r="P699">
        <v>2023</v>
      </c>
      <c r="Q699">
        <v>9943.2900000000009</v>
      </c>
      <c r="R699">
        <v>0.32610329765905871</v>
      </c>
    </row>
    <row r="700" spans="1:18" x14ac:dyDescent="0.3">
      <c r="A700">
        <v>10699</v>
      </c>
      <c r="B700">
        <v>1091</v>
      </c>
      <c r="C700" t="s">
        <v>23</v>
      </c>
      <c r="D700" t="s">
        <v>20</v>
      </c>
      <c r="E700" t="s">
        <v>21</v>
      </c>
      <c r="F700" t="s">
        <v>26</v>
      </c>
      <c r="G700" t="s">
        <v>19</v>
      </c>
      <c r="H700">
        <v>1356.21</v>
      </c>
      <c r="I700">
        <v>33.86</v>
      </c>
      <c r="J700">
        <v>118.68</v>
      </c>
      <c r="K700">
        <v>1356.21</v>
      </c>
      <c r="L700">
        <v>33.86</v>
      </c>
      <c r="M700">
        <v>118.68</v>
      </c>
      <c r="N700">
        <v>45407</v>
      </c>
      <c r="O700" t="s">
        <v>47</v>
      </c>
      <c r="P700">
        <v>2024</v>
      </c>
      <c r="Q700">
        <v>1441.0300000000002</v>
      </c>
      <c r="R700">
        <v>6.254193672071434</v>
      </c>
    </row>
    <row r="701" spans="1:18" x14ac:dyDescent="0.3">
      <c r="A701">
        <v>10700</v>
      </c>
      <c r="B701">
        <v>1057</v>
      </c>
      <c r="C701" t="s">
        <v>30</v>
      </c>
      <c r="D701" t="s">
        <v>12</v>
      </c>
      <c r="E701" t="s">
        <v>25</v>
      </c>
      <c r="F701" t="s">
        <v>14</v>
      </c>
      <c r="G701" t="s">
        <v>15</v>
      </c>
      <c r="H701">
        <v>9651.8700000000008</v>
      </c>
      <c r="I701">
        <v>19.7</v>
      </c>
      <c r="J701">
        <v>-25.17</v>
      </c>
      <c r="K701">
        <v>2606.0049000000004</v>
      </c>
      <c r="L701">
        <v>5.319</v>
      </c>
      <c r="M701">
        <v>-6.7959000000000005</v>
      </c>
      <c r="N701">
        <v>44950</v>
      </c>
      <c r="O701" t="s">
        <v>41</v>
      </c>
      <c r="P701">
        <v>2023</v>
      </c>
      <c r="Q701">
        <v>2593.8900000000003</v>
      </c>
      <c r="R701">
        <v>-0.46488400693337145</v>
      </c>
    </row>
    <row r="702" spans="1:18" x14ac:dyDescent="0.3">
      <c r="A702">
        <v>10701</v>
      </c>
      <c r="B702">
        <v>1019</v>
      </c>
      <c r="C702" t="s">
        <v>27</v>
      </c>
      <c r="D702" t="s">
        <v>12</v>
      </c>
      <c r="E702" t="s">
        <v>21</v>
      </c>
      <c r="F702" t="s">
        <v>26</v>
      </c>
      <c r="G702" t="s">
        <v>15</v>
      </c>
      <c r="H702">
        <v>6015.97</v>
      </c>
      <c r="I702">
        <v>96.13</v>
      </c>
      <c r="J702">
        <v>-25.3</v>
      </c>
      <c r="K702">
        <v>1624.3119000000002</v>
      </c>
      <c r="L702">
        <v>25.955100000000002</v>
      </c>
      <c r="M702">
        <v>-6.8310000000000004</v>
      </c>
      <c r="N702">
        <v>45264</v>
      </c>
      <c r="O702" t="s">
        <v>43</v>
      </c>
      <c r="P702">
        <v>2023</v>
      </c>
      <c r="Q702">
        <v>1591.5258000000003</v>
      </c>
      <c r="R702">
        <v>-2.0184608633354224</v>
      </c>
    </row>
    <row r="703" spans="1:18" x14ac:dyDescent="0.3">
      <c r="A703">
        <v>10702</v>
      </c>
      <c r="B703">
        <v>1091</v>
      </c>
      <c r="C703" t="s">
        <v>27</v>
      </c>
      <c r="D703" t="s">
        <v>12</v>
      </c>
      <c r="E703" t="s">
        <v>13</v>
      </c>
      <c r="F703" t="s">
        <v>14</v>
      </c>
      <c r="G703" t="s">
        <v>15</v>
      </c>
      <c r="H703">
        <v>8134.4</v>
      </c>
      <c r="I703">
        <v>24.47</v>
      </c>
      <c r="J703">
        <v>51.33</v>
      </c>
      <c r="K703">
        <v>2196.288</v>
      </c>
      <c r="L703">
        <v>6.6069000000000004</v>
      </c>
      <c r="M703">
        <v>13.8591</v>
      </c>
      <c r="N703">
        <v>45010</v>
      </c>
      <c r="O703" t="s">
        <v>44</v>
      </c>
      <c r="P703">
        <v>2023</v>
      </c>
      <c r="Q703">
        <v>2203.5401999999999</v>
      </c>
      <c r="R703">
        <v>0.33020259638080246</v>
      </c>
    </row>
    <row r="704" spans="1:18" x14ac:dyDescent="0.3">
      <c r="A704">
        <v>10703</v>
      </c>
      <c r="B704">
        <v>1071</v>
      </c>
      <c r="C704" t="s">
        <v>24</v>
      </c>
      <c r="D704" t="s">
        <v>12</v>
      </c>
      <c r="E704" t="s">
        <v>28</v>
      </c>
      <c r="F704" t="s">
        <v>14</v>
      </c>
      <c r="G704" t="s">
        <v>15</v>
      </c>
      <c r="H704">
        <v>6505.19</v>
      </c>
      <c r="I704">
        <v>24.74</v>
      </c>
      <c r="J704">
        <v>47.77</v>
      </c>
      <c r="K704">
        <v>1756.4013</v>
      </c>
      <c r="L704">
        <v>6.6798000000000002</v>
      </c>
      <c r="M704">
        <v>12.897900000000002</v>
      </c>
      <c r="N704">
        <v>44986</v>
      </c>
      <c r="O704" t="s">
        <v>44</v>
      </c>
      <c r="P704">
        <v>2023</v>
      </c>
      <c r="Q704">
        <v>1762.6194</v>
      </c>
      <c r="R704">
        <v>0.35402501694800625</v>
      </c>
    </row>
    <row r="705" spans="1:18" x14ac:dyDescent="0.3">
      <c r="A705">
        <v>10704</v>
      </c>
      <c r="B705">
        <v>1060</v>
      </c>
      <c r="C705" t="s">
        <v>32</v>
      </c>
      <c r="D705" t="s">
        <v>12</v>
      </c>
      <c r="E705" t="s">
        <v>13</v>
      </c>
      <c r="F705" t="s">
        <v>26</v>
      </c>
      <c r="G705" t="s">
        <v>15</v>
      </c>
      <c r="H705">
        <v>4957.2849999999999</v>
      </c>
      <c r="I705">
        <v>94.39</v>
      </c>
      <c r="J705">
        <v>16.05</v>
      </c>
      <c r="K705">
        <v>1338.46695</v>
      </c>
      <c r="L705">
        <v>25.485300000000002</v>
      </c>
      <c r="M705">
        <v>4.3335000000000008</v>
      </c>
      <c r="N705">
        <v>45214</v>
      </c>
      <c r="O705" t="s">
        <v>45</v>
      </c>
      <c r="P705">
        <v>2023</v>
      </c>
      <c r="Q705">
        <v>1317.3151499999999</v>
      </c>
      <c r="R705">
        <v>-1.5803005072332941</v>
      </c>
    </row>
    <row r="706" spans="1:18" x14ac:dyDescent="0.3">
      <c r="A706">
        <v>10705</v>
      </c>
      <c r="B706">
        <v>1038</v>
      </c>
      <c r="C706" t="s">
        <v>23</v>
      </c>
      <c r="D706" t="s">
        <v>20</v>
      </c>
      <c r="E706" t="s">
        <v>13</v>
      </c>
      <c r="F706" t="s">
        <v>29</v>
      </c>
      <c r="G706" t="s">
        <v>15</v>
      </c>
      <c r="H706">
        <v>7039.15</v>
      </c>
      <c r="I706">
        <v>90.09</v>
      </c>
      <c r="J706">
        <v>93.84</v>
      </c>
      <c r="K706">
        <v>1900.5705</v>
      </c>
      <c r="L706">
        <v>24.324300000000001</v>
      </c>
      <c r="M706">
        <v>25.336800000000004</v>
      </c>
      <c r="N706">
        <v>45560</v>
      </c>
      <c r="O706" t="s">
        <v>42</v>
      </c>
      <c r="P706">
        <v>2024</v>
      </c>
      <c r="Q706">
        <v>1901.5830000000001</v>
      </c>
      <c r="R706">
        <v>5.3273477621587989E-2</v>
      </c>
    </row>
    <row r="707" spans="1:18" x14ac:dyDescent="0.3">
      <c r="A707">
        <v>10706</v>
      </c>
      <c r="B707">
        <v>1000</v>
      </c>
      <c r="C707" t="s">
        <v>33</v>
      </c>
      <c r="D707" t="s">
        <v>12</v>
      </c>
      <c r="E707" t="s">
        <v>21</v>
      </c>
      <c r="F707" t="s">
        <v>29</v>
      </c>
      <c r="G707" t="s">
        <v>19</v>
      </c>
      <c r="H707">
        <v>3209.38</v>
      </c>
      <c r="I707">
        <v>24.89</v>
      </c>
      <c r="J707">
        <v>51.33</v>
      </c>
      <c r="K707">
        <v>3209.38</v>
      </c>
      <c r="L707">
        <v>24.89</v>
      </c>
      <c r="M707">
        <v>51.33</v>
      </c>
      <c r="N707">
        <v>45443</v>
      </c>
      <c r="O707" t="s">
        <v>49</v>
      </c>
      <c r="P707">
        <v>2024</v>
      </c>
      <c r="Q707">
        <v>3235.82</v>
      </c>
      <c r="R707">
        <v>0.82383513326561508</v>
      </c>
    </row>
    <row r="708" spans="1:18" x14ac:dyDescent="0.3">
      <c r="A708">
        <v>10707</v>
      </c>
      <c r="B708">
        <v>1002</v>
      </c>
      <c r="C708" t="s">
        <v>23</v>
      </c>
      <c r="D708" t="s">
        <v>20</v>
      </c>
      <c r="E708" t="s">
        <v>28</v>
      </c>
      <c r="F708" t="s">
        <v>29</v>
      </c>
      <c r="G708" t="s">
        <v>15</v>
      </c>
      <c r="H708">
        <v>9243.4699999999993</v>
      </c>
      <c r="I708">
        <v>50.88</v>
      </c>
      <c r="J708">
        <v>73.87</v>
      </c>
      <c r="K708">
        <v>2495.7368999999999</v>
      </c>
      <c r="L708">
        <v>13.737600000000002</v>
      </c>
      <c r="M708">
        <v>19.944900000000004</v>
      </c>
      <c r="N708">
        <v>45080</v>
      </c>
      <c r="O708" t="s">
        <v>40</v>
      </c>
      <c r="P708">
        <v>2023</v>
      </c>
      <c r="Q708">
        <v>2501.9441999999999</v>
      </c>
      <c r="R708">
        <v>0.24871612067762441</v>
      </c>
    </row>
    <row r="709" spans="1:18" x14ac:dyDescent="0.3">
      <c r="A709">
        <v>10708</v>
      </c>
      <c r="B709">
        <v>1076</v>
      </c>
      <c r="C709" t="s">
        <v>16</v>
      </c>
      <c r="D709" t="s">
        <v>12</v>
      </c>
      <c r="E709" t="s">
        <v>28</v>
      </c>
      <c r="F709" t="s">
        <v>22</v>
      </c>
      <c r="G709" t="s">
        <v>15</v>
      </c>
      <c r="H709">
        <v>1161.77</v>
      </c>
      <c r="I709">
        <v>24.98</v>
      </c>
      <c r="J709">
        <v>51.33</v>
      </c>
      <c r="K709">
        <v>313.67790000000002</v>
      </c>
      <c r="L709">
        <v>6.7446000000000002</v>
      </c>
      <c r="M709">
        <v>13.8591</v>
      </c>
      <c r="N709">
        <v>45207</v>
      </c>
      <c r="O709" t="s">
        <v>45</v>
      </c>
      <c r="P709">
        <v>2023</v>
      </c>
      <c r="Q709">
        <v>320.79240000000004</v>
      </c>
      <c r="R709">
        <v>2.2680909302185457</v>
      </c>
    </row>
    <row r="710" spans="1:18" x14ac:dyDescent="0.3">
      <c r="A710">
        <v>10709</v>
      </c>
      <c r="B710">
        <v>1091</v>
      </c>
      <c r="C710" t="s">
        <v>33</v>
      </c>
      <c r="D710" t="s">
        <v>17</v>
      </c>
      <c r="E710" t="s">
        <v>21</v>
      </c>
      <c r="F710" t="s">
        <v>14</v>
      </c>
      <c r="G710" t="s">
        <v>19</v>
      </c>
      <c r="H710">
        <v>4957.2849999999999</v>
      </c>
      <c r="I710">
        <v>8.4499999999999993</v>
      </c>
      <c r="J710">
        <v>51.33</v>
      </c>
      <c r="K710">
        <v>4957.2849999999999</v>
      </c>
      <c r="L710">
        <v>8.4499999999999993</v>
      </c>
      <c r="M710">
        <v>51.33</v>
      </c>
      <c r="N710">
        <v>45360</v>
      </c>
      <c r="O710" t="s">
        <v>44</v>
      </c>
      <c r="P710">
        <v>2024</v>
      </c>
      <c r="Q710">
        <v>5000.165</v>
      </c>
      <c r="R710">
        <v>0.86498960620581611</v>
      </c>
    </row>
    <row r="711" spans="1:18" x14ac:dyDescent="0.3">
      <c r="A711">
        <v>10710</v>
      </c>
      <c r="B711">
        <v>1061</v>
      </c>
      <c r="C711" t="s">
        <v>23</v>
      </c>
      <c r="D711" t="s">
        <v>17</v>
      </c>
      <c r="E711" t="s">
        <v>25</v>
      </c>
      <c r="F711" t="s">
        <v>26</v>
      </c>
      <c r="G711" t="s">
        <v>15</v>
      </c>
      <c r="H711">
        <v>321.31</v>
      </c>
      <c r="I711">
        <v>82.04</v>
      </c>
      <c r="J711">
        <v>55.57</v>
      </c>
      <c r="K711">
        <v>86.753700000000009</v>
      </c>
      <c r="L711">
        <v>22.150800000000004</v>
      </c>
      <c r="M711">
        <v>15.003900000000002</v>
      </c>
      <c r="N711">
        <v>45268</v>
      </c>
      <c r="O711" t="s">
        <v>43</v>
      </c>
      <c r="P711">
        <v>2023</v>
      </c>
      <c r="Q711">
        <v>79.606800000000007</v>
      </c>
      <c r="R711">
        <v>-8.2381500731380921</v>
      </c>
    </row>
    <row r="712" spans="1:18" x14ac:dyDescent="0.3">
      <c r="A712">
        <v>10711</v>
      </c>
      <c r="B712">
        <v>1062</v>
      </c>
      <c r="C712" t="s">
        <v>30</v>
      </c>
      <c r="D712" t="s">
        <v>12</v>
      </c>
      <c r="E712" t="s">
        <v>28</v>
      </c>
      <c r="F712" t="s">
        <v>29</v>
      </c>
      <c r="G712" t="s">
        <v>15</v>
      </c>
      <c r="H712">
        <v>2720.52</v>
      </c>
      <c r="I712">
        <v>77.16</v>
      </c>
      <c r="J712">
        <v>93.99</v>
      </c>
      <c r="K712">
        <v>734.54040000000009</v>
      </c>
      <c r="L712">
        <v>20.833200000000001</v>
      </c>
      <c r="M712">
        <v>25.377300000000002</v>
      </c>
      <c r="N712">
        <v>45012</v>
      </c>
      <c r="O712" t="s">
        <v>44</v>
      </c>
      <c r="P712">
        <v>2023</v>
      </c>
      <c r="Q712">
        <v>739.08450000000005</v>
      </c>
      <c r="R712">
        <v>0.61863173216885003</v>
      </c>
    </row>
    <row r="713" spans="1:18" x14ac:dyDescent="0.3">
      <c r="A713">
        <v>10712</v>
      </c>
      <c r="B713">
        <v>1024</v>
      </c>
      <c r="C713" t="s">
        <v>33</v>
      </c>
      <c r="D713" t="s">
        <v>31</v>
      </c>
      <c r="E713" t="s">
        <v>28</v>
      </c>
      <c r="F713" t="s">
        <v>29</v>
      </c>
      <c r="G713" t="s">
        <v>19</v>
      </c>
      <c r="H713">
        <v>4957.2849999999999</v>
      </c>
      <c r="I713">
        <v>29.47</v>
      </c>
      <c r="J713">
        <v>128.1</v>
      </c>
      <c r="K713">
        <v>4957.2849999999999</v>
      </c>
      <c r="L713">
        <v>29.47</v>
      </c>
      <c r="M713">
        <v>128.1</v>
      </c>
      <c r="N713">
        <v>45513</v>
      </c>
      <c r="O713" t="s">
        <v>46</v>
      </c>
      <c r="P713">
        <v>2024</v>
      </c>
      <c r="Q713">
        <v>5055.915</v>
      </c>
      <c r="R713">
        <v>1.9895971282667833</v>
      </c>
    </row>
    <row r="714" spans="1:18" x14ac:dyDescent="0.3">
      <c r="A714">
        <v>10713</v>
      </c>
      <c r="B714">
        <v>1055</v>
      </c>
      <c r="C714" t="s">
        <v>33</v>
      </c>
      <c r="D714" t="s">
        <v>17</v>
      </c>
      <c r="E714" t="s">
        <v>21</v>
      </c>
      <c r="F714" t="s">
        <v>26</v>
      </c>
      <c r="G714" t="s">
        <v>19</v>
      </c>
      <c r="H714">
        <v>505.81</v>
      </c>
      <c r="I714">
        <v>9.01</v>
      </c>
      <c r="J714">
        <v>147.97</v>
      </c>
      <c r="K714">
        <v>505.81</v>
      </c>
      <c r="L714">
        <v>9.01</v>
      </c>
      <c r="M714">
        <v>147.97</v>
      </c>
      <c r="N714">
        <v>45117</v>
      </c>
      <c r="O714" t="s">
        <v>48</v>
      </c>
      <c r="P714">
        <v>2023</v>
      </c>
      <c r="Q714">
        <v>644.77</v>
      </c>
      <c r="R714">
        <v>27.47276645380677</v>
      </c>
    </row>
    <row r="715" spans="1:18" x14ac:dyDescent="0.3">
      <c r="A715">
        <v>10714</v>
      </c>
      <c r="B715">
        <v>1032</v>
      </c>
      <c r="C715" t="s">
        <v>23</v>
      </c>
      <c r="D715" t="s">
        <v>20</v>
      </c>
      <c r="E715" t="s">
        <v>25</v>
      </c>
      <c r="F715" t="s">
        <v>14</v>
      </c>
      <c r="G715" t="s">
        <v>19</v>
      </c>
      <c r="H715">
        <v>4957.2849999999999</v>
      </c>
      <c r="I715">
        <v>20.64</v>
      </c>
      <c r="J715">
        <v>51.21</v>
      </c>
      <c r="K715">
        <v>4957.2849999999999</v>
      </c>
      <c r="L715">
        <v>20.64</v>
      </c>
      <c r="M715">
        <v>51.21</v>
      </c>
      <c r="N715">
        <v>45178</v>
      </c>
      <c r="O715" t="s">
        <v>42</v>
      </c>
      <c r="P715">
        <v>2023</v>
      </c>
      <c r="Q715">
        <v>4987.8549999999996</v>
      </c>
      <c r="R715">
        <v>0.6166681964018611</v>
      </c>
    </row>
    <row r="716" spans="1:18" x14ac:dyDescent="0.3">
      <c r="A716">
        <v>10715</v>
      </c>
      <c r="B716">
        <v>1037</v>
      </c>
      <c r="C716" t="s">
        <v>33</v>
      </c>
      <c r="D716" t="s">
        <v>12</v>
      </c>
      <c r="E716" t="s">
        <v>25</v>
      </c>
      <c r="F716" t="s">
        <v>26</v>
      </c>
      <c r="G716" t="s">
        <v>15</v>
      </c>
      <c r="H716">
        <v>4691.67</v>
      </c>
      <c r="I716">
        <v>50.88</v>
      </c>
      <c r="J716">
        <v>111.61</v>
      </c>
      <c r="K716">
        <v>1266.7509</v>
      </c>
      <c r="L716">
        <v>13.737600000000002</v>
      </c>
      <c r="M716">
        <v>30.134700000000002</v>
      </c>
      <c r="N716">
        <v>44994</v>
      </c>
      <c r="O716" t="s">
        <v>44</v>
      </c>
      <c r="P716">
        <v>2023</v>
      </c>
      <c r="Q716">
        <v>1283.1480000000001</v>
      </c>
      <c r="R716">
        <v>1.2944218156860992</v>
      </c>
    </row>
    <row r="717" spans="1:18" x14ac:dyDescent="0.3">
      <c r="A717">
        <v>10716</v>
      </c>
      <c r="B717">
        <v>1005</v>
      </c>
      <c r="C717" t="s">
        <v>24</v>
      </c>
      <c r="D717" t="s">
        <v>20</v>
      </c>
      <c r="E717" t="s">
        <v>13</v>
      </c>
      <c r="F717" t="s">
        <v>22</v>
      </c>
      <c r="G717" t="s">
        <v>19</v>
      </c>
      <c r="H717">
        <v>786.68</v>
      </c>
      <c r="I717">
        <v>96.47</v>
      </c>
      <c r="J717">
        <v>63.37</v>
      </c>
      <c r="K717">
        <v>786.68</v>
      </c>
      <c r="L717">
        <v>96.47</v>
      </c>
      <c r="M717">
        <v>63.37</v>
      </c>
      <c r="N717">
        <v>45072</v>
      </c>
      <c r="O717" t="s">
        <v>49</v>
      </c>
      <c r="P717">
        <v>2023</v>
      </c>
      <c r="Q717">
        <v>753.57999999999993</v>
      </c>
      <c r="R717">
        <v>-4.2075558041389138</v>
      </c>
    </row>
    <row r="718" spans="1:18" x14ac:dyDescent="0.3">
      <c r="A718">
        <v>10717</v>
      </c>
      <c r="B718">
        <v>1057</v>
      </c>
      <c r="C718" t="s">
        <v>32</v>
      </c>
      <c r="D718" t="s">
        <v>31</v>
      </c>
      <c r="E718" t="s">
        <v>13</v>
      </c>
      <c r="F718" t="s">
        <v>22</v>
      </c>
      <c r="G718" t="s">
        <v>15</v>
      </c>
      <c r="H718">
        <v>2625.89</v>
      </c>
      <c r="I718">
        <v>50.88</v>
      </c>
      <c r="J718">
        <v>47.29</v>
      </c>
      <c r="K718">
        <v>708.99030000000005</v>
      </c>
      <c r="L718">
        <v>13.737600000000002</v>
      </c>
      <c r="M718">
        <v>12.7683</v>
      </c>
      <c r="N718">
        <v>45560</v>
      </c>
      <c r="O718" t="s">
        <v>42</v>
      </c>
      <c r="P718">
        <v>2024</v>
      </c>
      <c r="Q718">
        <v>708.02099999999996</v>
      </c>
      <c r="R718">
        <v>-0.13671555167962132</v>
      </c>
    </row>
    <row r="719" spans="1:18" x14ac:dyDescent="0.3">
      <c r="A719">
        <v>10718</v>
      </c>
      <c r="B719">
        <v>1043</v>
      </c>
      <c r="C719" t="s">
        <v>33</v>
      </c>
      <c r="D719" t="s">
        <v>12</v>
      </c>
      <c r="E719" t="s">
        <v>21</v>
      </c>
      <c r="F719" t="s">
        <v>26</v>
      </c>
      <c r="G719" t="s">
        <v>19</v>
      </c>
      <c r="H719">
        <v>4957.2849999999999</v>
      </c>
      <c r="I719">
        <v>81.83</v>
      </c>
      <c r="J719">
        <v>57.54</v>
      </c>
      <c r="K719">
        <v>4957.2849999999999</v>
      </c>
      <c r="L719">
        <v>81.83</v>
      </c>
      <c r="M719">
        <v>57.54</v>
      </c>
      <c r="N719">
        <v>45480</v>
      </c>
      <c r="O719" t="s">
        <v>48</v>
      </c>
      <c r="P719">
        <v>2024</v>
      </c>
      <c r="Q719">
        <v>4932.9949999999999</v>
      </c>
      <c r="R719">
        <v>-0.4899859499705988</v>
      </c>
    </row>
    <row r="720" spans="1:18" x14ac:dyDescent="0.3">
      <c r="A720">
        <v>10719</v>
      </c>
      <c r="B720">
        <v>1044</v>
      </c>
      <c r="C720" t="s">
        <v>32</v>
      </c>
      <c r="D720" t="s">
        <v>17</v>
      </c>
      <c r="E720" t="s">
        <v>25</v>
      </c>
      <c r="F720" t="s">
        <v>14</v>
      </c>
      <c r="G720" t="s">
        <v>15</v>
      </c>
      <c r="H720">
        <v>1116.26</v>
      </c>
      <c r="I720">
        <v>22.79</v>
      </c>
      <c r="J720">
        <v>46.86</v>
      </c>
      <c r="K720">
        <v>301.39019999999999</v>
      </c>
      <c r="L720">
        <v>6.1532999999999998</v>
      </c>
      <c r="M720">
        <v>12.652200000000001</v>
      </c>
      <c r="N720">
        <v>45588</v>
      </c>
      <c r="O720" t="s">
        <v>45</v>
      </c>
      <c r="P720">
        <v>2024</v>
      </c>
      <c r="Q720">
        <v>307.88909999999998</v>
      </c>
      <c r="R720">
        <v>2.1563076702560342</v>
      </c>
    </row>
    <row r="721" spans="1:18" x14ac:dyDescent="0.3">
      <c r="A721">
        <v>10720</v>
      </c>
      <c r="B721">
        <v>1031</v>
      </c>
      <c r="C721" t="s">
        <v>23</v>
      </c>
      <c r="D721" t="s">
        <v>20</v>
      </c>
      <c r="E721" t="s">
        <v>21</v>
      </c>
      <c r="F721" t="s">
        <v>29</v>
      </c>
      <c r="G721" t="s">
        <v>19</v>
      </c>
      <c r="H721">
        <v>3057.14</v>
      </c>
      <c r="I721">
        <v>67.959999999999994</v>
      </c>
      <c r="J721">
        <v>34.21</v>
      </c>
      <c r="K721">
        <v>3057.14</v>
      </c>
      <c r="L721">
        <v>67.959999999999994</v>
      </c>
      <c r="M721">
        <v>34.21</v>
      </c>
      <c r="N721">
        <v>45500</v>
      </c>
      <c r="O721" t="s">
        <v>48</v>
      </c>
      <c r="P721">
        <v>2024</v>
      </c>
      <c r="Q721">
        <v>3023.39</v>
      </c>
      <c r="R721">
        <v>-1.1039729943672842</v>
      </c>
    </row>
    <row r="722" spans="1:18" x14ac:dyDescent="0.3">
      <c r="A722">
        <v>10721</v>
      </c>
      <c r="B722">
        <v>1044</v>
      </c>
      <c r="C722" t="s">
        <v>27</v>
      </c>
      <c r="D722" t="s">
        <v>17</v>
      </c>
      <c r="E722" t="s">
        <v>13</v>
      </c>
      <c r="F722" t="s">
        <v>22</v>
      </c>
      <c r="G722" t="s">
        <v>19</v>
      </c>
      <c r="H722">
        <v>368.27</v>
      </c>
      <c r="I722">
        <v>8.36</v>
      </c>
      <c r="J722">
        <v>94.74</v>
      </c>
      <c r="K722">
        <v>368.27</v>
      </c>
      <c r="L722">
        <v>8.36</v>
      </c>
      <c r="M722">
        <v>94.74</v>
      </c>
      <c r="N722">
        <v>45181</v>
      </c>
      <c r="O722" t="s">
        <v>42</v>
      </c>
      <c r="P722">
        <v>2023</v>
      </c>
      <c r="Q722">
        <v>454.65</v>
      </c>
      <c r="R722">
        <v>23.455616802889185</v>
      </c>
    </row>
    <row r="723" spans="1:18" x14ac:dyDescent="0.3">
      <c r="A723">
        <v>10722</v>
      </c>
      <c r="B723">
        <v>1060</v>
      </c>
      <c r="C723" t="s">
        <v>11</v>
      </c>
      <c r="D723" t="s">
        <v>17</v>
      </c>
      <c r="E723" t="s">
        <v>21</v>
      </c>
      <c r="F723" t="s">
        <v>22</v>
      </c>
      <c r="G723" t="s">
        <v>19</v>
      </c>
      <c r="H723">
        <v>1497.38</v>
      </c>
      <c r="I723">
        <v>58.53</v>
      </c>
      <c r="J723">
        <v>-0.06</v>
      </c>
      <c r="K723">
        <v>1497.38</v>
      </c>
      <c r="L723">
        <v>58.53</v>
      </c>
      <c r="M723">
        <v>-0.06</v>
      </c>
      <c r="N723">
        <v>45057</v>
      </c>
      <c r="O723" t="s">
        <v>49</v>
      </c>
      <c r="P723">
        <v>2023</v>
      </c>
      <c r="Q723">
        <v>1438.7900000000002</v>
      </c>
      <c r="R723">
        <v>-3.9128344174491443</v>
      </c>
    </row>
    <row r="724" spans="1:18" x14ac:dyDescent="0.3">
      <c r="A724">
        <v>10723</v>
      </c>
      <c r="B724">
        <v>1046</v>
      </c>
      <c r="C724" t="s">
        <v>11</v>
      </c>
      <c r="D724" t="s">
        <v>12</v>
      </c>
      <c r="E724" t="s">
        <v>21</v>
      </c>
      <c r="F724" t="s">
        <v>14</v>
      </c>
      <c r="G724" t="s">
        <v>15</v>
      </c>
      <c r="H724">
        <v>4957.2849999999999</v>
      </c>
      <c r="I724">
        <v>50.88</v>
      </c>
      <c r="J724">
        <v>73.28</v>
      </c>
      <c r="K724">
        <v>1338.46695</v>
      </c>
      <c r="L724">
        <v>13.737600000000002</v>
      </c>
      <c r="M724">
        <v>19.785600000000002</v>
      </c>
      <c r="N724">
        <v>45303</v>
      </c>
      <c r="O724" t="s">
        <v>41</v>
      </c>
      <c r="P724">
        <v>2024</v>
      </c>
      <c r="Q724">
        <v>1344.51495</v>
      </c>
      <c r="R724">
        <v>0.45186024204781444</v>
      </c>
    </row>
    <row r="725" spans="1:18" x14ac:dyDescent="0.3">
      <c r="A725">
        <v>10724</v>
      </c>
      <c r="B725">
        <v>1020</v>
      </c>
      <c r="C725" t="s">
        <v>27</v>
      </c>
      <c r="D725" t="s">
        <v>20</v>
      </c>
      <c r="E725" t="s">
        <v>28</v>
      </c>
      <c r="F725" t="s">
        <v>22</v>
      </c>
      <c r="G725" t="s">
        <v>15</v>
      </c>
      <c r="H725">
        <v>4957.2849999999999</v>
      </c>
      <c r="I725">
        <v>92.58</v>
      </c>
      <c r="J725">
        <v>92.59</v>
      </c>
      <c r="K725">
        <v>1338.46695</v>
      </c>
      <c r="L725">
        <v>24.996600000000001</v>
      </c>
      <c r="M725">
        <v>24.999300000000002</v>
      </c>
      <c r="N725">
        <v>45458</v>
      </c>
      <c r="O725" t="s">
        <v>40</v>
      </c>
      <c r="P725">
        <v>2024</v>
      </c>
      <c r="Q725">
        <v>1338.46965</v>
      </c>
      <c r="R725">
        <v>2.0172332234283505E-4</v>
      </c>
    </row>
    <row r="726" spans="1:18" x14ac:dyDescent="0.3">
      <c r="A726">
        <v>10725</v>
      </c>
      <c r="B726">
        <v>1079</v>
      </c>
      <c r="C726" t="s">
        <v>27</v>
      </c>
      <c r="D726" t="s">
        <v>31</v>
      </c>
      <c r="E726" t="s">
        <v>28</v>
      </c>
      <c r="F726" t="s">
        <v>22</v>
      </c>
      <c r="G726" t="s">
        <v>19</v>
      </c>
      <c r="H726">
        <v>4526.24</v>
      </c>
      <c r="I726">
        <v>28.98</v>
      </c>
      <c r="J726">
        <v>128.41999999999999</v>
      </c>
      <c r="K726">
        <v>4526.24</v>
      </c>
      <c r="L726">
        <v>28.98</v>
      </c>
      <c r="M726">
        <v>128.41999999999999</v>
      </c>
      <c r="N726">
        <v>45125</v>
      </c>
      <c r="O726" t="s">
        <v>48</v>
      </c>
      <c r="P726">
        <v>2023</v>
      </c>
      <c r="Q726">
        <v>4625.68</v>
      </c>
      <c r="R726">
        <v>2.1969670189826433</v>
      </c>
    </row>
    <row r="727" spans="1:18" x14ac:dyDescent="0.3">
      <c r="A727">
        <v>10726</v>
      </c>
      <c r="B727">
        <v>1084</v>
      </c>
      <c r="C727" t="s">
        <v>27</v>
      </c>
      <c r="D727" t="s">
        <v>17</v>
      </c>
      <c r="E727" t="s">
        <v>28</v>
      </c>
      <c r="F727" t="s">
        <v>14</v>
      </c>
      <c r="G727" t="s">
        <v>19</v>
      </c>
      <c r="H727">
        <v>1578.21</v>
      </c>
      <c r="I727">
        <v>39.840000000000003</v>
      </c>
      <c r="J727">
        <v>16.38</v>
      </c>
      <c r="K727">
        <v>1578.21</v>
      </c>
      <c r="L727">
        <v>39.840000000000003</v>
      </c>
      <c r="M727">
        <v>16.38</v>
      </c>
      <c r="N727">
        <v>45147</v>
      </c>
      <c r="O727" t="s">
        <v>46</v>
      </c>
      <c r="P727">
        <v>2023</v>
      </c>
      <c r="Q727">
        <v>1554.7500000000002</v>
      </c>
      <c r="R727">
        <v>-1.4864941927880322</v>
      </c>
    </row>
    <row r="728" spans="1:18" x14ac:dyDescent="0.3">
      <c r="A728">
        <v>10727</v>
      </c>
      <c r="B728">
        <v>1074</v>
      </c>
      <c r="C728" t="s">
        <v>30</v>
      </c>
      <c r="D728" t="s">
        <v>12</v>
      </c>
      <c r="E728" t="s">
        <v>13</v>
      </c>
      <c r="F728" t="s">
        <v>26</v>
      </c>
      <c r="G728" t="s">
        <v>19</v>
      </c>
      <c r="H728">
        <v>6824.58</v>
      </c>
      <c r="I728">
        <v>84.07</v>
      </c>
      <c r="J728">
        <v>122.12</v>
      </c>
      <c r="K728">
        <v>6824.58</v>
      </c>
      <c r="L728">
        <v>84.07</v>
      </c>
      <c r="M728">
        <v>122.12</v>
      </c>
      <c r="N728">
        <v>45336</v>
      </c>
      <c r="O728" t="s">
        <v>38</v>
      </c>
      <c r="P728">
        <v>2024</v>
      </c>
      <c r="Q728">
        <v>6862.63</v>
      </c>
      <c r="R728">
        <v>0.55754346787641162</v>
      </c>
    </row>
    <row r="729" spans="1:18" x14ac:dyDescent="0.3">
      <c r="A729">
        <v>10728</v>
      </c>
      <c r="B729">
        <v>1035</v>
      </c>
      <c r="C729" t="s">
        <v>11</v>
      </c>
      <c r="D729" t="s">
        <v>12</v>
      </c>
      <c r="E729" t="s">
        <v>21</v>
      </c>
      <c r="F729" t="s">
        <v>29</v>
      </c>
      <c r="G729" t="s">
        <v>19</v>
      </c>
      <c r="H729">
        <v>7517.7</v>
      </c>
      <c r="I729">
        <v>43.83</v>
      </c>
      <c r="J729">
        <v>139.06</v>
      </c>
      <c r="K729">
        <v>7517.7</v>
      </c>
      <c r="L729">
        <v>43.83</v>
      </c>
      <c r="M729">
        <v>139.06</v>
      </c>
      <c r="N729">
        <v>45569</v>
      </c>
      <c r="O729" t="s">
        <v>45</v>
      </c>
      <c r="P729">
        <v>2024</v>
      </c>
      <c r="Q729">
        <v>7612.93</v>
      </c>
      <c r="R729">
        <v>1.266743817923035</v>
      </c>
    </row>
    <row r="730" spans="1:18" x14ac:dyDescent="0.3">
      <c r="A730">
        <v>10729</v>
      </c>
      <c r="B730">
        <v>1098</v>
      </c>
      <c r="C730" t="s">
        <v>27</v>
      </c>
      <c r="D730" t="s">
        <v>31</v>
      </c>
      <c r="E730" t="s">
        <v>28</v>
      </c>
      <c r="F730" t="s">
        <v>29</v>
      </c>
      <c r="G730" t="s">
        <v>15</v>
      </c>
      <c r="H730">
        <v>1819.31</v>
      </c>
      <c r="I730">
        <v>23.84</v>
      </c>
      <c r="J730">
        <v>79.739999999999995</v>
      </c>
      <c r="K730">
        <v>491.21370000000002</v>
      </c>
      <c r="L730">
        <v>6.4368000000000007</v>
      </c>
      <c r="M730">
        <v>21.529800000000002</v>
      </c>
      <c r="N730">
        <v>45097</v>
      </c>
      <c r="O730" t="s">
        <v>40</v>
      </c>
      <c r="P730">
        <v>2023</v>
      </c>
      <c r="Q730">
        <v>506.30670000000003</v>
      </c>
      <c r="R730">
        <v>3.0725934557607002</v>
      </c>
    </row>
    <row r="731" spans="1:18" x14ac:dyDescent="0.3">
      <c r="A731">
        <v>10730</v>
      </c>
      <c r="B731">
        <v>1018</v>
      </c>
      <c r="C731" t="s">
        <v>30</v>
      </c>
      <c r="D731" t="s">
        <v>12</v>
      </c>
      <c r="E731" t="s">
        <v>28</v>
      </c>
      <c r="F731" t="s">
        <v>22</v>
      </c>
      <c r="G731" t="s">
        <v>19</v>
      </c>
      <c r="H731">
        <v>459.48</v>
      </c>
      <c r="I731">
        <v>54.75</v>
      </c>
      <c r="J731">
        <v>104.29</v>
      </c>
      <c r="K731">
        <v>459.48</v>
      </c>
      <c r="L731">
        <v>54.75</v>
      </c>
      <c r="M731">
        <v>104.29</v>
      </c>
      <c r="N731">
        <v>45071</v>
      </c>
      <c r="O731" t="s">
        <v>49</v>
      </c>
      <c r="P731">
        <v>2023</v>
      </c>
      <c r="Q731">
        <v>509.02000000000004</v>
      </c>
      <c r="R731">
        <v>10.781753286323671</v>
      </c>
    </row>
    <row r="732" spans="1:18" x14ac:dyDescent="0.3">
      <c r="A732">
        <v>10731</v>
      </c>
      <c r="B732">
        <v>1019</v>
      </c>
      <c r="C732" t="s">
        <v>16</v>
      </c>
      <c r="D732" t="s">
        <v>17</v>
      </c>
      <c r="E732" t="s">
        <v>28</v>
      </c>
      <c r="F732" t="s">
        <v>29</v>
      </c>
      <c r="G732" t="s">
        <v>19</v>
      </c>
      <c r="H732">
        <v>818.6</v>
      </c>
      <c r="I732">
        <v>84</v>
      </c>
      <c r="J732">
        <v>31.14</v>
      </c>
      <c r="K732">
        <v>818.6</v>
      </c>
      <c r="L732">
        <v>84</v>
      </c>
      <c r="M732">
        <v>31.14</v>
      </c>
      <c r="N732">
        <v>45414</v>
      </c>
      <c r="O732" t="s">
        <v>49</v>
      </c>
      <c r="P732">
        <v>2024</v>
      </c>
      <c r="Q732">
        <v>765.74</v>
      </c>
      <c r="R732">
        <v>-6.4573662350354262</v>
      </c>
    </row>
    <row r="733" spans="1:18" x14ac:dyDescent="0.3">
      <c r="A733">
        <v>10732</v>
      </c>
      <c r="B733">
        <v>1056</v>
      </c>
      <c r="C733" t="s">
        <v>33</v>
      </c>
      <c r="D733" t="s">
        <v>12</v>
      </c>
      <c r="E733" t="s">
        <v>13</v>
      </c>
      <c r="F733" t="s">
        <v>26</v>
      </c>
      <c r="G733" t="s">
        <v>15</v>
      </c>
      <c r="H733">
        <v>4957.2849999999999</v>
      </c>
      <c r="I733">
        <v>43.32</v>
      </c>
      <c r="J733">
        <v>140.43</v>
      </c>
      <c r="K733">
        <v>1338.46695</v>
      </c>
      <c r="L733">
        <v>11.696400000000001</v>
      </c>
      <c r="M733">
        <v>37.916100000000007</v>
      </c>
      <c r="N733">
        <v>45280</v>
      </c>
      <c r="O733" t="s">
        <v>43</v>
      </c>
      <c r="P733">
        <v>2023</v>
      </c>
      <c r="Q733">
        <v>1364.6866499999999</v>
      </c>
      <c r="R733">
        <v>1.9589351832706818</v>
      </c>
    </row>
    <row r="734" spans="1:18" x14ac:dyDescent="0.3">
      <c r="A734">
        <v>10733</v>
      </c>
      <c r="B734">
        <v>1017</v>
      </c>
      <c r="C734" t="s">
        <v>30</v>
      </c>
      <c r="D734" t="s">
        <v>20</v>
      </c>
      <c r="E734" t="s">
        <v>13</v>
      </c>
      <c r="F734" t="s">
        <v>22</v>
      </c>
      <c r="G734" t="s">
        <v>15</v>
      </c>
      <c r="H734">
        <v>1363.75</v>
      </c>
      <c r="I734">
        <v>13.29</v>
      </c>
      <c r="J734">
        <v>84.17</v>
      </c>
      <c r="K734">
        <v>368.21250000000003</v>
      </c>
      <c r="L734">
        <v>3.5882999999999998</v>
      </c>
      <c r="M734">
        <v>22.725900000000003</v>
      </c>
      <c r="N734">
        <v>45107</v>
      </c>
      <c r="O734" t="s">
        <v>40</v>
      </c>
      <c r="P734">
        <v>2023</v>
      </c>
      <c r="Q734">
        <v>387.35010000000005</v>
      </c>
      <c r="R734">
        <v>5.1974335472043993</v>
      </c>
    </row>
    <row r="735" spans="1:18" x14ac:dyDescent="0.3">
      <c r="A735">
        <v>10734</v>
      </c>
      <c r="B735">
        <v>1046</v>
      </c>
      <c r="C735" t="s">
        <v>11</v>
      </c>
      <c r="D735" t="s">
        <v>20</v>
      </c>
      <c r="E735" t="s">
        <v>21</v>
      </c>
      <c r="F735" t="s">
        <v>29</v>
      </c>
      <c r="G735" t="s">
        <v>19</v>
      </c>
      <c r="H735">
        <v>4944.25</v>
      </c>
      <c r="I735">
        <v>38.31</v>
      </c>
      <c r="J735">
        <v>12.03</v>
      </c>
      <c r="K735">
        <v>4944.25</v>
      </c>
      <c r="L735">
        <v>38.31</v>
      </c>
      <c r="M735">
        <v>12.03</v>
      </c>
      <c r="N735">
        <v>45087</v>
      </c>
      <c r="O735" t="s">
        <v>40</v>
      </c>
      <c r="P735">
        <v>2023</v>
      </c>
      <c r="Q735">
        <v>4917.9699999999993</v>
      </c>
      <c r="R735">
        <v>-0.53152652070587048</v>
      </c>
    </row>
    <row r="736" spans="1:18" x14ac:dyDescent="0.3">
      <c r="A736">
        <v>10735</v>
      </c>
      <c r="B736">
        <v>1048</v>
      </c>
      <c r="C736" t="s">
        <v>23</v>
      </c>
      <c r="D736" t="s">
        <v>17</v>
      </c>
      <c r="E736" t="s">
        <v>21</v>
      </c>
      <c r="F736" t="s">
        <v>18</v>
      </c>
      <c r="G736" t="s">
        <v>19</v>
      </c>
      <c r="H736">
        <v>1534.89</v>
      </c>
      <c r="I736">
        <v>95.45</v>
      </c>
      <c r="J736">
        <v>30.85</v>
      </c>
      <c r="K736">
        <v>1534.89</v>
      </c>
      <c r="L736">
        <v>95.45</v>
      </c>
      <c r="M736">
        <v>30.85</v>
      </c>
      <c r="N736">
        <v>45390</v>
      </c>
      <c r="O736" t="s">
        <v>47</v>
      </c>
      <c r="P736">
        <v>2024</v>
      </c>
      <c r="Q736">
        <v>1470.29</v>
      </c>
      <c r="R736">
        <v>-4.2087706610897193</v>
      </c>
    </row>
    <row r="737" spans="1:18" x14ac:dyDescent="0.3">
      <c r="A737">
        <v>10736</v>
      </c>
      <c r="B737">
        <v>1013</v>
      </c>
      <c r="C737" t="s">
        <v>16</v>
      </c>
      <c r="D737" t="s">
        <v>20</v>
      </c>
      <c r="E737" t="s">
        <v>21</v>
      </c>
      <c r="F737" t="s">
        <v>18</v>
      </c>
      <c r="G737" t="s">
        <v>15</v>
      </c>
      <c r="H737">
        <v>1709.78</v>
      </c>
      <c r="I737">
        <v>7.2</v>
      </c>
      <c r="J737">
        <v>51.33</v>
      </c>
      <c r="K737">
        <v>461.64060000000001</v>
      </c>
      <c r="L737">
        <v>1.9440000000000002</v>
      </c>
      <c r="M737">
        <v>13.8591</v>
      </c>
      <c r="N737">
        <v>44986</v>
      </c>
      <c r="O737" t="s">
        <v>44</v>
      </c>
      <c r="P737">
        <v>2023</v>
      </c>
      <c r="Q737">
        <v>473.5557</v>
      </c>
      <c r="R737">
        <v>2.5810338172162499</v>
      </c>
    </row>
    <row r="738" spans="1:18" x14ac:dyDescent="0.3">
      <c r="A738">
        <v>10737</v>
      </c>
      <c r="B738">
        <v>1014</v>
      </c>
      <c r="C738" t="s">
        <v>11</v>
      </c>
      <c r="D738" t="s">
        <v>31</v>
      </c>
      <c r="E738" t="s">
        <v>28</v>
      </c>
      <c r="F738" t="s">
        <v>18</v>
      </c>
      <c r="G738" t="s">
        <v>15</v>
      </c>
      <c r="H738">
        <v>53.56</v>
      </c>
      <c r="I738">
        <v>40.840000000000003</v>
      </c>
      <c r="J738">
        <v>-3.17</v>
      </c>
      <c r="K738">
        <v>14.461200000000002</v>
      </c>
      <c r="L738">
        <v>11.026800000000001</v>
      </c>
      <c r="M738">
        <v>-0.85589999999999999</v>
      </c>
      <c r="N738">
        <v>45141</v>
      </c>
      <c r="O738" t="s">
        <v>46</v>
      </c>
      <c r="P738">
        <v>2023</v>
      </c>
      <c r="Q738">
        <v>2.5785</v>
      </c>
      <c r="R738">
        <v>-82.169529499626591</v>
      </c>
    </row>
    <row r="739" spans="1:18" x14ac:dyDescent="0.3">
      <c r="A739">
        <v>10738</v>
      </c>
      <c r="B739">
        <v>1030</v>
      </c>
      <c r="C739" t="s">
        <v>33</v>
      </c>
      <c r="D739" t="s">
        <v>12</v>
      </c>
      <c r="E739" t="s">
        <v>25</v>
      </c>
      <c r="F739" t="s">
        <v>18</v>
      </c>
      <c r="G739" t="s">
        <v>19</v>
      </c>
      <c r="H739">
        <v>3215.03</v>
      </c>
      <c r="I739">
        <v>64.8</v>
      </c>
      <c r="J739">
        <v>100.78</v>
      </c>
      <c r="K739">
        <v>3215.03</v>
      </c>
      <c r="L739">
        <v>64.8</v>
      </c>
      <c r="M739">
        <v>100.78</v>
      </c>
      <c r="N739">
        <v>45506</v>
      </c>
      <c r="O739" t="s">
        <v>46</v>
      </c>
      <c r="P739">
        <v>2024</v>
      </c>
      <c r="Q739">
        <v>3251.01</v>
      </c>
      <c r="R739">
        <v>1.1191186396394435</v>
      </c>
    </row>
    <row r="740" spans="1:18" x14ac:dyDescent="0.3">
      <c r="A740">
        <v>10739</v>
      </c>
      <c r="B740">
        <v>1000</v>
      </c>
      <c r="C740" t="s">
        <v>30</v>
      </c>
      <c r="D740" t="s">
        <v>17</v>
      </c>
      <c r="E740" t="s">
        <v>13</v>
      </c>
      <c r="F740" t="s">
        <v>18</v>
      </c>
      <c r="G740" t="s">
        <v>15</v>
      </c>
      <c r="H740">
        <v>4957.2849999999999</v>
      </c>
      <c r="I740">
        <v>7.85</v>
      </c>
      <c r="J740">
        <v>-5.0599999999999996</v>
      </c>
      <c r="K740">
        <v>1338.46695</v>
      </c>
      <c r="L740">
        <v>2.1194999999999999</v>
      </c>
      <c r="M740">
        <v>-1.3662000000000001</v>
      </c>
      <c r="N740">
        <v>45118</v>
      </c>
      <c r="O740" t="s">
        <v>48</v>
      </c>
      <c r="P740">
        <v>2023</v>
      </c>
      <c r="Q740">
        <v>1334.98125</v>
      </c>
      <c r="R740">
        <v>-0.26042480914452165</v>
      </c>
    </row>
    <row r="741" spans="1:18" x14ac:dyDescent="0.3">
      <c r="A741">
        <v>10740</v>
      </c>
      <c r="B741">
        <v>1053</v>
      </c>
      <c r="C741" t="s">
        <v>24</v>
      </c>
      <c r="D741" t="s">
        <v>31</v>
      </c>
      <c r="E741" t="s">
        <v>28</v>
      </c>
      <c r="F741" t="s">
        <v>22</v>
      </c>
      <c r="G741" t="s">
        <v>15</v>
      </c>
      <c r="H741">
        <v>3945.67</v>
      </c>
      <c r="I741">
        <v>34.5</v>
      </c>
      <c r="J741">
        <v>68.36</v>
      </c>
      <c r="K741">
        <v>1065.3309000000002</v>
      </c>
      <c r="L741">
        <v>9.3150000000000013</v>
      </c>
      <c r="M741">
        <v>18.4572</v>
      </c>
      <c r="N741">
        <v>45414</v>
      </c>
      <c r="O741" t="s">
        <v>49</v>
      </c>
      <c r="P741">
        <v>2024</v>
      </c>
      <c r="Q741">
        <v>1074.4731000000002</v>
      </c>
      <c r="R741">
        <v>0.85815590254633545</v>
      </c>
    </row>
    <row r="742" spans="1:18" x14ac:dyDescent="0.3">
      <c r="A742">
        <v>10741</v>
      </c>
      <c r="B742">
        <v>1002</v>
      </c>
      <c r="C742" t="s">
        <v>32</v>
      </c>
      <c r="D742" t="s">
        <v>12</v>
      </c>
      <c r="E742" t="s">
        <v>28</v>
      </c>
      <c r="F742" t="s">
        <v>14</v>
      </c>
      <c r="G742" t="s">
        <v>19</v>
      </c>
      <c r="H742">
        <v>5981.87</v>
      </c>
      <c r="I742">
        <v>94.06</v>
      </c>
      <c r="J742">
        <v>89.4</v>
      </c>
      <c r="K742">
        <v>5981.87</v>
      </c>
      <c r="L742">
        <v>94.06</v>
      </c>
      <c r="M742">
        <v>89.4</v>
      </c>
      <c r="N742">
        <v>45151</v>
      </c>
      <c r="O742" t="s">
        <v>46</v>
      </c>
      <c r="P742">
        <v>2023</v>
      </c>
      <c r="Q742">
        <v>5977.2099999999991</v>
      </c>
      <c r="R742">
        <v>-7.7902060726829522E-2</v>
      </c>
    </row>
    <row r="743" spans="1:18" x14ac:dyDescent="0.3">
      <c r="A743">
        <v>10742</v>
      </c>
      <c r="B743">
        <v>1015</v>
      </c>
      <c r="C743" t="s">
        <v>33</v>
      </c>
      <c r="D743" t="s">
        <v>31</v>
      </c>
      <c r="E743" t="s">
        <v>21</v>
      </c>
      <c r="F743" t="s">
        <v>14</v>
      </c>
      <c r="G743" t="s">
        <v>19</v>
      </c>
      <c r="H743">
        <v>3681.64</v>
      </c>
      <c r="I743">
        <v>3.06</v>
      </c>
      <c r="J743">
        <v>121.95</v>
      </c>
      <c r="K743">
        <v>3681.64</v>
      </c>
      <c r="L743">
        <v>3.06</v>
      </c>
      <c r="M743">
        <v>121.95</v>
      </c>
      <c r="N743">
        <v>45318</v>
      </c>
      <c r="O743" t="s">
        <v>41</v>
      </c>
      <c r="P743">
        <v>2024</v>
      </c>
      <c r="Q743">
        <v>3800.5299999999997</v>
      </c>
      <c r="R743">
        <v>3.2292673917058701</v>
      </c>
    </row>
    <row r="744" spans="1:18" x14ac:dyDescent="0.3">
      <c r="A744">
        <v>10743</v>
      </c>
      <c r="B744">
        <v>1086</v>
      </c>
      <c r="C744" t="s">
        <v>11</v>
      </c>
      <c r="D744" t="s">
        <v>17</v>
      </c>
      <c r="E744" t="s">
        <v>21</v>
      </c>
      <c r="F744" t="s">
        <v>22</v>
      </c>
      <c r="G744" t="s">
        <v>15</v>
      </c>
      <c r="H744">
        <v>7053.77</v>
      </c>
      <c r="I744">
        <v>75.17</v>
      </c>
      <c r="J744">
        <v>96.78</v>
      </c>
      <c r="K744">
        <v>1904.5179000000003</v>
      </c>
      <c r="L744">
        <v>20.295900000000003</v>
      </c>
      <c r="M744">
        <v>26.130600000000001</v>
      </c>
      <c r="N744">
        <v>45635</v>
      </c>
      <c r="O744" t="s">
        <v>43</v>
      </c>
      <c r="P744">
        <v>2024</v>
      </c>
      <c r="Q744">
        <v>1910.3526000000002</v>
      </c>
      <c r="R744">
        <v>0.30636099560943991</v>
      </c>
    </row>
    <row r="745" spans="1:18" x14ac:dyDescent="0.3">
      <c r="A745">
        <v>10744</v>
      </c>
      <c r="B745">
        <v>1056</v>
      </c>
      <c r="C745" t="s">
        <v>27</v>
      </c>
      <c r="D745" t="s">
        <v>17</v>
      </c>
      <c r="E745" t="s">
        <v>28</v>
      </c>
      <c r="F745" t="s">
        <v>22</v>
      </c>
      <c r="G745" t="s">
        <v>19</v>
      </c>
      <c r="H745">
        <v>7417.1</v>
      </c>
      <c r="I745">
        <v>84.14</v>
      </c>
      <c r="J745">
        <v>109.77</v>
      </c>
      <c r="K745">
        <v>7417.1</v>
      </c>
      <c r="L745">
        <v>84.14</v>
      </c>
      <c r="M745">
        <v>109.77</v>
      </c>
      <c r="N745">
        <v>45087</v>
      </c>
      <c r="O745" t="s">
        <v>40</v>
      </c>
      <c r="P745">
        <v>2023</v>
      </c>
      <c r="Q745">
        <v>7442.7300000000005</v>
      </c>
      <c r="R745">
        <v>0.34555284410349052</v>
      </c>
    </row>
    <row r="746" spans="1:18" x14ac:dyDescent="0.3">
      <c r="A746">
        <v>10745</v>
      </c>
      <c r="B746">
        <v>1074</v>
      </c>
      <c r="C746" t="s">
        <v>30</v>
      </c>
      <c r="D746" t="s">
        <v>31</v>
      </c>
      <c r="E746" t="s">
        <v>13</v>
      </c>
      <c r="F746" t="s">
        <v>26</v>
      </c>
      <c r="G746" t="s">
        <v>19</v>
      </c>
      <c r="H746">
        <v>4957.2849999999999</v>
      </c>
      <c r="I746">
        <v>27.71</v>
      </c>
      <c r="J746">
        <v>132.59</v>
      </c>
      <c r="K746">
        <v>4957.2849999999999</v>
      </c>
      <c r="L746">
        <v>27.71</v>
      </c>
      <c r="M746">
        <v>132.59</v>
      </c>
      <c r="N746">
        <v>45381</v>
      </c>
      <c r="O746" t="s">
        <v>44</v>
      </c>
      <c r="P746">
        <v>2024</v>
      </c>
      <c r="Q746">
        <v>5062.165</v>
      </c>
      <c r="R746">
        <v>2.1156742047310169</v>
      </c>
    </row>
    <row r="747" spans="1:18" x14ac:dyDescent="0.3">
      <c r="A747">
        <v>10746</v>
      </c>
      <c r="B747">
        <v>1011</v>
      </c>
      <c r="C747" t="s">
        <v>27</v>
      </c>
      <c r="D747" t="s">
        <v>12</v>
      </c>
      <c r="E747" t="s">
        <v>13</v>
      </c>
      <c r="F747" t="s">
        <v>14</v>
      </c>
      <c r="G747" t="s">
        <v>19</v>
      </c>
      <c r="H747">
        <v>9367.77</v>
      </c>
      <c r="I747">
        <v>21.47</v>
      </c>
      <c r="J747">
        <v>69.55</v>
      </c>
      <c r="K747">
        <v>9367.77</v>
      </c>
      <c r="L747">
        <v>21.47</v>
      </c>
      <c r="M747">
        <v>69.55</v>
      </c>
      <c r="N747">
        <v>45037</v>
      </c>
      <c r="O747" t="s">
        <v>47</v>
      </c>
      <c r="P747">
        <v>2023</v>
      </c>
      <c r="Q747">
        <v>9415.85</v>
      </c>
      <c r="R747">
        <v>0.51324915107864522</v>
      </c>
    </row>
    <row r="748" spans="1:18" x14ac:dyDescent="0.3">
      <c r="A748">
        <v>10747</v>
      </c>
      <c r="B748">
        <v>1073</v>
      </c>
      <c r="C748" t="s">
        <v>27</v>
      </c>
      <c r="D748" t="s">
        <v>20</v>
      </c>
      <c r="E748" t="s">
        <v>28</v>
      </c>
      <c r="F748" t="s">
        <v>18</v>
      </c>
      <c r="G748" t="s">
        <v>19</v>
      </c>
      <c r="H748">
        <v>2380.5700000000002</v>
      </c>
      <c r="I748">
        <v>50.88</v>
      </c>
      <c r="J748">
        <v>119.26</v>
      </c>
      <c r="K748">
        <v>2380.5700000000002</v>
      </c>
      <c r="L748">
        <v>50.88</v>
      </c>
      <c r="M748">
        <v>119.26</v>
      </c>
      <c r="N748">
        <v>44985</v>
      </c>
      <c r="O748" t="s">
        <v>38</v>
      </c>
      <c r="P748">
        <v>2023</v>
      </c>
      <c r="Q748">
        <v>2448.9500000000003</v>
      </c>
      <c r="R748">
        <v>2.8724213108625243</v>
      </c>
    </row>
    <row r="749" spans="1:18" x14ac:dyDescent="0.3">
      <c r="A749">
        <v>10748</v>
      </c>
      <c r="B749">
        <v>1095</v>
      </c>
      <c r="C749" t="s">
        <v>27</v>
      </c>
      <c r="D749" t="s">
        <v>20</v>
      </c>
      <c r="E749" t="s">
        <v>25</v>
      </c>
      <c r="F749" t="s">
        <v>22</v>
      </c>
      <c r="G749" t="s">
        <v>19</v>
      </c>
      <c r="H749">
        <v>1902.67</v>
      </c>
      <c r="I749">
        <v>76.400000000000006</v>
      </c>
      <c r="J749">
        <v>-3.63</v>
      </c>
      <c r="K749">
        <v>1902.67</v>
      </c>
      <c r="L749">
        <v>76.400000000000006</v>
      </c>
      <c r="M749">
        <v>-3.63</v>
      </c>
      <c r="N749">
        <v>45471</v>
      </c>
      <c r="O749" t="s">
        <v>40</v>
      </c>
      <c r="P749">
        <v>2024</v>
      </c>
      <c r="Q749">
        <v>1822.6399999999999</v>
      </c>
      <c r="R749">
        <v>-4.206194453058071</v>
      </c>
    </row>
    <row r="750" spans="1:18" x14ac:dyDescent="0.3">
      <c r="A750">
        <v>10749</v>
      </c>
      <c r="B750">
        <v>1015</v>
      </c>
      <c r="C750" t="s">
        <v>27</v>
      </c>
      <c r="D750" t="s">
        <v>31</v>
      </c>
      <c r="E750" t="s">
        <v>25</v>
      </c>
      <c r="F750" t="s">
        <v>18</v>
      </c>
      <c r="G750" t="s">
        <v>15</v>
      </c>
      <c r="H750">
        <v>6101.02</v>
      </c>
      <c r="I750">
        <v>11.34</v>
      </c>
      <c r="J750">
        <v>112.95</v>
      </c>
      <c r="K750">
        <v>1647.2754000000002</v>
      </c>
      <c r="L750">
        <v>3.0618000000000003</v>
      </c>
      <c r="M750">
        <v>30.496500000000001</v>
      </c>
      <c r="N750">
        <v>45479</v>
      </c>
      <c r="O750" t="s">
        <v>48</v>
      </c>
      <c r="P750">
        <v>2024</v>
      </c>
      <c r="Q750">
        <v>1674.7101000000002</v>
      </c>
      <c r="R750">
        <v>1.6654592182946455</v>
      </c>
    </row>
    <row r="751" spans="1:18" x14ac:dyDescent="0.3">
      <c r="A751">
        <v>10750</v>
      </c>
      <c r="B751">
        <v>1071</v>
      </c>
      <c r="C751" t="s">
        <v>27</v>
      </c>
      <c r="D751" t="s">
        <v>17</v>
      </c>
      <c r="E751" t="s">
        <v>13</v>
      </c>
      <c r="F751" t="s">
        <v>14</v>
      </c>
      <c r="G751" t="s">
        <v>15</v>
      </c>
      <c r="H751">
        <v>5952.82</v>
      </c>
      <c r="I751">
        <v>21.22</v>
      </c>
      <c r="J751">
        <v>-5.66</v>
      </c>
      <c r="K751">
        <v>1607.2614000000001</v>
      </c>
      <c r="L751">
        <v>5.7294</v>
      </c>
      <c r="M751">
        <v>-1.5282000000000002</v>
      </c>
      <c r="N751">
        <v>45599</v>
      </c>
      <c r="O751" t="s">
        <v>39</v>
      </c>
      <c r="P751">
        <v>2024</v>
      </c>
      <c r="Q751">
        <v>1600.0038000000002</v>
      </c>
      <c r="R751">
        <v>-0.45155069362083849</v>
      </c>
    </row>
    <row r="752" spans="1:18" x14ac:dyDescent="0.3">
      <c r="A752">
        <v>10751</v>
      </c>
      <c r="B752">
        <v>1075</v>
      </c>
      <c r="C752" t="s">
        <v>16</v>
      </c>
      <c r="D752" t="s">
        <v>12</v>
      </c>
      <c r="E752" t="s">
        <v>21</v>
      </c>
      <c r="F752" t="s">
        <v>29</v>
      </c>
      <c r="G752" t="s">
        <v>19</v>
      </c>
      <c r="H752">
        <v>5105.88</v>
      </c>
      <c r="I752">
        <v>62.14</v>
      </c>
      <c r="J752">
        <v>136.93</v>
      </c>
      <c r="K752">
        <v>5105.88</v>
      </c>
      <c r="L752">
        <v>62.14</v>
      </c>
      <c r="M752">
        <v>136.93</v>
      </c>
      <c r="N752">
        <v>44955</v>
      </c>
      <c r="O752" t="s">
        <v>41</v>
      </c>
      <c r="P752">
        <v>2023</v>
      </c>
      <c r="Q752">
        <v>5180.67</v>
      </c>
      <c r="R752">
        <v>1.4647817810054291</v>
      </c>
    </row>
    <row r="753" spans="1:18" x14ac:dyDescent="0.3">
      <c r="A753">
        <v>10752</v>
      </c>
      <c r="B753">
        <v>1023</v>
      </c>
      <c r="C753" t="s">
        <v>11</v>
      </c>
      <c r="D753" t="s">
        <v>12</v>
      </c>
      <c r="E753" t="s">
        <v>25</v>
      </c>
      <c r="F753" t="s">
        <v>29</v>
      </c>
      <c r="G753" t="s">
        <v>19</v>
      </c>
      <c r="H753">
        <v>53.49</v>
      </c>
      <c r="I753">
        <v>41.94</v>
      </c>
      <c r="J753">
        <v>15.99</v>
      </c>
      <c r="K753">
        <v>53.49</v>
      </c>
      <c r="L753">
        <v>41.94</v>
      </c>
      <c r="M753">
        <v>15.99</v>
      </c>
      <c r="N753">
        <v>45111</v>
      </c>
      <c r="O753" t="s">
        <v>48</v>
      </c>
      <c r="P753">
        <v>2023</v>
      </c>
      <c r="Q753">
        <v>27.540000000000006</v>
      </c>
      <c r="R753">
        <v>-48.513740886146934</v>
      </c>
    </row>
    <row r="754" spans="1:18" x14ac:dyDescent="0.3">
      <c r="A754">
        <v>10753</v>
      </c>
      <c r="B754">
        <v>1027</v>
      </c>
      <c r="C754" t="s">
        <v>33</v>
      </c>
      <c r="D754" t="s">
        <v>17</v>
      </c>
      <c r="E754" t="s">
        <v>25</v>
      </c>
      <c r="F754" t="s">
        <v>22</v>
      </c>
      <c r="G754" t="s">
        <v>19</v>
      </c>
      <c r="H754">
        <v>5556.83</v>
      </c>
      <c r="I754">
        <v>50.42</v>
      </c>
      <c r="J754">
        <v>-15.63</v>
      </c>
      <c r="K754">
        <v>5556.83</v>
      </c>
      <c r="L754">
        <v>50.42</v>
      </c>
      <c r="M754">
        <v>-15.63</v>
      </c>
      <c r="N754">
        <v>45150</v>
      </c>
      <c r="O754" t="s">
        <v>46</v>
      </c>
      <c r="P754">
        <v>2023</v>
      </c>
      <c r="Q754">
        <v>5490.78</v>
      </c>
      <c r="R754">
        <v>-1.1886273288907523</v>
      </c>
    </row>
    <row r="755" spans="1:18" x14ac:dyDescent="0.3">
      <c r="A755">
        <v>10754</v>
      </c>
      <c r="B755">
        <v>1007</v>
      </c>
      <c r="C755" t="s">
        <v>11</v>
      </c>
      <c r="D755" t="s">
        <v>20</v>
      </c>
      <c r="E755" t="s">
        <v>21</v>
      </c>
      <c r="F755" t="s">
        <v>26</v>
      </c>
      <c r="G755" t="s">
        <v>15</v>
      </c>
      <c r="H755">
        <v>9328.65</v>
      </c>
      <c r="I755">
        <v>95.15</v>
      </c>
      <c r="J755">
        <v>51.33</v>
      </c>
      <c r="K755">
        <v>2518.7355000000002</v>
      </c>
      <c r="L755">
        <v>25.690500000000004</v>
      </c>
      <c r="M755">
        <v>13.8591</v>
      </c>
      <c r="N755">
        <v>45283</v>
      </c>
      <c r="O755" t="s">
        <v>43</v>
      </c>
      <c r="P755">
        <v>2023</v>
      </c>
      <c r="Q755">
        <v>2506.9041000000002</v>
      </c>
      <c r="R755">
        <v>-0.46973570666709552</v>
      </c>
    </row>
    <row r="756" spans="1:18" x14ac:dyDescent="0.3">
      <c r="A756">
        <v>10755</v>
      </c>
      <c r="B756">
        <v>1091</v>
      </c>
      <c r="C756" t="s">
        <v>33</v>
      </c>
      <c r="D756" t="s">
        <v>12</v>
      </c>
      <c r="E756" t="s">
        <v>25</v>
      </c>
      <c r="F756" t="s">
        <v>18</v>
      </c>
      <c r="G756" t="s">
        <v>15</v>
      </c>
      <c r="H756">
        <v>3352.43</v>
      </c>
      <c r="I756">
        <v>42.02</v>
      </c>
      <c r="J756">
        <v>-12.55</v>
      </c>
      <c r="K756">
        <v>905.15610000000004</v>
      </c>
      <c r="L756">
        <v>11.345400000000001</v>
      </c>
      <c r="M756">
        <v>-3.3885000000000005</v>
      </c>
      <c r="N756">
        <v>45418</v>
      </c>
      <c r="O756" t="s">
        <v>49</v>
      </c>
      <c r="P756">
        <v>2024</v>
      </c>
      <c r="Q756">
        <v>890.42219999999998</v>
      </c>
      <c r="R756">
        <v>-1.6277744800040568</v>
      </c>
    </row>
    <row r="757" spans="1:18" x14ac:dyDescent="0.3">
      <c r="A757">
        <v>10756</v>
      </c>
      <c r="B757">
        <v>1035</v>
      </c>
      <c r="C757" t="s">
        <v>32</v>
      </c>
      <c r="D757" t="s">
        <v>31</v>
      </c>
      <c r="E757" t="s">
        <v>28</v>
      </c>
      <c r="F757" t="s">
        <v>22</v>
      </c>
      <c r="G757" t="s">
        <v>15</v>
      </c>
      <c r="H757">
        <v>9676.32</v>
      </c>
      <c r="I757">
        <v>88.17</v>
      </c>
      <c r="J757">
        <v>39.51</v>
      </c>
      <c r="K757">
        <v>2612.6064000000001</v>
      </c>
      <c r="L757">
        <v>23.805900000000001</v>
      </c>
      <c r="M757">
        <v>10.6677</v>
      </c>
      <c r="N757">
        <v>45524</v>
      </c>
      <c r="O757" t="s">
        <v>46</v>
      </c>
      <c r="P757">
        <v>2024</v>
      </c>
      <c r="Q757">
        <v>2599.4682000000003</v>
      </c>
      <c r="R757">
        <v>-0.50287712684160923</v>
      </c>
    </row>
    <row r="758" spans="1:18" x14ac:dyDescent="0.3">
      <c r="A758">
        <v>10757</v>
      </c>
      <c r="B758">
        <v>1089</v>
      </c>
      <c r="C758" t="s">
        <v>30</v>
      </c>
      <c r="D758" t="s">
        <v>20</v>
      </c>
      <c r="E758" t="s">
        <v>25</v>
      </c>
      <c r="F758" t="s">
        <v>26</v>
      </c>
      <c r="G758" t="s">
        <v>15</v>
      </c>
      <c r="H758">
        <v>3574</v>
      </c>
      <c r="I758">
        <v>66.069999999999993</v>
      </c>
      <c r="J758">
        <v>54.43</v>
      </c>
      <c r="K758">
        <v>964.98</v>
      </c>
      <c r="L758">
        <v>17.838899999999999</v>
      </c>
      <c r="M758">
        <v>14.696100000000001</v>
      </c>
      <c r="N758">
        <v>45504</v>
      </c>
      <c r="O758" t="s">
        <v>48</v>
      </c>
      <c r="P758">
        <v>2024</v>
      </c>
      <c r="Q758">
        <v>961.83720000000005</v>
      </c>
      <c r="R758">
        <v>-0.32568550643536631</v>
      </c>
    </row>
    <row r="759" spans="1:18" x14ac:dyDescent="0.3">
      <c r="A759">
        <v>10758</v>
      </c>
      <c r="B759">
        <v>1007</v>
      </c>
      <c r="C759" t="s">
        <v>24</v>
      </c>
      <c r="D759" t="s">
        <v>31</v>
      </c>
      <c r="E759" t="s">
        <v>21</v>
      </c>
      <c r="F759" t="s">
        <v>18</v>
      </c>
      <c r="G759" t="s">
        <v>19</v>
      </c>
      <c r="H759">
        <v>1407.15</v>
      </c>
      <c r="I759">
        <v>12.16</v>
      </c>
      <c r="J759">
        <v>132.76</v>
      </c>
      <c r="K759">
        <v>1407.15</v>
      </c>
      <c r="L759">
        <v>12.16</v>
      </c>
      <c r="M759">
        <v>132.76</v>
      </c>
      <c r="N759">
        <v>45040</v>
      </c>
      <c r="O759" t="s">
        <v>47</v>
      </c>
      <c r="P759">
        <v>2023</v>
      </c>
      <c r="Q759">
        <v>1527.75</v>
      </c>
      <c r="R759">
        <v>8.5705148704828904</v>
      </c>
    </row>
    <row r="760" spans="1:18" x14ac:dyDescent="0.3">
      <c r="A760">
        <v>10759</v>
      </c>
      <c r="B760">
        <v>1057</v>
      </c>
      <c r="C760" t="s">
        <v>16</v>
      </c>
      <c r="D760" t="s">
        <v>20</v>
      </c>
      <c r="E760" t="s">
        <v>28</v>
      </c>
      <c r="F760" t="s">
        <v>14</v>
      </c>
      <c r="G760" t="s">
        <v>19</v>
      </c>
      <c r="H760">
        <v>3990.05</v>
      </c>
      <c r="I760">
        <v>74.45</v>
      </c>
      <c r="J760">
        <v>26.2</v>
      </c>
      <c r="K760">
        <v>3990.05</v>
      </c>
      <c r="L760">
        <v>74.45</v>
      </c>
      <c r="M760">
        <v>26.2</v>
      </c>
      <c r="N760">
        <v>45304</v>
      </c>
      <c r="O760" t="s">
        <v>41</v>
      </c>
      <c r="P760">
        <v>2024</v>
      </c>
      <c r="Q760">
        <v>3941.8</v>
      </c>
      <c r="R760">
        <v>-1.2092580293480031</v>
      </c>
    </row>
    <row r="761" spans="1:18" x14ac:dyDescent="0.3">
      <c r="A761">
        <v>10760</v>
      </c>
      <c r="B761">
        <v>1059</v>
      </c>
      <c r="C761" t="s">
        <v>30</v>
      </c>
      <c r="D761" t="s">
        <v>17</v>
      </c>
      <c r="E761" t="s">
        <v>25</v>
      </c>
      <c r="F761" t="s">
        <v>29</v>
      </c>
      <c r="G761" t="s">
        <v>15</v>
      </c>
      <c r="H761">
        <v>4951.17</v>
      </c>
      <c r="I761">
        <v>52.02</v>
      </c>
      <c r="J761">
        <v>-6.5</v>
      </c>
      <c r="K761">
        <v>1336.8159000000001</v>
      </c>
      <c r="L761">
        <v>14.045400000000003</v>
      </c>
      <c r="M761">
        <v>-1.7550000000000001</v>
      </c>
      <c r="N761">
        <v>45211</v>
      </c>
      <c r="O761" t="s">
        <v>45</v>
      </c>
      <c r="P761">
        <v>2023</v>
      </c>
      <c r="Q761">
        <v>1321.0155</v>
      </c>
      <c r="R761">
        <v>-1.1819428539112979</v>
      </c>
    </row>
    <row r="762" spans="1:18" x14ac:dyDescent="0.3">
      <c r="A762">
        <v>10761</v>
      </c>
      <c r="B762">
        <v>1049</v>
      </c>
      <c r="C762" t="s">
        <v>16</v>
      </c>
      <c r="D762" t="s">
        <v>31</v>
      </c>
      <c r="E762" t="s">
        <v>13</v>
      </c>
      <c r="F762" t="s">
        <v>26</v>
      </c>
      <c r="G762" t="s">
        <v>15</v>
      </c>
      <c r="H762">
        <v>6298.35</v>
      </c>
      <c r="I762">
        <v>22.51</v>
      </c>
      <c r="J762">
        <v>98.76</v>
      </c>
      <c r="K762">
        <v>1700.5545000000002</v>
      </c>
      <c r="L762">
        <v>6.077700000000001</v>
      </c>
      <c r="M762">
        <v>26.665200000000002</v>
      </c>
      <c r="N762">
        <v>45023</v>
      </c>
      <c r="O762" t="s">
        <v>47</v>
      </c>
      <c r="P762">
        <v>2023</v>
      </c>
      <c r="Q762">
        <v>1721.1420000000001</v>
      </c>
      <c r="R762">
        <v>1.2106345312661253</v>
      </c>
    </row>
    <row r="763" spans="1:18" x14ac:dyDescent="0.3">
      <c r="A763">
        <v>10762</v>
      </c>
      <c r="B763">
        <v>1027</v>
      </c>
      <c r="C763" t="s">
        <v>33</v>
      </c>
      <c r="D763" t="s">
        <v>31</v>
      </c>
      <c r="E763" t="s">
        <v>28</v>
      </c>
      <c r="F763" t="s">
        <v>18</v>
      </c>
      <c r="G763" t="s">
        <v>19</v>
      </c>
      <c r="H763">
        <v>5053.7299999999996</v>
      </c>
      <c r="I763">
        <v>28.95</v>
      </c>
      <c r="J763">
        <v>-23.07</v>
      </c>
      <c r="K763">
        <v>5053.7299999999996</v>
      </c>
      <c r="L763">
        <v>28.95</v>
      </c>
      <c r="M763">
        <v>-23.07</v>
      </c>
      <c r="N763">
        <v>45050</v>
      </c>
      <c r="O763" t="s">
        <v>49</v>
      </c>
      <c r="P763">
        <v>2023</v>
      </c>
      <c r="Q763">
        <v>5001.71</v>
      </c>
      <c r="R763">
        <v>-1.0293387260498681</v>
      </c>
    </row>
    <row r="764" spans="1:18" x14ac:dyDescent="0.3">
      <c r="A764">
        <v>10763</v>
      </c>
      <c r="B764">
        <v>1091</v>
      </c>
      <c r="C764" t="s">
        <v>11</v>
      </c>
      <c r="D764" t="s">
        <v>17</v>
      </c>
      <c r="E764" t="s">
        <v>28</v>
      </c>
      <c r="F764" t="s">
        <v>22</v>
      </c>
      <c r="G764" t="s">
        <v>19</v>
      </c>
      <c r="H764">
        <v>5371.82</v>
      </c>
      <c r="I764">
        <v>55.73</v>
      </c>
      <c r="J764">
        <v>128.46</v>
      </c>
      <c r="K764">
        <v>5371.82</v>
      </c>
      <c r="L764">
        <v>55.73</v>
      </c>
      <c r="M764">
        <v>128.46</v>
      </c>
      <c r="N764">
        <v>45082</v>
      </c>
      <c r="O764" t="s">
        <v>40</v>
      </c>
      <c r="P764">
        <v>2023</v>
      </c>
      <c r="Q764">
        <v>5444.55</v>
      </c>
      <c r="R764">
        <v>1.353917294324829</v>
      </c>
    </row>
    <row r="765" spans="1:18" x14ac:dyDescent="0.3">
      <c r="A765">
        <v>10764</v>
      </c>
      <c r="B765">
        <v>1040</v>
      </c>
      <c r="C765" t="s">
        <v>27</v>
      </c>
      <c r="D765" t="s">
        <v>31</v>
      </c>
      <c r="E765" t="s">
        <v>13</v>
      </c>
      <c r="F765" t="s">
        <v>18</v>
      </c>
      <c r="G765" t="s">
        <v>19</v>
      </c>
      <c r="H765">
        <v>250.43</v>
      </c>
      <c r="I765">
        <v>60.17</v>
      </c>
      <c r="J765">
        <v>31.88</v>
      </c>
      <c r="K765">
        <v>250.43</v>
      </c>
      <c r="L765">
        <v>60.17</v>
      </c>
      <c r="M765">
        <v>31.88</v>
      </c>
      <c r="N765">
        <v>45036</v>
      </c>
      <c r="O765" t="s">
        <v>47</v>
      </c>
      <c r="P765">
        <v>2023</v>
      </c>
      <c r="Q765">
        <v>222.14</v>
      </c>
      <c r="R765">
        <v>-11.296569899772392</v>
      </c>
    </row>
    <row r="766" spans="1:18" x14ac:dyDescent="0.3">
      <c r="A766">
        <v>10765</v>
      </c>
      <c r="B766">
        <v>1099</v>
      </c>
      <c r="C766" t="s">
        <v>32</v>
      </c>
      <c r="D766" t="s">
        <v>20</v>
      </c>
      <c r="E766" t="s">
        <v>13</v>
      </c>
      <c r="F766" t="s">
        <v>22</v>
      </c>
      <c r="G766" t="s">
        <v>19</v>
      </c>
      <c r="H766">
        <v>2543.67</v>
      </c>
      <c r="I766">
        <v>96.82</v>
      </c>
      <c r="J766">
        <v>72.77</v>
      </c>
      <c r="K766">
        <v>2543.67</v>
      </c>
      <c r="L766">
        <v>96.82</v>
      </c>
      <c r="M766">
        <v>72.77</v>
      </c>
      <c r="N766">
        <v>44979</v>
      </c>
      <c r="O766" t="s">
        <v>38</v>
      </c>
      <c r="P766">
        <v>2023</v>
      </c>
      <c r="Q766">
        <v>2519.62</v>
      </c>
      <c r="R766">
        <v>-0.94548428058671119</v>
      </c>
    </row>
    <row r="767" spans="1:18" x14ac:dyDescent="0.3">
      <c r="A767">
        <v>10766</v>
      </c>
      <c r="B767">
        <v>1063</v>
      </c>
      <c r="C767" t="s">
        <v>32</v>
      </c>
      <c r="D767" t="s">
        <v>12</v>
      </c>
      <c r="E767" t="s">
        <v>25</v>
      </c>
      <c r="F767" t="s">
        <v>29</v>
      </c>
      <c r="G767" t="s">
        <v>19</v>
      </c>
      <c r="H767">
        <v>3113.86</v>
      </c>
      <c r="I767">
        <v>85.47</v>
      </c>
      <c r="J767">
        <v>-12.76</v>
      </c>
      <c r="K767">
        <v>3113.86</v>
      </c>
      <c r="L767">
        <v>85.47</v>
      </c>
      <c r="M767">
        <v>-12.76</v>
      </c>
      <c r="N767">
        <v>45100</v>
      </c>
      <c r="O767" t="s">
        <v>40</v>
      </c>
      <c r="P767">
        <v>2023</v>
      </c>
      <c r="Q767">
        <v>3015.63</v>
      </c>
      <c r="R767">
        <v>-3.154605537821225</v>
      </c>
    </row>
    <row r="768" spans="1:18" x14ac:dyDescent="0.3">
      <c r="A768">
        <v>10767</v>
      </c>
      <c r="B768">
        <v>1026</v>
      </c>
      <c r="C768" t="s">
        <v>23</v>
      </c>
      <c r="D768" t="s">
        <v>12</v>
      </c>
      <c r="E768" t="s">
        <v>25</v>
      </c>
      <c r="F768" t="s">
        <v>29</v>
      </c>
      <c r="G768" t="s">
        <v>15</v>
      </c>
      <c r="H768">
        <v>9871.01</v>
      </c>
      <c r="I768">
        <v>20.58</v>
      </c>
      <c r="J768">
        <v>-20.89</v>
      </c>
      <c r="K768">
        <v>2665.1727000000001</v>
      </c>
      <c r="L768">
        <v>5.5565999999999995</v>
      </c>
      <c r="M768">
        <v>-5.6403000000000008</v>
      </c>
      <c r="N768">
        <v>45605</v>
      </c>
      <c r="O768" t="s">
        <v>39</v>
      </c>
      <c r="P768">
        <v>2024</v>
      </c>
      <c r="Q768">
        <v>2653.9758000000002</v>
      </c>
      <c r="R768">
        <v>-0.4201191164835209</v>
      </c>
    </row>
    <row r="769" spans="1:18" x14ac:dyDescent="0.3">
      <c r="A769">
        <v>10768</v>
      </c>
      <c r="B769">
        <v>1062</v>
      </c>
      <c r="C769" t="s">
        <v>24</v>
      </c>
      <c r="D769" t="s">
        <v>17</v>
      </c>
      <c r="E769" t="s">
        <v>21</v>
      </c>
      <c r="F769" t="s">
        <v>18</v>
      </c>
      <c r="G769" t="s">
        <v>19</v>
      </c>
      <c r="H769">
        <v>2962.72</v>
      </c>
      <c r="I769">
        <v>77.400000000000006</v>
      </c>
      <c r="J769">
        <v>109.77</v>
      </c>
      <c r="K769">
        <v>2962.72</v>
      </c>
      <c r="L769">
        <v>77.400000000000006</v>
      </c>
      <c r="M769">
        <v>109.77</v>
      </c>
      <c r="N769">
        <v>45514</v>
      </c>
      <c r="O769" t="s">
        <v>46</v>
      </c>
      <c r="P769">
        <v>2024</v>
      </c>
      <c r="Q769">
        <v>2995.0899999999997</v>
      </c>
      <c r="R769">
        <v>1.0925770913214883</v>
      </c>
    </row>
    <row r="770" spans="1:18" x14ac:dyDescent="0.3">
      <c r="A770">
        <v>10769</v>
      </c>
      <c r="B770">
        <v>1016</v>
      </c>
      <c r="C770" t="s">
        <v>32</v>
      </c>
      <c r="D770" t="s">
        <v>20</v>
      </c>
      <c r="E770" t="s">
        <v>21</v>
      </c>
      <c r="F770" t="s">
        <v>18</v>
      </c>
      <c r="G770" t="s">
        <v>15</v>
      </c>
      <c r="H770">
        <v>8966.82</v>
      </c>
      <c r="I770">
        <v>0.83</v>
      </c>
      <c r="J770">
        <v>35.94</v>
      </c>
      <c r="K770">
        <v>2421.0414000000001</v>
      </c>
      <c r="L770">
        <v>0.22409999999999999</v>
      </c>
      <c r="M770">
        <v>9.7037999999999993</v>
      </c>
      <c r="N770">
        <v>45240</v>
      </c>
      <c r="O770" t="s">
        <v>39</v>
      </c>
      <c r="P770">
        <v>2023</v>
      </c>
      <c r="Q770">
        <v>2430.5210999999999</v>
      </c>
      <c r="R770">
        <v>0.39155464256001565</v>
      </c>
    </row>
    <row r="771" spans="1:18" x14ac:dyDescent="0.3">
      <c r="A771">
        <v>10770</v>
      </c>
      <c r="B771">
        <v>1072</v>
      </c>
      <c r="C771" t="s">
        <v>27</v>
      </c>
      <c r="D771" t="s">
        <v>31</v>
      </c>
      <c r="E771" t="s">
        <v>28</v>
      </c>
      <c r="F771" t="s">
        <v>22</v>
      </c>
      <c r="G771" t="s">
        <v>15</v>
      </c>
      <c r="H771">
        <v>3054.31</v>
      </c>
      <c r="I771">
        <v>12.98</v>
      </c>
      <c r="J771">
        <v>147.35</v>
      </c>
      <c r="K771">
        <v>824.66370000000006</v>
      </c>
      <c r="L771">
        <v>3.5046000000000004</v>
      </c>
      <c r="M771">
        <v>39.784500000000001</v>
      </c>
      <c r="N771">
        <v>45652</v>
      </c>
      <c r="O771" t="s">
        <v>43</v>
      </c>
      <c r="P771">
        <v>2024</v>
      </c>
      <c r="Q771">
        <v>860.94360000000006</v>
      </c>
      <c r="R771">
        <v>4.3993569742429548</v>
      </c>
    </row>
    <row r="772" spans="1:18" x14ac:dyDescent="0.3">
      <c r="A772">
        <v>10771</v>
      </c>
      <c r="B772">
        <v>1032</v>
      </c>
      <c r="C772" t="s">
        <v>11</v>
      </c>
      <c r="D772" t="s">
        <v>31</v>
      </c>
      <c r="E772" t="s">
        <v>13</v>
      </c>
      <c r="F772" t="s">
        <v>22</v>
      </c>
      <c r="G772" t="s">
        <v>19</v>
      </c>
      <c r="H772">
        <v>970.14</v>
      </c>
      <c r="I772">
        <v>19.97</v>
      </c>
      <c r="J772">
        <v>54.86</v>
      </c>
      <c r="K772">
        <v>970.14</v>
      </c>
      <c r="L772">
        <v>19.97</v>
      </c>
      <c r="M772">
        <v>54.86</v>
      </c>
      <c r="N772">
        <v>45620</v>
      </c>
      <c r="O772" t="s">
        <v>39</v>
      </c>
      <c r="P772">
        <v>2024</v>
      </c>
      <c r="Q772">
        <v>1005.03</v>
      </c>
      <c r="R772">
        <v>3.5963881501638943</v>
      </c>
    </row>
    <row r="773" spans="1:18" x14ac:dyDescent="0.3">
      <c r="A773">
        <v>10772</v>
      </c>
      <c r="B773">
        <v>1083</v>
      </c>
      <c r="C773" t="s">
        <v>24</v>
      </c>
      <c r="D773" t="s">
        <v>12</v>
      </c>
      <c r="E773" t="s">
        <v>13</v>
      </c>
      <c r="F773" t="s">
        <v>26</v>
      </c>
      <c r="G773" t="s">
        <v>15</v>
      </c>
      <c r="H773">
        <v>2483.6999999999998</v>
      </c>
      <c r="I773">
        <v>59.72</v>
      </c>
      <c r="J773">
        <v>119.13</v>
      </c>
      <c r="K773">
        <v>670.59900000000005</v>
      </c>
      <c r="L773">
        <v>16.124400000000001</v>
      </c>
      <c r="M773">
        <v>32.165100000000002</v>
      </c>
      <c r="N773">
        <v>45316</v>
      </c>
      <c r="O773" t="s">
        <v>41</v>
      </c>
      <c r="P773">
        <v>2024</v>
      </c>
      <c r="Q773">
        <v>686.63970000000006</v>
      </c>
      <c r="R773">
        <v>2.3919958126987959</v>
      </c>
    </row>
    <row r="774" spans="1:18" x14ac:dyDescent="0.3">
      <c r="A774">
        <v>10773</v>
      </c>
      <c r="B774">
        <v>1076</v>
      </c>
      <c r="C774" t="s">
        <v>33</v>
      </c>
      <c r="D774" t="s">
        <v>31</v>
      </c>
      <c r="E774" t="s">
        <v>21</v>
      </c>
      <c r="F774" t="s">
        <v>26</v>
      </c>
      <c r="G774" t="s">
        <v>15</v>
      </c>
      <c r="H774">
        <v>2735.56</v>
      </c>
      <c r="I774">
        <v>19.47</v>
      </c>
      <c r="J774">
        <v>145.99</v>
      </c>
      <c r="K774">
        <v>738.60120000000006</v>
      </c>
      <c r="L774">
        <v>5.2568999999999999</v>
      </c>
      <c r="M774">
        <v>39.417300000000004</v>
      </c>
      <c r="N774">
        <v>44971</v>
      </c>
      <c r="O774" t="s">
        <v>38</v>
      </c>
      <c r="P774">
        <v>2023</v>
      </c>
      <c r="Q774">
        <v>772.76160000000004</v>
      </c>
      <c r="R774">
        <v>4.625012794455249</v>
      </c>
    </row>
    <row r="775" spans="1:18" x14ac:dyDescent="0.3">
      <c r="A775">
        <v>10774</v>
      </c>
      <c r="B775">
        <v>1091</v>
      </c>
      <c r="C775" t="s">
        <v>30</v>
      </c>
      <c r="D775" t="s">
        <v>12</v>
      </c>
      <c r="E775" t="s">
        <v>28</v>
      </c>
      <c r="F775" t="s">
        <v>26</v>
      </c>
      <c r="G775" t="s">
        <v>19</v>
      </c>
      <c r="H775">
        <v>9782.7000000000007</v>
      </c>
      <c r="I775">
        <v>36.53</v>
      </c>
      <c r="J775">
        <v>6.23</v>
      </c>
      <c r="K775">
        <v>9782.7000000000007</v>
      </c>
      <c r="L775">
        <v>36.53</v>
      </c>
      <c r="M775">
        <v>6.23</v>
      </c>
      <c r="N775">
        <v>45589</v>
      </c>
      <c r="O775" t="s">
        <v>45</v>
      </c>
      <c r="P775">
        <v>2024</v>
      </c>
      <c r="Q775">
        <v>9752.4</v>
      </c>
      <c r="R775">
        <v>-0.30973044251586984</v>
      </c>
    </row>
    <row r="776" spans="1:18" x14ac:dyDescent="0.3">
      <c r="A776">
        <v>10775</v>
      </c>
      <c r="B776">
        <v>1028</v>
      </c>
      <c r="C776" t="s">
        <v>33</v>
      </c>
      <c r="D776" t="s">
        <v>17</v>
      </c>
      <c r="E776" t="s">
        <v>28</v>
      </c>
      <c r="F776" t="s">
        <v>18</v>
      </c>
      <c r="G776" t="s">
        <v>15</v>
      </c>
      <c r="H776">
        <v>6746.17</v>
      </c>
      <c r="I776">
        <v>24.28</v>
      </c>
      <c r="J776">
        <v>110.18</v>
      </c>
      <c r="K776">
        <v>1821.4659000000001</v>
      </c>
      <c r="L776">
        <v>6.555600000000001</v>
      </c>
      <c r="M776">
        <v>29.748600000000003</v>
      </c>
      <c r="N776">
        <v>45043</v>
      </c>
      <c r="O776" t="s">
        <v>47</v>
      </c>
      <c r="P776">
        <v>2023</v>
      </c>
      <c r="Q776">
        <v>1844.6589000000001</v>
      </c>
      <c r="R776">
        <v>1.2733150810015164</v>
      </c>
    </row>
    <row r="777" spans="1:18" x14ac:dyDescent="0.3">
      <c r="A777">
        <v>10776</v>
      </c>
      <c r="B777">
        <v>1012</v>
      </c>
      <c r="C777" t="s">
        <v>27</v>
      </c>
      <c r="D777" t="s">
        <v>31</v>
      </c>
      <c r="E777" t="s">
        <v>21</v>
      </c>
      <c r="F777" t="s">
        <v>26</v>
      </c>
      <c r="G777" t="s">
        <v>19</v>
      </c>
      <c r="H777">
        <v>9317.49</v>
      </c>
      <c r="I777">
        <v>33.74</v>
      </c>
      <c r="J777">
        <v>-45.6</v>
      </c>
      <c r="K777">
        <v>9317.49</v>
      </c>
      <c r="L777">
        <v>33.74</v>
      </c>
      <c r="M777">
        <v>-45.6</v>
      </c>
      <c r="N777">
        <v>45048</v>
      </c>
      <c r="O777" t="s">
        <v>49</v>
      </c>
      <c r="P777">
        <v>2023</v>
      </c>
      <c r="Q777">
        <v>9238.15</v>
      </c>
      <c r="R777">
        <v>-0.85151687847263591</v>
      </c>
    </row>
    <row r="778" spans="1:18" x14ac:dyDescent="0.3">
      <c r="A778">
        <v>10777</v>
      </c>
      <c r="B778">
        <v>1045</v>
      </c>
      <c r="C778" t="s">
        <v>27</v>
      </c>
      <c r="D778" t="s">
        <v>20</v>
      </c>
      <c r="E778" t="s">
        <v>21</v>
      </c>
      <c r="F778" t="s">
        <v>18</v>
      </c>
      <c r="G778" t="s">
        <v>19</v>
      </c>
      <c r="H778">
        <v>8351.6</v>
      </c>
      <c r="I778">
        <v>94.25</v>
      </c>
      <c r="J778">
        <v>85.95</v>
      </c>
      <c r="K778">
        <v>8351.6</v>
      </c>
      <c r="L778">
        <v>94.25</v>
      </c>
      <c r="M778">
        <v>85.95</v>
      </c>
      <c r="N778">
        <v>45408</v>
      </c>
      <c r="O778" t="s">
        <v>47</v>
      </c>
      <c r="P778">
        <v>2024</v>
      </c>
      <c r="Q778">
        <v>8343.3000000000011</v>
      </c>
      <c r="R778">
        <v>-9.9382154317735491E-2</v>
      </c>
    </row>
    <row r="779" spans="1:18" x14ac:dyDescent="0.3">
      <c r="A779">
        <v>10778</v>
      </c>
      <c r="B779">
        <v>1034</v>
      </c>
      <c r="C779" t="s">
        <v>32</v>
      </c>
      <c r="D779" t="s">
        <v>31</v>
      </c>
      <c r="E779" t="s">
        <v>21</v>
      </c>
      <c r="F779" t="s">
        <v>29</v>
      </c>
      <c r="G779" t="s">
        <v>15</v>
      </c>
      <c r="H779">
        <v>5790.2</v>
      </c>
      <c r="I779">
        <v>99.74</v>
      </c>
      <c r="J779">
        <v>99.04</v>
      </c>
      <c r="K779">
        <v>1563.354</v>
      </c>
      <c r="L779">
        <v>26.9298</v>
      </c>
      <c r="M779">
        <v>26.740800000000004</v>
      </c>
      <c r="N779">
        <v>45096</v>
      </c>
      <c r="O779" t="s">
        <v>40</v>
      </c>
      <c r="P779">
        <v>2023</v>
      </c>
      <c r="Q779">
        <v>1563.165</v>
      </c>
      <c r="R779">
        <v>-1.2089392421677784E-2</v>
      </c>
    </row>
    <row r="780" spans="1:18" x14ac:dyDescent="0.3">
      <c r="A780">
        <v>10779</v>
      </c>
      <c r="B780">
        <v>1005</v>
      </c>
      <c r="C780" t="s">
        <v>24</v>
      </c>
      <c r="D780" t="s">
        <v>12</v>
      </c>
      <c r="E780" t="s">
        <v>34</v>
      </c>
      <c r="F780" t="s">
        <v>14</v>
      </c>
      <c r="G780" t="s">
        <v>19</v>
      </c>
      <c r="H780">
        <v>6757.13</v>
      </c>
      <c r="I780">
        <v>68.569999999999993</v>
      </c>
      <c r="J780">
        <v>45.47</v>
      </c>
      <c r="K780">
        <v>6757.13</v>
      </c>
      <c r="L780">
        <v>68.569999999999993</v>
      </c>
      <c r="M780">
        <v>45.47</v>
      </c>
      <c r="N780">
        <v>45604</v>
      </c>
      <c r="O780" t="s">
        <v>39</v>
      </c>
      <c r="P780">
        <v>2024</v>
      </c>
      <c r="Q780">
        <v>6734.0300000000007</v>
      </c>
      <c r="R780">
        <v>-0.34186111559197463</v>
      </c>
    </row>
    <row r="781" spans="1:18" x14ac:dyDescent="0.3">
      <c r="A781">
        <v>10780</v>
      </c>
      <c r="B781">
        <v>1081</v>
      </c>
      <c r="C781" t="s">
        <v>11</v>
      </c>
      <c r="D781" t="s">
        <v>17</v>
      </c>
      <c r="E781" t="s">
        <v>28</v>
      </c>
      <c r="F781" t="s">
        <v>29</v>
      </c>
      <c r="G781" t="s">
        <v>19</v>
      </c>
      <c r="H781">
        <v>6252.12</v>
      </c>
      <c r="I781">
        <v>57.23</v>
      </c>
      <c r="J781">
        <v>-17.579999999999998</v>
      </c>
      <c r="K781">
        <v>6252.12</v>
      </c>
      <c r="L781">
        <v>57.23</v>
      </c>
      <c r="M781">
        <v>-17.579999999999998</v>
      </c>
      <c r="N781">
        <v>45326</v>
      </c>
      <c r="O781" t="s">
        <v>38</v>
      </c>
      <c r="P781">
        <v>2024</v>
      </c>
      <c r="Q781">
        <v>6177.31</v>
      </c>
      <c r="R781">
        <v>-1.1965541288394979</v>
      </c>
    </row>
    <row r="782" spans="1:18" x14ac:dyDescent="0.3">
      <c r="A782">
        <v>10781</v>
      </c>
      <c r="B782">
        <v>1068</v>
      </c>
      <c r="C782" t="s">
        <v>33</v>
      </c>
      <c r="D782" t="s">
        <v>12</v>
      </c>
      <c r="E782" t="s">
        <v>28</v>
      </c>
      <c r="F782" t="s">
        <v>18</v>
      </c>
      <c r="G782" t="s">
        <v>15</v>
      </c>
      <c r="H782">
        <v>6665.97</v>
      </c>
      <c r="I782">
        <v>70.84</v>
      </c>
      <c r="J782">
        <v>73.34</v>
      </c>
      <c r="K782">
        <v>1799.8119000000002</v>
      </c>
      <c r="L782">
        <v>19.126800000000003</v>
      </c>
      <c r="M782">
        <v>19.801800000000004</v>
      </c>
      <c r="N782">
        <v>45587</v>
      </c>
      <c r="O782" t="s">
        <v>45</v>
      </c>
      <c r="P782">
        <v>2024</v>
      </c>
      <c r="Q782">
        <v>1800.4869000000001</v>
      </c>
      <c r="R782">
        <v>3.7503919159552208E-2</v>
      </c>
    </row>
    <row r="783" spans="1:18" x14ac:dyDescent="0.3">
      <c r="A783">
        <v>10782</v>
      </c>
      <c r="B783">
        <v>1046</v>
      </c>
      <c r="C783" t="s">
        <v>23</v>
      </c>
      <c r="D783" t="s">
        <v>31</v>
      </c>
      <c r="E783" t="s">
        <v>28</v>
      </c>
      <c r="F783" t="s">
        <v>18</v>
      </c>
      <c r="G783" t="s">
        <v>19</v>
      </c>
      <c r="H783">
        <v>2655.09</v>
      </c>
      <c r="I783">
        <v>77.17</v>
      </c>
      <c r="J783">
        <v>129.51</v>
      </c>
      <c r="K783">
        <v>2655.09</v>
      </c>
      <c r="L783">
        <v>77.17</v>
      </c>
      <c r="M783">
        <v>129.51</v>
      </c>
      <c r="N783">
        <v>45426</v>
      </c>
      <c r="O783" t="s">
        <v>49</v>
      </c>
      <c r="P783">
        <v>2024</v>
      </c>
      <c r="Q783">
        <v>2707.4300000000003</v>
      </c>
      <c r="R783">
        <v>1.9713079405971168</v>
      </c>
    </row>
    <row r="784" spans="1:18" x14ac:dyDescent="0.3">
      <c r="A784">
        <v>10783</v>
      </c>
      <c r="B784">
        <v>1024</v>
      </c>
      <c r="C784" t="s">
        <v>33</v>
      </c>
      <c r="D784" t="s">
        <v>12</v>
      </c>
      <c r="E784" t="s">
        <v>21</v>
      </c>
      <c r="F784" t="s">
        <v>14</v>
      </c>
      <c r="G784" t="s">
        <v>15</v>
      </c>
      <c r="H784">
        <v>4087.17</v>
      </c>
      <c r="I784">
        <v>73.900000000000006</v>
      </c>
      <c r="J784">
        <v>136.26</v>
      </c>
      <c r="K784">
        <v>1103.5359000000001</v>
      </c>
      <c r="L784">
        <v>19.953000000000003</v>
      </c>
      <c r="M784">
        <v>36.790199999999999</v>
      </c>
      <c r="N784">
        <v>45000</v>
      </c>
      <c r="O784" t="s">
        <v>44</v>
      </c>
      <c r="P784">
        <v>2023</v>
      </c>
      <c r="Q784">
        <v>1120.3731</v>
      </c>
      <c r="R784">
        <v>1.525750091138856</v>
      </c>
    </row>
    <row r="785" spans="1:18" x14ac:dyDescent="0.3">
      <c r="A785">
        <v>10784</v>
      </c>
      <c r="B785">
        <v>1065</v>
      </c>
      <c r="C785" t="s">
        <v>16</v>
      </c>
      <c r="D785" t="s">
        <v>12</v>
      </c>
      <c r="E785" t="s">
        <v>21</v>
      </c>
      <c r="F785" t="s">
        <v>22</v>
      </c>
      <c r="G785" t="s">
        <v>15</v>
      </c>
      <c r="H785">
        <v>5930.23</v>
      </c>
      <c r="I785">
        <v>8.19</v>
      </c>
      <c r="J785">
        <v>99.22</v>
      </c>
      <c r="K785">
        <v>1601.1621</v>
      </c>
      <c r="L785">
        <v>2.2113</v>
      </c>
      <c r="M785">
        <v>26.789400000000001</v>
      </c>
      <c r="N785">
        <v>45075</v>
      </c>
      <c r="O785" t="s">
        <v>49</v>
      </c>
      <c r="P785">
        <v>2023</v>
      </c>
      <c r="Q785">
        <v>1625.7402000000002</v>
      </c>
      <c r="R785">
        <v>1.5350163484384247</v>
      </c>
    </row>
    <row r="786" spans="1:18" x14ac:dyDescent="0.3">
      <c r="A786">
        <v>10785</v>
      </c>
      <c r="B786">
        <v>1009</v>
      </c>
      <c r="C786" t="s">
        <v>16</v>
      </c>
      <c r="D786" t="s">
        <v>17</v>
      </c>
      <c r="E786" t="s">
        <v>21</v>
      </c>
      <c r="F786" t="s">
        <v>22</v>
      </c>
      <c r="G786" t="s">
        <v>19</v>
      </c>
      <c r="H786">
        <v>368.93</v>
      </c>
      <c r="I786">
        <v>31.03</v>
      </c>
      <c r="J786">
        <v>2.74</v>
      </c>
      <c r="K786">
        <v>368.93</v>
      </c>
      <c r="L786">
        <v>31.03</v>
      </c>
      <c r="M786">
        <v>2.74</v>
      </c>
      <c r="N786">
        <v>45463</v>
      </c>
      <c r="O786" t="s">
        <v>40</v>
      </c>
      <c r="P786">
        <v>2024</v>
      </c>
      <c r="Q786">
        <v>340.64</v>
      </c>
      <c r="R786">
        <v>-7.6681213238283679</v>
      </c>
    </row>
    <row r="787" spans="1:18" x14ac:dyDescent="0.3">
      <c r="A787">
        <v>10786</v>
      </c>
      <c r="B787">
        <v>1055</v>
      </c>
      <c r="C787" t="s">
        <v>11</v>
      </c>
      <c r="D787" t="s">
        <v>20</v>
      </c>
      <c r="E787" t="s">
        <v>21</v>
      </c>
      <c r="F787" t="s">
        <v>22</v>
      </c>
      <c r="G787" t="s">
        <v>15</v>
      </c>
      <c r="H787">
        <v>4833.5200000000004</v>
      </c>
      <c r="I787">
        <v>34.340000000000003</v>
      </c>
      <c r="J787">
        <v>124.07</v>
      </c>
      <c r="K787">
        <v>1305.0504000000003</v>
      </c>
      <c r="L787">
        <v>9.2718000000000007</v>
      </c>
      <c r="M787">
        <v>33.498899999999999</v>
      </c>
      <c r="N787">
        <v>44987</v>
      </c>
      <c r="O787" t="s">
        <v>44</v>
      </c>
      <c r="P787">
        <v>2023</v>
      </c>
      <c r="Q787">
        <v>1329.2775000000004</v>
      </c>
      <c r="R787">
        <v>1.8564110627451624</v>
      </c>
    </row>
    <row r="788" spans="1:18" x14ac:dyDescent="0.3">
      <c r="A788">
        <v>10787</v>
      </c>
      <c r="B788">
        <v>1029</v>
      </c>
      <c r="C788" t="s">
        <v>11</v>
      </c>
      <c r="D788" t="s">
        <v>31</v>
      </c>
      <c r="E788" t="s">
        <v>13</v>
      </c>
      <c r="F788" t="s">
        <v>26</v>
      </c>
      <c r="G788" t="s">
        <v>19</v>
      </c>
      <c r="H788">
        <v>8598.67</v>
      </c>
      <c r="I788">
        <v>36.93</v>
      </c>
      <c r="J788">
        <v>127.76</v>
      </c>
      <c r="K788">
        <v>8598.67</v>
      </c>
      <c r="L788">
        <v>36.93</v>
      </c>
      <c r="M788">
        <v>127.76</v>
      </c>
      <c r="N788">
        <v>44980</v>
      </c>
      <c r="O788" t="s">
        <v>38</v>
      </c>
      <c r="P788">
        <v>2023</v>
      </c>
      <c r="Q788">
        <v>8689.5</v>
      </c>
      <c r="R788">
        <v>1.0563261527654859</v>
      </c>
    </row>
    <row r="789" spans="1:18" x14ac:dyDescent="0.3">
      <c r="A789">
        <v>10788</v>
      </c>
      <c r="B789">
        <v>1004</v>
      </c>
      <c r="C789" t="s">
        <v>16</v>
      </c>
      <c r="D789" t="s">
        <v>17</v>
      </c>
      <c r="E789" t="s">
        <v>21</v>
      </c>
      <c r="F789" t="s">
        <v>22</v>
      </c>
      <c r="G789" t="s">
        <v>15</v>
      </c>
      <c r="H789">
        <v>4928.75</v>
      </c>
      <c r="I789">
        <v>34.43</v>
      </c>
      <c r="J789">
        <v>23.45</v>
      </c>
      <c r="K789">
        <v>1330.7625</v>
      </c>
      <c r="L789">
        <v>9.2961000000000009</v>
      </c>
      <c r="M789">
        <v>6.3315000000000001</v>
      </c>
      <c r="N789">
        <v>45149</v>
      </c>
      <c r="O789" t="s">
        <v>46</v>
      </c>
      <c r="P789">
        <v>2023</v>
      </c>
      <c r="Q789">
        <v>1327.7979</v>
      </c>
      <c r="R789">
        <v>-0.22277453715445097</v>
      </c>
    </row>
    <row r="790" spans="1:18" x14ac:dyDescent="0.3">
      <c r="A790">
        <v>10789</v>
      </c>
      <c r="B790">
        <v>1032</v>
      </c>
      <c r="C790" t="s">
        <v>23</v>
      </c>
      <c r="D790" t="s">
        <v>20</v>
      </c>
      <c r="E790" t="s">
        <v>25</v>
      </c>
      <c r="F790" t="s">
        <v>26</v>
      </c>
      <c r="G790" t="s">
        <v>19</v>
      </c>
      <c r="H790">
        <v>5527.71</v>
      </c>
      <c r="I790">
        <v>78.709999999999994</v>
      </c>
      <c r="J790">
        <v>-13.4</v>
      </c>
      <c r="K790">
        <v>5527.71</v>
      </c>
      <c r="L790">
        <v>78.709999999999994</v>
      </c>
      <c r="M790">
        <v>-13.4</v>
      </c>
      <c r="N790">
        <v>45657</v>
      </c>
      <c r="O790" t="s">
        <v>43</v>
      </c>
      <c r="P790">
        <v>2024</v>
      </c>
      <c r="Q790">
        <v>5435.6</v>
      </c>
      <c r="R790">
        <v>-1.6663319891962494</v>
      </c>
    </row>
    <row r="791" spans="1:18" x14ac:dyDescent="0.3">
      <c r="A791">
        <v>10790</v>
      </c>
      <c r="B791">
        <v>1064</v>
      </c>
      <c r="C791" t="s">
        <v>24</v>
      </c>
      <c r="D791" t="s">
        <v>12</v>
      </c>
      <c r="E791" t="s">
        <v>13</v>
      </c>
      <c r="F791" t="s">
        <v>26</v>
      </c>
      <c r="G791" t="s">
        <v>19</v>
      </c>
      <c r="H791">
        <v>2027.03</v>
      </c>
      <c r="I791">
        <v>74.760000000000005</v>
      </c>
      <c r="J791">
        <v>124.93</v>
      </c>
      <c r="K791">
        <v>2027.03</v>
      </c>
      <c r="L791">
        <v>74.760000000000005</v>
      </c>
      <c r="M791">
        <v>124.93</v>
      </c>
      <c r="N791">
        <v>45399</v>
      </c>
      <c r="O791" t="s">
        <v>47</v>
      </c>
      <c r="P791">
        <v>2024</v>
      </c>
      <c r="Q791">
        <v>2077.1999999999998</v>
      </c>
      <c r="R791">
        <v>2.4750497032604355</v>
      </c>
    </row>
    <row r="792" spans="1:18" x14ac:dyDescent="0.3">
      <c r="A792">
        <v>10791</v>
      </c>
      <c r="B792">
        <v>1017</v>
      </c>
      <c r="C792" t="s">
        <v>16</v>
      </c>
      <c r="D792" t="s">
        <v>20</v>
      </c>
      <c r="E792" t="s">
        <v>34</v>
      </c>
      <c r="F792" t="s">
        <v>22</v>
      </c>
      <c r="G792" t="s">
        <v>15</v>
      </c>
      <c r="H792">
        <v>7945.49</v>
      </c>
      <c r="I792">
        <v>0.46</v>
      </c>
      <c r="J792">
        <v>127.02</v>
      </c>
      <c r="K792">
        <v>2145.2823000000003</v>
      </c>
      <c r="L792">
        <v>0.12420000000000002</v>
      </c>
      <c r="M792">
        <v>34.295400000000001</v>
      </c>
      <c r="N792">
        <v>45242</v>
      </c>
      <c r="O792" t="s">
        <v>39</v>
      </c>
      <c r="P792">
        <v>2023</v>
      </c>
      <c r="Q792">
        <v>2179.4535000000001</v>
      </c>
      <c r="R792">
        <v>1.592853304201503</v>
      </c>
    </row>
    <row r="793" spans="1:18" x14ac:dyDescent="0.3">
      <c r="A793">
        <v>10792</v>
      </c>
      <c r="B793">
        <v>1095</v>
      </c>
      <c r="C793" t="s">
        <v>11</v>
      </c>
      <c r="D793" t="s">
        <v>12</v>
      </c>
      <c r="E793" t="s">
        <v>21</v>
      </c>
      <c r="F793" t="s">
        <v>22</v>
      </c>
      <c r="G793" t="s">
        <v>15</v>
      </c>
      <c r="H793">
        <v>3595.19</v>
      </c>
      <c r="I793">
        <v>29.64</v>
      </c>
      <c r="J793">
        <v>-29.82</v>
      </c>
      <c r="K793">
        <v>970.70130000000006</v>
      </c>
      <c r="L793">
        <v>8.0028000000000006</v>
      </c>
      <c r="M793">
        <v>-8.051400000000001</v>
      </c>
      <c r="N793">
        <v>45096</v>
      </c>
      <c r="O793" t="s">
        <v>40</v>
      </c>
      <c r="P793">
        <v>2023</v>
      </c>
      <c r="Q793">
        <v>954.64710000000014</v>
      </c>
      <c r="R793">
        <v>-1.6538764293403132</v>
      </c>
    </row>
    <row r="794" spans="1:18" x14ac:dyDescent="0.3">
      <c r="A794">
        <v>10793</v>
      </c>
      <c r="B794">
        <v>1048</v>
      </c>
      <c r="C794" t="s">
        <v>32</v>
      </c>
      <c r="D794" t="s">
        <v>12</v>
      </c>
      <c r="E794" t="s">
        <v>28</v>
      </c>
      <c r="F794" t="s">
        <v>14</v>
      </c>
      <c r="G794" t="s">
        <v>19</v>
      </c>
      <c r="H794">
        <v>9566.31</v>
      </c>
      <c r="I794">
        <v>62.37</v>
      </c>
      <c r="J794">
        <v>143.4</v>
      </c>
      <c r="K794">
        <v>9566.31</v>
      </c>
      <c r="L794">
        <v>62.37</v>
      </c>
      <c r="M794">
        <v>143.4</v>
      </c>
      <c r="N794">
        <v>45627</v>
      </c>
      <c r="O794" t="s">
        <v>43</v>
      </c>
      <c r="P794">
        <v>2024</v>
      </c>
      <c r="Q794">
        <v>9647.3399999999983</v>
      </c>
      <c r="R794">
        <v>0.84703506367658998</v>
      </c>
    </row>
    <row r="795" spans="1:18" x14ac:dyDescent="0.3">
      <c r="A795">
        <v>10794</v>
      </c>
      <c r="B795">
        <v>1010</v>
      </c>
      <c r="C795" t="s">
        <v>30</v>
      </c>
      <c r="D795" t="s">
        <v>17</v>
      </c>
      <c r="E795" t="s">
        <v>21</v>
      </c>
      <c r="F795" t="s">
        <v>14</v>
      </c>
      <c r="G795" t="s">
        <v>19</v>
      </c>
      <c r="H795">
        <v>9937.2099999999991</v>
      </c>
      <c r="I795">
        <v>12.03</v>
      </c>
      <c r="J795">
        <v>56.62</v>
      </c>
      <c r="K795">
        <v>9937.2099999999991</v>
      </c>
      <c r="L795">
        <v>12.03</v>
      </c>
      <c r="M795">
        <v>56.62</v>
      </c>
      <c r="N795">
        <v>44958</v>
      </c>
      <c r="O795" t="s">
        <v>38</v>
      </c>
      <c r="P795">
        <v>2023</v>
      </c>
      <c r="Q795">
        <v>9981.7999999999993</v>
      </c>
      <c r="R795">
        <v>0.44871749716469711</v>
      </c>
    </row>
    <row r="796" spans="1:18" x14ac:dyDescent="0.3">
      <c r="A796">
        <v>10795</v>
      </c>
      <c r="B796">
        <v>1084</v>
      </c>
      <c r="C796" t="s">
        <v>23</v>
      </c>
      <c r="D796" t="s">
        <v>12</v>
      </c>
      <c r="E796" t="s">
        <v>28</v>
      </c>
      <c r="F796" t="s">
        <v>26</v>
      </c>
      <c r="G796" t="s">
        <v>15</v>
      </c>
      <c r="H796">
        <v>9160.85</v>
      </c>
      <c r="I796">
        <v>7.12</v>
      </c>
      <c r="J796">
        <v>148.75</v>
      </c>
      <c r="K796">
        <v>2473.4295000000002</v>
      </c>
      <c r="L796">
        <v>1.9224000000000001</v>
      </c>
      <c r="M796">
        <v>40.162500000000001</v>
      </c>
      <c r="N796">
        <v>44979</v>
      </c>
      <c r="O796" t="s">
        <v>38</v>
      </c>
      <c r="P796">
        <v>2023</v>
      </c>
      <c r="Q796">
        <v>2511.6696000000002</v>
      </c>
      <c r="R796">
        <v>1.5460355753014183</v>
      </c>
    </row>
    <row r="797" spans="1:18" x14ac:dyDescent="0.3">
      <c r="A797">
        <v>10796</v>
      </c>
      <c r="B797">
        <v>1025</v>
      </c>
      <c r="C797" t="s">
        <v>27</v>
      </c>
      <c r="D797" t="s">
        <v>17</v>
      </c>
      <c r="E797" t="s">
        <v>21</v>
      </c>
      <c r="F797" t="s">
        <v>14</v>
      </c>
      <c r="G797" t="s">
        <v>19</v>
      </c>
      <c r="H797">
        <v>857.92</v>
      </c>
      <c r="I797">
        <v>82.84</v>
      </c>
      <c r="J797">
        <v>39</v>
      </c>
      <c r="K797">
        <v>857.92</v>
      </c>
      <c r="L797">
        <v>82.84</v>
      </c>
      <c r="M797">
        <v>39</v>
      </c>
      <c r="N797">
        <v>45065</v>
      </c>
      <c r="O797" t="s">
        <v>49</v>
      </c>
      <c r="P797">
        <v>2023</v>
      </c>
      <c r="Q797">
        <v>814.07999999999993</v>
      </c>
      <c r="R797">
        <v>-5.1100335695635959</v>
      </c>
    </row>
    <row r="798" spans="1:18" x14ac:dyDescent="0.3">
      <c r="A798">
        <v>10797</v>
      </c>
      <c r="B798">
        <v>1062</v>
      </c>
      <c r="C798" t="s">
        <v>23</v>
      </c>
      <c r="D798" t="s">
        <v>20</v>
      </c>
      <c r="E798" t="s">
        <v>21</v>
      </c>
      <c r="F798" t="s">
        <v>26</v>
      </c>
      <c r="G798" t="s">
        <v>19</v>
      </c>
      <c r="H798">
        <v>3338.5</v>
      </c>
      <c r="I798">
        <v>45.27</v>
      </c>
      <c r="J798">
        <v>56.66</v>
      </c>
      <c r="K798">
        <v>3338.5</v>
      </c>
      <c r="L798">
        <v>45.27</v>
      </c>
      <c r="M798">
        <v>56.66</v>
      </c>
      <c r="N798">
        <v>45300</v>
      </c>
      <c r="O798" t="s">
        <v>41</v>
      </c>
      <c r="P798">
        <v>2024</v>
      </c>
      <c r="Q798">
        <v>3349.89</v>
      </c>
      <c r="R798">
        <v>0.34117118466377094</v>
      </c>
    </row>
    <row r="799" spans="1:18" x14ac:dyDescent="0.3">
      <c r="A799">
        <v>10798</v>
      </c>
      <c r="B799">
        <v>1088</v>
      </c>
      <c r="C799" t="s">
        <v>32</v>
      </c>
      <c r="D799" t="s">
        <v>20</v>
      </c>
      <c r="E799" t="s">
        <v>28</v>
      </c>
      <c r="F799" t="s">
        <v>18</v>
      </c>
      <c r="G799" t="s">
        <v>15</v>
      </c>
      <c r="H799">
        <v>9451.92</v>
      </c>
      <c r="I799">
        <v>85.57</v>
      </c>
      <c r="J799">
        <v>3.22</v>
      </c>
      <c r="K799">
        <v>2552.0184000000004</v>
      </c>
      <c r="L799">
        <v>23.103899999999999</v>
      </c>
      <c r="M799">
        <v>0.86940000000000006</v>
      </c>
      <c r="N799">
        <v>44973</v>
      </c>
      <c r="O799" t="s">
        <v>38</v>
      </c>
      <c r="P799">
        <v>2023</v>
      </c>
      <c r="Q799">
        <v>2529.7839000000004</v>
      </c>
      <c r="R799">
        <v>-0.87125155523957032</v>
      </c>
    </row>
    <row r="800" spans="1:18" x14ac:dyDescent="0.3">
      <c r="A800">
        <v>10799</v>
      </c>
      <c r="B800">
        <v>1085</v>
      </c>
      <c r="C800" t="s">
        <v>32</v>
      </c>
      <c r="D800" t="s">
        <v>12</v>
      </c>
      <c r="E800" t="s">
        <v>28</v>
      </c>
      <c r="F800" t="s">
        <v>26</v>
      </c>
      <c r="G800" t="s">
        <v>15</v>
      </c>
      <c r="H800">
        <v>8047.29</v>
      </c>
      <c r="I800">
        <v>82.36</v>
      </c>
      <c r="J800">
        <v>129.79</v>
      </c>
      <c r="K800">
        <v>2172.7683000000002</v>
      </c>
      <c r="L800">
        <v>22.237200000000001</v>
      </c>
      <c r="M800">
        <v>35.043300000000002</v>
      </c>
      <c r="N800">
        <v>45016</v>
      </c>
      <c r="O800" t="s">
        <v>44</v>
      </c>
      <c r="P800">
        <v>2023</v>
      </c>
      <c r="Q800">
        <v>2185.5744</v>
      </c>
      <c r="R800">
        <v>0.58939096267190572</v>
      </c>
    </row>
    <row r="801" spans="1:18" x14ac:dyDescent="0.3">
      <c r="A801">
        <v>10800</v>
      </c>
      <c r="B801">
        <v>1058</v>
      </c>
      <c r="C801" t="s">
        <v>27</v>
      </c>
      <c r="D801" t="s">
        <v>17</v>
      </c>
      <c r="E801" t="s">
        <v>28</v>
      </c>
      <c r="F801" t="s">
        <v>26</v>
      </c>
      <c r="G801" t="s">
        <v>19</v>
      </c>
      <c r="H801">
        <v>9112.7199999999993</v>
      </c>
      <c r="I801">
        <v>89.34</v>
      </c>
      <c r="J801">
        <v>38.74</v>
      </c>
      <c r="K801">
        <v>9112.7199999999993</v>
      </c>
      <c r="L801">
        <v>89.34</v>
      </c>
      <c r="M801">
        <v>38.74</v>
      </c>
      <c r="N801">
        <v>44962</v>
      </c>
      <c r="O801" t="s">
        <v>38</v>
      </c>
      <c r="P801">
        <v>2023</v>
      </c>
      <c r="Q801">
        <v>9062.119999999999</v>
      </c>
      <c r="R801">
        <v>-0.55526780149066368</v>
      </c>
    </row>
    <row r="802" spans="1:18" x14ac:dyDescent="0.3">
      <c r="A802">
        <v>10801</v>
      </c>
      <c r="B802">
        <v>1026</v>
      </c>
      <c r="C802" t="s">
        <v>33</v>
      </c>
      <c r="D802" t="s">
        <v>12</v>
      </c>
      <c r="E802" t="s">
        <v>28</v>
      </c>
      <c r="F802" t="s">
        <v>14</v>
      </c>
      <c r="G802" t="s">
        <v>15</v>
      </c>
      <c r="H802">
        <v>5729.81</v>
      </c>
      <c r="I802">
        <v>4.83</v>
      </c>
      <c r="J802">
        <v>112.92</v>
      </c>
      <c r="K802">
        <v>1547.0487000000003</v>
      </c>
      <c r="L802">
        <v>1.3041</v>
      </c>
      <c r="M802">
        <v>30.488400000000002</v>
      </c>
      <c r="N802">
        <v>45151</v>
      </c>
      <c r="O802" t="s">
        <v>46</v>
      </c>
      <c r="P802">
        <v>2023</v>
      </c>
      <c r="Q802">
        <v>1576.2330000000002</v>
      </c>
      <c r="R802">
        <v>1.8864499869978235</v>
      </c>
    </row>
    <row r="803" spans="1:18" x14ac:dyDescent="0.3">
      <c r="A803">
        <v>10802</v>
      </c>
      <c r="B803">
        <v>1048</v>
      </c>
      <c r="C803" t="s">
        <v>11</v>
      </c>
      <c r="D803" t="s">
        <v>17</v>
      </c>
      <c r="E803" t="s">
        <v>25</v>
      </c>
      <c r="F803" t="s">
        <v>18</v>
      </c>
      <c r="G803" t="s">
        <v>15</v>
      </c>
      <c r="H803">
        <v>4809.17</v>
      </c>
      <c r="I803">
        <v>18.61</v>
      </c>
      <c r="J803">
        <v>-34.049999999999997</v>
      </c>
      <c r="K803">
        <v>1298.4759000000001</v>
      </c>
      <c r="L803">
        <v>5.0247000000000002</v>
      </c>
      <c r="M803">
        <v>-9.1935000000000002</v>
      </c>
      <c r="N803">
        <v>45480</v>
      </c>
      <c r="O803" t="s">
        <v>48</v>
      </c>
      <c r="P803">
        <v>2024</v>
      </c>
      <c r="Q803">
        <v>1284.2577000000001</v>
      </c>
      <c r="R803">
        <v>-1.0949914434299473</v>
      </c>
    </row>
    <row r="804" spans="1:18" x14ac:dyDescent="0.3">
      <c r="A804">
        <v>10803</v>
      </c>
      <c r="B804">
        <v>1076</v>
      </c>
      <c r="C804" t="s">
        <v>16</v>
      </c>
      <c r="D804" t="s">
        <v>17</v>
      </c>
      <c r="E804" t="s">
        <v>28</v>
      </c>
      <c r="F804" t="s">
        <v>29</v>
      </c>
      <c r="G804" t="s">
        <v>19</v>
      </c>
      <c r="H804">
        <v>1073.9000000000001</v>
      </c>
      <c r="I804">
        <v>29.61</v>
      </c>
      <c r="J804">
        <v>107.65</v>
      </c>
      <c r="K804">
        <v>1073.9000000000001</v>
      </c>
      <c r="L804">
        <v>29.61</v>
      </c>
      <c r="M804">
        <v>107.65</v>
      </c>
      <c r="N804">
        <v>45195</v>
      </c>
      <c r="O804" t="s">
        <v>42</v>
      </c>
      <c r="P804">
        <v>2023</v>
      </c>
      <c r="Q804">
        <v>1151.9400000000003</v>
      </c>
      <c r="R804">
        <v>7.2669708538970106</v>
      </c>
    </row>
    <row r="805" spans="1:18" x14ac:dyDescent="0.3">
      <c r="A805">
        <v>10804</v>
      </c>
      <c r="B805">
        <v>1032</v>
      </c>
      <c r="C805" t="s">
        <v>33</v>
      </c>
      <c r="D805" t="s">
        <v>17</v>
      </c>
      <c r="E805" t="s">
        <v>21</v>
      </c>
      <c r="F805" t="s">
        <v>29</v>
      </c>
      <c r="G805" t="s">
        <v>15</v>
      </c>
      <c r="H805">
        <v>8396.32</v>
      </c>
      <c r="I805">
        <v>13.62</v>
      </c>
      <c r="J805">
        <v>48.05</v>
      </c>
      <c r="K805">
        <v>2267.0064000000002</v>
      </c>
      <c r="L805">
        <v>3.6774</v>
      </c>
      <c r="M805">
        <v>12.9735</v>
      </c>
      <c r="N805">
        <v>45112</v>
      </c>
      <c r="O805" t="s">
        <v>48</v>
      </c>
      <c r="P805">
        <v>2023</v>
      </c>
      <c r="Q805">
        <v>2276.3025000000002</v>
      </c>
      <c r="R805">
        <v>0.41006059797625621</v>
      </c>
    </row>
    <row r="806" spans="1:18" x14ac:dyDescent="0.3">
      <c r="A806">
        <v>10805</v>
      </c>
      <c r="B806">
        <v>1097</v>
      </c>
      <c r="C806" t="s">
        <v>24</v>
      </c>
      <c r="D806" t="s">
        <v>20</v>
      </c>
      <c r="E806" t="s">
        <v>21</v>
      </c>
      <c r="F806" t="s">
        <v>29</v>
      </c>
      <c r="G806" t="s">
        <v>15</v>
      </c>
      <c r="H806">
        <v>7453.96</v>
      </c>
      <c r="I806">
        <v>48.55</v>
      </c>
      <c r="J806">
        <v>-48.92</v>
      </c>
      <c r="K806">
        <v>2012.5692000000001</v>
      </c>
      <c r="L806">
        <v>13.108499999999999</v>
      </c>
      <c r="M806">
        <v>-13.208400000000001</v>
      </c>
      <c r="N806">
        <v>45297</v>
      </c>
      <c r="O806" t="s">
        <v>41</v>
      </c>
      <c r="P806">
        <v>2024</v>
      </c>
      <c r="Q806">
        <v>1986.2523000000001</v>
      </c>
      <c r="R806">
        <v>-1.3076270868102324</v>
      </c>
    </row>
    <row r="807" spans="1:18" x14ac:dyDescent="0.3">
      <c r="A807">
        <v>10806</v>
      </c>
      <c r="B807">
        <v>1098</v>
      </c>
      <c r="C807" t="s">
        <v>23</v>
      </c>
      <c r="D807" t="s">
        <v>17</v>
      </c>
      <c r="E807" t="s">
        <v>25</v>
      </c>
      <c r="F807" t="s">
        <v>18</v>
      </c>
      <c r="G807" t="s">
        <v>19</v>
      </c>
      <c r="H807">
        <v>598.17999999999995</v>
      </c>
      <c r="I807">
        <v>79.900000000000006</v>
      </c>
      <c r="J807">
        <v>-4.75</v>
      </c>
      <c r="K807">
        <v>598.17999999999995</v>
      </c>
      <c r="L807">
        <v>79.900000000000006</v>
      </c>
      <c r="M807">
        <v>-4.75</v>
      </c>
      <c r="N807">
        <v>45161</v>
      </c>
      <c r="O807" t="s">
        <v>46</v>
      </c>
      <c r="P807">
        <v>2023</v>
      </c>
      <c r="Q807">
        <v>513.53</v>
      </c>
      <c r="R807">
        <v>-14.151258818415863</v>
      </c>
    </row>
    <row r="808" spans="1:18" x14ac:dyDescent="0.3">
      <c r="A808">
        <v>10807</v>
      </c>
      <c r="B808">
        <v>1000</v>
      </c>
      <c r="C808" t="s">
        <v>27</v>
      </c>
      <c r="D808" t="s">
        <v>20</v>
      </c>
      <c r="E808" t="s">
        <v>28</v>
      </c>
      <c r="F808" t="s">
        <v>22</v>
      </c>
      <c r="G808" t="s">
        <v>15</v>
      </c>
      <c r="H808">
        <v>4957.2849999999999</v>
      </c>
      <c r="I808">
        <v>95.12</v>
      </c>
      <c r="J808">
        <v>-11.25</v>
      </c>
      <c r="K808">
        <v>1338.46695</v>
      </c>
      <c r="L808">
        <v>25.682400000000001</v>
      </c>
      <c r="M808">
        <v>-3.0375000000000001</v>
      </c>
      <c r="N808">
        <v>45048</v>
      </c>
      <c r="O808" t="s">
        <v>49</v>
      </c>
      <c r="P808">
        <v>2023</v>
      </c>
      <c r="Q808">
        <v>1309.7470500000002</v>
      </c>
      <c r="R808">
        <v>-2.1457309797600908</v>
      </c>
    </row>
    <row r="809" spans="1:18" x14ac:dyDescent="0.3">
      <c r="A809">
        <v>10808</v>
      </c>
      <c r="B809">
        <v>1020</v>
      </c>
      <c r="C809" t="s">
        <v>23</v>
      </c>
      <c r="D809" t="s">
        <v>17</v>
      </c>
      <c r="E809" t="s">
        <v>21</v>
      </c>
      <c r="F809" t="s">
        <v>18</v>
      </c>
      <c r="G809" t="s">
        <v>19</v>
      </c>
      <c r="H809">
        <v>5577.2</v>
      </c>
      <c r="I809">
        <v>88.96</v>
      </c>
      <c r="J809">
        <v>100.35</v>
      </c>
      <c r="K809">
        <v>5577.2</v>
      </c>
      <c r="L809">
        <v>88.96</v>
      </c>
      <c r="M809">
        <v>100.35</v>
      </c>
      <c r="N809">
        <v>45350</v>
      </c>
      <c r="O809" t="s">
        <v>38</v>
      </c>
      <c r="P809">
        <v>2024</v>
      </c>
      <c r="Q809">
        <v>5588.59</v>
      </c>
      <c r="R809">
        <v>0.20422434196370942</v>
      </c>
    </row>
    <row r="810" spans="1:18" x14ac:dyDescent="0.3">
      <c r="A810">
        <v>10809</v>
      </c>
      <c r="B810">
        <v>1054</v>
      </c>
      <c r="C810" t="s">
        <v>33</v>
      </c>
      <c r="D810" t="s">
        <v>20</v>
      </c>
      <c r="E810" t="s">
        <v>25</v>
      </c>
      <c r="F810" t="s">
        <v>14</v>
      </c>
      <c r="G810" t="s">
        <v>15</v>
      </c>
      <c r="H810">
        <v>6847.18</v>
      </c>
      <c r="I810">
        <v>45.73</v>
      </c>
      <c r="J810">
        <v>45.44</v>
      </c>
      <c r="K810">
        <v>1848.7386000000001</v>
      </c>
      <c r="L810">
        <v>12.347099999999999</v>
      </c>
      <c r="M810">
        <v>12.268800000000001</v>
      </c>
      <c r="N810">
        <v>45315</v>
      </c>
      <c r="O810" t="s">
        <v>41</v>
      </c>
      <c r="P810">
        <v>2024</v>
      </c>
      <c r="Q810">
        <v>1848.6603000000002</v>
      </c>
      <c r="R810">
        <v>-4.2353202340232789E-3</v>
      </c>
    </row>
    <row r="811" spans="1:18" x14ac:dyDescent="0.3">
      <c r="A811">
        <v>10810</v>
      </c>
      <c r="B811">
        <v>1005</v>
      </c>
      <c r="C811" t="s">
        <v>32</v>
      </c>
      <c r="D811" t="s">
        <v>31</v>
      </c>
      <c r="E811" t="s">
        <v>21</v>
      </c>
      <c r="F811" t="s">
        <v>26</v>
      </c>
      <c r="G811" t="s">
        <v>15</v>
      </c>
      <c r="H811">
        <v>1385.33</v>
      </c>
      <c r="I811">
        <v>63.65</v>
      </c>
      <c r="J811">
        <v>-18.059999999999999</v>
      </c>
      <c r="K811">
        <v>374.03910000000002</v>
      </c>
      <c r="L811">
        <v>17.185500000000001</v>
      </c>
      <c r="M811">
        <v>-4.8761999999999999</v>
      </c>
      <c r="N811">
        <v>45043</v>
      </c>
      <c r="O811" t="s">
        <v>47</v>
      </c>
      <c r="P811">
        <v>2023</v>
      </c>
      <c r="Q811">
        <v>351.97740000000005</v>
      </c>
      <c r="R811">
        <v>-5.8982336338634118</v>
      </c>
    </row>
    <row r="812" spans="1:18" x14ac:dyDescent="0.3">
      <c r="A812">
        <v>10811</v>
      </c>
      <c r="B812">
        <v>1091</v>
      </c>
      <c r="C812" t="s">
        <v>16</v>
      </c>
      <c r="D812" t="s">
        <v>20</v>
      </c>
      <c r="E812" t="s">
        <v>25</v>
      </c>
      <c r="F812" t="s">
        <v>26</v>
      </c>
      <c r="G812" t="s">
        <v>19</v>
      </c>
      <c r="H812">
        <v>2455.8000000000002</v>
      </c>
      <c r="I812">
        <v>23.07</v>
      </c>
      <c r="J812">
        <v>1.36</v>
      </c>
      <c r="K812">
        <v>2455.8000000000002</v>
      </c>
      <c r="L812">
        <v>23.07</v>
      </c>
      <c r="M812">
        <v>1.36</v>
      </c>
      <c r="N812">
        <v>45392</v>
      </c>
      <c r="O812" t="s">
        <v>47</v>
      </c>
      <c r="P812">
        <v>2024</v>
      </c>
      <c r="Q812">
        <v>2434.09</v>
      </c>
      <c r="R812">
        <v>-0.88402964410782636</v>
      </c>
    </row>
    <row r="813" spans="1:18" x14ac:dyDescent="0.3">
      <c r="A813">
        <v>10812</v>
      </c>
      <c r="B813">
        <v>1080</v>
      </c>
      <c r="C813" t="s">
        <v>23</v>
      </c>
      <c r="D813" t="s">
        <v>20</v>
      </c>
      <c r="E813" t="s">
        <v>25</v>
      </c>
      <c r="F813" t="s">
        <v>14</v>
      </c>
      <c r="G813" t="s">
        <v>15</v>
      </c>
      <c r="H813">
        <v>1939.17</v>
      </c>
      <c r="I813">
        <v>40.299999999999997</v>
      </c>
      <c r="J813">
        <v>50.82</v>
      </c>
      <c r="K813">
        <v>523.57590000000005</v>
      </c>
      <c r="L813">
        <v>10.881</v>
      </c>
      <c r="M813">
        <v>13.721400000000001</v>
      </c>
      <c r="N813">
        <v>45355</v>
      </c>
      <c r="O813" t="s">
        <v>44</v>
      </c>
      <c r="P813">
        <v>2024</v>
      </c>
      <c r="Q813">
        <v>526.41630000000009</v>
      </c>
      <c r="R813">
        <v>0.54250014181325001</v>
      </c>
    </row>
    <row r="814" spans="1:18" x14ac:dyDescent="0.3">
      <c r="A814">
        <v>10813</v>
      </c>
      <c r="B814">
        <v>1068</v>
      </c>
      <c r="C814" t="s">
        <v>24</v>
      </c>
      <c r="D814" t="s">
        <v>12</v>
      </c>
      <c r="E814" t="s">
        <v>13</v>
      </c>
      <c r="F814" t="s">
        <v>14</v>
      </c>
      <c r="G814" t="s">
        <v>15</v>
      </c>
      <c r="H814">
        <v>2207.77</v>
      </c>
      <c r="I814">
        <v>87.12</v>
      </c>
      <c r="J814">
        <v>-46.07</v>
      </c>
      <c r="K814">
        <v>596.09789999999998</v>
      </c>
      <c r="L814">
        <v>23.522400000000001</v>
      </c>
      <c r="M814">
        <v>-12.4389</v>
      </c>
      <c r="N814">
        <v>45368</v>
      </c>
      <c r="O814" t="s">
        <v>44</v>
      </c>
      <c r="P814">
        <v>2024</v>
      </c>
      <c r="Q814">
        <v>560.13660000000004</v>
      </c>
      <c r="R814">
        <v>-6.0327842121235458</v>
      </c>
    </row>
    <row r="815" spans="1:18" x14ac:dyDescent="0.3">
      <c r="A815">
        <v>10814</v>
      </c>
      <c r="B815">
        <v>1094</v>
      </c>
      <c r="C815" t="s">
        <v>32</v>
      </c>
      <c r="D815" t="s">
        <v>17</v>
      </c>
      <c r="E815" t="s">
        <v>13</v>
      </c>
      <c r="F815" t="s">
        <v>26</v>
      </c>
      <c r="G815" t="s">
        <v>15</v>
      </c>
      <c r="H815">
        <v>9207.92</v>
      </c>
      <c r="I815">
        <v>2.92</v>
      </c>
      <c r="J815">
        <v>34.83</v>
      </c>
      <c r="K815">
        <v>2486.1384000000003</v>
      </c>
      <c r="L815">
        <v>0.78839999999999999</v>
      </c>
      <c r="M815">
        <v>9.4040999999999997</v>
      </c>
      <c r="N815">
        <v>44965</v>
      </c>
      <c r="O815" t="s">
        <v>38</v>
      </c>
      <c r="P815">
        <v>2023</v>
      </c>
      <c r="Q815">
        <v>2494.7541000000006</v>
      </c>
      <c r="R815">
        <v>0.34654949217630038</v>
      </c>
    </row>
    <row r="816" spans="1:18" x14ac:dyDescent="0.3">
      <c r="A816">
        <v>10815</v>
      </c>
      <c r="B816">
        <v>1004</v>
      </c>
      <c r="C816" t="s">
        <v>24</v>
      </c>
      <c r="D816" t="s">
        <v>31</v>
      </c>
      <c r="E816" t="s">
        <v>28</v>
      </c>
      <c r="F816" t="s">
        <v>22</v>
      </c>
      <c r="G816" t="s">
        <v>15</v>
      </c>
      <c r="H816">
        <v>7161.04</v>
      </c>
      <c r="I816">
        <v>53.28</v>
      </c>
      <c r="J816">
        <v>85.61</v>
      </c>
      <c r="K816">
        <v>1933.4808</v>
      </c>
      <c r="L816">
        <v>14.385600000000002</v>
      </c>
      <c r="M816">
        <v>23.114700000000003</v>
      </c>
      <c r="N816">
        <v>45088</v>
      </c>
      <c r="O816" t="s">
        <v>40</v>
      </c>
      <c r="P816">
        <v>2023</v>
      </c>
      <c r="Q816">
        <v>1942.2099000000001</v>
      </c>
      <c r="R816">
        <v>0.45147073609419863</v>
      </c>
    </row>
    <row r="817" spans="1:18" x14ac:dyDescent="0.3">
      <c r="A817">
        <v>10816</v>
      </c>
      <c r="B817">
        <v>1002</v>
      </c>
      <c r="C817" t="s">
        <v>16</v>
      </c>
      <c r="D817" t="s">
        <v>12</v>
      </c>
      <c r="E817" t="s">
        <v>13</v>
      </c>
      <c r="F817" t="s">
        <v>22</v>
      </c>
      <c r="G817" t="s">
        <v>15</v>
      </c>
      <c r="H817">
        <v>7373.7</v>
      </c>
      <c r="I817">
        <v>87.28</v>
      </c>
      <c r="J817">
        <v>53.55</v>
      </c>
      <c r="K817">
        <v>1990.8990000000001</v>
      </c>
      <c r="L817">
        <v>23.565600000000003</v>
      </c>
      <c r="M817">
        <v>14.458500000000001</v>
      </c>
      <c r="N817">
        <v>45547</v>
      </c>
      <c r="O817" t="s">
        <v>42</v>
      </c>
      <c r="P817">
        <v>2024</v>
      </c>
      <c r="Q817">
        <v>1981.7919000000002</v>
      </c>
      <c r="R817">
        <v>-0.45743656508943958</v>
      </c>
    </row>
    <row r="818" spans="1:18" x14ac:dyDescent="0.3">
      <c r="A818">
        <v>10817</v>
      </c>
      <c r="B818">
        <v>1052</v>
      </c>
      <c r="C818" t="s">
        <v>23</v>
      </c>
      <c r="D818" t="s">
        <v>17</v>
      </c>
      <c r="E818" t="s">
        <v>25</v>
      </c>
      <c r="F818" t="s">
        <v>22</v>
      </c>
      <c r="G818" t="s">
        <v>15</v>
      </c>
      <c r="H818">
        <v>7942.01</v>
      </c>
      <c r="I818">
        <v>12.2</v>
      </c>
      <c r="J818">
        <v>69.62</v>
      </c>
      <c r="K818">
        <v>2144.3427000000001</v>
      </c>
      <c r="L818">
        <v>3.294</v>
      </c>
      <c r="M818">
        <v>18.797400000000003</v>
      </c>
      <c r="N818">
        <v>45452</v>
      </c>
      <c r="O818" t="s">
        <v>40</v>
      </c>
      <c r="P818">
        <v>2024</v>
      </c>
      <c r="Q818">
        <v>2159.8461000000002</v>
      </c>
      <c r="R818">
        <v>0.72299077941226475</v>
      </c>
    </row>
    <row r="819" spans="1:18" x14ac:dyDescent="0.3">
      <c r="A819">
        <v>10818</v>
      </c>
      <c r="B819">
        <v>1022</v>
      </c>
      <c r="C819" t="s">
        <v>30</v>
      </c>
      <c r="D819" t="s">
        <v>31</v>
      </c>
      <c r="E819" t="s">
        <v>21</v>
      </c>
      <c r="F819" t="s">
        <v>14</v>
      </c>
      <c r="G819" t="s">
        <v>19</v>
      </c>
      <c r="H819">
        <v>3572.16</v>
      </c>
      <c r="I819">
        <v>98.25</v>
      </c>
      <c r="J819">
        <v>15.32</v>
      </c>
      <c r="K819">
        <v>3572.16</v>
      </c>
      <c r="L819">
        <v>98.25</v>
      </c>
      <c r="M819">
        <v>15.32</v>
      </c>
      <c r="N819">
        <v>45092</v>
      </c>
      <c r="O819" t="s">
        <v>40</v>
      </c>
      <c r="P819">
        <v>2023</v>
      </c>
      <c r="Q819">
        <v>3489.23</v>
      </c>
      <c r="R819">
        <v>-2.3215645435814749</v>
      </c>
    </row>
    <row r="820" spans="1:18" x14ac:dyDescent="0.3">
      <c r="A820">
        <v>10819</v>
      </c>
      <c r="B820">
        <v>1052</v>
      </c>
      <c r="C820" t="s">
        <v>33</v>
      </c>
      <c r="D820" t="s">
        <v>31</v>
      </c>
      <c r="E820" t="s">
        <v>21</v>
      </c>
      <c r="F820" t="s">
        <v>26</v>
      </c>
      <c r="G820" t="s">
        <v>15</v>
      </c>
      <c r="H820">
        <v>7674.17</v>
      </c>
      <c r="I820">
        <v>1.24</v>
      </c>
      <c r="J820">
        <v>-13.38</v>
      </c>
      <c r="K820">
        <v>2072.0259000000001</v>
      </c>
      <c r="L820">
        <v>0.33480000000000004</v>
      </c>
      <c r="M820">
        <v>-3.6126000000000005</v>
      </c>
      <c r="N820">
        <v>45371</v>
      </c>
      <c r="O820" t="s">
        <v>44</v>
      </c>
      <c r="P820">
        <v>2024</v>
      </c>
      <c r="Q820">
        <v>2068.0785000000001</v>
      </c>
      <c r="R820">
        <v>-0.19050920164656243</v>
      </c>
    </row>
    <row r="821" spans="1:18" x14ac:dyDescent="0.3">
      <c r="A821">
        <v>10820</v>
      </c>
      <c r="B821">
        <v>1036</v>
      </c>
      <c r="C821" t="s">
        <v>23</v>
      </c>
      <c r="D821" t="s">
        <v>31</v>
      </c>
      <c r="E821" t="s">
        <v>28</v>
      </c>
      <c r="F821" t="s">
        <v>26</v>
      </c>
      <c r="G821" t="s">
        <v>15</v>
      </c>
      <c r="H821">
        <v>9784.35</v>
      </c>
      <c r="I821">
        <v>88.61</v>
      </c>
      <c r="J821">
        <v>111.95</v>
      </c>
      <c r="K821">
        <v>2641.7745000000004</v>
      </c>
      <c r="L821">
        <v>23.924700000000001</v>
      </c>
      <c r="M821">
        <v>30.226500000000001</v>
      </c>
      <c r="N821">
        <v>45369</v>
      </c>
      <c r="O821" t="s">
        <v>44</v>
      </c>
      <c r="P821">
        <v>2024</v>
      </c>
      <c r="Q821">
        <v>2648.0763000000006</v>
      </c>
      <c r="R821">
        <v>0.23854420579803459</v>
      </c>
    </row>
    <row r="822" spans="1:18" x14ac:dyDescent="0.3">
      <c r="A822">
        <v>10821</v>
      </c>
      <c r="B822">
        <v>1073</v>
      </c>
      <c r="C822" t="s">
        <v>33</v>
      </c>
      <c r="D822" t="s">
        <v>17</v>
      </c>
      <c r="E822" t="s">
        <v>13</v>
      </c>
      <c r="F822" t="s">
        <v>26</v>
      </c>
      <c r="G822" t="s">
        <v>19</v>
      </c>
      <c r="H822">
        <v>6986.96</v>
      </c>
      <c r="I822">
        <v>35.369999999999997</v>
      </c>
      <c r="J822">
        <v>131.13</v>
      </c>
      <c r="K822">
        <v>6986.96</v>
      </c>
      <c r="L822">
        <v>35.369999999999997</v>
      </c>
      <c r="M822">
        <v>131.13</v>
      </c>
      <c r="N822">
        <v>45257</v>
      </c>
      <c r="O822" t="s">
        <v>39</v>
      </c>
      <c r="P822">
        <v>2023</v>
      </c>
      <c r="Q822">
        <v>7082.72</v>
      </c>
      <c r="R822">
        <v>1.3705531447152981</v>
      </c>
    </row>
    <row r="823" spans="1:18" x14ac:dyDescent="0.3">
      <c r="A823">
        <v>10822</v>
      </c>
      <c r="B823">
        <v>1073</v>
      </c>
      <c r="C823" t="s">
        <v>16</v>
      </c>
      <c r="D823" t="s">
        <v>31</v>
      </c>
      <c r="E823" t="s">
        <v>28</v>
      </c>
      <c r="F823" t="s">
        <v>18</v>
      </c>
      <c r="G823" t="s">
        <v>19</v>
      </c>
      <c r="H823">
        <v>4173.3599999999997</v>
      </c>
      <c r="I823">
        <v>13.27</v>
      </c>
      <c r="J823">
        <v>52.15</v>
      </c>
      <c r="K823">
        <v>4173.3599999999997</v>
      </c>
      <c r="L823">
        <v>13.27</v>
      </c>
      <c r="M823">
        <v>52.15</v>
      </c>
      <c r="N823">
        <v>45261</v>
      </c>
      <c r="O823" t="s">
        <v>43</v>
      </c>
      <c r="P823">
        <v>2023</v>
      </c>
      <c r="Q823">
        <v>4212.2399999999989</v>
      </c>
      <c r="R823">
        <v>0.93162344010581399</v>
      </c>
    </row>
    <row r="824" spans="1:18" x14ac:dyDescent="0.3">
      <c r="A824">
        <v>10823</v>
      </c>
      <c r="B824">
        <v>1082</v>
      </c>
      <c r="C824" t="s">
        <v>23</v>
      </c>
      <c r="D824" t="s">
        <v>31</v>
      </c>
      <c r="E824" t="s">
        <v>25</v>
      </c>
      <c r="F824" t="s">
        <v>18</v>
      </c>
      <c r="G824" t="s">
        <v>19</v>
      </c>
      <c r="H824">
        <v>7166.43</v>
      </c>
      <c r="I824">
        <v>15.74</v>
      </c>
      <c r="J824">
        <v>11.01</v>
      </c>
      <c r="K824">
        <v>7166.43</v>
      </c>
      <c r="L824">
        <v>15.74</v>
      </c>
      <c r="M824">
        <v>11.01</v>
      </c>
      <c r="N824">
        <v>45038</v>
      </c>
      <c r="O824" t="s">
        <v>47</v>
      </c>
      <c r="P824">
        <v>2023</v>
      </c>
      <c r="Q824">
        <v>7161.7000000000007</v>
      </c>
      <c r="R824">
        <v>-6.600217960686143E-2</v>
      </c>
    </row>
    <row r="825" spans="1:18" x14ac:dyDescent="0.3">
      <c r="A825">
        <v>10824</v>
      </c>
      <c r="B825">
        <v>1016</v>
      </c>
      <c r="C825" t="s">
        <v>33</v>
      </c>
      <c r="D825" t="s">
        <v>12</v>
      </c>
      <c r="E825" t="s">
        <v>13</v>
      </c>
      <c r="F825" t="s">
        <v>29</v>
      </c>
      <c r="G825" t="s">
        <v>15</v>
      </c>
      <c r="H825">
        <v>9008.94</v>
      </c>
      <c r="I825">
        <v>70.12</v>
      </c>
      <c r="J825">
        <v>52.24</v>
      </c>
      <c r="K825">
        <v>2432.4138000000003</v>
      </c>
      <c r="L825">
        <v>18.932400000000001</v>
      </c>
      <c r="M825">
        <v>14.104800000000001</v>
      </c>
      <c r="N825">
        <v>45640</v>
      </c>
      <c r="O825" t="s">
        <v>43</v>
      </c>
      <c r="P825">
        <v>2024</v>
      </c>
      <c r="Q825">
        <v>2427.5862000000002</v>
      </c>
      <c r="R825">
        <v>-0.19846952027652531</v>
      </c>
    </row>
    <row r="826" spans="1:18" x14ac:dyDescent="0.3">
      <c r="A826">
        <v>10825</v>
      </c>
      <c r="B826">
        <v>1084</v>
      </c>
      <c r="C826" t="s">
        <v>27</v>
      </c>
      <c r="D826" t="s">
        <v>20</v>
      </c>
      <c r="E826" t="s">
        <v>28</v>
      </c>
      <c r="F826" t="s">
        <v>18</v>
      </c>
      <c r="G826" t="s">
        <v>19</v>
      </c>
      <c r="H826">
        <v>1296.33</v>
      </c>
      <c r="I826">
        <v>50.88</v>
      </c>
      <c r="J826">
        <v>125.8</v>
      </c>
      <c r="K826">
        <v>1296.33</v>
      </c>
      <c r="L826">
        <v>50.88</v>
      </c>
      <c r="M826">
        <v>125.8</v>
      </c>
      <c r="N826">
        <v>45065</v>
      </c>
      <c r="O826" t="s">
        <v>49</v>
      </c>
      <c r="P826">
        <v>2023</v>
      </c>
      <c r="Q826">
        <v>1371.2499999999998</v>
      </c>
      <c r="R826">
        <v>5.7793925929354399</v>
      </c>
    </row>
    <row r="827" spans="1:18" x14ac:dyDescent="0.3">
      <c r="A827">
        <v>10826</v>
      </c>
      <c r="B827">
        <v>1077</v>
      </c>
      <c r="C827" t="s">
        <v>33</v>
      </c>
      <c r="D827" t="s">
        <v>17</v>
      </c>
      <c r="E827" t="s">
        <v>21</v>
      </c>
      <c r="F827" t="s">
        <v>22</v>
      </c>
      <c r="G827" t="s">
        <v>19</v>
      </c>
      <c r="H827">
        <v>2660.29</v>
      </c>
      <c r="I827">
        <v>64.11</v>
      </c>
      <c r="J827">
        <v>88.28</v>
      </c>
      <c r="K827">
        <v>2660.29</v>
      </c>
      <c r="L827">
        <v>64.11</v>
      </c>
      <c r="M827">
        <v>88.28</v>
      </c>
      <c r="N827">
        <v>45092</v>
      </c>
      <c r="O827" t="s">
        <v>40</v>
      </c>
      <c r="P827">
        <v>2023</v>
      </c>
      <c r="Q827">
        <v>2684.46</v>
      </c>
      <c r="R827">
        <v>0.90854756436328366</v>
      </c>
    </row>
    <row r="828" spans="1:18" x14ac:dyDescent="0.3">
      <c r="A828">
        <v>10827</v>
      </c>
      <c r="B828">
        <v>1072</v>
      </c>
      <c r="C828" t="s">
        <v>23</v>
      </c>
      <c r="D828" t="s">
        <v>20</v>
      </c>
      <c r="E828" t="s">
        <v>21</v>
      </c>
      <c r="F828" t="s">
        <v>22</v>
      </c>
      <c r="G828" t="s">
        <v>15</v>
      </c>
      <c r="H828">
        <v>9193.77</v>
      </c>
      <c r="I828">
        <v>92.87</v>
      </c>
      <c r="J828">
        <v>121.72</v>
      </c>
      <c r="K828">
        <v>2482.3179000000005</v>
      </c>
      <c r="L828">
        <v>25.074900000000003</v>
      </c>
      <c r="M828">
        <v>32.864400000000003</v>
      </c>
      <c r="N828">
        <v>45340</v>
      </c>
      <c r="O828" t="s">
        <v>38</v>
      </c>
      <c r="P828">
        <v>2024</v>
      </c>
      <c r="Q828">
        <v>2490.1074000000003</v>
      </c>
      <c r="R828">
        <v>0.31379945332545839</v>
      </c>
    </row>
    <row r="829" spans="1:18" x14ac:dyDescent="0.3">
      <c r="A829">
        <v>10828</v>
      </c>
      <c r="B829">
        <v>1000</v>
      </c>
      <c r="C829" t="s">
        <v>11</v>
      </c>
      <c r="D829" t="s">
        <v>12</v>
      </c>
      <c r="E829" t="s">
        <v>28</v>
      </c>
      <c r="F829" t="s">
        <v>22</v>
      </c>
      <c r="G829" t="s">
        <v>19</v>
      </c>
      <c r="H829">
        <v>9462.8700000000008</v>
      </c>
      <c r="I829">
        <v>84.25</v>
      </c>
      <c r="J829">
        <v>15.68</v>
      </c>
      <c r="K829">
        <v>9462.8700000000008</v>
      </c>
      <c r="L829">
        <v>84.25</v>
      </c>
      <c r="M829">
        <v>15.68</v>
      </c>
      <c r="N829">
        <v>45095</v>
      </c>
      <c r="O829" t="s">
        <v>40</v>
      </c>
      <c r="P829">
        <v>2023</v>
      </c>
      <c r="Q829">
        <v>9394.3000000000011</v>
      </c>
      <c r="R829">
        <v>-0.7246216000008453</v>
      </c>
    </row>
    <row r="830" spans="1:18" x14ac:dyDescent="0.3">
      <c r="A830">
        <v>10829</v>
      </c>
      <c r="B830">
        <v>1050</v>
      </c>
      <c r="C830" t="s">
        <v>23</v>
      </c>
      <c r="D830" t="s">
        <v>20</v>
      </c>
      <c r="E830" t="s">
        <v>28</v>
      </c>
      <c r="F830" t="s">
        <v>22</v>
      </c>
      <c r="G830" t="s">
        <v>15</v>
      </c>
      <c r="H830">
        <v>4957.2849999999999</v>
      </c>
      <c r="I830">
        <v>0.9</v>
      </c>
      <c r="J830">
        <v>92.4</v>
      </c>
      <c r="K830">
        <v>1338.46695</v>
      </c>
      <c r="L830">
        <v>0.24300000000000002</v>
      </c>
      <c r="M830">
        <v>24.948000000000004</v>
      </c>
      <c r="N830">
        <v>45050</v>
      </c>
      <c r="O830" t="s">
        <v>49</v>
      </c>
      <c r="P830">
        <v>2023</v>
      </c>
      <c r="Q830">
        <v>1363.1719500000002</v>
      </c>
      <c r="R830">
        <v>1.8457683994363854</v>
      </c>
    </row>
    <row r="831" spans="1:18" x14ac:dyDescent="0.3">
      <c r="A831">
        <v>10830</v>
      </c>
      <c r="B831">
        <v>1044</v>
      </c>
      <c r="C831" t="s">
        <v>23</v>
      </c>
      <c r="D831" t="s">
        <v>31</v>
      </c>
      <c r="E831" t="s">
        <v>28</v>
      </c>
      <c r="F831" t="s">
        <v>29</v>
      </c>
      <c r="G831" t="s">
        <v>15</v>
      </c>
      <c r="H831">
        <v>3751.76</v>
      </c>
      <c r="I831">
        <v>66.94</v>
      </c>
      <c r="J831">
        <v>80.61</v>
      </c>
      <c r="K831">
        <v>1012.9752000000001</v>
      </c>
      <c r="L831">
        <v>18.073800000000002</v>
      </c>
      <c r="M831">
        <v>21.764700000000001</v>
      </c>
      <c r="N831">
        <v>45476</v>
      </c>
      <c r="O831" t="s">
        <v>48</v>
      </c>
      <c r="P831">
        <v>2024</v>
      </c>
      <c r="Q831">
        <v>1016.6661</v>
      </c>
      <c r="R831">
        <v>0.36436232594835477</v>
      </c>
    </row>
    <row r="832" spans="1:18" x14ac:dyDescent="0.3">
      <c r="A832">
        <v>10831</v>
      </c>
      <c r="B832">
        <v>1076</v>
      </c>
      <c r="C832" t="s">
        <v>33</v>
      </c>
      <c r="D832" t="s">
        <v>31</v>
      </c>
      <c r="E832" t="s">
        <v>25</v>
      </c>
      <c r="F832" t="s">
        <v>22</v>
      </c>
      <c r="G832" t="s">
        <v>35</v>
      </c>
      <c r="H832">
        <v>2834.99</v>
      </c>
      <c r="I832">
        <v>30.46</v>
      </c>
      <c r="J832">
        <v>51.33</v>
      </c>
      <c r="K832">
        <v>2834.99</v>
      </c>
      <c r="L832">
        <v>30.46</v>
      </c>
      <c r="M832">
        <v>51.33</v>
      </c>
      <c r="N832">
        <v>45024</v>
      </c>
      <c r="O832" t="s">
        <v>47</v>
      </c>
      <c r="P832">
        <v>2023</v>
      </c>
      <c r="Q832">
        <v>2855.8599999999997</v>
      </c>
      <c r="R832">
        <v>0.73615779949841087</v>
      </c>
    </row>
    <row r="833" spans="1:18" x14ac:dyDescent="0.3">
      <c r="A833">
        <v>10832</v>
      </c>
      <c r="B833">
        <v>1003</v>
      </c>
      <c r="C833" t="s">
        <v>24</v>
      </c>
      <c r="D833" t="s">
        <v>17</v>
      </c>
      <c r="E833" t="s">
        <v>25</v>
      </c>
      <c r="F833" t="s">
        <v>14</v>
      </c>
      <c r="G833" t="s">
        <v>15</v>
      </c>
      <c r="H833">
        <v>4992.53</v>
      </c>
      <c r="I833">
        <v>45.45</v>
      </c>
      <c r="J833">
        <v>55.64</v>
      </c>
      <c r="K833">
        <v>1347.9830999999999</v>
      </c>
      <c r="L833">
        <v>12.271500000000001</v>
      </c>
      <c r="M833">
        <v>15.022800000000002</v>
      </c>
      <c r="N833">
        <v>44986</v>
      </c>
      <c r="O833" t="s">
        <v>44</v>
      </c>
      <c r="P833">
        <v>2023</v>
      </c>
      <c r="Q833">
        <v>1350.7343999999998</v>
      </c>
      <c r="R833">
        <v>0.20410493276955777</v>
      </c>
    </row>
    <row r="834" spans="1:18" x14ac:dyDescent="0.3">
      <c r="A834">
        <v>10833</v>
      </c>
      <c r="B834">
        <v>1061</v>
      </c>
      <c r="C834" t="s">
        <v>30</v>
      </c>
      <c r="D834" t="s">
        <v>17</v>
      </c>
      <c r="E834" t="s">
        <v>21</v>
      </c>
      <c r="F834" t="s">
        <v>14</v>
      </c>
      <c r="G834" t="s">
        <v>15</v>
      </c>
      <c r="H834">
        <v>9345.9699999999993</v>
      </c>
      <c r="I834">
        <v>9.4</v>
      </c>
      <c r="J834">
        <v>60.2</v>
      </c>
      <c r="K834">
        <v>2523.4119000000001</v>
      </c>
      <c r="L834">
        <v>2.5380000000000003</v>
      </c>
      <c r="M834">
        <v>16.254000000000001</v>
      </c>
      <c r="N834">
        <v>44945</v>
      </c>
      <c r="O834" t="s">
        <v>41</v>
      </c>
      <c r="P834">
        <v>2023</v>
      </c>
      <c r="Q834">
        <v>2537.1279</v>
      </c>
      <c r="R834">
        <v>0.54354978669950793</v>
      </c>
    </row>
    <row r="835" spans="1:18" x14ac:dyDescent="0.3">
      <c r="A835">
        <v>10834</v>
      </c>
      <c r="B835">
        <v>1064</v>
      </c>
      <c r="C835" t="s">
        <v>24</v>
      </c>
      <c r="D835" t="s">
        <v>17</v>
      </c>
      <c r="E835" t="s">
        <v>25</v>
      </c>
      <c r="F835" t="s">
        <v>14</v>
      </c>
      <c r="G835" t="s">
        <v>19</v>
      </c>
      <c r="H835">
        <v>1506.6</v>
      </c>
      <c r="I835">
        <v>28.21</v>
      </c>
      <c r="J835">
        <v>119.93</v>
      </c>
      <c r="K835">
        <v>1506.6</v>
      </c>
      <c r="L835">
        <v>28.21</v>
      </c>
      <c r="M835">
        <v>119.93</v>
      </c>
      <c r="N835">
        <v>45050</v>
      </c>
      <c r="O835" t="s">
        <v>49</v>
      </c>
      <c r="P835">
        <v>2023</v>
      </c>
      <c r="Q835">
        <v>1598.32</v>
      </c>
      <c r="R835">
        <v>6.0878799946900308</v>
      </c>
    </row>
    <row r="836" spans="1:18" x14ac:dyDescent="0.3">
      <c r="A836">
        <v>10835</v>
      </c>
      <c r="B836">
        <v>1031</v>
      </c>
      <c r="C836" t="s">
        <v>33</v>
      </c>
      <c r="D836" t="s">
        <v>12</v>
      </c>
      <c r="E836" t="s">
        <v>25</v>
      </c>
      <c r="F836" t="s">
        <v>22</v>
      </c>
      <c r="G836" t="s">
        <v>15</v>
      </c>
      <c r="H836">
        <v>4204.1099999999997</v>
      </c>
      <c r="I836">
        <v>50.88</v>
      </c>
      <c r="J836">
        <v>133.19999999999999</v>
      </c>
      <c r="K836">
        <v>1135.1097</v>
      </c>
      <c r="L836">
        <v>13.737600000000002</v>
      </c>
      <c r="M836">
        <v>35.963999999999999</v>
      </c>
      <c r="N836">
        <v>45152</v>
      </c>
      <c r="O836" t="s">
        <v>46</v>
      </c>
      <c r="P836">
        <v>2023</v>
      </c>
      <c r="Q836">
        <v>1157.3361</v>
      </c>
      <c r="R836">
        <v>1.9580838750651148</v>
      </c>
    </row>
    <row r="837" spans="1:18" x14ac:dyDescent="0.3">
      <c r="A837">
        <v>10836</v>
      </c>
      <c r="B837">
        <v>1033</v>
      </c>
      <c r="C837" t="s">
        <v>24</v>
      </c>
      <c r="D837" t="s">
        <v>17</v>
      </c>
      <c r="E837" t="s">
        <v>13</v>
      </c>
      <c r="F837" t="s">
        <v>26</v>
      </c>
      <c r="G837" t="s">
        <v>19</v>
      </c>
      <c r="H837">
        <v>9116.9599999999991</v>
      </c>
      <c r="I837">
        <v>21.84</v>
      </c>
      <c r="J837">
        <v>-27.43</v>
      </c>
      <c r="K837">
        <v>9116.9599999999991</v>
      </c>
      <c r="L837">
        <v>21.84</v>
      </c>
      <c r="M837">
        <v>-27.43</v>
      </c>
      <c r="N837">
        <v>45538</v>
      </c>
      <c r="O837" t="s">
        <v>42</v>
      </c>
      <c r="P837">
        <v>2024</v>
      </c>
      <c r="Q837">
        <v>9067.6899999999987</v>
      </c>
      <c r="R837">
        <v>-0.54042136852635092</v>
      </c>
    </row>
    <row r="838" spans="1:18" x14ac:dyDescent="0.3">
      <c r="A838">
        <v>10837</v>
      </c>
      <c r="B838">
        <v>1091</v>
      </c>
      <c r="C838" t="s">
        <v>32</v>
      </c>
      <c r="D838" t="s">
        <v>12</v>
      </c>
      <c r="E838" t="s">
        <v>25</v>
      </c>
      <c r="F838" t="s">
        <v>29</v>
      </c>
      <c r="G838" t="s">
        <v>15</v>
      </c>
      <c r="H838">
        <v>3497.7</v>
      </c>
      <c r="I838">
        <v>64.75</v>
      </c>
      <c r="J838">
        <v>63.75</v>
      </c>
      <c r="K838">
        <v>944.37900000000002</v>
      </c>
      <c r="L838">
        <v>17.482500000000002</v>
      </c>
      <c r="M838">
        <v>17.212500000000002</v>
      </c>
      <c r="N838">
        <v>45250</v>
      </c>
      <c r="O838" t="s">
        <v>39</v>
      </c>
      <c r="P838">
        <v>2023</v>
      </c>
      <c r="Q838">
        <v>944.10900000000004</v>
      </c>
      <c r="R838">
        <v>-2.8590216427938315E-2</v>
      </c>
    </row>
    <row r="839" spans="1:18" x14ac:dyDescent="0.3">
      <c r="A839">
        <v>10838</v>
      </c>
      <c r="B839">
        <v>1094</v>
      </c>
      <c r="C839" t="s">
        <v>11</v>
      </c>
      <c r="D839" t="s">
        <v>31</v>
      </c>
      <c r="E839" t="s">
        <v>13</v>
      </c>
      <c r="F839" t="s">
        <v>14</v>
      </c>
      <c r="G839" t="s">
        <v>19</v>
      </c>
      <c r="H839">
        <v>7683.13</v>
      </c>
      <c r="I839">
        <v>92.3</v>
      </c>
      <c r="J839">
        <v>133.68</v>
      </c>
      <c r="K839">
        <v>7683.13</v>
      </c>
      <c r="L839">
        <v>92.3</v>
      </c>
      <c r="M839">
        <v>133.68</v>
      </c>
      <c r="N839">
        <v>44943</v>
      </c>
      <c r="O839" t="s">
        <v>41</v>
      </c>
      <c r="P839">
        <v>2023</v>
      </c>
      <c r="Q839">
        <v>7724.51</v>
      </c>
      <c r="R839">
        <v>0.53858258287963379</v>
      </c>
    </row>
    <row r="840" spans="1:18" x14ac:dyDescent="0.3">
      <c r="A840">
        <v>10839</v>
      </c>
      <c r="B840">
        <v>1071</v>
      </c>
      <c r="C840" t="s">
        <v>24</v>
      </c>
      <c r="D840" t="s">
        <v>20</v>
      </c>
      <c r="E840" t="s">
        <v>25</v>
      </c>
      <c r="F840" t="s">
        <v>14</v>
      </c>
      <c r="G840" t="s">
        <v>15</v>
      </c>
      <c r="H840">
        <v>3898.71</v>
      </c>
      <c r="I840">
        <v>0.49</v>
      </c>
      <c r="J840">
        <v>-23.05</v>
      </c>
      <c r="K840">
        <v>1052.6517000000001</v>
      </c>
      <c r="L840">
        <v>0.1323</v>
      </c>
      <c r="M840">
        <v>-6.2235000000000005</v>
      </c>
      <c r="N840">
        <v>45006</v>
      </c>
      <c r="O840" t="s">
        <v>44</v>
      </c>
      <c r="P840">
        <v>2023</v>
      </c>
      <c r="Q840">
        <v>1046.2959000000001</v>
      </c>
      <c r="R840">
        <v>-0.6037894585644995</v>
      </c>
    </row>
    <row r="841" spans="1:18" x14ac:dyDescent="0.3">
      <c r="A841">
        <v>10840</v>
      </c>
      <c r="B841">
        <v>1038</v>
      </c>
      <c r="C841" t="s">
        <v>27</v>
      </c>
      <c r="D841" t="s">
        <v>31</v>
      </c>
      <c r="E841" t="s">
        <v>21</v>
      </c>
      <c r="F841" t="s">
        <v>22</v>
      </c>
      <c r="G841" t="s">
        <v>15</v>
      </c>
      <c r="H841">
        <v>8051.22</v>
      </c>
      <c r="I841">
        <v>78.58</v>
      </c>
      <c r="J841">
        <v>32.57</v>
      </c>
      <c r="K841">
        <v>2173.8294000000001</v>
      </c>
      <c r="L841">
        <v>21.2166</v>
      </c>
      <c r="M841">
        <v>8.7939000000000007</v>
      </c>
      <c r="N841">
        <v>45523</v>
      </c>
      <c r="O841" t="s">
        <v>46</v>
      </c>
      <c r="P841">
        <v>2024</v>
      </c>
      <c r="Q841">
        <v>2161.4067</v>
      </c>
      <c r="R841">
        <v>-0.57146618773303914</v>
      </c>
    </row>
    <row r="842" spans="1:18" x14ac:dyDescent="0.3">
      <c r="A842">
        <v>10841</v>
      </c>
      <c r="B842">
        <v>1025</v>
      </c>
      <c r="C842" t="s">
        <v>16</v>
      </c>
      <c r="D842" t="s">
        <v>31</v>
      </c>
      <c r="E842" t="s">
        <v>28</v>
      </c>
      <c r="F842" t="s">
        <v>14</v>
      </c>
      <c r="G842" t="s">
        <v>15</v>
      </c>
      <c r="H842">
        <v>9810.2099999999991</v>
      </c>
      <c r="I842">
        <v>64.13</v>
      </c>
      <c r="J842">
        <v>-32.18</v>
      </c>
      <c r="K842">
        <v>2648.7566999999999</v>
      </c>
      <c r="L842">
        <v>17.315100000000001</v>
      </c>
      <c r="M842">
        <v>-8.688600000000001</v>
      </c>
      <c r="N842">
        <v>45382</v>
      </c>
      <c r="O842" t="s">
        <v>44</v>
      </c>
      <c r="P842">
        <v>2024</v>
      </c>
      <c r="Q842">
        <v>2622.7530000000002</v>
      </c>
      <c r="R842">
        <v>-0.9817322972698852</v>
      </c>
    </row>
    <row r="843" spans="1:18" x14ac:dyDescent="0.3">
      <c r="A843">
        <v>10842</v>
      </c>
      <c r="B843">
        <v>1033</v>
      </c>
      <c r="C843" t="s">
        <v>27</v>
      </c>
      <c r="D843" t="s">
        <v>31</v>
      </c>
      <c r="E843" t="s">
        <v>21</v>
      </c>
      <c r="F843" t="s">
        <v>22</v>
      </c>
      <c r="G843" t="s">
        <v>19</v>
      </c>
      <c r="H843">
        <v>3884.34</v>
      </c>
      <c r="I843">
        <v>4.66</v>
      </c>
      <c r="J843">
        <v>51.33</v>
      </c>
      <c r="K843">
        <v>3884.34</v>
      </c>
      <c r="L843">
        <v>4.66</v>
      </c>
      <c r="M843">
        <v>51.33</v>
      </c>
      <c r="N843">
        <v>45467</v>
      </c>
      <c r="O843" t="s">
        <v>40</v>
      </c>
      <c r="P843">
        <v>2024</v>
      </c>
      <c r="Q843">
        <v>3931.01</v>
      </c>
      <c r="R843">
        <v>1.2014911156077996</v>
      </c>
    </row>
    <row r="844" spans="1:18" x14ac:dyDescent="0.3">
      <c r="A844">
        <v>10843</v>
      </c>
      <c r="B844">
        <v>1053</v>
      </c>
      <c r="C844" t="s">
        <v>16</v>
      </c>
      <c r="D844" t="s">
        <v>17</v>
      </c>
      <c r="E844" t="s">
        <v>25</v>
      </c>
      <c r="F844" t="s">
        <v>22</v>
      </c>
      <c r="G844" t="s">
        <v>19</v>
      </c>
      <c r="H844">
        <v>8452.5400000000009</v>
      </c>
      <c r="I844">
        <v>79.02</v>
      </c>
      <c r="J844">
        <v>51.33</v>
      </c>
      <c r="K844">
        <v>8452.5400000000009</v>
      </c>
      <c r="L844">
        <v>79.02</v>
      </c>
      <c r="M844">
        <v>51.33</v>
      </c>
      <c r="N844">
        <v>45572</v>
      </c>
      <c r="O844" t="s">
        <v>45</v>
      </c>
      <c r="P844">
        <v>2024</v>
      </c>
      <c r="Q844">
        <v>8424.85</v>
      </c>
      <c r="R844">
        <v>-0.32759383569909162</v>
      </c>
    </row>
    <row r="845" spans="1:18" x14ac:dyDescent="0.3">
      <c r="A845">
        <v>10844</v>
      </c>
      <c r="B845">
        <v>1002</v>
      </c>
      <c r="C845" t="s">
        <v>23</v>
      </c>
      <c r="D845" t="s">
        <v>17</v>
      </c>
      <c r="E845" t="s">
        <v>28</v>
      </c>
      <c r="F845" t="s">
        <v>26</v>
      </c>
      <c r="G845" t="s">
        <v>19</v>
      </c>
      <c r="H845">
        <v>9884.2800000000007</v>
      </c>
      <c r="I845">
        <v>22.45</v>
      </c>
      <c r="J845">
        <v>39.24</v>
      </c>
      <c r="K845">
        <v>9884.2800000000007</v>
      </c>
      <c r="L845">
        <v>22.45</v>
      </c>
      <c r="M845">
        <v>39.24</v>
      </c>
      <c r="N845">
        <v>45632</v>
      </c>
      <c r="O845" t="s">
        <v>43</v>
      </c>
      <c r="P845">
        <v>2024</v>
      </c>
      <c r="Q845">
        <v>9901.07</v>
      </c>
      <c r="R845">
        <v>0.16986568571509508</v>
      </c>
    </row>
    <row r="846" spans="1:18" x14ac:dyDescent="0.3">
      <c r="A846">
        <v>10845</v>
      </c>
      <c r="B846">
        <v>1049</v>
      </c>
      <c r="C846" t="s">
        <v>32</v>
      </c>
      <c r="D846" t="s">
        <v>17</v>
      </c>
      <c r="E846" t="s">
        <v>28</v>
      </c>
      <c r="F846" t="s">
        <v>18</v>
      </c>
      <c r="G846" t="s">
        <v>15</v>
      </c>
      <c r="H846">
        <v>9838.4599999999991</v>
      </c>
      <c r="I846">
        <v>26.58</v>
      </c>
      <c r="J846">
        <v>87.75</v>
      </c>
      <c r="K846">
        <v>2656.3842</v>
      </c>
      <c r="L846">
        <v>7.1765999999999996</v>
      </c>
      <c r="M846">
        <v>23.692500000000003</v>
      </c>
      <c r="N846">
        <v>45557</v>
      </c>
      <c r="O846" t="s">
        <v>42</v>
      </c>
      <c r="P846">
        <v>2024</v>
      </c>
      <c r="Q846">
        <v>2672.9001000000003</v>
      </c>
      <c r="R846">
        <v>0.62174364687156325</v>
      </c>
    </row>
    <row r="847" spans="1:18" x14ac:dyDescent="0.3">
      <c r="A847">
        <v>10846</v>
      </c>
      <c r="B847">
        <v>1011</v>
      </c>
      <c r="C847" t="s">
        <v>11</v>
      </c>
      <c r="D847" t="s">
        <v>20</v>
      </c>
      <c r="E847" t="s">
        <v>28</v>
      </c>
      <c r="F847" t="s">
        <v>22</v>
      </c>
      <c r="G847" t="s">
        <v>15</v>
      </c>
      <c r="H847">
        <v>4957.2849999999999</v>
      </c>
      <c r="I847">
        <v>9.35</v>
      </c>
      <c r="J847">
        <v>-22.22</v>
      </c>
      <c r="K847">
        <v>1338.46695</v>
      </c>
      <c r="L847">
        <v>2.5245000000000002</v>
      </c>
      <c r="M847">
        <v>-5.9994000000000005</v>
      </c>
      <c r="N847">
        <v>45304</v>
      </c>
      <c r="O847" t="s">
        <v>41</v>
      </c>
      <c r="P847">
        <v>2024</v>
      </c>
      <c r="Q847">
        <v>1329.9430500000001</v>
      </c>
      <c r="R847">
        <v>-0.63684052863613871</v>
      </c>
    </row>
    <row r="848" spans="1:18" x14ac:dyDescent="0.3">
      <c r="A848">
        <v>10847</v>
      </c>
      <c r="B848">
        <v>1064</v>
      </c>
      <c r="C848" t="s">
        <v>27</v>
      </c>
      <c r="D848" t="s">
        <v>17</v>
      </c>
      <c r="E848" t="s">
        <v>13</v>
      </c>
      <c r="F848" t="s">
        <v>22</v>
      </c>
      <c r="G848" t="s">
        <v>19</v>
      </c>
      <c r="H848">
        <v>4862.75</v>
      </c>
      <c r="I848">
        <v>53.44</v>
      </c>
      <c r="J848">
        <v>-45.61</v>
      </c>
      <c r="K848">
        <v>4862.75</v>
      </c>
      <c r="L848">
        <v>53.44</v>
      </c>
      <c r="M848">
        <v>-45.61</v>
      </c>
      <c r="N848">
        <v>45117</v>
      </c>
      <c r="O848" t="s">
        <v>48</v>
      </c>
      <c r="P848">
        <v>2023</v>
      </c>
      <c r="Q848">
        <v>4763.7000000000007</v>
      </c>
      <c r="R848">
        <v>-2.0369132692406562</v>
      </c>
    </row>
    <row r="849" spans="1:18" x14ac:dyDescent="0.3">
      <c r="A849">
        <v>10848</v>
      </c>
      <c r="B849">
        <v>1053</v>
      </c>
      <c r="C849" t="s">
        <v>11</v>
      </c>
      <c r="D849" t="s">
        <v>12</v>
      </c>
      <c r="E849" t="s">
        <v>21</v>
      </c>
      <c r="F849" t="s">
        <v>26</v>
      </c>
      <c r="G849" t="s">
        <v>15</v>
      </c>
      <c r="H849">
        <v>3040.98</v>
      </c>
      <c r="I849">
        <v>49.82</v>
      </c>
      <c r="J849">
        <v>128.1</v>
      </c>
      <c r="K849">
        <v>821.06460000000004</v>
      </c>
      <c r="L849">
        <v>13.451400000000001</v>
      </c>
      <c r="M849">
        <v>34.587000000000003</v>
      </c>
      <c r="N849">
        <v>45591</v>
      </c>
      <c r="O849" t="s">
        <v>45</v>
      </c>
      <c r="P849">
        <v>2024</v>
      </c>
      <c r="Q849">
        <v>842.2002</v>
      </c>
      <c r="R849">
        <v>2.5741701688271545</v>
      </c>
    </row>
    <row r="850" spans="1:18" x14ac:dyDescent="0.3">
      <c r="A850">
        <v>10849</v>
      </c>
      <c r="B850">
        <v>1004</v>
      </c>
      <c r="C850" t="s">
        <v>27</v>
      </c>
      <c r="D850" t="s">
        <v>31</v>
      </c>
      <c r="E850" t="s">
        <v>13</v>
      </c>
      <c r="F850" t="s">
        <v>22</v>
      </c>
      <c r="G850" t="s">
        <v>19</v>
      </c>
      <c r="H850">
        <v>3147.05</v>
      </c>
      <c r="I850">
        <v>34.72</v>
      </c>
      <c r="J850">
        <v>64.91</v>
      </c>
      <c r="K850">
        <v>3147.05</v>
      </c>
      <c r="L850">
        <v>34.72</v>
      </c>
      <c r="M850">
        <v>64.91</v>
      </c>
      <c r="N850">
        <v>45417</v>
      </c>
      <c r="O850" t="s">
        <v>49</v>
      </c>
      <c r="P850">
        <v>2024</v>
      </c>
      <c r="Q850">
        <v>3177.2400000000002</v>
      </c>
      <c r="R850">
        <v>0.95931110087224525</v>
      </c>
    </row>
    <row r="851" spans="1:18" x14ac:dyDescent="0.3">
      <c r="A851">
        <v>10850</v>
      </c>
      <c r="B851">
        <v>1093</v>
      </c>
      <c r="C851" t="s">
        <v>23</v>
      </c>
      <c r="D851" t="s">
        <v>20</v>
      </c>
      <c r="E851" t="s">
        <v>28</v>
      </c>
      <c r="F851" t="s">
        <v>29</v>
      </c>
      <c r="G851" t="s">
        <v>15</v>
      </c>
      <c r="H851">
        <v>4929.78</v>
      </c>
      <c r="I851">
        <v>16.88</v>
      </c>
      <c r="J851">
        <v>-46</v>
      </c>
      <c r="K851">
        <v>1331.0406</v>
      </c>
      <c r="L851">
        <v>4.5575999999999999</v>
      </c>
      <c r="M851">
        <v>-12.420000000000002</v>
      </c>
      <c r="N851">
        <v>45331</v>
      </c>
      <c r="O851" t="s">
        <v>38</v>
      </c>
      <c r="P851">
        <v>2024</v>
      </c>
      <c r="Q851">
        <v>1314.0629999999999</v>
      </c>
      <c r="R851">
        <v>-1.275513308910337</v>
      </c>
    </row>
    <row r="852" spans="1:18" x14ac:dyDescent="0.3">
      <c r="A852">
        <v>10851</v>
      </c>
      <c r="B852">
        <v>1093</v>
      </c>
      <c r="C852" t="s">
        <v>16</v>
      </c>
      <c r="D852" t="s">
        <v>20</v>
      </c>
      <c r="E852" t="s">
        <v>21</v>
      </c>
      <c r="F852" t="s">
        <v>18</v>
      </c>
      <c r="G852" t="s">
        <v>19</v>
      </c>
      <c r="H852">
        <v>2013.18</v>
      </c>
      <c r="I852">
        <v>83.8</v>
      </c>
      <c r="J852">
        <v>148.47</v>
      </c>
      <c r="K852">
        <v>2013.18</v>
      </c>
      <c r="L852">
        <v>83.8</v>
      </c>
      <c r="M852">
        <v>148.47</v>
      </c>
      <c r="N852">
        <v>45198</v>
      </c>
      <c r="O852" t="s">
        <v>42</v>
      </c>
      <c r="P852">
        <v>2023</v>
      </c>
      <c r="Q852">
        <v>2077.85</v>
      </c>
      <c r="R852">
        <v>3.2123307404206285</v>
      </c>
    </row>
    <row r="853" spans="1:18" x14ac:dyDescent="0.3">
      <c r="A853">
        <v>10852</v>
      </c>
      <c r="B853">
        <v>1056</v>
      </c>
      <c r="C853" t="s">
        <v>30</v>
      </c>
      <c r="D853" t="s">
        <v>20</v>
      </c>
      <c r="E853" t="s">
        <v>21</v>
      </c>
      <c r="F853" t="s">
        <v>29</v>
      </c>
      <c r="G853" t="s">
        <v>19</v>
      </c>
      <c r="H853">
        <v>7114.12</v>
      </c>
      <c r="I853">
        <v>87.64</v>
      </c>
      <c r="J853">
        <v>48.44</v>
      </c>
      <c r="K853">
        <v>7114.12</v>
      </c>
      <c r="L853">
        <v>87.64</v>
      </c>
      <c r="M853">
        <v>48.44</v>
      </c>
      <c r="N853">
        <v>45570</v>
      </c>
      <c r="O853" t="s">
        <v>45</v>
      </c>
      <c r="P853">
        <v>2024</v>
      </c>
      <c r="Q853">
        <v>7074.9199999999992</v>
      </c>
      <c r="R853">
        <v>-0.55101685099492281</v>
      </c>
    </row>
    <row r="854" spans="1:18" x14ac:dyDescent="0.3">
      <c r="A854">
        <v>10853</v>
      </c>
      <c r="B854">
        <v>1016</v>
      </c>
      <c r="C854" t="s">
        <v>32</v>
      </c>
      <c r="D854" t="s">
        <v>20</v>
      </c>
      <c r="E854" t="s">
        <v>25</v>
      </c>
      <c r="F854" t="s">
        <v>14</v>
      </c>
      <c r="G854" t="s">
        <v>15</v>
      </c>
      <c r="H854">
        <v>5367.72</v>
      </c>
      <c r="I854">
        <v>54.06</v>
      </c>
      <c r="J854">
        <v>51.33</v>
      </c>
      <c r="K854">
        <v>1449.2844000000002</v>
      </c>
      <c r="L854">
        <v>14.596200000000001</v>
      </c>
      <c r="M854">
        <v>13.8591</v>
      </c>
      <c r="N854">
        <v>45356</v>
      </c>
      <c r="O854" t="s">
        <v>44</v>
      </c>
      <c r="P854">
        <v>2024</v>
      </c>
      <c r="Q854">
        <v>1448.5473000000002</v>
      </c>
      <c r="R854">
        <v>-5.0859582839641516E-2</v>
      </c>
    </row>
    <row r="855" spans="1:18" x14ac:dyDescent="0.3">
      <c r="A855">
        <v>10854</v>
      </c>
      <c r="B855">
        <v>1046</v>
      </c>
      <c r="C855" t="s">
        <v>27</v>
      </c>
      <c r="D855" t="s">
        <v>20</v>
      </c>
      <c r="E855" t="s">
        <v>13</v>
      </c>
      <c r="F855" t="s">
        <v>18</v>
      </c>
      <c r="G855" t="s">
        <v>19</v>
      </c>
      <c r="H855">
        <v>8981.7000000000007</v>
      </c>
      <c r="I855">
        <v>24.42</v>
      </c>
      <c r="J855">
        <v>74.180000000000007</v>
      </c>
      <c r="K855">
        <v>8981.7000000000007</v>
      </c>
      <c r="L855">
        <v>24.42</v>
      </c>
      <c r="M855">
        <v>74.180000000000007</v>
      </c>
      <c r="N855">
        <v>45446</v>
      </c>
      <c r="O855" t="s">
        <v>40</v>
      </c>
      <c r="P855">
        <v>2024</v>
      </c>
      <c r="Q855">
        <v>9031.4600000000009</v>
      </c>
      <c r="R855">
        <v>0.55401538684213458</v>
      </c>
    </row>
    <row r="856" spans="1:18" x14ac:dyDescent="0.3">
      <c r="A856">
        <v>10855</v>
      </c>
      <c r="B856">
        <v>1022</v>
      </c>
      <c r="C856" t="s">
        <v>27</v>
      </c>
      <c r="D856" t="s">
        <v>12</v>
      </c>
      <c r="E856" t="s">
        <v>13</v>
      </c>
      <c r="F856" t="s">
        <v>14</v>
      </c>
      <c r="G856" t="s">
        <v>15</v>
      </c>
      <c r="H856">
        <v>8107.72</v>
      </c>
      <c r="I856">
        <v>9.61</v>
      </c>
      <c r="J856">
        <v>-48.42</v>
      </c>
      <c r="K856">
        <v>2189.0844000000002</v>
      </c>
      <c r="L856">
        <v>2.5947</v>
      </c>
      <c r="M856">
        <v>-13.073400000000001</v>
      </c>
      <c r="N856">
        <v>45572</v>
      </c>
      <c r="O856" t="s">
        <v>45</v>
      </c>
      <c r="P856">
        <v>2024</v>
      </c>
      <c r="Q856">
        <v>2173.4162999999999</v>
      </c>
      <c r="R856">
        <v>-0.71573759330613296</v>
      </c>
    </row>
    <row r="857" spans="1:18" x14ac:dyDescent="0.3">
      <c r="A857">
        <v>10856</v>
      </c>
      <c r="B857">
        <v>1078</v>
      </c>
      <c r="C857" t="s">
        <v>23</v>
      </c>
      <c r="D857" t="s">
        <v>31</v>
      </c>
      <c r="E857" t="s">
        <v>25</v>
      </c>
      <c r="F857" t="s">
        <v>22</v>
      </c>
      <c r="G857" t="s">
        <v>15</v>
      </c>
      <c r="H857">
        <v>3231.49</v>
      </c>
      <c r="I857">
        <v>86.85</v>
      </c>
      <c r="J857">
        <v>63.83</v>
      </c>
      <c r="K857">
        <v>872.50229999999999</v>
      </c>
      <c r="L857">
        <v>23.4495</v>
      </c>
      <c r="M857">
        <v>17.234100000000002</v>
      </c>
      <c r="N857">
        <v>45310</v>
      </c>
      <c r="O857" t="s">
        <v>41</v>
      </c>
      <c r="P857">
        <v>2024</v>
      </c>
      <c r="Q857">
        <v>866.28689999999995</v>
      </c>
      <c r="R857">
        <v>-0.71236488431033351</v>
      </c>
    </row>
    <row r="858" spans="1:18" x14ac:dyDescent="0.3">
      <c r="A858">
        <v>10857</v>
      </c>
      <c r="B858">
        <v>1084</v>
      </c>
      <c r="C858" t="s">
        <v>32</v>
      </c>
      <c r="D858" t="s">
        <v>20</v>
      </c>
      <c r="E858" t="s">
        <v>13</v>
      </c>
      <c r="F858" t="s">
        <v>26</v>
      </c>
      <c r="G858" t="s">
        <v>15</v>
      </c>
      <c r="H858">
        <v>5062.99</v>
      </c>
      <c r="I858">
        <v>9.61</v>
      </c>
      <c r="J858">
        <v>75.900000000000006</v>
      </c>
      <c r="K858">
        <v>1367.0073</v>
      </c>
      <c r="L858">
        <v>2.5947</v>
      </c>
      <c r="M858">
        <v>20.493000000000002</v>
      </c>
      <c r="N858">
        <v>45118</v>
      </c>
      <c r="O858" t="s">
        <v>48</v>
      </c>
      <c r="P858">
        <v>2023</v>
      </c>
      <c r="Q858">
        <v>1384.9055999999998</v>
      </c>
      <c r="R858">
        <v>1.3093053709369367</v>
      </c>
    </row>
    <row r="859" spans="1:18" x14ac:dyDescent="0.3">
      <c r="A859">
        <v>10858</v>
      </c>
      <c r="B859">
        <v>1013</v>
      </c>
      <c r="C859" t="s">
        <v>16</v>
      </c>
      <c r="D859" t="s">
        <v>31</v>
      </c>
      <c r="E859" t="s">
        <v>28</v>
      </c>
      <c r="F859" t="s">
        <v>29</v>
      </c>
      <c r="G859" t="s">
        <v>19</v>
      </c>
      <c r="H859">
        <v>7507.64</v>
      </c>
      <c r="I859">
        <v>1.32</v>
      </c>
      <c r="J859">
        <v>9.39</v>
      </c>
      <c r="K859">
        <v>7507.64</v>
      </c>
      <c r="L859">
        <v>1.32</v>
      </c>
      <c r="M859">
        <v>9.39</v>
      </c>
      <c r="N859">
        <v>45529</v>
      </c>
      <c r="O859" t="s">
        <v>46</v>
      </c>
      <c r="P859">
        <v>2024</v>
      </c>
      <c r="Q859">
        <v>7515.7100000000009</v>
      </c>
      <c r="R859">
        <v>0.10749050300760292</v>
      </c>
    </row>
    <row r="860" spans="1:18" x14ac:dyDescent="0.3">
      <c r="A860">
        <v>10859</v>
      </c>
      <c r="B860">
        <v>1065</v>
      </c>
      <c r="C860" t="s">
        <v>16</v>
      </c>
      <c r="D860" t="s">
        <v>17</v>
      </c>
      <c r="E860" t="s">
        <v>28</v>
      </c>
      <c r="F860" t="s">
        <v>14</v>
      </c>
      <c r="G860" t="s">
        <v>19</v>
      </c>
      <c r="H860">
        <v>1940.07</v>
      </c>
      <c r="I860">
        <v>46.94</v>
      </c>
      <c r="J860">
        <v>95.37</v>
      </c>
      <c r="K860">
        <v>1940.07</v>
      </c>
      <c r="L860">
        <v>46.94</v>
      </c>
      <c r="M860">
        <v>95.37</v>
      </c>
      <c r="N860">
        <v>45361</v>
      </c>
      <c r="O860" t="s">
        <v>44</v>
      </c>
      <c r="P860">
        <v>2024</v>
      </c>
      <c r="Q860">
        <v>1988.5</v>
      </c>
      <c r="R860">
        <v>2.4963016798362951</v>
      </c>
    </row>
    <row r="861" spans="1:18" x14ac:dyDescent="0.3">
      <c r="A861">
        <v>10860</v>
      </c>
      <c r="B861">
        <v>1074</v>
      </c>
      <c r="C861" t="s">
        <v>27</v>
      </c>
      <c r="D861" t="s">
        <v>20</v>
      </c>
      <c r="E861" t="s">
        <v>13</v>
      </c>
      <c r="F861" t="s">
        <v>22</v>
      </c>
      <c r="G861" t="s">
        <v>19</v>
      </c>
      <c r="H861">
        <v>325.66000000000003</v>
      </c>
      <c r="I861">
        <v>73.13</v>
      </c>
      <c r="J861">
        <v>25.49</v>
      </c>
      <c r="K861">
        <v>325.66000000000003</v>
      </c>
      <c r="L861">
        <v>73.13</v>
      </c>
      <c r="M861">
        <v>25.49</v>
      </c>
      <c r="N861">
        <v>44989</v>
      </c>
      <c r="O861" t="s">
        <v>44</v>
      </c>
      <c r="P861">
        <v>2023</v>
      </c>
      <c r="Q861">
        <v>278.02000000000004</v>
      </c>
      <c r="R861">
        <v>-14.628753915126206</v>
      </c>
    </row>
    <row r="862" spans="1:18" x14ac:dyDescent="0.3">
      <c r="A862">
        <v>10861</v>
      </c>
      <c r="B862">
        <v>1050</v>
      </c>
      <c r="C862" t="s">
        <v>30</v>
      </c>
      <c r="D862" t="s">
        <v>20</v>
      </c>
      <c r="E862" t="s">
        <v>25</v>
      </c>
      <c r="F862" t="s">
        <v>29</v>
      </c>
      <c r="G862" t="s">
        <v>15</v>
      </c>
      <c r="H862">
        <v>8524.52</v>
      </c>
      <c r="I862">
        <v>45.75</v>
      </c>
      <c r="J862">
        <v>93.55</v>
      </c>
      <c r="K862">
        <v>2301.6204000000002</v>
      </c>
      <c r="L862">
        <v>12.352500000000001</v>
      </c>
      <c r="M862">
        <v>25.258500000000002</v>
      </c>
      <c r="N862">
        <v>45142</v>
      </c>
      <c r="O862" t="s">
        <v>46</v>
      </c>
      <c r="P862">
        <v>2023</v>
      </c>
      <c r="Q862">
        <v>2314.5264000000002</v>
      </c>
      <c r="R862">
        <v>0.5607353845143187</v>
      </c>
    </row>
    <row r="863" spans="1:18" x14ac:dyDescent="0.3">
      <c r="A863">
        <v>10862</v>
      </c>
      <c r="B863">
        <v>1037</v>
      </c>
      <c r="C863" t="s">
        <v>30</v>
      </c>
      <c r="D863" t="s">
        <v>31</v>
      </c>
      <c r="E863" t="s">
        <v>21</v>
      </c>
      <c r="F863" t="s">
        <v>29</v>
      </c>
      <c r="G863" t="s">
        <v>15</v>
      </c>
      <c r="H863">
        <v>1384.13</v>
      </c>
      <c r="I863">
        <v>5.14</v>
      </c>
      <c r="J863">
        <v>-21.23</v>
      </c>
      <c r="K863">
        <v>373.71510000000006</v>
      </c>
      <c r="L863">
        <v>1.3877999999999999</v>
      </c>
      <c r="M863">
        <v>-5.7321000000000009</v>
      </c>
      <c r="N863">
        <v>45060</v>
      </c>
      <c r="O863" t="s">
        <v>49</v>
      </c>
      <c r="P863">
        <v>2023</v>
      </c>
      <c r="Q863">
        <v>366.59520000000003</v>
      </c>
      <c r="R863">
        <v>-1.9051678671801058</v>
      </c>
    </row>
    <row r="864" spans="1:18" x14ac:dyDescent="0.3">
      <c r="A864">
        <v>10863</v>
      </c>
      <c r="B864">
        <v>1063</v>
      </c>
      <c r="C864" t="s">
        <v>11</v>
      </c>
      <c r="D864" t="s">
        <v>20</v>
      </c>
      <c r="E864" t="s">
        <v>13</v>
      </c>
      <c r="F864" t="s">
        <v>14</v>
      </c>
      <c r="G864" t="s">
        <v>19</v>
      </c>
      <c r="H864">
        <v>8895.2199999999993</v>
      </c>
      <c r="I864">
        <v>69</v>
      </c>
      <c r="J864">
        <v>132.74</v>
      </c>
      <c r="K864">
        <v>8895.2199999999993</v>
      </c>
      <c r="L864">
        <v>69</v>
      </c>
      <c r="M864">
        <v>132.74</v>
      </c>
      <c r="N864">
        <v>45545</v>
      </c>
      <c r="O864" t="s">
        <v>42</v>
      </c>
      <c r="P864">
        <v>2024</v>
      </c>
      <c r="Q864">
        <v>8958.9599999999991</v>
      </c>
      <c r="R864">
        <v>0.71656462684453015</v>
      </c>
    </row>
    <row r="865" spans="1:18" x14ac:dyDescent="0.3">
      <c r="A865">
        <v>10864</v>
      </c>
      <c r="B865">
        <v>1097</v>
      </c>
      <c r="C865" t="s">
        <v>32</v>
      </c>
      <c r="D865" t="s">
        <v>20</v>
      </c>
      <c r="E865" t="s">
        <v>21</v>
      </c>
      <c r="F865" t="s">
        <v>22</v>
      </c>
      <c r="G865" t="s">
        <v>15</v>
      </c>
      <c r="H865">
        <v>9136.94</v>
      </c>
      <c r="I865">
        <v>64.23</v>
      </c>
      <c r="J865">
        <v>125.89</v>
      </c>
      <c r="K865">
        <v>2466.9738000000002</v>
      </c>
      <c r="L865">
        <v>17.342100000000002</v>
      </c>
      <c r="M865">
        <v>33.990300000000005</v>
      </c>
      <c r="N865">
        <v>45087</v>
      </c>
      <c r="O865" t="s">
        <v>40</v>
      </c>
      <c r="P865">
        <v>2023</v>
      </c>
      <c r="Q865">
        <v>2483.6220000000003</v>
      </c>
      <c r="R865">
        <v>0.67484299995403285</v>
      </c>
    </row>
    <row r="866" spans="1:18" x14ac:dyDescent="0.3">
      <c r="A866">
        <v>10865</v>
      </c>
      <c r="B866">
        <v>1037</v>
      </c>
      <c r="C866" t="s">
        <v>32</v>
      </c>
      <c r="D866" t="s">
        <v>20</v>
      </c>
      <c r="E866" t="s">
        <v>25</v>
      </c>
      <c r="F866" t="s">
        <v>26</v>
      </c>
      <c r="G866" t="s">
        <v>15</v>
      </c>
      <c r="H866">
        <v>4612.3999999999996</v>
      </c>
      <c r="I866">
        <v>68.150000000000006</v>
      </c>
      <c r="J866">
        <v>-19.87</v>
      </c>
      <c r="K866">
        <v>1245.348</v>
      </c>
      <c r="L866">
        <v>18.400500000000005</v>
      </c>
      <c r="M866">
        <v>-5.3649000000000004</v>
      </c>
      <c r="N866">
        <v>45184</v>
      </c>
      <c r="O866" t="s">
        <v>42</v>
      </c>
      <c r="P866">
        <v>2023</v>
      </c>
      <c r="Q866">
        <v>1221.5826</v>
      </c>
      <c r="R866">
        <v>-1.9083340560228954</v>
      </c>
    </row>
    <row r="867" spans="1:18" x14ac:dyDescent="0.3">
      <c r="A867">
        <v>10866</v>
      </c>
      <c r="B867">
        <v>1049</v>
      </c>
      <c r="C867" t="s">
        <v>16</v>
      </c>
      <c r="D867" t="s">
        <v>12</v>
      </c>
      <c r="E867" t="s">
        <v>21</v>
      </c>
      <c r="F867" t="s">
        <v>14</v>
      </c>
      <c r="G867" t="s">
        <v>19</v>
      </c>
      <c r="H867">
        <v>8069.75</v>
      </c>
      <c r="I867">
        <v>50.88</v>
      </c>
      <c r="J867">
        <v>51.33</v>
      </c>
      <c r="K867">
        <v>8069.75</v>
      </c>
      <c r="L867">
        <v>50.88</v>
      </c>
      <c r="M867">
        <v>51.33</v>
      </c>
      <c r="N867">
        <v>45351</v>
      </c>
      <c r="O867" t="s">
        <v>38</v>
      </c>
      <c r="P867">
        <v>2024</v>
      </c>
      <c r="Q867">
        <v>8070.2</v>
      </c>
      <c r="R867">
        <v>5.5763809287771703E-3</v>
      </c>
    </row>
    <row r="868" spans="1:18" x14ac:dyDescent="0.3">
      <c r="A868">
        <v>10867</v>
      </c>
      <c r="B868">
        <v>1097</v>
      </c>
      <c r="C868" t="s">
        <v>11</v>
      </c>
      <c r="D868" t="s">
        <v>12</v>
      </c>
      <c r="E868" t="s">
        <v>25</v>
      </c>
      <c r="F868" t="s">
        <v>29</v>
      </c>
      <c r="G868" t="s">
        <v>19</v>
      </c>
      <c r="H868">
        <v>3638.28</v>
      </c>
      <c r="I868">
        <v>79.569999999999993</v>
      </c>
      <c r="J868">
        <v>61.56</v>
      </c>
      <c r="K868">
        <v>3638.28</v>
      </c>
      <c r="L868">
        <v>79.569999999999993</v>
      </c>
      <c r="M868">
        <v>61.56</v>
      </c>
      <c r="N868">
        <v>45454</v>
      </c>
      <c r="O868" t="s">
        <v>40</v>
      </c>
      <c r="P868">
        <v>2024</v>
      </c>
      <c r="Q868">
        <v>3620.27</v>
      </c>
      <c r="R868">
        <v>-0.4950141275547783</v>
      </c>
    </row>
    <row r="869" spans="1:18" x14ac:dyDescent="0.3">
      <c r="A869">
        <v>10868</v>
      </c>
      <c r="B869">
        <v>1081</v>
      </c>
      <c r="C869" t="s">
        <v>23</v>
      </c>
      <c r="D869" t="s">
        <v>20</v>
      </c>
      <c r="E869" t="s">
        <v>25</v>
      </c>
      <c r="F869" t="s">
        <v>29</v>
      </c>
      <c r="G869" t="s">
        <v>15</v>
      </c>
      <c r="H869">
        <v>8584.06</v>
      </c>
      <c r="I869">
        <v>47.92</v>
      </c>
      <c r="J869">
        <v>90.33</v>
      </c>
      <c r="K869">
        <v>2317.6961999999999</v>
      </c>
      <c r="L869">
        <v>12.938400000000001</v>
      </c>
      <c r="M869">
        <v>24.389100000000003</v>
      </c>
      <c r="N869">
        <v>45284</v>
      </c>
      <c r="O869" t="s">
        <v>43</v>
      </c>
      <c r="P869">
        <v>2023</v>
      </c>
      <c r="Q869">
        <v>2329.1468999999997</v>
      </c>
      <c r="R869">
        <v>0.4940552605643484</v>
      </c>
    </row>
    <row r="870" spans="1:18" x14ac:dyDescent="0.3">
      <c r="A870">
        <v>10869</v>
      </c>
      <c r="B870">
        <v>1029</v>
      </c>
      <c r="C870" t="s">
        <v>32</v>
      </c>
      <c r="D870" t="s">
        <v>12</v>
      </c>
      <c r="E870" t="s">
        <v>28</v>
      </c>
      <c r="F870" t="s">
        <v>18</v>
      </c>
      <c r="G870" t="s">
        <v>15</v>
      </c>
      <c r="H870">
        <v>8248.57</v>
      </c>
      <c r="I870">
        <v>50.88</v>
      </c>
      <c r="J870">
        <v>51.33</v>
      </c>
      <c r="K870">
        <v>2227.1139000000003</v>
      </c>
      <c r="L870">
        <v>13.737600000000002</v>
      </c>
      <c r="M870">
        <v>13.8591</v>
      </c>
      <c r="N870">
        <v>45301</v>
      </c>
      <c r="O870" t="s">
        <v>41</v>
      </c>
      <c r="P870">
        <v>2024</v>
      </c>
      <c r="Q870">
        <v>2227.2354000000005</v>
      </c>
      <c r="R870">
        <v>5.4554910729979946E-3</v>
      </c>
    </row>
    <row r="871" spans="1:18" x14ac:dyDescent="0.3">
      <c r="A871">
        <v>10870</v>
      </c>
      <c r="B871">
        <v>1078</v>
      </c>
      <c r="C871" t="s">
        <v>11</v>
      </c>
      <c r="D871" t="s">
        <v>17</v>
      </c>
      <c r="E871" t="s">
        <v>28</v>
      </c>
      <c r="F871" t="s">
        <v>22</v>
      </c>
      <c r="G871" t="s">
        <v>19</v>
      </c>
      <c r="H871">
        <v>794.4</v>
      </c>
      <c r="I871">
        <v>54.58</v>
      </c>
      <c r="J871">
        <v>-33.29</v>
      </c>
      <c r="K871">
        <v>794.4</v>
      </c>
      <c r="L871">
        <v>54.58</v>
      </c>
      <c r="M871">
        <v>-33.29</v>
      </c>
      <c r="N871">
        <v>45497</v>
      </c>
      <c r="O871" t="s">
        <v>48</v>
      </c>
      <c r="P871">
        <v>2024</v>
      </c>
      <c r="Q871">
        <v>706.53</v>
      </c>
      <c r="R871">
        <v>-11.061178247734139</v>
      </c>
    </row>
    <row r="872" spans="1:18" x14ac:dyDescent="0.3">
      <c r="A872">
        <v>10871</v>
      </c>
      <c r="B872">
        <v>1090</v>
      </c>
      <c r="C872" t="s">
        <v>11</v>
      </c>
      <c r="D872" t="s">
        <v>20</v>
      </c>
      <c r="E872" t="s">
        <v>25</v>
      </c>
      <c r="F872" t="s">
        <v>18</v>
      </c>
      <c r="G872" t="s">
        <v>19</v>
      </c>
      <c r="H872">
        <v>5830.19</v>
      </c>
      <c r="I872">
        <v>28.68</v>
      </c>
      <c r="J872">
        <v>-16.14</v>
      </c>
      <c r="K872">
        <v>5830.19</v>
      </c>
      <c r="L872">
        <v>28.68</v>
      </c>
      <c r="M872">
        <v>-16.14</v>
      </c>
      <c r="N872">
        <v>44935</v>
      </c>
      <c r="O872" t="s">
        <v>41</v>
      </c>
      <c r="P872">
        <v>2023</v>
      </c>
      <c r="Q872">
        <v>5785.369999999999</v>
      </c>
      <c r="R872">
        <v>-0.76875710740130254</v>
      </c>
    </row>
    <row r="873" spans="1:18" x14ac:dyDescent="0.3">
      <c r="A873">
        <v>10872</v>
      </c>
      <c r="B873">
        <v>1050</v>
      </c>
      <c r="C873" t="s">
        <v>27</v>
      </c>
      <c r="D873" t="s">
        <v>17</v>
      </c>
      <c r="E873" t="s">
        <v>13</v>
      </c>
      <c r="F873" t="s">
        <v>26</v>
      </c>
      <c r="G873" t="s">
        <v>15</v>
      </c>
      <c r="H873">
        <v>6403.59</v>
      </c>
      <c r="I873">
        <v>25.01</v>
      </c>
      <c r="J873">
        <v>8.08</v>
      </c>
      <c r="K873">
        <v>1728.9693000000002</v>
      </c>
      <c r="L873">
        <v>6.7527000000000008</v>
      </c>
      <c r="M873">
        <v>2.1816</v>
      </c>
      <c r="N873">
        <v>45123</v>
      </c>
      <c r="O873" t="s">
        <v>48</v>
      </c>
      <c r="P873">
        <v>2023</v>
      </c>
      <c r="Q873">
        <v>1724.3982000000001</v>
      </c>
      <c r="R873">
        <v>-0.26438294769028003</v>
      </c>
    </row>
    <row r="874" spans="1:18" x14ac:dyDescent="0.3">
      <c r="A874">
        <v>10873</v>
      </c>
      <c r="B874">
        <v>1062</v>
      </c>
      <c r="C874" t="s">
        <v>16</v>
      </c>
      <c r="D874" t="s">
        <v>31</v>
      </c>
      <c r="E874" t="s">
        <v>28</v>
      </c>
      <c r="F874" t="s">
        <v>14</v>
      </c>
      <c r="G874" t="s">
        <v>15</v>
      </c>
      <c r="H874">
        <v>18.559999999999999</v>
      </c>
      <c r="I874">
        <v>0.48</v>
      </c>
      <c r="J874">
        <v>45.44</v>
      </c>
      <c r="K874">
        <v>5.0111999999999997</v>
      </c>
      <c r="L874">
        <v>0.12959999999999999</v>
      </c>
      <c r="M874">
        <v>12.268800000000001</v>
      </c>
      <c r="N874">
        <v>45043</v>
      </c>
      <c r="O874" t="s">
        <v>47</v>
      </c>
      <c r="P874">
        <v>2023</v>
      </c>
      <c r="Q874">
        <v>17.150400000000001</v>
      </c>
      <c r="R874">
        <v>242.24137931034483</v>
      </c>
    </row>
    <row r="875" spans="1:18" x14ac:dyDescent="0.3">
      <c r="A875">
        <v>10874</v>
      </c>
      <c r="B875">
        <v>1097</v>
      </c>
      <c r="C875" t="s">
        <v>11</v>
      </c>
      <c r="D875" t="s">
        <v>17</v>
      </c>
      <c r="E875" t="s">
        <v>25</v>
      </c>
      <c r="F875" t="s">
        <v>29</v>
      </c>
      <c r="G875" t="s">
        <v>15</v>
      </c>
      <c r="H875">
        <v>9799.3799999999992</v>
      </c>
      <c r="I875">
        <v>39.659999999999997</v>
      </c>
      <c r="J875">
        <v>19.21</v>
      </c>
      <c r="K875">
        <v>2645.8326000000002</v>
      </c>
      <c r="L875">
        <v>10.7082</v>
      </c>
      <c r="M875">
        <v>5.186700000000001</v>
      </c>
      <c r="N875">
        <v>44936</v>
      </c>
      <c r="O875" t="s">
        <v>41</v>
      </c>
      <c r="P875">
        <v>2023</v>
      </c>
      <c r="Q875">
        <v>2640.3111000000004</v>
      </c>
      <c r="R875">
        <v>-0.2086866720139437</v>
      </c>
    </row>
    <row r="876" spans="1:18" x14ac:dyDescent="0.3">
      <c r="A876">
        <v>10875</v>
      </c>
      <c r="B876">
        <v>1051</v>
      </c>
      <c r="C876" t="s">
        <v>33</v>
      </c>
      <c r="D876" t="s">
        <v>31</v>
      </c>
      <c r="E876" t="s">
        <v>21</v>
      </c>
      <c r="F876" t="s">
        <v>22</v>
      </c>
      <c r="G876" t="s">
        <v>19</v>
      </c>
      <c r="H876">
        <v>4071.61</v>
      </c>
      <c r="I876">
        <v>48.51</v>
      </c>
      <c r="J876">
        <v>51.17</v>
      </c>
      <c r="K876">
        <v>4071.61</v>
      </c>
      <c r="L876">
        <v>48.51</v>
      </c>
      <c r="M876">
        <v>51.17</v>
      </c>
      <c r="N876">
        <v>45445</v>
      </c>
      <c r="O876" t="s">
        <v>40</v>
      </c>
      <c r="P876">
        <v>2024</v>
      </c>
      <c r="Q876">
        <v>4074.27</v>
      </c>
      <c r="R876">
        <v>6.5330422118032028E-2</v>
      </c>
    </row>
    <row r="877" spans="1:18" x14ac:dyDescent="0.3">
      <c r="A877">
        <v>10876</v>
      </c>
      <c r="B877">
        <v>1037</v>
      </c>
      <c r="C877" t="s">
        <v>30</v>
      </c>
      <c r="D877" t="s">
        <v>20</v>
      </c>
      <c r="E877" t="s">
        <v>34</v>
      </c>
      <c r="F877" t="s">
        <v>29</v>
      </c>
      <c r="G877" t="s">
        <v>15</v>
      </c>
      <c r="H877">
        <v>5178.26</v>
      </c>
      <c r="I877">
        <v>74.28</v>
      </c>
      <c r="J877">
        <v>-12.82</v>
      </c>
      <c r="K877">
        <v>1398.1302000000001</v>
      </c>
      <c r="L877">
        <v>20.055600000000002</v>
      </c>
      <c r="M877">
        <v>-3.4614000000000003</v>
      </c>
      <c r="N877">
        <v>45275</v>
      </c>
      <c r="O877" t="s">
        <v>43</v>
      </c>
      <c r="P877">
        <v>2023</v>
      </c>
      <c r="Q877">
        <v>1374.6132000000002</v>
      </c>
      <c r="R877">
        <v>-1.6820321884185037</v>
      </c>
    </row>
    <row r="878" spans="1:18" x14ac:dyDescent="0.3">
      <c r="A878">
        <v>10877</v>
      </c>
      <c r="B878">
        <v>1096</v>
      </c>
      <c r="C878" t="s">
        <v>33</v>
      </c>
      <c r="D878" t="s">
        <v>31</v>
      </c>
      <c r="E878" t="s">
        <v>13</v>
      </c>
      <c r="F878" t="s">
        <v>18</v>
      </c>
      <c r="G878" t="s">
        <v>15</v>
      </c>
      <c r="H878">
        <v>1956.09</v>
      </c>
      <c r="I878">
        <v>6.66</v>
      </c>
      <c r="J878">
        <v>86.43</v>
      </c>
      <c r="K878">
        <v>528.14430000000004</v>
      </c>
      <c r="L878">
        <v>1.7982000000000002</v>
      </c>
      <c r="M878">
        <v>23.336100000000002</v>
      </c>
      <c r="N878">
        <v>45632</v>
      </c>
      <c r="O878" t="s">
        <v>43</v>
      </c>
      <c r="P878">
        <v>2024</v>
      </c>
      <c r="Q878">
        <v>549.68220000000008</v>
      </c>
      <c r="R878">
        <v>4.0780332193303988</v>
      </c>
    </row>
    <row r="879" spans="1:18" x14ac:dyDescent="0.3">
      <c r="A879">
        <v>10878</v>
      </c>
      <c r="B879">
        <v>1087</v>
      </c>
      <c r="C879" t="s">
        <v>30</v>
      </c>
      <c r="D879" t="s">
        <v>31</v>
      </c>
      <c r="E879" t="s">
        <v>21</v>
      </c>
      <c r="F879" t="s">
        <v>18</v>
      </c>
      <c r="G879" t="s">
        <v>15</v>
      </c>
      <c r="H879">
        <v>6113.08</v>
      </c>
      <c r="I879">
        <v>92.4</v>
      </c>
      <c r="J879">
        <v>-38.85</v>
      </c>
      <c r="K879">
        <v>1650.5316</v>
      </c>
      <c r="L879">
        <v>24.948000000000004</v>
      </c>
      <c r="M879">
        <v>-10.489500000000001</v>
      </c>
      <c r="N879">
        <v>45330</v>
      </c>
      <c r="O879" t="s">
        <v>38</v>
      </c>
      <c r="P879">
        <v>2024</v>
      </c>
      <c r="Q879">
        <v>1615.0941</v>
      </c>
      <c r="R879">
        <v>-2.1470355369142888</v>
      </c>
    </row>
    <row r="880" spans="1:18" x14ac:dyDescent="0.3">
      <c r="A880">
        <v>10879</v>
      </c>
      <c r="B880">
        <v>1078</v>
      </c>
      <c r="C880" t="s">
        <v>24</v>
      </c>
      <c r="D880" t="s">
        <v>17</v>
      </c>
      <c r="E880" t="s">
        <v>21</v>
      </c>
      <c r="F880" t="s">
        <v>14</v>
      </c>
      <c r="G880" t="s">
        <v>15</v>
      </c>
      <c r="H880">
        <v>4957.2849999999999</v>
      </c>
      <c r="I880">
        <v>26.4</v>
      </c>
      <c r="J880">
        <v>22.29</v>
      </c>
      <c r="K880">
        <v>1338.46695</v>
      </c>
      <c r="L880">
        <v>7.1280000000000001</v>
      </c>
      <c r="M880">
        <v>6.0183</v>
      </c>
      <c r="N880">
        <v>45561</v>
      </c>
      <c r="O880" t="s">
        <v>42</v>
      </c>
      <c r="P880">
        <v>2024</v>
      </c>
      <c r="Q880">
        <v>1337.35725</v>
      </c>
      <c r="R880">
        <v>-8.2908285482880262E-2</v>
      </c>
    </row>
    <row r="881" spans="1:18" x14ac:dyDescent="0.3">
      <c r="A881">
        <v>10880</v>
      </c>
      <c r="B881">
        <v>1029</v>
      </c>
      <c r="C881" t="s">
        <v>16</v>
      </c>
      <c r="D881" t="s">
        <v>17</v>
      </c>
      <c r="E881" t="s">
        <v>25</v>
      </c>
      <c r="F881" t="s">
        <v>22</v>
      </c>
      <c r="G881" t="s">
        <v>15</v>
      </c>
      <c r="H881">
        <v>5863.06</v>
      </c>
      <c r="I881">
        <v>36.67</v>
      </c>
      <c r="J881">
        <v>-14.19</v>
      </c>
      <c r="K881">
        <v>1583.0262000000002</v>
      </c>
      <c r="L881">
        <v>9.9009000000000018</v>
      </c>
      <c r="M881">
        <v>-3.8313000000000001</v>
      </c>
      <c r="N881">
        <v>45501</v>
      </c>
      <c r="O881" t="s">
        <v>48</v>
      </c>
      <c r="P881">
        <v>2024</v>
      </c>
      <c r="Q881">
        <v>1569.2940000000001</v>
      </c>
      <c r="R881">
        <v>-0.86746511207458221</v>
      </c>
    </row>
    <row r="882" spans="1:18" x14ac:dyDescent="0.3">
      <c r="A882">
        <v>10881</v>
      </c>
      <c r="B882">
        <v>1050</v>
      </c>
      <c r="C882" t="s">
        <v>27</v>
      </c>
      <c r="D882" t="s">
        <v>17</v>
      </c>
      <c r="E882" t="s">
        <v>21</v>
      </c>
      <c r="F882" t="s">
        <v>22</v>
      </c>
      <c r="G882" t="s">
        <v>15</v>
      </c>
      <c r="H882">
        <v>7882.47</v>
      </c>
      <c r="I882">
        <v>4.84</v>
      </c>
      <c r="J882">
        <v>95.99</v>
      </c>
      <c r="K882">
        <v>2128.2669000000001</v>
      </c>
      <c r="L882">
        <v>1.3068</v>
      </c>
      <c r="M882">
        <v>25.917300000000001</v>
      </c>
      <c r="N882">
        <v>44930</v>
      </c>
      <c r="O882" t="s">
        <v>41</v>
      </c>
      <c r="P882">
        <v>2023</v>
      </c>
      <c r="Q882">
        <v>2152.8774000000003</v>
      </c>
      <c r="R882">
        <v>1.1563634241551188</v>
      </c>
    </row>
    <row r="883" spans="1:18" x14ac:dyDescent="0.3">
      <c r="A883">
        <v>10882</v>
      </c>
      <c r="B883">
        <v>1080</v>
      </c>
      <c r="C883" t="s">
        <v>23</v>
      </c>
      <c r="D883" t="s">
        <v>20</v>
      </c>
      <c r="E883" t="s">
        <v>21</v>
      </c>
      <c r="F883" t="s">
        <v>14</v>
      </c>
      <c r="G883" t="s">
        <v>19</v>
      </c>
      <c r="H883">
        <v>7313.77</v>
      </c>
      <c r="I883">
        <v>65.31</v>
      </c>
      <c r="J883">
        <v>126.73</v>
      </c>
      <c r="K883">
        <v>7313.77</v>
      </c>
      <c r="L883">
        <v>65.31</v>
      </c>
      <c r="M883">
        <v>126.73</v>
      </c>
      <c r="N883">
        <v>45254</v>
      </c>
      <c r="O883" t="s">
        <v>39</v>
      </c>
      <c r="P883">
        <v>2023</v>
      </c>
      <c r="Q883">
        <v>7375.19</v>
      </c>
      <c r="R883">
        <v>0.83978577395789034</v>
      </c>
    </row>
    <row r="884" spans="1:18" x14ac:dyDescent="0.3">
      <c r="A884">
        <v>10883</v>
      </c>
      <c r="B884">
        <v>1004</v>
      </c>
      <c r="C884" t="s">
        <v>33</v>
      </c>
      <c r="D884" t="s">
        <v>20</v>
      </c>
      <c r="E884" t="s">
        <v>21</v>
      </c>
      <c r="F884" t="s">
        <v>18</v>
      </c>
      <c r="G884" t="s">
        <v>35</v>
      </c>
      <c r="H884">
        <v>2384.1999999999998</v>
      </c>
      <c r="I884">
        <v>70.89</v>
      </c>
      <c r="J884">
        <v>-34.24</v>
      </c>
      <c r="K884">
        <v>2384.1999999999998</v>
      </c>
      <c r="L884">
        <v>70.89</v>
      </c>
      <c r="M884">
        <v>-34.24</v>
      </c>
      <c r="N884">
        <v>45438</v>
      </c>
      <c r="O884" t="s">
        <v>49</v>
      </c>
      <c r="P884">
        <v>2024</v>
      </c>
      <c r="Q884">
        <v>2279.0700000000002</v>
      </c>
      <c r="R884">
        <v>-4.4094455163157456</v>
      </c>
    </row>
    <row r="885" spans="1:18" x14ac:dyDescent="0.3">
      <c r="A885">
        <v>10884</v>
      </c>
      <c r="B885">
        <v>1028</v>
      </c>
      <c r="C885" t="s">
        <v>33</v>
      </c>
      <c r="D885" t="s">
        <v>17</v>
      </c>
      <c r="E885" t="s">
        <v>21</v>
      </c>
      <c r="F885" t="s">
        <v>18</v>
      </c>
      <c r="G885" t="s">
        <v>19</v>
      </c>
      <c r="H885">
        <v>4363.7700000000004</v>
      </c>
      <c r="I885">
        <v>92.88</v>
      </c>
      <c r="J885">
        <v>51.33</v>
      </c>
      <c r="K885">
        <v>4363.7700000000004</v>
      </c>
      <c r="L885">
        <v>92.88</v>
      </c>
      <c r="M885">
        <v>51.33</v>
      </c>
      <c r="N885">
        <v>45056</v>
      </c>
      <c r="O885" t="s">
        <v>49</v>
      </c>
      <c r="P885">
        <v>2023</v>
      </c>
      <c r="Q885">
        <v>4322.22</v>
      </c>
      <c r="R885">
        <v>-0.95215834015083267</v>
      </c>
    </row>
    <row r="886" spans="1:18" x14ac:dyDescent="0.3">
      <c r="A886">
        <v>10885</v>
      </c>
      <c r="B886">
        <v>1003</v>
      </c>
      <c r="C886" t="s">
        <v>24</v>
      </c>
      <c r="D886" t="s">
        <v>20</v>
      </c>
      <c r="E886" t="s">
        <v>25</v>
      </c>
      <c r="F886" t="s">
        <v>18</v>
      </c>
      <c r="G886" t="s">
        <v>15</v>
      </c>
      <c r="H886">
        <v>1494.78</v>
      </c>
      <c r="I886">
        <v>33.68</v>
      </c>
      <c r="J886">
        <v>129.13999999999999</v>
      </c>
      <c r="K886">
        <v>403.59059999999999</v>
      </c>
      <c r="L886">
        <v>9.0936000000000003</v>
      </c>
      <c r="M886">
        <v>34.867799999999995</v>
      </c>
      <c r="N886">
        <v>45513</v>
      </c>
      <c r="O886" t="s">
        <v>46</v>
      </c>
      <c r="P886">
        <v>2024</v>
      </c>
      <c r="Q886">
        <v>429.3648</v>
      </c>
      <c r="R886">
        <v>6.3862240597278515</v>
      </c>
    </row>
    <row r="887" spans="1:18" x14ac:dyDescent="0.3">
      <c r="A887">
        <v>10886</v>
      </c>
      <c r="B887">
        <v>1009</v>
      </c>
      <c r="C887" t="s">
        <v>30</v>
      </c>
      <c r="D887" t="s">
        <v>20</v>
      </c>
      <c r="E887" t="s">
        <v>21</v>
      </c>
      <c r="F887" t="s">
        <v>29</v>
      </c>
      <c r="G887" t="s">
        <v>19</v>
      </c>
      <c r="H887">
        <v>428.94</v>
      </c>
      <c r="I887">
        <v>25.74</v>
      </c>
      <c r="J887">
        <v>144.79</v>
      </c>
      <c r="K887">
        <v>428.94</v>
      </c>
      <c r="L887">
        <v>25.74</v>
      </c>
      <c r="M887">
        <v>144.79</v>
      </c>
      <c r="N887">
        <v>45410</v>
      </c>
      <c r="O887" t="s">
        <v>47</v>
      </c>
      <c r="P887">
        <v>2024</v>
      </c>
      <c r="Q887">
        <v>547.99</v>
      </c>
      <c r="R887">
        <v>27.754464493868607</v>
      </c>
    </row>
    <row r="888" spans="1:18" x14ac:dyDescent="0.3">
      <c r="A888">
        <v>10887</v>
      </c>
      <c r="B888">
        <v>1055</v>
      </c>
      <c r="C888" t="s">
        <v>27</v>
      </c>
      <c r="D888" t="s">
        <v>31</v>
      </c>
      <c r="E888" t="s">
        <v>13</v>
      </c>
      <c r="F888" t="s">
        <v>26</v>
      </c>
      <c r="G888" t="s">
        <v>15</v>
      </c>
      <c r="H888">
        <v>640.05999999999995</v>
      </c>
      <c r="I888">
        <v>72.61</v>
      </c>
      <c r="J888">
        <v>65.88</v>
      </c>
      <c r="K888">
        <v>172.81620000000001</v>
      </c>
      <c r="L888">
        <v>19.604700000000001</v>
      </c>
      <c r="M888">
        <v>17.787600000000001</v>
      </c>
      <c r="N888">
        <v>45284</v>
      </c>
      <c r="O888" t="s">
        <v>43</v>
      </c>
      <c r="P888">
        <v>2023</v>
      </c>
      <c r="Q888">
        <v>170.9991</v>
      </c>
      <c r="R888">
        <v>-1.051463925257007</v>
      </c>
    </row>
    <row r="889" spans="1:18" x14ac:dyDescent="0.3">
      <c r="A889">
        <v>10888</v>
      </c>
      <c r="B889">
        <v>1016</v>
      </c>
      <c r="C889" t="s">
        <v>24</v>
      </c>
      <c r="D889" t="s">
        <v>31</v>
      </c>
      <c r="E889" t="s">
        <v>28</v>
      </c>
      <c r="F889" t="s">
        <v>18</v>
      </c>
      <c r="G889" t="s">
        <v>15</v>
      </c>
      <c r="H889">
        <v>9425.57</v>
      </c>
      <c r="I889">
        <v>70.680000000000007</v>
      </c>
      <c r="J889">
        <v>15.48</v>
      </c>
      <c r="K889">
        <v>2544.9039000000002</v>
      </c>
      <c r="L889">
        <v>19.083600000000004</v>
      </c>
      <c r="M889">
        <v>4.1796000000000006</v>
      </c>
      <c r="N889">
        <v>45311</v>
      </c>
      <c r="O889" t="s">
        <v>41</v>
      </c>
      <c r="P889">
        <v>2024</v>
      </c>
      <c r="Q889">
        <v>2529.9999000000003</v>
      </c>
      <c r="R889">
        <v>-0.58564097449809405</v>
      </c>
    </row>
    <row r="890" spans="1:18" x14ac:dyDescent="0.3">
      <c r="A890">
        <v>10889</v>
      </c>
      <c r="B890">
        <v>1073</v>
      </c>
      <c r="C890" t="s">
        <v>16</v>
      </c>
      <c r="D890" t="s">
        <v>17</v>
      </c>
      <c r="E890" t="s">
        <v>13</v>
      </c>
      <c r="F890" t="s">
        <v>26</v>
      </c>
      <c r="G890" t="s">
        <v>15</v>
      </c>
      <c r="H890">
        <v>9845.5300000000007</v>
      </c>
      <c r="I890">
        <v>93.71</v>
      </c>
      <c r="J890">
        <v>14.39</v>
      </c>
      <c r="K890">
        <v>2658.2931000000003</v>
      </c>
      <c r="L890">
        <v>25.3017</v>
      </c>
      <c r="M890">
        <v>3.8853000000000004</v>
      </c>
      <c r="N890">
        <v>45180</v>
      </c>
      <c r="O890" t="s">
        <v>42</v>
      </c>
      <c r="P890">
        <v>2023</v>
      </c>
      <c r="Q890">
        <v>2636.8767000000003</v>
      </c>
      <c r="R890">
        <v>-0.80564479515069265</v>
      </c>
    </row>
    <row r="891" spans="1:18" x14ac:dyDescent="0.3">
      <c r="A891">
        <v>10890</v>
      </c>
      <c r="B891">
        <v>1016</v>
      </c>
      <c r="C891" t="s">
        <v>27</v>
      </c>
      <c r="D891" t="s">
        <v>20</v>
      </c>
      <c r="E891" t="s">
        <v>28</v>
      </c>
      <c r="F891" t="s">
        <v>26</v>
      </c>
      <c r="G891" t="s">
        <v>15</v>
      </c>
      <c r="H891">
        <v>958.83</v>
      </c>
      <c r="I891">
        <v>20.53</v>
      </c>
      <c r="J891">
        <v>25.79</v>
      </c>
      <c r="K891">
        <v>258.88410000000005</v>
      </c>
      <c r="L891">
        <v>5.5431000000000008</v>
      </c>
      <c r="M891">
        <v>6.9633000000000003</v>
      </c>
      <c r="N891">
        <v>45093</v>
      </c>
      <c r="O891" t="s">
        <v>40</v>
      </c>
      <c r="P891">
        <v>2023</v>
      </c>
      <c r="Q891">
        <v>260.30430000000001</v>
      </c>
      <c r="R891">
        <v>0.54858525494613197</v>
      </c>
    </row>
    <row r="892" spans="1:18" x14ac:dyDescent="0.3">
      <c r="A892">
        <v>10891</v>
      </c>
      <c r="B892">
        <v>1083</v>
      </c>
      <c r="C892" t="s">
        <v>16</v>
      </c>
      <c r="D892" t="s">
        <v>31</v>
      </c>
      <c r="E892" t="s">
        <v>13</v>
      </c>
      <c r="F892" t="s">
        <v>22</v>
      </c>
      <c r="G892" t="s">
        <v>15</v>
      </c>
      <c r="H892">
        <v>3358.58</v>
      </c>
      <c r="I892">
        <v>70.53</v>
      </c>
      <c r="J892">
        <v>72.53</v>
      </c>
      <c r="K892">
        <v>906.81659999999999</v>
      </c>
      <c r="L892">
        <v>19.043100000000003</v>
      </c>
      <c r="M892">
        <v>19.583100000000002</v>
      </c>
      <c r="N892">
        <v>45639</v>
      </c>
      <c r="O892" t="s">
        <v>43</v>
      </c>
      <c r="P892">
        <v>2024</v>
      </c>
      <c r="Q892">
        <v>907.35660000000007</v>
      </c>
      <c r="R892">
        <v>5.9548976055356632E-2</v>
      </c>
    </row>
    <row r="893" spans="1:18" x14ac:dyDescent="0.3">
      <c r="A893">
        <v>10892</v>
      </c>
      <c r="B893">
        <v>1087</v>
      </c>
      <c r="C893" t="s">
        <v>11</v>
      </c>
      <c r="D893" t="s">
        <v>12</v>
      </c>
      <c r="E893" t="s">
        <v>28</v>
      </c>
      <c r="F893" t="s">
        <v>14</v>
      </c>
      <c r="G893" t="s">
        <v>19</v>
      </c>
      <c r="H893">
        <v>1153.06</v>
      </c>
      <c r="I893">
        <v>6.69</v>
      </c>
      <c r="J893">
        <v>48.05</v>
      </c>
      <c r="K893">
        <v>1153.06</v>
      </c>
      <c r="L893">
        <v>6.69</v>
      </c>
      <c r="M893">
        <v>48.05</v>
      </c>
      <c r="N893">
        <v>45606</v>
      </c>
      <c r="O893" t="s">
        <v>39</v>
      </c>
      <c r="P893">
        <v>2024</v>
      </c>
      <c r="Q893">
        <v>1194.4199999999998</v>
      </c>
      <c r="R893">
        <v>3.5869772605068255</v>
      </c>
    </row>
    <row r="894" spans="1:18" x14ac:dyDescent="0.3">
      <c r="A894">
        <v>10893</v>
      </c>
      <c r="B894">
        <v>1068</v>
      </c>
      <c r="C894" t="s">
        <v>32</v>
      </c>
      <c r="D894" t="s">
        <v>20</v>
      </c>
      <c r="E894" t="s">
        <v>28</v>
      </c>
      <c r="F894" t="s">
        <v>29</v>
      </c>
      <c r="G894" t="s">
        <v>19</v>
      </c>
      <c r="H894">
        <v>8343.9500000000007</v>
      </c>
      <c r="I894">
        <v>48.04</v>
      </c>
      <c r="J894">
        <v>80.73</v>
      </c>
      <c r="K894">
        <v>8343.9500000000007</v>
      </c>
      <c r="L894">
        <v>48.04</v>
      </c>
      <c r="M894">
        <v>80.73</v>
      </c>
      <c r="N894">
        <v>45395</v>
      </c>
      <c r="O894" t="s">
        <v>47</v>
      </c>
      <c r="P894">
        <v>2024</v>
      </c>
      <c r="Q894">
        <v>8376.64</v>
      </c>
      <c r="R894">
        <v>0.39178087117012927</v>
      </c>
    </row>
    <row r="895" spans="1:18" x14ac:dyDescent="0.3">
      <c r="A895">
        <v>10894</v>
      </c>
      <c r="B895">
        <v>1033</v>
      </c>
      <c r="C895" t="s">
        <v>11</v>
      </c>
      <c r="D895" t="s">
        <v>12</v>
      </c>
      <c r="E895" t="s">
        <v>28</v>
      </c>
      <c r="F895" t="s">
        <v>26</v>
      </c>
      <c r="G895" t="s">
        <v>19</v>
      </c>
      <c r="H895">
        <v>4968.01</v>
      </c>
      <c r="I895">
        <v>11.94</v>
      </c>
      <c r="J895">
        <v>-42.14</v>
      </c>
      <c r="K895">
        <v>4968.01</v>
      </c>
      <c r="L895">
        <v>11.94</v>
      </c>
      <c r="M895">
        <v>-42.14</v>
      </c>
      <c r="N895">
        <v>45419</v>
      </c>
      <c r="O895" t="s">
        <v>49</v>
      </c>
      <c r="P895">
        <v>2024</v>
      </c>
      <c r="Q895">
        <v>4913.93</v>
      </c>
      <c r="R895">
        <v>-1.0885646365446124</v>
      </c>
    </row>
    <row r="896" spans="1:18" x14ac:dyDescent="0.3">
      <c r="A896">
        <v>10895</v>
      </c>
      <c r="B896">
        <v>1005</v>
      </c>
      <c r="C896" t="s">
        <v>16</v>
      </c>
      <c r="D896" t="s">
        <v>17</v>
      </c>
      <c r="E896" t="s">
        <v>28</v>
      </c>
      <c r="F896" t="s">
        <v>29</v>
      </c>
      <c r="G896" t="s">
        <v>15</v>
      </c>
      <c r="H896">
        <v>6216.4</v>
      </c>
      <c r="I896">
        <v>65.31</v>
      </c>
      <c r="J896">
        <v>-28.82</v>
      </c>
      <c r="K896">
        <v>1678.4280000000001</v>
      </c>
      <c r="L896">
        <v>17.633700000000001</v>
      </c>
      <c r="M896">
        <v>-7.7814000000000005</v>
      </c>
      <c r="N896">
        <v>45264</v>
      </c>
      <c r="O896" t="s">
        <v>43</v>
      </c>
      <c r="P896">
        <v>2023</v>
      </c>
      <c r="Q896">
        <v>1653.0128999999999</v>
      </c>
      <c r="R896">
        <v>-1.5142204491345475</v>
      </c>
    </row>
    <row r="897" spans="1:18" x14ac:dyDescent="0.3">
      <c r="A897">
        <v>10896</v>
      </c>
      <c r="B897">
        <v>1052</v>
      </c>
      <c r="C897" t="s">
        <v>33</v>
      </c>
      <c r="D897" t="s">
        <v>20</v>
      </c>
      <c r="E897" t="s">
        <v>25</v>
      </c>
      <c r="F897" t="s">
        <v>22</v>
      </c>
      <c r="G897" t="s">
        <v>19</v>
      </c>
      <c r="H897">
        <v>5403.71</v>
      </c>
      <c r="I897">
        <v>60.15</v>
      </c>
      <c r="J897">
        <v>145.31</v>
      </c>
      <c r="K897">
        <v>5403.71</v>
      </c>
      <c r="L897">
        <v>60.15</v>
      </c>
      <c r="M897">
        <v>145.31</v>
      </c>
      <c r="N897">
        <v>44977</v>
      </c>
      <c r="O897" t="s">
        <v>38</v>
      </c>
      <c r="P897">
        <v>2023</v>
      </c>
      <c r="Q897">
        <v>5488.8700000000008</v>
      </c>
      <c r="R897">
        <v>1.5759542980655881</v>
      </c>
    </row>
    <row r="898" spans="1:18" x14ac:dyDescent="0.3">
      <c r="A898">
        <v>10897</v>
      </c>
      <c r="B898">
        <v>1065</v>
      </c>
      <c r="C898" t="s">
        <v>27</v>
      </c>
      <c r="D898" t="s">
        <v>17</v>
      </c>
      <c r="E898" t="s">
        <v>13</v>
      </c>
      <c r="F898" t="s">
        <v>18</v>
      </c>
      <c r="G898" t="s">
        <v>15</v>
      </c>
      <c r="H898">
        <v>7105.43</v>
      </c>
      <c r="I898">
        <v>4.88</v>
      </c>
      <c r="J898">
        <v>149.08000000000001</v>
      </c>
      <c r="K898">
        <v>1918.4661000000001</v>
      </c>
      <c r="L898">
        <v>1.3176000000000001</v>
      </c>
      <c r="M898">
        <v>40.251600000000003</v>
      </c>
      <c r="N898">
        <v>44982</v>
      </c>
      <c r="O898" t="s">
        <v>38</v>
      </c>
      <c r="P898">
        <v>2023</v>
      </c>
      <c r="Q898">
        <v>1957.4001000000001</v>
      </c>
      <c r="R898">
        <v>2.0294338273686465</v>
      </c>
    </row>
    <row r="899" spans="1:18" x14ac:dyDescent="0.3">
      <c r="A899">
        <v>10898</v>
      </c>
      <c r="B899">
        <v>1076</v>
      </c>
      <c r="C899" t="s">
        <v>30</v>
      </c>
      <c r="D899" t="s">
        <v>17</v>
      </c>
      <c r="E899" t="s">
        <v>28</v>
      </c>
      <c r="F899" t="s">
        <v>26</v>
      </c>
      <c r="G899" t="s">
        <v>19</v>
      </c>
      <c r="H899">
        <v>3198.13</v>
      </c>
      <c r="I899">
        <v>31.96</v>
      </c>
      <c r="J899">
        <v>99.33</v>
      </c>
      <c r="K899">
        <v>3198.13</v>
      </c>
      <c r="L899">
        <v>31.96</v>
      </c>
      <c r="M899">
        <v>99.33</v>
      </c>
      <c r="N899">
        <v>44999</v>
      </c>
      <c r="O899" t="s">
        <v>44</v>
      </c>
      <c r="P899">
        <v>2023</v>
      </c>
      <c r="Q899">
        <v>3265.5</v>
      </c>
      <c r="R899">
        <v>2.1065435113644537</v>
      </c>
    </row>
    <row r="900" spans="1:18" x14ac:dyDescent="0.3">
      <c r="A900">
        <v>10899</v>
      </c>
      <c r="B900">
        <v>1042</v>
      </c>
      <c r="C900" t="s">
        <v>23</v>
      </c>
      <c r="D900" t="s">
        <v>17</v>
      </c>
      <c r="E900" t="s">
        <v>13</v>
      </c>
      <c r="F900" t="s">
        <v>14</v>
      </c>
      <c r="G900" t="s">
        <v>19</v>
      </c>
      <c r="H900">
        <v>1383.56</v>
      </c>
      <c r="I900">
        <v>39.5</v>
      </c>
      <c r="J900">
        <v>1.28</v>
      </c>
      <c r="K900">
        <v>1383.56</v>
      </c>
      <c r="L900">
        <v>39.5</v>
      </c>
      <c r="M900">
        <v>1.28</v>
      </c>
      <c r="N900">
        <v>45526</v>
      </c>
      <c r="O900" t="s">
        <v>46</v>
      </c>
      <c r="P900">
        <v>2024</v>
      </c>
      <c r="Q900">
        <v>1345.34</v>
      </c>
      <c r="R900">
        <v>-2.7624389256700108</v>
      </c>
    </row>
    <row r="901" spans="1:18" x14ac:dyDescent="0.3">
      <c r="A901">
        <v>10900</v>
      </c>
      <c r="B901">
        <v>1074</v>
      </c>
      <c r="C901" t="s">
        <v>30</v>
      </c>
      <c r="D901" t="s">
        <v>17</v>
      </c>
      <c r="E901" t="s">
        <v>21</v>
      </c>
      <c r="F901" t="s">
        <v>22</v>
      </c>
      <c r="G901" t="s">
        <v>19</v>
      </c>
      <c r="H901">
        <v>186.02</v>
      </c>
      <c r="I901">
        <v>24.81</v>
      </c>
      <c r="J901">
        <v>140.68</v>
      </c>
      <c r="K901">
        <v>186.02</v>
      </c>
      <c r="L901">
        <v>24.81</v>
      </c>
      <c r="M901">
        <v>140.68</v>
      </c>
      <c r="N901">
        <v>44978</v>
      </c>
      <c r="O901" t="s">
        <v>38</v>
      </c>
      <c r="P901">
        <v>2023</v>
      </c>
      <c r="Q901">
        <v>301.89</v>
      </c>
      <c r="R901">
        <v>62.289001182668521</v>
      </c>
    </row>
    <row r="902" spans="1:18" x14ac:dyDescent="0.3">
      <c r="A902">
        <v>10901</v>
      </c>
      <c r="B902">
        <v>1022</v>
      </c>
      <c r="C902" t="s">
        <v>27</v>
      </c>
      <c r="D902" t="s">
        <v>17</v>
      </c>
      <c r="E902" t="s">
        <v>28</v>
      </c>
      <c r="F902" t="s">
        <v>29</v>
      </c>
      <c r="G902" t="s">
        <v>19</v>
      </c>
      <c r="H902">
        <v>4462.47</v>
      </c>
      <c r="I902">
        <v>3.87</v>
      </c>
      <c r="J902">
        <v>-7.26</v>
      </c>
      <c r="K902">
        <v>4462.47</v>
      </c>
      <c r="L902">
        <v>3.87</v>
      </c>
      <c r="M902">
        <v>-7.26</v>
      </c>
      <c r="N902">
        <v>45051</v>
      </c>
      <c r="O902" t="s">
        <v>49</v>
      </c>
      <c r="P902">
        <v>2023</v>
      </c>
      <c r="Q902">
        <v>4451.34</v>
      </c>
      <c r="R902">
        <v>-0.24941344143490038</v>
      </c>
    </row>
    <row r="903" spans="1:18" x14ac:dyDescent="0.3">
      <c r="A903">
        <v>10902</v>
      </c>
      <c r="B903">
        <v>1054</v>
      </c>
      <c r="C903" t="s">
        <v>11</v>
      </c>
      <c r="D903" t="s">
        <v>20</v>
      </c>
      <c r="E903" t="s">
        <v>13</v>
      </c>
      <c r="F903" t="s">
        <v>18</v>
      </c>
      <c r="G903" t="s">
        <v>19</v>
      </c>
      <c r="H903">
        <v>9079.27</v>
      </c>
      <c r="I903">
        <v>31.88</v>
      </c>
      <c r="J903">
        <v>96.29</v>
      </c>
      <c r="K903">
        <v>9079.27</v>
      </c>
      <c r="L903">
        <v>31.88</v>
      </c>
      <c r="M903">
        <v>96.29</v>
      </c>
      <c r="N903">
        <v>45188</v>
      </c>
      <c r="O903" t="s">
        <v>42</v>
      </c>
      <c r="P903">
        <v>2023</v>
      </c>
      <c r="Q903">
        <v>9143.6800000000021</v>
      </c>
      <c r="R903">
        <v>0.70941826820878773</v>
      </c>
    </row>
    <row r="904" spans="1:18" x14ac:dyDescent="0.3">
      <c r="A904">
        <v>10903</v>
      </c>
      <c r="B904">
        <v>1079</v>
      </c>
      <c r="C904" t="s">
        <v>23</v>
      </c>
      <c r="D904" t="s">
        <v>12</v>
      </c>
      <c r="E904" t="s">
        <v>25</v>
      </c>
      <c r="F904" t="s">
        <v>29</v>
      </c>
      <c r="G904" t="s">
        <v>19</v>
      </c>
      <c r="H904">
        <v>4957.2849999999999</v>
      </c>
      <c r="I904">
        <v>79.260000000000005</v>
      </c>
      <c r="J904">
        <v>51.33</v>
      </c>
      <c r="K904">
        <v>4957.2849999999999</v>
      </c>
      <c r="L904">
        <v>79.260000000000005</v>
      </c>
      <c r="M904">
        <v>51.33</v>
      </c>
      <c r="N904">
        <v>45501</v>
      </c>
      <c r="O904" t="s">
        <v>48</v>
      </c>
      <c r="P904">
        <v>2024</v>
      </c>
      <c r="Q904">
        <v>4929.3549999999996</v>
      </c>
      <c r="R904">
        <v>-0.56341323930336884</v>
      </c>
    </row>
    <row r="905" spans="1:18" x14ac:dyDescent="0.3">
      <c r="A905">
        <v>10904</v>
      </c>
      <c r="B905">
        <v>1094</v>
      </c>
      <c r="C905" t="s">
        <v>27</v>
      </c>
      <c r="D905" t="s">
        <v>20</v>
      </c>
      <c r="E905" t="s">
        <v>13</v>
      </c>
      <c r="F905" t="s">
        <v>14</v>
      </c>
      <c r="G905" t="s">
        <v>15</v>
      </c>
      <c r="H905">
        <v>1967.61</v>
      </c>
      <c r="I905">
        <v>36.01</v>
      </c>
      <c r="J905">
        <v>79.78</v>
      </c>
      <c r="K905">
        <v>531.25469999999996</v>
      </c>
      <c r="L905">
        <v>9.7226999999999997</v>
      </c>
      <c r="M905">
        <v>21.540600000000001</v>
      </c>
      <c r="N905">
        <v>45474</v>
      </c>
      <c r="O905" t="s">
        <v>48</v>
      </c>
      <c r="P905">
        <v>2024</v>
      </c>
      <c r="Q905">
        <v>543.07259999999997</v>
      </c>
      <c r="R905">
        <v>2.2245262018387795</v>
      </c>
    </row>
    <row r="906" spans="1:18" x14ac:dyDescent="0.3">
      <c r="A906">
        <v>10905</v>
      </c>
      <c r="B906">
        <v>1074</v>
      </c>
      <c r="C906" t="s">
        <v>16</v>
      </c>
      <c r="D906" t="s">
        <v>20</v>
      </c>
      <c r="E906" t="s">
        <v>28</v>
      </c>
      <c r="F906" t="s">
        <v>26</v>
      </c>
      <c r="G906" t="s">
        <v>15</v>
      </c>
      <c r="H906">
        <v>9261.17</v>
      </c>
      <c r="I906">
        <v>32.340000000000003</v>
      </c>
      <c r="J906">
        <v>101.9</v>
      </c>
      <c r="K906">
        <v>2500.5159000000003</v>
      </c>
      <c r="L906">
        <v>8.7318000000000016</v>
      </c>
      <c r="M906">
        <v>27.513000000000002</v>
      </c>
      <c r="N906">
        <v>45447</v>
      </c>
      <c r="O906" t="s">
        <v>40</v>
      </c>
      <c r="P906">
        <v>2024</v>
      </c>
      <c r="Q906">
        <v>2519.2971000000002</v>
      </c>
      <c r="R906">
        <v>0.75109300444760196</v>
      </c>
    </row>
    <row r="907" spans="1:18" x14ac:dyDescent="0.3">
      <c r="A907">
        <v>10906</v>
      </c>
      <c r="B907">
        <v>1015</v>
      </c>
      <c r="C907" t="s">
        <v>33</v>
      </c>
      <c r="D907" t="s">
        <v>20</v>
      </c>
      <c r="E907" t="s">
        <v>21</v>
      </c>
      <c r="F907" t="s">
        <v>14</v>
      </c>
      <c r="G907" t="s">
        <v>15</v>
      </c>
      <c r="H907">
        <v>1063.43</v>
      </c>
      <c r="I907">
        <v>94.18</v>
      </c>
      <c r="J907">
        <v>121.93</v>
      </c>
      <c r="K907">
        <v>287.12610000000001</v>
      </c>
      <c r="L907">
        <v>25.428600000000003</v>
      </c>
      <c r="M907">
        <v>32.921100000000003</v>
      </c>
      <c r="N907">
        <v>45256</v>
      </c>
      <c r="O907" t="s">
        <v>39</v>
      </c>
      <c r="P907">
        <v>2023</v>
      </c>
      <c r="Q907">
        <v>294.61860000000001</v>
      </c>
      <c r="R907">
        <v>2.6094806428255737</v>
      </c>
    </row>
    <row r="908" spans="1:18" x14ac:dyDescent="0.3">
      <c r="A908">
        <v>10907</v>
      </c>
      <c r="B908">
        <v>1007</v>
      </c>
      <c r="C908" t="s">
        <v>30</v>
      </c>
      <c r="D908" t="s">
        <v>31</v>
      </c>
      <c r="E908" t="s">
        <v>13</v>
      </c>
      <c r="F908" t="s">
        <v>29</v>
      </c>
      <c r="G908" t="s">
        <v>15</v>
      </c>
      <c r="H908">
        <v>527.49</v>
      </c>
      <c r="I908">
        <v>4.16</v>
      </c>
      <c r="J908">
        <v>96.86</v>
      </c>
      <c r="K908">
        <v>142.42230000000001</v>
      </c>
      <c r="L908">
        <v>1.1232000000000002</v>
      </c>
      <c r="M908">
        <v>26.152200000000001</v>
      </c>
      <c r="N908">
        <v>45249</v>
      </c>
      <c r="O908" t="s">
        <v>39</v>
      </c>
      <c r="P908">
        <v>2023</v>
      </c>
      <c r="Q908">
        <v>167.4513</v>
      </c>
      <c r="R908">
        <v>17.573792868111244</v>
      </c>
    </row>
    <row r="909" spans="1:18" x14ac:dyDescent="0.3">
      <c r="A909">
        <v>10908</v>
      </c>
      <c r="B909">
        <v>1003</v>
      </c>
      <c r="C909" t="s">
        <v>16</v>
      </c>
      <c r="D909" t="s">
        <v>31</v>
      </c>
      <c r="E909" t="s">
        <v>21</v>
      </c>
      <c r="F909" t="s">
        <v>29</v>
      </c>
      <c r="G909" t="s">
        <v>15</v>
      </c>
      <c r="H909">
        <v>8795.34</v>
      </c>
      <c r="I909">
        <v>76.73</v>
      </c>
      <c r="J909">
        <v>134.69999999999999</v>
      </c>
      <c r="K909">
        <v>2374.7418000000002</v>
      </c>
      <c r="L909">
        <v>20.717100000000002</v>
      </c>
      <c r="M909">
        <v>36.369</v>
      </c>
      <c r="N909">
        <v>45167</v>
      </c>
      <c r="O909" t="s">
        <v>46</v>
      </c>
      <c r="P909">
        <v>2023</v>
      </c>
      <c r="Q909">
        <v>2390.3937000000005</v>
      </c>
      <c r="R909">
        <v>0.65909902289166744</v>
      </c>
    </row>
    <row r="910" spans="1:18" x14ac:dyDescent="0.3">
      <c r="A910">
        <v>10909</v>
      </c>
      <c r="B910">
        <v>1003</v>
      </c>
      <c r="C910" t="s">
        <v>23</v>
      </c>
      <c r="D910" t="s">
        <v>20</v>
      </c>
      <c r="E910" t="s">
        <v>25</v>
      </c>
      <c r="F910" t="s">
        <v>14</v>
      </c>
      <c r="G910" t="s">
        <v>19</v>
      </c>
      <c r="H910">
        <v>7012.08</v>
      </c>
      <c r="I910">
        <v>48.31</v>
      </c>
      <c r="J910">
        <v>54.18</v>
      </c>
      <c r="K910">
        <v>7012.08</v>
      </c>
      <c r="L910">
        <v>48.31</v>
      </c>
      <c r="M910">
        <v>54.18</v>
      </c>
      <c r="N910">
        <v>45211</v>
      </c>
      <c r="O910" t="s">
        <v>45</v>
      </c>
      <c r="P910">
        <v>2023</v>
      </c>
      <c r="Q910">
        <v>7017.95</v>
      </c>
      <c r="R910">
        <v>8.3712678691629266E-2</v>
      </c>
    </row>
    <row r="911" spans="1:18" x14ac:dyDescent="0.3">
      <c r="A911">
        <v>10910</v>
      </c>
      <c r="B911">
        <v>1055</v>
      </c>
      <c r="C911" t="s">
        <v>23</v>
      </c>
      <c r="D911" t="s">
        <v>12</v>
      </c>
      <c r="E911" t="s">
        <v>13</v>
      </c>
      <c r="F911" t="s">
        <v>14</v>
      </c>
      <c r="G911" t="s">
        <v>15</v>
      </c>
      <c r="H911">
        <v>4226.47</v>
      </c>
      <c r="I911">
        <v>94.45</v>
      </c>
      <c r="J911">
        <v>85.49</v>
      </c>
      <c r="K911">
        <v>1141.1469000000002</v>
      </c>
      <c r="L911">
        <v>25.501500000000004</v>
      </c>
      <c r="M911">
        <v>23.0823</v>
      </c>
      <c r="N911">
        <v>45528</v>
      </c>
      <c r="O911" t="s">
        <v>46</v>
      </c>
      <c r="P911">
        <v>2024</v>
      </c>
      <c r="Q911">
        <v>1138.7277000000001</v>
      </c>
      <c r="R911">
        <v>-0.21199724592863575</v>
      </c>
    </row>
    <row r="912" spans="1:18" x14ac:dyDescent="0.3">
      <c r="A912">
        <v>10911</v>
      </c>
      <c r="B912">
        <v>1024</v>
      </c>
      <c r="C912" t="s">
        <v>30</v>
      </c>
      <c r="D912" t="s">
        <v>20</v>
      </c>
      <c r="E912" t="s">
        <v>13</v>
      </c>
      <c r="F912" t="s">
        <v>14</v>
      </c>
      <c r="G912" t="s">
        <v>15</v>
      </c>
      <c r="H912">
        <v>7525.92</v>
      </c>
      <c r="I912">
        <v>39.35</v>
      </c>
      <c r="J912">
        <v>23.91</v>
      </c>
      <c r="K912">
        <v>2031.9984000000002</v>
      </c>
      <c r="L912">
        <v>10.624500000000001</v>
      </c>
      <c r="M912">
        <v>6.4557000000000002</v>
      </c>
      <c r="N912">
        <v>45190</v>
      </c>
      <c r="O912" t="s">
        <v>42</v>
      </c>
      <c r="P912">
        <v>2023</v>
      </c>
      <c r="Q912">
        <v>2027.8296000000003</v>
      </c>
      <c r="R912">
        <v>-0.20515764185641094</v>
      </c>
    </row>
    <row r="913" spans="1:18" x14ac:dyDescent="0.3">
      <c r="A913">
        <v>10912</v>
      </c>
      <c r="B913">
        <v>1066</v>
      </c>
      <c r="C913" t="s">
        <v>16</v>
      </c>
      <c r="D913" t="s">
        <v>17</v>
      </c>
      <c r="E913" t="s">
        <v>25</v>
      </c>
      <c r="F913" t="s">
        <v>18</v>
      </c>
      <c r="G913" t="s">
        <v>15</v>
      </c>
      <c r="H913">
        <v>7416.99</v>
      </c>
      <c r="I913">
        <v>70.8</v>
      </c>
      <c r="J913">
        <v>-47.92</v>
      </c>
      <c r="K913">
        <v>2002.5873000000001</v>
      </c>
      <c r="L913">
        <v>19.116</v>
      </c>
      <c r="M913">
        <v>-12.938400000000001</v>
      </c>
      <c r="N913">
        <v>45225</v>
      </c>
      <c r="O913" t="s">
        <v>45</v>
      </c>
      <c r="P913">
        <v>2023</v>
      </c>
      <c r="Q913">
        <v>1970.5329000000002</v>
      </c>
      <c r="R913">
        <v>-1.6006493200071727</v>
      </c>
    </row>
    <row r="914" spans="1:18" x14ac:dyDescent="0.3">
      <c r="A914">
        <v>10913</v>
      </c>
      <c r="B914">
        <v>1095</v>
      </c>
      <c r="C914" t="s">
        <v>24</v>
      </c>
      <c r="D914" t="s">
        <v>31</v>
      </c>
      <c r="E914" t="s">
        <v>25</v>
      </c>
      <c r="F914" t="s">
        <v>29</v>
      </c>
      <c r="G914" t="s">
        <v>15</v>
      </c>
      <c r="H914">
        <v>410.21</v>
      </c>
      <c r="I914">
        <v>6.99</v>
      </c>
      <c r="J914">
        <v>101.34</v>
      </c>
      <c r="K914">
        <v>110.7567</v>
      </c>
      <c r="L914">
        <v>1.8873000000000002</v>
      </c>
      <c r="M914">
        <v>27.361800000000002</v>
      </c>
      <c r="N914">
        <v>45131</v>
      </c>
      <c r="O914" t="s">
        <v>48</v>
      </c>
      <c r="P914">
        <v>2023</v>
      </c>
      <c r="Q914">
        <v>136.2312</v>
      </c>
      <c r="R914">
        <v>23.00041442188148</v>
      </c>
    </row>
    <row r="915" spans="1:18" x14ac:dyDescent="0.3">
      <c r="A915">
        <v>10914</v>
      </c>
      <c r="B915">
        <v>1066</v>
      </c>
      <c r="C915" t="s">
        <v>16</v>
      </c>
      <c r="D915" t="s">
        <v>31</v>
      </c>
      <c r="E915" t="s">
        <v>25</v>
      </c>
      <c r="F915" t="s">
        <v>22</v>
      </c>
      <c r="G915" t="s">
        <v>15</v>
      </c>
      <c r="H915">
        <v>6765.71</v>
      </c>
      <c r="I915">
        <v>92.88</v>
      </c>
      <c r="J915">
        <v>123.97</v>
      </c>
      <c r="K915">
        <v>1826.7417</v>
      </c>
      <c r="L915">
        <v>25.0776</v>
      </c>
      <c r="M915">
        <v>33.471900000000005</v>
      </c>
      <c r="N915">
        <v>45217</v>
      </c>
      <c r="O915" t="s">
        <v>45</v>
      </c>
      <c r="P915">
        <v>2023</v>
      </c>
      <c r="Q915">
        <v>1835.136</v>
      </c>
      <c r="R915">
        <v>0.45952309513709599</v>
      </c>
    </row>
    <row r="916" spans="1:18" x14ac:dyDescent="0.3">
      <c r="A916">
        <v>10915</v>
      </c>
      <c r="B916">
        <v>1026</v>
      </c>
      <c r="C916" t="s">
        <v>23</v>
      </c>
      <c r="D916" t="s">
        <v>20</v>
      </c>
      <c r="E916" t="s">
        <v>28</v>
      </c>
      <c r="F916" t="s">
        <v>18</v>
      </c>
      <c r="G916" t="s">
        <v>15</v>
      </c>
      <c r="H916">
        <v>6412.32</v>
      </c>
      <c r="I916">
        <v>34.450000000000003</v>
      </c>
      <c r="J916">
        <v>-15.22</v>
      </c>
      <c r="K916">
        <v>1731.3264000000001</v>
      </c>
      <c r="L916">
        <v>9.3015000000000008</v>
      </c>
      <c r="M916">
        <v>-4.1094000000000008</v>
      </c>
      <c r="N916">
        <v>45137</v>
      </c>
      <c r="O916" t="s">
        <v>48</v>
      </c>
      <c r="P916">
        <v>2023</v>
      </c>
      <c r="Q916">
        <v>1717.9155000000001</v>
      </c>
      <c r="R916">
        <v>-0.77460263991815759</v>
      </c>
    </row>
    <row r="917" spans="1:18" x14ac:dyDescent="0.3">
      <c r="A917">
        <v>10916</v>
      </c>
      <c r="B917">
        <v>1092</v>
      </c>
      <c r="C917" t="s">
        <v>16</v>
      </c>
      <c r="D917" t="s">
        <v>20</v>
      </c>
      <c r="E917" t="s">
        <v>28</v>
      </c>
      <c r="F917" t="s">
        <v>18</v>
      </c>
      <c r="G917" t="s">
        <v>15</v>
      </c>
      <c r="H917">
        <v>4957.2849999999999</v>
      </c>
      <c r="I917">
        <v>52.4</v>
      </c>
      <c r="J917">
        <v>-44.27</v>
      </c>
      <c r="K917">
        <v>1338.46695</v>
      </c>
      <c r="L917">
        <v>14.148</v>
      </c>
      <c r="M917">
        <v>-11.952900000000001</v>
      </c>
      <c r="N917">
        <v>45292</v>
      </c>
      <c r="O917" t="s">
        <v>41</v>
      </c>
      <c r="P917">
        <v>2024</v>
      </c>
      <c r="Q917">
        <v>1312.3660500000001</v>
      </c>
      <c r="R917">
        <v>-1.9500593570875995</v>
      </c>
    </row>
    <row r="918" spans="1:18" x14ac:dyDescent="0.3">
      <c r="A918">
        <v>10917</v>
      </c>
      <c r="B918">
        <v>1031</v>
      </c>
      <c r="C918" t="s">
        <v>33</v>
      </c>
      <c r="D918" t="s">
        <v>12</v>
      </c>
      <c r="E918" t="s">
        <v>13</v>
      </c>
      <c r="F918" t="s">
        <v>18</v>
      </c>
      <c r="G918" t="s">
        <v>15</v>
      </c>
      <c r="H918">
        <v>9666.56</v>
      </c>
      <c r="I918">
        <v>13.85</v>
      </c>
      <c r="J918">
        <v>-17.100000000000001</v>
      </c>
      <c r="K918">
        <v>2609.9712</v>
      </c>
      <c r="L918">
        <v>3.7395</v>
      </c>
      <c r="M918">
        <v>-4.6170000000000009</v>
      </c>
      <c r="N918">
        <v>45390</v>
      </c>
      <c r="O918" t="s">
        <v>47</v>
      </c>
      <c r="P918">
        <v>2024</v>
      </c>
      <c r="Q918">
        <v>2601.6146999999996</v>
      </c>
      <c r="R918">
        <v>-0.3201759467690678</v>
      </c>
    </row>
    <row r="919" spans="1:18" x14ac:dyDescent="0.3">
      <c r="A919">
        <v>10918</v>
      </c>
      <c r="B919">
        <v>1049</v>
      </c>
      <c r="C919" t="s">
        <v>27</v>
      </c>
      <c r="D919" t="s">
        <v>12</v>
      </c>
      <c r="E919" t="s">
        <v>13</v>
      </c>
      <c r="F919" t="s">
        <v>22</v>
      </c>
      <c r="G919" t="s">
        <v>15</v>
      </c>
      <c r="H919">
        <v>3784.22</v>
      </c>
      <c r="I919">
        <v>94.56</v>
      </c>
      <c r="J919">
        <v>129.06</v>
      </c>
      <c r="K919">
        <v>1021.7394</v>
      </c>
      <c r="L919">
        <v>25.531200000000002</v>
      </c>
      <c r="M919">
        <v>34.846200000000003</v>
      </c>
      <c r="N919">
        <v>45645</v>
      </c>
      <c r="O919" t="s">
        <v>43</v>
      </c>
      <c r="P919">
        <v>2024</v>
      </c>
      <c r="Q919">
        <v>1031.0544</v>
      </c>
      <c r="R919">
        <v>0.91168061053532834</v>
      </c>
    </row>
    <row r="920" spans="1:18" x14ac:dyDescent="0.3">
      <c r="A920">
        <v>10919</v>
      </c>
      <c r="B920">
        <v>1060</v>
      </c>
      <c r="C920" t="s">
        <v>11</v>
      </c>
      <c r="D920" t="s">
        <v>17</v>
      </c>
      <c r="E920" t="s">
        <v>13</v>
      </c>
      <c r="F920" t="s">
        <v>14</v>
      </c>
      <c r="G920" t="s">
        <v>19</v>
      </c>
      <c r="H920">
        <v>5902.52</v>
      </c>
      <c r="I920">
        <v>67.3</v>
      </c>
      <c r="J920">
        <v>9.1</v>
      </c>
      <c r="K920">
        <v>5902.52</v>
      </c>
      <c r="L920">
        <v>67.3</v>
      </c>
      <c r="M920">
        <v>9.1</v>
      </c>
      <c r="N920">
        <v>45248</v>
      </c>
      <c r="O920" t="s">
        <v>39</v>
      </c>
      <c r="P920">
        <v>2023</v>
      </c>
      <c r="Q920">
        <v>5844.3200000000006</v>
      </c>
      <c r="R920">
        <v>-0.98601953064114978</v>
      </c>
    </row>
    <row r="921" spans="1:18" x14ac:dyDescent="0.3">
      <c r="A921">
        <v>10920</v>
      </c>
      <c r="B921">
        <v>1050</v>
      </c>
      <c r="C921" t="s">
        <v>33</v>
      </c>
      <c r="D921" t="s">
        <v>20</v>
      </c>
      <c r="E921" t="s">
        <v>21</v>
      </c>
      <c r="F921" t="s">
        <v>29</v>
      </c>
      <c r="G921" t="s">
        <v>15</v>
      </c>
      <c r="H921">
        <v>1422.16</v>
      </c>
      <c r="I921">
        <v>5.39</v>
      </c>
      <c r="J921">
        <v>51.33</v>
      </c>
      <c r="K921">
        <v>383.98320000000007</v>
      </c>
      <c r="L921">
        <v>1.4553</v>
      </c>
      <c r="M921">
        <v>13.8591</v>
      </c>
      <c r="N921">
        <v>45284</v>
      </c>
      <c r="O921" t="s">
        <v>43</v>
      </c>
      <c r="P921">
        <v>2023</v>
      </c>
      <c r="Q921">
        <v>396.38700000000006</v>
      </c>
      <c r="R921">
        <v>3.2302975755189283</v>
      </c>
    </row>
    <row r="922" spans="1:18" x14ac:dyDescent="0.3">
      <c r="A922">
        <v>10921</v>
      </c>
      <c r="B922">
        <v>1018</v>
      </c>
      <c r="C922" t="s">
        <v>24</v>
      </c>
      <c r="D922" t="s">
        <v>20</v>
      </c>
      <c r="E922" t="s">
        <v>25</v>
      </c>
      <c r="F922" t="s">
        <v>26</v>
      </c>
      <c r="G922" t="s">
        <v>15</v>
      </c>
      <c r="H922">
        <v>673.9</v>
      </c>
      <c r="I922">
        <v>15.52</v>
      </c>
      <c r="J922">
        <v>-47.08</v>
      </c>
      <c r="K922">
        <v>181.953</v>
      </c>
      <c r="L922">
        <v>4.1904000000000003</v>
      </c>
      <c r="M922">
        <v>-12.711600000000001</v>
      </c>
      <c r="N922">
        <v>45020</v>
      </c>
      <c r="O922" t="s">
        <v>47</v>
      </c>
      <c r="P922">
        <v>2023</v>
      </c>
      <c r="Q922">
        <v>165.05099999999999</v>
      </c>
      <c r="R922">
        <v>-9.2892120492654708</v>
      </c>
    </row>
    <row r="923" spans="1:18" x14ac:dyDescent="0.3">
      <c r="A923">
        <v>10922</v>
      </c>
      <c r="B923">
        <v>1020</v>
      </c>
      <c r="C923" t="s">
        <v>32</v>
      </c>
      <c r="D923" t="s">
        <v>20</v>
      </c>
      <c r="E923" t="s">
        <v>13</v>
      </c>
      <c r="F923" t="s">
        <v>26</v>
      </c>
      <c r="G923" t="s">
        <v>19</v>
      </c>
      <c r="H923">
        <v>4957.2849999999999</v>
      </c>
      <c r="I923">
        <v>39.979999999999997</v>
      </c>
      <c r="J923">
        <v>9.41</v>
      </c>
      <c r="K923">
        <v>4957.2849999999999</v>
      </c>
      <c r="L923">
        <v>39.979999999999997</v>
      </c>
      <c r="M923">
        <v>9.41</v>
      </c>
      <c r="N923">
        <v>45637</v>
      </c>
      <c r="O923" t="s">
        <v>43</v>
      </c>
      <c r="P923">
        <v>2024</v>
      </c>
      <c r="Q923">
        <v>4926.7150000000001</v>
      </c>
      <c r="R923">
        <v>-0.6166681964018611</v>
      </c>
    </row>
    <row r="924" spans="1:18" x14ac:dyDescent="0.3">
      <c r="A924">
        <v>10923</v>
      </c>
      <c r="B924">
        <v>1004</v>
      </c>
      <c r="C924" t="s">
        <v>27</v>
      </c>
      <c r="D924" t="s">
        <v>31</v>
      </c>
      <c r="E924" t="s">
        <v>25</v>
      </c>
      <c r="F924" t="s">
        <v>29</v>
      </c>
      <c r="G924" t="s">
        <v>19</v>
      </c>
      <c r="H924">
        <v>6901.92</v>
      </c>
      <c r="I924">
        <v>21.68</v>
      </c>
      <c r="J924">
        <v>93.13</v>
      </c>
      <c r="K924">
        <v>6901.92</v>
      </c>
      <c r="L924">
        <v>21.68</v>
      </c>
      <c r="M924">
        <v>93.13</v>
      </c>
      <c r="N924">
        <v>45095</v>
      </c>
      <c r="O924" t="s">
        <v>40</v>
      </c>
      <c r="P924">
        <v>2023</v>
      </c>
      <c r="Q924">
        <v>6973.37</v>
      </c>
      <c r="R924">
        <v>1.0352191853860953</v>
      </c>
    </row>
    <row r="925" spans="1:18" x14ac:dyDescent="0.3">
      <c r="A925">
        <v>10924</v>
      </c>
      <c r="B925">
        <v>1081</v>
      </c>
      <c r="C925" t="s">
        <v>11</v>
      </c>
      <c r="D925" t="s">
        <v>17</v>
      </c>
      <c r="E925" t="s">
        <v>28</v>
      </c>
      <c r="F925" t="s">
        <v>22</v>
      </c>
      <c r="G925" t="s">
        <v>15</v>
      </c>
      <c r="H925">
        <v>4957.2849999999999</v>
      </c>
      <c r="I925">
        <v>30.46</v>
      </c>
      <c r="J925">
        <v>141.82</v>
      </c>
      <c r="K925">
        <v>1338.46695</v>
      </c>
      <c r="L925">
        <v>8.2242000000000015</v>
      </c>
      <c r="M925">
        <v>38.291400000000003</v>
      </c>
      <c r="N925">
        <v>45223</v>
      </c>
      <c r="O925" t="s">
        <v>45</v>
      </c>
      <c r="P925">
        <v>2023</v>
      </c>
      <c r="Q925">
        <v>1368.53415</v>
      </c>
      <c r="R925">
        <v>2.2463909176091348</v>
      </c>
    </row>
    <row r="926" spans="1:18" x14ac:dyDescent="0.3">
      <c r="A926">
        <v>10925</v>
      </c>
      <c r="B926">
        <v>1091</v>
      </c>
      <c r="C926" t="s">
        <v>32</v>
      </c>
      <c r="D926" t="s">
        <v>12</v>
      </c>
      <c r="E926" t="s">
        <v>25</v>
      </c>
      <c r="F926" t="s">
        <v>26</v>
      </c>
      <c r="G926" t="s">
        <v>15</v>
      </c>
      <c r="H926">
        <v>4302.2700000000004</v>
      </c>
      <c r="I926">
        <v>99.75</v>
      </c>
      <c r="J926">
        <v>12.55</v>
      </c>
      <c r="K926">
        <v>1161.6129000000001</v>
      </c>
      <c r="L926">
        <v>26.932500000000001</v>
      </c>
      <c r="M926">
        <v>3.3885000000000005</v>
      </c>
      <c r="N926">
        <v>45442</v>
      </c>
      <c r="O926" t="s">
        <v>49</v>
      </c>
      <c r="P926">
        <v>2024</v>
      </c>
      <c r="Q926">
        <v>1138.0689000000002</v>
      </c>
      <c r="R926">
        <v>-2.0268369953536154</v>
      </c>
    </row>
    <row r="927" spans="1:18" x14ac:dyDescent="0.3">
      <c r="A927">
        <v>10926</v>
      </c>
      <c r="B927">
        <v>1041</v>
      </c>
      <c r="C927" t="s">
        <v>30</v>
      </c>
      <c r="D927" t="s">
        <v>31</v>
      </c>
      <c r="E927" t="s">
        <v>21</v>
      </c>
      <c r="F927" t="s">
        <v>18</v>
      </c>
      <c r="G927" t="s">
        <v>15</v>
      </c>
      <c r="H927">
        <v>8182.94</v>
      </c>
      <c r="I927">
        <v>65.86</v>
      </c>
      <c r="J927">
        <v>-1.86</v>
      </c>
      <c r="K927">
        <v>2209.3937999999998</v>
      </c>
      <c r="L927">
        <v>17.7822</v>
      </c>
      <c r="M927">
        <v>-0.50220000000000009</v>
      </c>
      <c r="N927">
        <v>45024</v>
      </c>
      <c r="O927" t="s">
        <v>47</v>
      </c>
      <c r="P927">
        <v>2023</v>
      </c>
      <c r="Q927">
        <v>2191.1093999999998</v>
      </c>
      <c r="R927">
        <v>-0.82757541910364729</v>
      </c>
    </row>
    <row r="928" spans="1:18" x14ac:dyDescent="0.3">
      <c r="A928">
        <v>10927</v>
      </c>
      <c r="B928">
        <v>1060</v>
      </c>
      <c r="C928" t="s">
        <v>32</v>
      </c>
      <c r="D928" t="s">
        <v>31</v>
      </c>
      <c r="E928" t="s">
        <v>21</v>
      </c>
      <c r="F928" t="s">
        <v>26</v>
      </c>
      <c r="G928" t="s">
        <v>19</v>
      </c>
      <c r="H928">
        <v>7946.33</v>
      </c>
      <c r="I928">
        <v>92.22</v>
      </c>
      <c r="J928">
        <v>127.61</v>
      </c>
      <c r="K928">
        <v>7946.33</v>
      </c>
      <c r="L928">
        <v>92.22</v>
      </c>
      <c r="M928">
        <v>127.61</v>
      </c>
      <c r="N928">
        <v>45631</v>
      </c>
      <c r="O928" t="s">
        <v>43</v>
      </c>
      <c r="P928">
        <v>2024</v>
      </c>
      <c r="Q928">
        <v>7981.7199999999993</v>
      </c>
      <c r="R928">
        <v>0.44536282787148285</v>
      </c>
    </row>
    <row r="929" spans="1:18" x14ac:dyDescent="0.3">
      <c r="A929">
        <v>10928</v>
      </c>
      <c r="B929">
        <v>1021</v>
      </c>
      <c r="C929" t="s">
        <v>27</v>
      </c>
      <c r="D929" t="s">
        <v>31</v>
      </c>
      <c r="E929" t="s">
        <v>25</v>
      </c>
      <c r="F929" t="s">
        <v>29</v>
      </c>
      <c r="G929" t="s">
        <v>15</v>
      </c>
      <c r="H929">
        <v>7322.1</v>
      </c>
      <c r="I929">
        <v>43.58</v>
      </c>
      <c r="J929">
        <v>120.5</v>
      </c>
      <c r="K929">
        <v>1976.9670000000003</v>
      </c>
      <c r="L929">
        <v>11.7666</v>
      </c>
      <c r="M929">
        <v>32.535000000000004</v>
      </c>
      <c r="N929">
        <v>45276</v>
      </c>
      <c r="O929" t="s">
        <v>43</v>
      </c>
      <c r="P929">
        <v>2023</v>
      </c>
      <c r="Q929">
        <v>1997.7354000000005</v>
      </c>
      <c r="R929">
        <v>1.0505182939320687</v>
      </c>
    </row>
    <row r="930" spans="1:18" x14ac:dyDescent="0.3">
      <c r="A930">
        <v>10929</v>
      </c>
      <c r="B930">
        <v>1020</v>
      </c>
      <c r="C930" t="s">
        <v>16</v>
      </c>
      <c r="D930" t="s">
        <v>31</v>
      </c>
      <c r="E930" t="s">
        <v>21</v>
      </c>
      <c r="F930" t="s">
        <v>18</v>
      </c>
      <c r="G930" t="s">
        <v>19</v>
      </c>
      <c r="H930">
        <v>779.55</v>
      </c>
      <c r="I930">
        <v>71.03</v>
      </c>
      <c r="J930">
        <v>15.63</v>
      </c>
      <c r="K930">
        <v>779.55</v>
      </c>
      <c r="L930">
        <v>71.03</v>
      </c>
      <c r="M930">
        <v>15.63</v>
      </c>
      <c r="N930">
        <v>45505</v>
      </c>
      <c r="O930" t="s">
        <v>46</v>
      </c>
      <c r="P930">
        <v>2024</v>
      </c>
      <c r="Q930">
        <v>724.15</v>
      </c>
      <c r="R930">
        <v>-7.1066641010839593</v>
      </c>
    </row>
    <row r="931" spans="1:18" x14ac:dyDescent="0.3">
      <c r="A931">
        <v>10930</v>
      </c>
      <c r="B931">
        <v>1069</v>
      </c>
      <c r="C931" t="s">
        <v>27</v>
      </c>
      <c r="D931" t="s">
        <v>17</v>
      </c>
      <c r="E931" t="s">
        <v>21</v>
      </c>
      <c r="F931" t="s">
        <v>26</v>
      </c>
      <c r="G931" t="s">
        <v>19</v>
      </c>
      <c r="H931">
        <v>7966.73</v>
      </c>
      <c r="I931">
        <v>45.97</v>
      </c>
      <c r="J931">
        <v>-36.24</v>
      </c>
      <c r="K931">
        <v>7966.73</v>
      </c>
      <c r="L931">
        <v>45.97</v>
      </c>
      <c r="M931">
        <v>-36.24</v>
      </c>
      <c r="N931">
        <v>45576</v>
      </c>
      <c r="O931" t="s">
        <v>45</v>
      </c>
      <c r="P931">
        <v>2024</v>
      </c>
      <c r="Q931">
        <v>7884.5199999999995</v>
      </c>
      <c r="R931">
        <v>-1.0319164826723137</v>
      </c>
    </row>
    <row r="932" spans="1:18" x14ac:dyDescent="0.3">
      <c r="A932">
        <v>10931</v>
      </c>
      <c r="B932">
        <v>1000</v>
      </c>
      <c r="C932" t="s">
        <v>33</v>
      </c>
      <c r="D932" t="s">
        <v>20</v>
      </c>
      <c r="E932" t="s">
        <v>28</v>
      </c>
      <c r="F932" t="s">
        <v>29</v>
      </c>
      <c r="G932" t="s">
        <v>19</v>
      </c>
      <c r="H932">
        <v>9195.02</v>
      </c>
      <c r="I932">
        <v>32.82</v>
      </c>
      <c r="J932">
        <v>148.4</v>
      </c>
      <c r="K932">
        <v>9195.02</v>
      </c>
      <c r="L932">
        <v>32.82</v>
      </c>
      <c r="M932">
        <v>148.4</v>
      </c>
      <c r="N932">
        <v>45327</v>
      </c>
      <c r="O932" t="s">
        <v>38</v>
      </c>
      <c r="P932">
        <v>2024</v>
      </c>
      <c r="Q932">
        <v>9310.6</v>
      </c>
      <c r="R932">
        <v>1.2569847591413614</v>
      </c>
    </row>
    <row r="933" spans="1:18" x14ac:dyDescent="0.3">
      <c r="A933">
        <v>10932</v>
      </c>
      <c r="B933">
        <v>1004</v>
      </c>
      <c r="C933" t="s">
        <v>32</v>
      </c>
      <c r="D933" t="s">
        <v>12</v>
      </c>
      <c r="E933" t="s">
        <v>13</v>
      </c>
      <c r="F933" t="s">
        <v>22</v>
      </c>
      <c r="G933" t="s">
        <v>19</v>
      </c>
      <c r="H933">
        <v>603.83000000000004</v>
      </c>
      <c r="I933">
        <v>51.92</v>
      </c>
      <c r="J933">
        <v>86.14</v>
      </c>
      <c r="K933">
        <v>603.83000000000004</v>
      </c>
      <c r="L933">
        <v>51.92</v>
      </c>
      <c r="M933">
        <v>86.14</v>
      </c>
      <c r="N933">
        <v>45377</v>
      </c>
      <c r="O933" t="s">
        <v>44</v>
      </c>
      <c r="P933">
        <v>2024</v>
      </c>
      <c r="Q933">
        <v>638.05000000000007</v>
      </c>
      <c r="R933">
        <v>5.6671579749267167</v>
      </c>
    </row>
    <row r="934" spans="1:18" x14ac:dyDescent="0.3">
      <c r="A934">
        <v>10933</v>
      </c>
      <c r="B934">
        <v>1011</v>
      </c>
      <c r="C934" t="s">
        <v>23</v>
      </c>
      <c r="D934" t="s">
        <v>12</v>
      </c>
      <c r="E934" t="s">
        <v>21</v>
      </c>
      <c r="F934" t="s">
        <v>29</v>
      </c>
      <c r="G934" t="s">
        <v>19</v>
      </c>
      <c r="H934">
        <v>4022.7</v>
      </c>
      <c r="I934">
        <v>42.73</v>
      </c>
      <c r="J934">
        <v>135.32</v>
      </c>
      <c r="K934">
        <v>4022.7</v>
      </c>
      <c r="L934">
        <v>42.73</v>
      </c>
      <c r="M934">
        <v>135.32</v>
      </c>
      <c r="N934">
        <v>45401</v>
      </c>
      <c r="O934" t="s">
        <v>47</v>
      </c>
      <c r="P934">
        <v>2024</v>
      </c>
      <c r="Q934">
        <v>4115.29</v>
      </c>
      <c r="R934">
        <v>2.3016879210480528</v>
      </c>
    </row>
    <row r="935" spans="1:18" x14ac:dyDescent="0.3">
      <c r="A935">
        <v>10934</v>
      </c>
      <c r="B935">
        <v>1089</v>
      </c>
      <c r="C935" t="s">
        <v>11</v>
      </c>
      <c r="D935" t="s">
        <v>31</v>
      </c>
      <c r="E935" t="s">
        <v>13</v>
      </c>
      <c r="F935" t="s">
        <v>22</v>
      </c>
      <c r="G935" t="s">
        <v>15</v>
      </c>
      <c r="H935">
        <v>9883.67</v>
      </c>
      <c r="I935">
        <v>98.05</v>
      </c>
      <c r="J935">
        <v>18.37</v>
      </c>
      <c r="K935">
        <v>2668.5909000000001</v>
      </c>
      <c r="L935">
        <v>26.473500000000001</v>
      </c>
      <c r="M935">
        <v>4.9599000000000002</v>
      </c>
      <c r="N935">
        <v>45345</v>
      </c>
      <c r="O935" t="s">
        <v>38</v>
      </c>
      <c r="P935">
        <v>2024</v>
      </c>
      <c r="Q935">
        <v>2647.0772999999999</v>
      </c>
      <c r="R935">
        <v>-0.80617827183627133</v>
      </c>
    </row>
    <row r="936" spans="1:18" x14ac:dyDescent="0.3">
      <c r="A936">
        <v>10935</v>
      </c>
      <c r="B936">
        <v>1045</v>
      </c>
      <c r="C936" t="s">
        <v>11</v>
      </c>
      <c r="D936" t="s">
        <v>31</v>
      </c>
      <c r="E936" t="s">
        <v>25</v>
      </c>
      <c r="F936" t="s">
        <v>18</v>
      </c>
      <c r="G936" t="s">
        <v>15</v>
      </c>
      <c r="H936">
        <v>5996.4</v>
      </c>
      <c r="I936">
        <v>49.62</v>
      </c>
      <c r="J936">
        <v>79.540000000000006</v>
      </c>
      <c r="K936">
        <v>1619.028</v>
      </c>
      <c r="L936">
        <v>13.397399999999999</v>
      </c>
      <c r="M936">
        <v>21.475800000000003</v>
      </c>
      <c r="N936">
        <v>44930</v>
      </c>
      <c r="O936" t="s">
        <v>41</v>
      </c>
      <c r="P936">
        <v>2023</v>
      </c>
      <c r="Q936">
        <v>1627.1063999999999</v>
      </c>
      <c r="R936">
        <v>0.49896604629444352</v>
      </c>
    </row>
    <row r="937" spans="1:18" x14ac:dyDescent="0.3">
      <c r="A937">
        <v>10936</v>
      </c>
      <c r="B937">
        <v>1033</v>
      </c>
      <c r="C937" t="s">
        <v>32</v>
      </c>
      <c r="D937" t="s">
        <v>17</v>
      </c>
      <c r="E937" t="s">
        <v>25</v>
      </c>
      <c r="F937" t="s">
        <v>29</v>
      </c>
      <c r="G937" t="s">
        <v>19</v>
      </c>
      <c r="H937">
        <v>5140.6400000000003</v>
      </c>
      <c r="I937">
        <v>81.11</v>
      </c>
      <c r="J937">
        <v>84.9</v>
      </c>
      <c r="K937">
        <v>5140.6400000000003</v>
      </c>
      <c r="L937">
        <v>81.11</v>
      </c>
      <c r="M937">
        <v>84.9</v>
      </c>
      <c r="N937">
        <v>45250</v>
      </c>
      <c r="O937" t="s">
        <v>39</v>
      </c>
      <c r="P937">
        <v>2023</v>
      </c>
      <c r="Q937">
        <v>5144.43</v>
      </c>
      <c r="R937">
        <v>7.3726228640791924E-2</v>
      </c>
    </row>
    <row r="938" spans="1:18" x14ac:dyDescent="0.3">
      <c r="A938">
        <v>10937</v>
      </c>
      <c r="B938">
        <v>1048</v>
      </c>
      <c r="C938" t="s">
        <v>11</v>
      </c>
      <c r="D938" t="s">
        <v>31</v>
      </c>
      <c r="E938" t="s">
        <v>21</v>
      </c>
      <c r="F938" t="s">
        <v>14</v>
      </c>
      <c r="G938" t="s">
        <v>19</v>
      </c>
      <c r="H938">
        <v>4957.2849999999999</v>
      </c>
      <c r="I938">
        <v>66.680000000000007</v>
      </c>
      <c r="J938">
        <v>51.33</v>
      </c>
      <c r="K938">
        <v>4957.2849999999999</v>
      </c>
      <c r="L938">
        <v>66.680000000000007</v>
      </c>
      <c r="M938">
        <v>51.33</v>
      </c>
      <c r="N938">
        <v>45295</v>
      </c>
      <c r="O938" t="s">
        <v>41</v>
      </c>
      <c r="P938">
        <v>2024</v>
      </c>
      <c r="Q938">
        <v>4941.9349999999995</v>
      </c>
      <c r="R938">
        <v>-0.30964529979615874</v>
      </c>
    </row>
    <row r="939" spans="1:18" x14ac:dyDescent="0.3">
      <c r="A939">
        <v>10938</v>
      </c>
      <c r="B939">
        <v>1077</v>
      </c>
      <c r="C939" t="s">
        <v>23</v>
      </c>
      <c r="D939" t="s">
        <v>12</v>
      </c>
      <c r="E939" t="s">
        <v>25</v>
      </c>
      <c r="F939" t="s">
        <v>14</v>
      </c>
      <c r="G939" t="s">
        <v>35</v>
      </c>
      <c r="H939">
        <v>5659.21</v>
      </c>
      <c r="I939">
        <v>47.96</v>
      </c>
      <c r="J939">
        <v>148.61000000000001</v>
      </c>
      <c r="K939">
        <v>5659.21</v>
      </c>
      <c r="L939">
        <v>47.96</v>
      </c>
      <c r="M939">
        <v>148.61000000000001</v>
      </c>
      <c r="N939">
        <v>45540</v>
      </c>
      <c r="O939" t="s">
        <v>42</v>
      </c>
      <c r="P939">
        <v>2024</v>
      </c>
      <c r="Q939">
        <v>5759.86</v>
      </c>
      <c r="R939">
        <v>1.7785167894458769</v>
      </c>
    </row>
    <row r="940" spans="1:18" x14ac:dyDescent="0.3">
      <c r="A940">
        <v>10939</v>
      </c>
      <c r="B940">
        <v>1089</v>
      </c>
      <c r="C940" t="s">
        <v>27</v>
      </c>
      <c r="D940" t="s">
        <v>12</v>
      </c>
      <c r="E940" t="s">
        <v>28</v>
      </c>
      <c r="F940" t="s">
        <v>14</v>
      </c>
      <c r="G940" t="s">
        <v>19</v>
      </c>
      <c r="H940">
        <v>4396.04</v>
      </c>
      <c r="I940">
        <v>47.42</v>
      </c>
      <c r="J940">
        <v>-28.27</v>
      </c>
      <c r="K940">
        <v>4396.04</v>
      </c>
      <c r="L940">
        <v>47.42</v>
      </c>
      <c r="M940">
        <v>-28.27</v>
      </c>
      <c r="N940">
        <v>45321</v>
      </c>
      <c r="O940" t="s">
        <v>41</v>
      </c>
      <c r="P940">
        <v>2024</v>
      </c>
      <c r="Q940">
        <v>4320.3499999999995</v>
      </c>
      <c r="R940">
        <v>-1.7217768719119935</v>
      </c>
    </row>
    <row r="941" spans="1:18" x14ac:dyDescent="0.3">
      <c r="A941">
        <v>10940</v>
      </c>
      <c r="B941">
        <v>1044</v>
      </c>
      <c r="C941" t="s">
        <v>11</v>
      </c>
      <c r="D941" t="s">
        <v>20</v>
      </c>
      <c r="E941" t="s">
        <v>21</v>
      </c>
      <c r="F941" t="s">
        <v>14</v>
      </c>
      <c r="G941" t="s">
        <v>15</v>
      </c>
      <c r="H941">
        <v>1283.1600000000001</v>
      </c>
      <c r="I941">
        <v>34.19</v>
      </c>
      <c r="J941">
        <v>76.22</v>
      </c>
      <c r="K941">
        <v>346.45320000000004</v>
      </c>
      <c r="L941">
        <v>9.2312999999999992</v>
      </c>
      <c r="M941">
        <v>20.5794</v>
      </c>
      <c r="N941">
        <v>45482</v>
      </c>
      <c r="O941" t="s">
        <v>48</v>
      </c>
      <c r="P941">
        <v>2024</v>
      </c>
      <c r="Q941">
        <v>357.80130000000008</v>
      </c>
      <c r="R941">
        <v>3.2755073412512861</v>
      </c>
    </row>
    <row r="942" spans="1:18" x14ac:dyDescent="0.3">
      <c r="A942">
        <v>10941</v>
      </c>
      <c r="B942">
        <v>1026</v>
      </c>
      <c r="C942" t="s">
        <v>32</v>
      </c>
      <c r="D942" t="s">
        <v>20</v>
      </c>
      <c r="E942" t="s">
        <v>21</v>
      </c>
      <c r="F942" t="s">
        <v>14</v>
      </c>
      <c r="G942" t="s">
        <v>19</v>
      </c>
      <c r="H942">
        <v>4648.68</v>
      </c>
      <c r="I942">
        <v>10.7</v>
      </c>
      <c r="J942">
        <v>17.29</v>
      </c>
      <c r="K942">
        <v>4648.68</v>
      </c>
      <c r="L942">
        <v>10.7</v>
      </c>
      <c r="M942">
        <v>17.29</v>
      </c>
      <c r="N942">
        <v>45045</v>
      </c>
      <c r="O942" t="s">
        <v>47</v>
      </c>
      <c r="P942">
        <v>2023</v>
      </c>
      <c r="Q942">
        <v>4655.2700000000004</v>
      </c>
      <c r="R942">
        <v>0.14176067184663171</v>
      </c>
    </row>
    <row r="943" spans="1:18" x14ac:dyDescent="0.3">
      <c r="A943">
        <v>10942</v>
      </c>
      <c r="B943">
        <v>1072</v>
      </c>
      <c r="C943" t="s">
        <v>24</v>
      </c>
      <c r="D943" t="s">
        <v>12</v>
      </c>
      <c r="E943" t="s">
        <v>21</v>
      </c>
      <c r="F943" t="s">
        <v>22</v>
      </c>
      <c r="G943" t="s">
        <v>19</v>
      </c>
      <c r="H943">
        <v>1652.35</v>
      </c>
      <c r="I943">
        <v>76.150000000000006</v>
      </c>
      <c r="J943">
        <v>112.33</v>
      </c>
      <c r="K943">
        <v>1652.35</v>
      </c>
      <c r="L943">
        <v>76.150000000000006</v>
      </c>
      <c r="M943">
        <v>112.33</v>
      </c>
      <c r="N943">
        <v>45626</v>
      </c>
      <c r="O943" t="s">
        <v>39</v>
      </c>
      <c r="P943">
        <v>2024</v>
      </c>
      <c r="Q943">
        <v>1688.5299999999997</v>
      </c>
      <c r="R943">
        <v>2.189608739068599</v>
      </c>
    </row>
    <row r="944" spans="1:18" x14ac:dyDescent="0.3">
      <c r="A944">
        <v>10943</v>
      </c>
      <c r="B944">
        <v>1025</v>
      </c>
      <c r="C944" t="s">
        <v>24</v>
      </c>
      <c r="D944" t="s">
        <v>12</v>
      </c>
      <c r="E944" t="s">
        <v>25</v>
      </c>
      <c r="F944" t="s">
        <v>29</v>
      </c>
      <c r="G944" t="s">
        <v>15</v>
      </c>
      <c r="H944">
        <v>7309.33</v>
      </c>
      <c r="I944">
        <v>91.81</v>
      </c>
      <c r="J944">
        <v>100.83</v>
      </c>
      <c r="K944">
        <v>1973.5191000000002</v>
      </c>
      <c r="L944">
        <v>24.788700000000002</v>
      </c>
      <c r="M944">
        <v>27.2241</v>
      </c>
      <c r="N944">
        <v>45116</v>
      </c>
      <c r="O944" t="s">
        <v>48</v>
      </c>
      <c r="P944">
        <v>2023</v>
      </c>
      <c r="Q944">
        <v>1975.9545000000001</v>
      </c>
      <c r="R944">
        <v>0.1234039234786224</v>
      </c>
    </row>
    <row r="945" spans="1:18" x14ac:dyDescent="0.3">
      <c r="A945">
        <v>10944</v>
      </c>
      <c r="B945">
        <v>1046</v>
      </c>
      <c r="C945" t="s">
        <v>30</v>
      </c>
      <c r="D945" t="s">
        <v>17</v>
      </c>
      <c r="E945" t="s">
        <v>25</v>
      </c>
      <c r="F945" t="s">
        <v>18</v>
      </c>
      <c r="G945" t="s">
        <v>15</v>
      </c>
      <c r="H945">
        <v>9736.75</v>
      </c>
      <c r="I945">
        <v>21.8</v>
      </c>
      <c r="J945">
        <v>128.5</v>
      </c>
      <c r="K945">
        <v>2628.9225000000001</v>
      </c>
      <c r="L945">
        <v>5.886000000000001</v>
      </c>
      <c r="M945">
        <v>34.695</v>
      </c>
      <c r="N945">
        <v>45548</v>
      </c>
      <c r="O945" t="s">
        <v>42</v>
      </c>
      <c r="P945">
        <v>2024</v>
      </c>
      <c r="Q945">
        <v>2657.7315000000003</v>
      </c>
      <c r="R945">
        <v>1.0958482039694968</v>
      </c>
    </row>
    <row r="946" spans="1:18" x14ac:dyDescent="0.3">
      <c r="A946">
        <v>10945</v>
      </c>
      <c r="B946">
        <v>1085</v>
      </c>
      <c r="C946" t="s">
        <v>33</v>
      </c>
      <c r="D946" t="s">
        <v>17</v>
      </c>
      <c r="E946" t="s">
        <v>21</v>
      </c>
      <c r="F946" t="s">
        <v>14</v>
      </c>
      <c r="G946" t="s">
        <v>15</v>
      </c>
      <c r="H946">
        <v>4701.07</v>
      </c>
      <c r="I946">
        <v>92.57</v>
      </c>
      <c r="J946">
        <v>18.739999999999998</v>
      </c>
      <c r="K946">
        <v>1269.2889</v>
      </c>
      <c r="L946">
        <v>24.9939</v>
      </c>
      <c r="M946">
        <v>5.0598000000000001</v>
      </c>
      <c r="N946">
        <v>45342</v>
      </c>
      <c r="O946" t="s">
        <v>38</v>
      </c>
      <c r="P946">
        <v>2024</v>
      </c>
      <c r="Q946">
        <v>1249.3548000000001</v>
      </c>
      <c r="R946">
        <v>-1.5704935259419666</v>
      </c>
    </row>
    <row r="947" spans="1:18" x14ac:dyDescent="0.3">
      <c r="A947">
        <v>10946</v>
      </c>
      <c r="B947">
        <v>1055</v>
      </c>
      <c r="C947" t="s">
        <v>11</v>
      </c>
      <c r="D947" t="s">
        <v>12</v>
      </c>
      <c r="E947" t="s">
        <v>13</v>
      </c>
      <c r="F947" t="s">
        <v>14</v>
      </c>
      <c r="G947" t="s">
        <v>15</v>
      </c>
      <c r="H947">
        <v>6327.36</v>
      </c>
      <c r="I947">
        <v>23.23</v>
      </c>
      <c r="J947">
        <v>-13.09</v>
      </c>
      <c r="K947">
        <v>1708.3872000000001</v>
      </c>
      <c r="L947">
        <v>6.2721000000000009</v>
      </c>
      <c r="M947">
        <v>-3.5343</v>
      </c>
      <c r="N947">
        <v>45032</v>
      </c>
      <c r="O947" t="s">
        <v>47</v>
      </c>
      <c r="P947">
        <v>2023</v>
      </c>
      <c r="Q947">
        <v>1698.5808000000002</v>
      </c>
      <c r="R947">
        <v>-0.57401507105649108</v>
      </c>
    </row>
    <row r="948" spans="1:18" x14ac:dyDescent="0.3">
      <c r="A948">
        <v>10947</v>
      </c>
      <c r="B948">
        <v>1093</v>
      </c>
      <c r="C948" t="s">
        <v>33</v>
      </c>
      <c r="D948" t="s">
        <v>31</v>
      </c>
      <c r="E948" t="s">
        <v>25</v>
      </c>
      <c r="F948" t="s">
        <v>18</v>
      </c>
      <c r="G948" t="s">
        <v>19</v>
      </c>
      <c r="H948">
        <v>4315.45</v>
      </c>
      <c r="I948">
        <v>50.88</v>
      </c>
      <c r="J948">
        <v>-45.64</v>
      </c>
      <c r="K948">
        <v>4315.45</v>
      </c>
      <c r="L948">
        <v>50.88</v>
      </c>
      <c r="M948">
        <v>-45.64</v>
      </c>
      <c r="N948">
        <v>45091</v>
      </c>
      <c r="O948" t="s">
        <v>40</v>
      </c>
      <c r="P948">
        <v>2023</v>
      </c>
      <c r="Q948">
        <v>4218.9299999999994</v>
      </c>
      <c r="R948">
        <v>-2.2366149532493718</v>
      </c>
    </row>
    <row r="949" spans="1:18" x14ac:dyDescent="0.3">
      <c r="A949">
        <v>10948</v>
      </c>
      <c r="B949">
        <v>1062</v>
      </c>
      <c r="C949" t="s">
        <v>27</v>
      </c>
      <c r="D949" t="s">
        <v>20</v>
      </c>
      <c r="E949" t="s">
        <v>25</v>
      </c>
      <c r="F949" t="s">
        <v>18</v>
      </c>
      <c r="G949" t="s">
        <v>19</v>
      </c>
      <c r="H949">
        <v>1393.15</v>
      </c>
      <c r="I949">
        <v>34.36</v>
      </c>
      <c r="J949">
        <v>1.1000000000000001</v>
      </c>
      <c r="K949">
        <v>1393.15</v>
      </c>
      <c r="L949">
        <v>34.36</v>
      </c>
      <c r="M949">
        <v>1.1000000000000001</v>
      </c>
      <c r="N949">
        <v>45564</v>
      </c>
      <c r="O949" t="s">
        <v>42</v>
      </c>
      <c r="P949">
        <v>2024</v>
      </c>
      <c r="Q949">
        <v>1359.89</v>
      </c>
      <c r="R949">
        <v>-2.3873954706959046</v>
      </c>
    </row>
    <row r="950" spans="1:18" x14ac:dyDescent="0.3">
      <c r="A950">
        <v>10949</v>
      </c>
      <c r="B950">
        <v>1047</v>
      </c>
      <c r="C950" t="s">
        <v>32</v>
      </c>
      <c r="D950" t="s">
        <v>12</v>
      </c>
      <c r="E950" t="s">
        <v>21</v>
      </c>
      <c r="F950" t="s">
        <v>14</v>
      </c>
      <c r="G950" t="s">
        <v>19</v>
      </c>
      <c r="H950">
        <v>9705.85</v>
      </c>
      <c r="I950">
        <v>11.45</v>
      </c>
      <c r="J950">
        <v>23.43</v>
      </c>
      <c r="K950">
        <v>9705.85</v>
      </c>
      <c r="L950">
        <v>11.45</v>
      </c>
      <c r="M950">
        <v>23.43</v>
      </c>
      <c r="N950">
        <v>45272</v>
      </c>
      <c r="O950" t="s">
        <v>43</v>
      </c>
      <c r="P950">
        <v>2023</v>
      </c>
      <c r="Q950">
        <v>9717.83</v>
      </c>
      <c r="R950">
        <v>0.12343071446601793</v>
      </c>
    </row>
    <row r="951" spans="1:18" x14ac:dyDescent="0.3">
      <c r="A951">
        <v>10950</v>
      </c>
      <c r="B951">
        <v>1060</v>
      </c>
      <c r="C951" t="s">
        <v>11</v>
      </c>
      <c r="D951" t="s">
        <v>31</v>
      </c>
      <c r="E951" t="s">
        <v>13</v>
      </c>
      <c r="F951" t="s">
        <v>22</v>
      </c>
      <c r="G951" t="s">
        <v>19</v>
      </c>
      <c r="H951">
        <v>1304.49</v>
      </c>
      <c r="I951">
        <v>5.28</v>
      </c>
      <c r="J951">
        <v>139.21</v>
      </c>
      <c r="K951">
        <v>1304.49</v>
      </c>
      <c r="L951">
        <v>5.28</v>
      </c>
      <c r="M951">
        <v>139.21</v>
      </c>
      <c r="N951">
        <v>45024</v>
      </c>
      <c r="O951" t="s">
        <v>47</v>
      </c>
      <c r="P951">
        <v>2023</v>
      </c>
      <c r="Q951">
        <v>1438.42</v>
      </c>
      <c r="R951">
        <v>10.266847580280416</v>
      </c>
    </row>
    <row r="952" spans="1:18" x14ac:dyDescent="0.3">
      <c r="A952">
        <v>10951</v>
      </c>
      <c r="B952">
        <v>1080</v>
      </c>
      <c r="C952" t="s">
        <v>16</v>
      </c>
      <c r="D952" t="s">
        <v>12</v>
      </c>
      <c r="E952" t="s">
        <v>34</v>
      </c>
      <c r="F952" t="s">
        <v>18</v>
      </c>
      <c r="G952" t="s">
        <v>19</v>
      </c>
      <c r="H952">
        <v>1125.1500000000001</v>
      </c>
      <c r="I952">
        <v>36.53</v>
      </c>
      <c r="J952">
        <v>48.27</v>
      </c>
      <c r="K952">
        <v>1125.1500000000001</v>
      </c>
      <c r="L952">
        <v>36.53</v>
      </c>
      <c r="M952">
        <v>48.27</v>
      </c>
      <c r="N952">
        <v>45412</v>
      </c>
      <c r="O952" t="s">
        <v>47</v>
      </c>
      <c r="P952">
        <v>2024</v>
      </c>
      <c r="Q952">
        <v>1136.8900000000001</v>
      </c>
      <c r="R952">
        <v>1.0434164333644405</v>
      </c>
    </row>
    <row r="953" spans="1:18" x14ac:dyDescent="0.3">
      <c r="A953">
        <v>10952</v>
      </c>
      <c r="B953">
        <v>1025</v>
      </c>
      <c r="C953" t="s">
        <v>23</v>
      </c>
      <c r="D953" t="s">
        <v>20</v>
      </c>
      <c r="E953" t="s">
        <v>25</v>
      </c>
      <c r="F953" t="s">
        <v>29</v>
      </c>
      <c r="G953" t="s">
        <v>19</v>
      </c>
      <c r="H953">
        <v>4597.1400000000003</v>
      </c>
      <c r="I953">
        <v>4.7300000000000004</v>
      </c>
      <c r="J953">
        <v>61.29</v>
      </c>
      <c r="K953">
        <v>4597.1400000000003</v>
      </c>
      <c r="L953">
        <v>4.7300000000000004</v>
      </c>
      <c r="M953">
        <v>61.29</v>
      </c>
      <c r="N953">
        <v>45257</v>
      </c>
      <c r="O953" t="s">
        <v>39</v>
      </c>
      <c r="P953">
        <v>2023</v>
      </c>
      <c r="Q953">
        <v>4653.7000000000007</v>
      </c>
      <c r="R953">
        <v>1.2303301617962472</v>
      </c>
    </row>
    <row r="954" spans="1:18" x14ac:dyDescent="0.3">
      <c r="A954">
        <v>10953</v>
      </c>
      <c r="B954">
        <v>1035</v>
      </c>
      <c r="C954" t="s">
        <v>11</v>
      </c>
      <c r="D954" t="s">
        <v>20</v>
      </c>
      <c r="E954" t="s">
        <v>21</v>
      </c>
      <c r="F954" t="s">
        <v>29</v>
      </c>
      <c r="G954" t="s">
        <v>19</v>
      </c>
      <c r="H954">
        <v>6592.28</v>
      </c>
      <c r="I954">
        <v>10.42</v>
      </c>
      <c r="J954">
        <v>126.03</v>
      </c>
      <c r="K954">
        <v>6592.28</v>
      </c>
      <c r="L954">
        <v>10.42</v>
      </c>
      <c r="M954">
        <v>126.03</v>
      </c>
      <c r="N954">
        <v>45296</v>
      </c>
      <c r="O954" t="s">
        <v>41</v>
      </c>
      <c r="P954">
        <v>2024</v>
      </c>
      <c r="Q954">
        <v>6707.8899999999994</v>
      </c>
      <c r="R954">
        <v>1.7537179852797518</v>
      </c>
    </row>
    <row r="955" spans="1:18" x14ac:dyDescent="0.3">
      <c r="A955">
        <v>10954</v>
      </c>
      <c r="B955">
        <v>1000</v>
      </c>
      <c r="C955" t="s">
        <v>11</v>
      </c>
      <c r="D955" t="s">
        <v>17</v>
      </c>
      <c r="E955" t="s">
        <v>21</v>
      </c>
      <c r="F955" t="s">
        <v>22</v>
      </c>
      <c r="G955" t="s">
        <v>19</v>
      </c>
      <c r="H955">
        <v>3555.68</v>
      </c>
      <c r="I955">
        <v>14.23</v>
      </c>
      <c r="J955">
        <v>127.01</v>
      </c>
      <c r="K955">
        <v>3555.68</v>
      </c>
      <c r="L955">
        <v>14.23</v>
      </c>
      <c r="M955">
        <v>127.01</v>
      </c>
      <c r="N955">
        <v>45368</v>
      </c>
      <c r="O955" t="s">
        <v>44</v>
      </c>
      <c r="P955">
        <v>2024</v>
      </c>
      <c r="Q955">
        <v>3668.46</v>
      </c>
      <c r="R955">
        <v>3.1718264860729879</v>
      </c>
    </row>
    <row r="956" spans="1:18" x14ac:dyDescent="0.3">
      <c r="A956">
        <v>10955</v>
      </c>
      <c r="B956">
        <v>1007</v>
      </c>
      <c r="C956" t="s">
        <v>33</v>
      </c>
      <c r="D956" t="s">
        <v>17</v>
      </c>
      <c r="E956" t="s">
        <v>21</v>
      </c>
      <c r="F956" t="s">
        <v>26</v>
      </c>
      <c r="G956" t="s">
        <v>19</v>
      </c>
      <c r="H956">
        <v>1933.25</v>
      </c>
      <c r="I956">
        <v>0.19</v>
      </c>
      <c r="J956">
        <v>55.58</v>
      </c>
      <c r="K956">
        <v>1933.25</v>
      </c>
      <c r="L956">
        <v>0.19</v>
      </c>
      <c r="M956">
        <v>55.58</v>
      </c>
      <c r="N956">
        <v>45046</v>
      </c>
      <c r="O956" t="s">
        <v>47</v>
      </c>
      <c r="P956">
        <v>2023</v>
      </c>
      <c r="Q956">
        <v>1988.6399999999999</v>
      </c>
      <c r="R956">
        <v>2.8651234967024442</v>
      </c>
    </row>
    <row r="957" spans="1:18" x14ac:dyDescent="0.3">
      <c r="A957">
        <v>10956</v>
      </c>
      <c r="B957">
        <v>1098</v>
      </c>
      <c r="C957" t="s">
        <v>33</v>
      </c>
      <c r="D957" t="s">
        <v>17</v>
      </c>
      <c r="E957" t="s">
        <v>13</v>
      </c>
      <c r="F957" t="s">
        <v>22</v>
      </c>
      <c r="G957" t="s">
        <v>15</v>
      </c>
      <c r="H957">
        <v>8191.44</v>
      </c>
      <c r="I957">
        <v>15.33</v>
      </c>
      <c r="J957">
        <v>-27.26</v>
      </c>
      <c r="K957">
        <v>2211.6887999999999</v>
      </c>
      <c r="L957">
        <v>4.1391</v>
      </c>
      <c r="M957">
        <v>-7.3602000000000007</v>
      </c>
      <c r="N957">
        <v>45225</v>
      </c>
      <c r="O957" t="s">
        <v>45</v>
      </c>
      <c r="P957">
        <v>2023</v>
      </c>
      <c r="Q957">
        <v>2200.1895</v>
      </c>
      <c r="R957">
        <v>-0.51993300323264291</v>
      </c>
    </row>
    <row r="958" spans="1:18" x14ac:dyDescent="0.3">
      <c r="A958">
        <v>10957</v>
      </c>
      <c r="B958">
        <v>1051</v>
      </c>
      <c r="C958" t="s">
        <v>24</v>
      </c>
      <c r="D958" t="s">
        <v>17</v>
      </c>
      <c r="E958" t="s">
        <v>21</v>
      </c>
      <c r="F958" t="s">
        <v>14</v>
      </c>
      <c r="G958" t="s">
        <v>19</v>
      </c>
      <c r="H958">
        <v>3637.4</v>
      </c>
      <c r="I958">
        <v>57.73</v>
      </c>
      <c r="J958">
        <v>4.0999999999999996</v>
      </c>
      <c r="K958">
        <v>3637.4</v>
      </c>
      <c r="L958">
        <v>57.73</v>
      </c>
      <c r="M958">
        <v>4.0999999999999996</v>
      </c>
      <c r="N958">
        <v>45069</v>
      </c>
      <c r="O958" t="s">
        <v>49</v>
      </c>
      <c r="P958">
        <v>2023</v>
      </c>
      <c r="Q958">
        <v>3583.77</v>
      </c>
      <c r="R958">
        <v>-1.4744047946335292</v>
      </c>
    </row>
    <row r="959" spans="1:18" x14ac:dyDescent="0.3">
      <c r="A959">
        <v>10958</v>
      </c>
      <c r="B959">
        <v>1078</v>
      </c>
      <c r="C959" t="s">
        <v>23</v>
      </c>
      <c r="D959" t="s">
        <v>20</v>
      </c>
      <c r="E959" t="s">
        <v>25</v>
      </c>
      <c r="F959" t="s">
        <v>26</v>
      </c>
      <c r="G959" t="s">
        <v>15</v>
      </c>
      <c r="H959">
        <v>1951.27</v>
      </c>
      <c r="I959">
        <v>81.95</v>
      </c>
      <c r="J959">
        <v>41.38</v>
      </c>
      <c r="K959">
        <v>526.84289999999999</v>
      </c>
      <c r="L959">
        <v>22.126500000000004</v>
      </c>
      <c r="M959">
        <v>11.172600000000001</v>
      </c>
      <c r="N959">
        <v>45633</v>
      </c>
      <c r="O959" t="s">
        <v>43</v>
      </c>
      <c r="P959">
        <v>2024</v>
      </c>
      <c r="Q959">
        <v>515.88900000000001</v>
      </c>
      <c r="R959">
        <v>-2.0791587017685922</v>
      </c>
    </row>
    <row r="960" spans="1:18" x14ac:dyDescent="0.3">
      <c r="A960">
        <v>10959</v>
      </c>
      <c r="B960">
        <v>1046</v>
      </c>
      <c r="C960" t="s">
        <v>32</v>
      </c>
      <c r="D960" t="s">
        <v>31</v>
      </c>
      <c r="E960" t="s">
        <v>21</v>
      </c>
      <c r="F960" t="s">
        <v>14</v>
      </c>
      <c r="G960" t="s">
        <v>15</v>
      </c>
      <c r="H960">
        <v>3657.2</v>
      </c>
      <c r="I960">
        <v>19.34</v>
      </c>
      <c r="J960">
        <v>100.23</v>
      </c>
      <c r="K960">
        <v>987.44399999999996</v>
      </c>
      <c r="L960">
        <v>5.2218</v>
      </c>
      <c r="M960">
        <v>27.062100000000004</v>
      </c>
      <c r="N960">
        <v>45568</v>
      </c>
      <c r="O960" t="s">
        <v>45</v>
      </c>
      <c r="P960">
        <v>2024</v>
      </c>
      <c r="Q960">
        <v>1009.2842999999999</v>
      </c>
      <c r="R960">
        <v>2.211801378103468</v>
      </c>
    </row>
    <row r="961" spans="1:18" x14ac:dyDescent="0.3">
      <c r="A961">
        <v>10960</v>
      </c>
      <c r="B961">
        <v>1055</v>
      </c>
      <c r="C961" t="s">
        <v>11</v>
      </c>
      <c r="D961" t="s">
        <v>31</v>
      </c>
      <c r="E961" t="s">
        <v>13</v>
      </c>
      <c r="F961" t="s">
        <v>29</v>
      </c>
      <c r="G961" t="s">
        <v>15</v>
      </c>
      <c r="H961">
        <v>2153.4</v>
      </c>
      <c r="I961">
        <v>8.09</v>
      </c>
      <c r="J961">
        <v>92.34</v>
      </c>
      <c r="K961">
        <v>581.41800000000001</v>
      </c>
      <c r="L961">
        <v>2.1842999999999999</v>
      </c>
      <c r="M961">
        <v>24.931800000000003</v>
      </c>
      <c r="N961">
        <v>45542</v>
      </c>
      <c r="O961" t="s">
        <v>42</v>
      </c>
      <c r="P961">
        <v>2024</v>
      </c>
      <c r="Q961">
        <v>604.16549999999995</v>
      </c>
      <c r="R961">
        <v>3.9124175722113872</v>
      </c>
    </row>
    <row r="962" spans="1:18" x14ac:dyDescent="0.3">
      <c r="A962">
        <v>10961</v>
      </c>
      <c r="B962">
        <v>1085</v>
      </c>
      <c r="C962" t="s">
        <v>24</v>
      </c>
      <c r="D962" t="s">
        <v>31</v>
      </c>
      <c r="E962" t="s">
        <v>28</v>
      </c>
      <c r="F962" t="s">
        <v>18</v>
      </c>
      <c r="G962" t="s">
        <v>15</v>
      </c>
      <c r="H962">
        <v>5199.28</v>
      </c>
      <c r="I962">
        <v>72.95</v>
      </c>
      <c r="J962">
        <v>78.540000000000006</v>
      </c>
      <c r="K962">
        <v>1403.8055999999999</v>
      </c>
      <c r="L962">
        <v>19.6965</v>
      </c>
      <c r="M962">
        <v>21.205800000000004</v>
      </c>
      <c r="N962">
        <v>45019</v>
      </c>
      <c r="O962" t="s">
        <v>47</v>
      </c>
      <c r="P962">
        <v>2023</v>
      </c>
      <c r="Q962">
        <v>1405.3148999999999</v>
      </c>
      <c r="R962">
        <v>0.107514886676617</v>
      </c>
    </row>
    <row r="963" spans="1:18" x14ac:dyDescent="0.3">
      <c r="A963">
        <v>10962</v>
      </c>
      <c r="B963">
        <v>1013</v>
      </c>
      <c r="C963" t="s">
        <v>33</v>
      </c>
      <c r="D963" t="s">
        <v>12</v>
      </c>
      <c r="E963" t="s">
        <v>13</v>
      </c>
      <c r="F963" t="s">
        <v>14</v>
      </c>
      <c r="G963" t="s">
        <v>19</v>
      </c>
      <c r="H963">
        <v>6686.21</v>
      </c>
      <c r="I963">
        <v>0.82</v>
      </c>
      <c r="J963">
        <v>126.05</v>
      </c>
      <c r="K963">
        <v>6686.21</v>
      </c>
      <c r="L963">
        <v>0.82</v>
      </c>
      <c r="M963">
        <v>126.05</v>
      </c>
      <c r="N963">
        <v>45223</v>
      </c>
      <c r="O963" t="s">
        <v>45</v>
      </c>
      <c r="P963">
        <v>2023</v>
      </c>
      <c r="Q963">
        <v>6811.4400000000005</v>
      </c>
      <c r="R963">
        <v>1.8729594194618477</v>
      </c>
    </row>
    <row r="964" spans="1:18" x14ac:dyDescent="0.3">
      <c r="A964">
        <v>10963</v>
      </c>
      <c r="B964">
        <v>1089</v>
      </c>
      <c r="C964" t="s">
        <v>30</v>
      </c>
      <c r="D964" t="s">
        <v>17</v>
      </c>
      <c r="E964" t="s">
        <v>21</v>
      </c>
      <c r="F964" t="s">
        <v>29</v>
      </c>
      <c r="G964" t="s">
        <v>15</v>
      </c>
      <c r="H964">
        <v>7997.58</v>
      </c>
      <c r="I964">
        <v>73.42</v>
      </c>
      <c r="J964">
        <v>110.53</v>
      </c>
      <c r="K964">
        <v>2159.3466000000003</v>
      </c>
      <c r="L964">
        <v>19.823400000000003</v>
      </c>
      <c r="M964">
        <v>29.843100000000003</v>
      </c>
      <c r="N964">
        <v>45373</v>
      </c>
      <c r="O964" t="s">
        <v>44</v>
      </c>
      <c r="P964">
        <v>2024</v>
      </c>
      <c r="Q964">
        <v>2169.3663000000001</v>
      </c>
      <c r="R964">
        <v>0.46401536464780585</v>
      </c>
    </row>
    <row r="965" spans="1:18" x14ac:dyDescent="0.3">
      <c r="A965">
        <v>10964</v>
      </c>
      <c r="B965">
        <v>1027</v>
      </c>
      <c r="C965" t="s">
        <v>23</v>
      </c>
      <c r="D965" t="s">
        <v>17</v>
      </c>
      <c r="E965" t="s">
        <v>28</v>
      </c>
      <c r="F965" t="s">
        <v>22</v>
      </c>
      <c r="G965" t="s">
        <v>15</v>
      </c>
      <c r="H965">
        <v>2283.34</v>
      </c>
      <c r="I965">
        <v>13.11</v>
      </c>
      <c r="J965">
        <v>146.41999999999999</v>
      </c>
      <c r="K965">
        <v>616.50180000000012</v>
      </c>
      <c r="L965">
        <v>3.5397000000000003</v>
      </c>
      <c r="M965">
        <v>39.5334</v>
      </c>
      <c r="N965">
        <v>45406</v>
      </c>
      <c r="O965" t="s">
        <v>47</v>
      </c>
      <c r="P965">
        <v>2024</v>
      </c>
      <c r="Q965">
        <v>652.49550000000011</v>
      </c>
      <c r="R965">
        <v>5.8383771142274021</v>
      </c>
    </row>
    <row r="966" spans="1:18" x14ac:dyDescent="0.3">
      <c r="A966">
        <v>10965</v>
      </c>
      <c r="B966">
        <v>1086</v>
      </c>
      <c r="C966" t="s">
        <v>24</v>
      </c>
      <c r="D966" t="s">
        <v>20</v>
      </c>
      <c r="E966" t="s">
        <v>21</v>
      </c>
      <c r="F966" t="s">
        <v>14</v>
      </c>
      <c r="G966" t="s">
        <v>19</v>
      </c>
      <c r="H966">
        <v>1677.87</v>
      </c>
      <c r="I966">
        <v>22.83</v>
      </c>
      <c r="J966">
        <v>127.83</v>
      </c>
      <c r="K966">
        <v>1677.87</v>
      </c>
      <c r="L966">
        <v>22.83</v>
      </c>
      <c r="M966">
        <v>127.83</v>
      </c>
      <c r="N966">
        <v>45638</v>
      </c>
      <c r="O966" t="s">
        <v>43</v>
      </c>
      <c r="P966">
        <v>2024</v>
      </c>
      <c r="Q966">
        <v>1782.87</v>
      </c>
      <c r="R966">
        <v>6.2579341665325678</v>
      </c>
    </row>
    <row r="967" spans="1:18" x14ac:dyDescent="0.3">
      <c r="A967">
        <v>10966</v>
      </c>
      <c r="B967">
        <v>1077</v>
      </c>
      <c r="C967" t="s">
        <v>24</v>
      </c>
      <c r="D967" t="s">
        <v>20</v>
      </c>
      <c r="E967" t="s">
        <v>13</v>
      </c>
      <c r="F967" t="s">
        <v>29</v>
      </c>
      <c r="G967" t="s">
        <v>15</v>
      </c>
      <c r="H967">
        <v>205.84</v>
      </c>
      <c r="I967">
        <v>12.01</v>
      </c>
      <c r="J967">
        <v>-10.87</v>
      </c>
      <c r="K967">
        <v>55.576800000000006</v>
      </c>
      <c r="L967">
        <v>3.2427000000000001</v>
      </c>
      <c r="M967">
        <v>-2.9348999999999998</v>
      </c>
      <c r="N967">
        <v>45184</v>
      </c>
      <c r="O967" t="s">
        <v>42</v>
      </c>
      <c r="P967">
        <v>2023</v>
      </c>
      <c r="Q967">
        <v>49.399200000000008</v>
      </c>
      <c r="R967">
        <v>-11.115429459774582</v>
      </c>
    </row>
    <row r="968" spans="1:18" x14ac:dyDescent="0.3">
      <c r="A968">
        <v>10967</v>
      </c>
      <c r="B968">
        <v>1087</v>
      </c>
      <c r="C968" t="s">
        <v>27</v>
      </c>
      <c r="D968" t="s">
        <v>12</v>
      </c>
      <c r="E968" t="s">
        <v>28</v>
      </c>
      <c r="F968" t="s">
        <v>18</v>
      </c>
      <c r="G968" t="s">
        <v>19</v>
      </c>
      <c r="H968">
        <v>2288.6</v>
      </c>
      <c r="I968">
        <v>24.73</v>
      </c>
      <c r="J968">
        <v>-38.479999999999997</v>
      </c>
      <c r="K968">
        <v>2288.6</v>
      </c>
      <c r="L968">
        <v>24.73</v>
      </c>
      <c r="M968">
        <v>-38.479999999999997</v>
      </c>
      <c r="N968">
        <v>45448</v>
      </c>
      <c r="O968" t="s">
        <v>40</v>
      </c>
      <c r="P968">
        <v>2024</v>
      </c>
      <c r="Q968">
        <v>2225.39</v>
      </c>
      <c r="R968">
        <v>-2.7619505374464737</v>
      </c>
    </row>
    <row r="969" spans="1:18" x14ac:dyDescent="0.3">
      <c r="A969">
        <v>10968</v>
      </c>
      <c r="B969">
        <v>1001</v>
      </c>
      <c r="C969" t="s">
        <v>24</v>
      </c>
      <c r="D969" t="s">
        <v>12</v>
      </c>
      <c r="E969" t="s">
        <v>28</v>
      </c>
      <c r="F969" t="s">
        <v>14</v>
      </c>
      <c r="G969" t="s">
        <v>19</v>
      </c>
      <c r="H969">
        <v>248.81</v>
      </c>
      <c r="I969">
        <v>79.819999999999993</v>
      </c>
      <c r="J969">
        <v>32.9</v>
      </c>
      <c r="K969">
        <v>248.81</v>
      </c>
      <c r="L969">
        <v>79.819999999999993</v>
      </c>
      <c r="M969">
        <v>32.9</v>
      </c>
      <c r="N969">
        <v>45609</v>
      </c>
      <c r="O969" t="s">
        <v>39</v>
      </c>
      <c r="P969">
        <v>2024</v>
      </c>
      <c r="Q969">
        <v>201.89000000000001</v>
      </c>
      <c r="R969">
        <v>-18.85776295164985</v>
      </c>
    </row>
    <row r="970" spans="1:18" x14ac:dyDescent="0.3">
      <c r="A970">
        <v>10969</v>
      </c>
      <c r="B970">
        <v>1025</v>
      </c>
      <c r="C970" t="s">
        <v>27</v>
      </c>
      <c r="D970" t="s">
        <v>31</v>
      </c>
      <c r="E970" t="s">
        <v>21</v>
      </c>
      <c r="F970" t="s">
        <v>29</v>
      </c>
      <c r="G970" t="s">
        <v>19</v>
      </c>
      <c r="H970">
        <v>3461.29</v>
      </c>
      <c r="I970">
        <v>13.25</v>
      </c>
      <c r="J970">
        <v>73.5</v>
      </c>
      <c r="K970">
        <v>3461.29</v>
      </c>
      <c r="L970">
        <v>13.25</v>
      </c>
      <c r="M970">
        <v>73.5</v>
      </c>
      <c r="N970">
        <v>45301</v>
      </c>
      <c r="O970" t="s">
        <v>41</v>
      </c>
      <c r="P970">
        <v>2024</v>
      </c>
      <c r="Q970">
        <v>3521.54</v>
      </c>
      <c r="R970">
        <v>1.740680497733504</v>
      </c>
    </row>
    <row r="971" spans="1:18" x14ac:dyDescent="0.3">
      <c r="A971">
        <v>10970</v>
      </c>
      <c r="B971">
        <v>1013</v>
      </c>
      <c r="C971" t="s">
        <v>11</v>
      </c>
      <c r="D971" t="s">
        <v>20</v>
      </c>
      <c r="E971" t="s">
        <v>21</v>
      </c>
      <c r="F971" t="s">
        <v>14</v>
      </c>
      <c r="G971" t="s">
        <v>19</v>
      </c>
      <c r="H971">
        <v>1465.47</v>
      </c>
      <c r="I971">
        <v>99.42</v>
      </c>
      <c r="J971">
        <v>78.62</v>
      </c>
      <c r="K971">
        <v>1465.47</v>
      </c>
      <c r="L971">
        <v>99.42</v>
      </c>
      <c r="M971">
        <v>78.62</v>
      </c>
      <c r="N971">
        <v>45353</v>
      </c>
      <c r="O971" t="s">
        <v>44</v>
      </c>
      <c r="P971">
        <v>2024</v>
      </c>
      <c r="Q971">
        <v>1444.67</v>
      </c>
      <c r="R971">
        <v>-1.4193398704852365</v>
      </c>
    </row>
    <row r="972" spans="1:18" x14ac:dyDescent="0.3">
      <c r="A972">
        <v>10971</v>
      </c>
      <c r="B972">
        <v>1058</v>
      </c>
      <c r="C972" t="s">
        <v>11</v>
      </c>
      <c r="D972" t="s">
        <v>17</v>
      </c>
      <c r="E972" t="s">
        <v>13</v>
      </c>
      <c r="F972" t="s">
        <v>18</v>
      </c>
      <c r="G972" t="s">
        <v>15</v>
      </c>
      <c r="H972">
        <v>4957.2849999999999</v>
      </c>
      <c r="I972">
        <v>32.71</v>
      </c>
      <c r="J972">
        <v>3.5</v>
      </c>
      <c r="K972">
        <v>1338.46695</v>
      </c>
      <c r="L972">
        <v>8.8317000000000014</v>
      </c>
      <c r="M972">
        <v>0.94500000000000006</v>
      </c>
      <c r="N972">
        <v>45027</v>
      </c>
      <c r="O972" t="s">
        <v>47</v>
      </c>
      <c r="P972">
        <v>2023</v>
      </c>
      <c r="Q972">
        <v>1330.58025</v>
      </c>
      <c r="R972">
        <v>-0.5892338245632438</v>
      </c>
    </row>
    <row r="973" spans="1:18" x14ac:dyDescent="0.3">
      <c r="A973">
        <v>10972</v>
      </c>
      <c r="B973">
        <v>1055</v>
      </c>
      <c r="C973" t="s">
        <v>33</v>
      </c>
      <c r="D973" t="s">
        <v>31</v>
      </c>
      <c r="E973" t="s">
        <v>21</v>
      </c>
      <c r="F973" t="s">
        <v>14</v>
      </c>
      <c r="G973" t="s">
        <v>19</v>
      </c>
      <c r="H973">
        <v>3843.43</v>
      </c>
      <c r="I973">
        <v>92.2</v>
      </c>
      <c r="J973">
        <v>121.98</v>
      </c>
      <c r="K973">
        <v>3843.43</v>
      </c>
      <c r="L973">
        <v>92.2</v>
      </c>
      <c r="M973">
        <v>121.98</v>
      </c>
      <c r="N973">
        <v>45548</v>
      </c>
      <c r="O973" t="s">
        <v>42</v>
      </c>
      <c r="P973">
        <v>2024</v>
      </c>
      <c r="Q973">
        <v>3873.21</v>
      </c>
      <c r="R973">
        <v>0.7748287337092129</v>
      </c>
    </row>
    <row r="974" spans="1:18" x14ac:dyDescent="0.3">
      <c r="A974">
        <v>10973</v>
      </c>
      <c r="B974">
        <v>1006</v>
      </c>
      <c r="C974" t="s">
        <v>30</v>
      </c>
      <c r="D974" t="s">
        <v>17</v>
      </c>
      <c r="E974" t="s">
        <v>28</v>
      </c>
      <c r="F974" t="s">
        <v>14</v>
      </c>
      <c r="G974" t="s">
        <v>15</v>
      </c>
      <c r="H974">
        <v>944.92</v>
      </c>
      <c r="I974">
        <v>19</v>
      </c>
      <c r="J974">
        <v>15.85</v>
      </c>
      <c r="K974">
        <v>255.1284</v>
      </c>
      <c r="L974">
        <v>5.1300000000000008</v>
      </c>
      <c r="M974">
        <v>4.2795000000000005</v>
      </c>
      <c r="N974">
        <v>45170</v>
      </c>
      <c r="O974" t="s">
        <v>42</v>
      </c>
      <c r="P974">
        <v>2023</v>
      </c>
      <c r="Q974">
        <v>254.27790000000002</v>
      </c>
      <c r="R974">
        <v>-0.33336155441730531</v>
      </c>
    </row>
    <row r="975" spans="1:18" x14ac:dyDescent="0.3">
      <c r="A975">
        <v>10974</v>
      </c>
      <c r="B975">
        <v>1002</v>
      </c>
      <c r="C975" t="s">
        <v>16</v>
      </c>
      <c r="D975" t="s">
        <v>31</v>
      </c>
      <c r="E975" t="s">
        <v>25</v>
      </c>
      <c r="F975" t="s">
        <v>29</v>
      </c>
      <c r="G975" t="s">
        <v>15</v>
      </c>
      <c r="H975">
        <v>4004.67</v>
      </c>
      <c r="I975">
        <v>18.79</v>
      </c>
      <c r="J975">
        <v>133.82</v>
      </c>
      <c r="K975">
        <v>1081.2609</v>
      </c>
      <c r="L975">
        <v>5.0732999999999997</v>
      </c>
      <c r="M975">
        <v>36.131399999999999</v>
      </c>
      <c r="N975">
        <v>44949</v>
      </c>
      <c r="O975" t="s">
        <v>41</v>
      </c>
      <c r="P975">
        <v>2023</v>
      </c>
      <c r="Q975">
        <v>1112.319</v>
      </c>
      <c r="R975">
        <v>2.8723964771129706</v>
      </c>
    </row>
    <row r="976" spans="1:18" x14ac:dyDescent="0.3">
      <c r="A976">
        <v>10975</v>
      </c>
      <c r="B976">
        <v>1022</v>
      </c>
      <c r="C976" t="s">
        <v>16</v>
      </c>
      <c r="D976" t="s">
        <v>17</v>
      </c>
      <c r="E976" t="s">
        <v>25</v>
      </c>
      <c r="F976" t="s">
        <v>26</v>
      </c>
      <c r="G976" t="s">
        <v>19</v>
      </c>
      <c r="H976">
        <v>2101.39</v>
      </c>
      <c r="I976">
        <v>56.53</v>
      </c>
      <c r="J976">
        <v>51.33</v>
      </c>
      <c r="K976">
        <v>2101.39</v>
      </c>
      <c r="L976">
        <v>56.53</v>
      </c>
      <c r="M976">
        <v>51.33</v>
      </c>
      <c r="N976">
        <v>45280</v>
      </c>
      <c r="O976" t="s">
        <v>43</v>
      </c>
      <c r="P976">
        <v>2023</v>
      </c>
      <c r="Q976">
        <v>2096.19</v>
      </c>
      <c r="R976">
        <v>-0.24745525580687086</v>
      </c>
    </row>
    <row r="977" spans="1:18" x14ac:dyDescent="0.3">
      <c r="A977">
        <v>10976</v>
      </c>
      <c r="B977">
        <v>1017</v>
      </c>
      <c r="C977" t="s">
        <v>16</v>
      </c>
      <c r="D977" t="s">
        <v>12</v>
      </c>
      <c r="E977" t="s">
        <v>13</v>
      </c>
      <c r="F977" t="s">
        <v>14</v>
      </c>
      <c r="G977" t="s">
        <v>15</v>
      </c>
      <c r="H977">
        <v>6804.97</v>
      </c>
      <c r="I977">
        <v>5.0599999999999996</v>
      </c>
      <c r="J977">
        <v>-47.92</v>
      </c>
      <c r="K977">
        <v>1837.3419000000001</v>
      </c>
      <c r="L977">
        <v>1.3662000000000001</v>
      </c>
      <c r="M977">
        <v>-12.938400000000001</v>
      </c>
      <c r="N977">
        <v>45392</v>
      </c>
      <c r="O977" t="s">
        <v>47</v>
      </c>
      <c r="P977">
        <v>2024</v>
      </c>
      <c r="Q977">
        <v>1823.0373000000002</v>
      </c>
      <c r="R977">
        <v>-0.77854861961184252</v>
      </c>
    </row>
    <row r="978" spans="1:18" x14ac:dyDescent="0.3">
      <c r="A978">
        <v>10977</v>
      </c>
      <c r="B978">
        <v>1037</v>
      </c>
      <c r="C978" t="s">
        <v>33</v>
      </c>
      <c r="D978" t="s">
        <v>31</v>
      </c>
      <c r="E978" t="s">
        <v>21</v>
      </c>
      <c r="F978" t="s">
        <v>26</v>
      </c>
      <c r="G978" t="s">
        <v>19</v>
      </c>
      <c r="H978">
        <v>3650.72</v>
      </c>
      <c r="I978">
        <v>80.099999999999994</v>
      </c>
      <c r="J978">
        <v>-17.59</v>
      </c>
      <c r="K978">
        <v>3650.72</v>
      </c>
      <c r="L978">
        <v>80.099999999999994</v>
      </c>
      <c r="M978">
        <v>-17.59</v>
      </c>
      <c r="N978">
        <v>45151</v>
      </c>
      <c r="O978" t="s">
        <v>46</v>
      </c>
      <c r="P978">
        <v>2023</v>
      </c>
      <c r="Q978">
        <v>3553.0299999999997</v>
      </c>
      <c r="R978">
        <v>-2.675910505324977</v>
      </c>
    </row>
    <row r="979" spans="1:18" x14ac:dyDescent="0.3">
      <c r="A979">
        <v>10978</v>
      </c>
      <c r="B979">
        <v>1098</v>
      </c>
      <c r="C979" t="s">
        <v>27</v>
      </c>
      <c r="D979" t="s">
        <v>17</v>
      </c>
      <c r="E979" t="s">
        <v>13</v>
      </c>
      <c r="F979" t="s">
        <v>22</v>
      </c>
      <c r="G979" t="s">
        <v>15</v>
      </c>
      <c r="H979">
        <v>1478.83</v>
      </c>
      <c r="I979">
        <v>43.96</v>
      </c>
      <c r="J979">
        <v>-29.54</v>
      </c>
      <c r="K979">
        <v>399.28410000000002</v>
      </c>
      <c r="L979">
        <v>11.869200000000001</v>
      </c>
      <c r="M979">
        <v>-7.9758000000000004</v>
      </c>
      <c r="N979">
        <v>45370</v>
      </c>
      <c r="O979" t="s">
        <v>44</v>
      </c>
      <c r="P979">
        <v>2024</v>
      </c>
      <c r="Q979">
        <v>379.43910000000005</v>
      </c>
      <c r="R979">
        <v>-4.9701453175821424</v>
      </c>
    </row>
    <row r="980" spans="1:18" x14ac:dyDescent="0.3">
      <c r="A980">
        <v>10979</v>
      </c>
      <c r="B980">
        <v>1014</v>
      </c>
      <c r="C980" t="s">
        <v>33</v>
      </c>
      <c r="D980" t="s">
        <v>17</v>
      </c>
      <c r="E980" t="s">
        <v>25</v>
      </c>
      <c r="F980" t="s">
        <v>14</v>
      </c>
      <c r="G980" t="s">
        <v>15</v>
      </c>
      <c r="H980">
        <v>3502.52</v>
      </c>
      <c r="I980">
        <v>69.92</v>
      </c>
      <c r="J980">
        <v>-41.19</v>
      </c>
      <c r="K980">
        <v>945.68040000000008</v>
      </c>
      <c r="L980">
        <v>18.878400000000003</v>
      </c>
      <c r="M980">
        <v>-11.1213</v>
      </c>
      <c r="N980">
        <v>45195</v>
      </c>
      <c r="O980" t="s">
        <v>42</v>
      </c>
      <c r="P980">
        <v>2023</v>
      </c>
      <c r="Q980">
        <v>915.6807</v>
      </c>
      <c r="R980">
        <v>-3.1722873816566364</v>
      </c>
    </row>
    <row r="981" spans="1:18" x14ac:dyDescent="0.3">
      <c r="A981">
        <v>10980</v>
      </c>
      <c r="B981">
        <v>1063</v>
      </c>
      <c r="C981" t="s">
        <v>23</v>
      </c>
      <c r="D981" t="s">
        <v>20</v>
      </c>
      <c r="E981" t="s">
        <v>25</v>
      </c>
      <c r="F981" t="s">
        <v>26</v>
      </c>
      <c r="G981" t="s">
        <v>15</v>
      </c>
      <c r="H981">
        <v>2251.54</v>
      </c>
      <c r="I981">
        <v>17.46</v>
      </c>
      <c r="J981">
        <v>92.8</v>
      </c>
      <c r="K981">
        <v>607.91579999999999</v>
      </c>
      <c r="L981">
        <v>4.7142000000000008</v>
      </c>
      <c r="M981">
        <v>25.056000000000001</v>
      </c>
      <c r="N981">
        <v>45459</v>
      </c>
      <c r="O981" t="s">
        <v>40</v>
      </c>
      <c r="P981">
        <v>2024</v>
      </c>
      <c r="Q981">
        <v>628.25760000000002</v>
      </c>
      <c r="R981">
        <v>3.3461541878003502</v>
      </c>
    </row>
    <row r="982" spans="1:18" x14ac:dyDescent="0.3">
      <c r="A982">
        <v>10981</v>
      </c>
      <c r="B982">
        <v>1088</v>
      </c>
      <c r="C982" t="s">
        <v>23</v>
      </c>
      <c r="D982" t="s">
        <v>31</v>
      </c>
      <c r="E982" t="s">
        <v>21</v>
      </c>
      <c r="F982" t="s">
        <v>22</v>
      </c>
      <c r="G982" t="s">
        <v>15</v>
      </c>
      <c r="H982">
        <v>7959.83</v>
      </c>
      <c r="I982">
        <v>64.239999999999995</v>
      </c>
      <c r="J982">
        <v>-11.54</v>
      </c>
      <c r="K982">
        <v>2149.1541000000002</v>
      </c>
      <c r="L982">
        <v>17.344799999999999</v>
      </c>
      <c r="M982">
        <v>-3.1158000000000001</v>
      </c>
      <c r="N982">
        <v>45240</v>
      </c>
      <c r="O982" t="s">
        <v>39</v>
      </c>
      <c r="P982">
        <v>2023</v>
      </c>
      <c r="Q982">
        <v>2128.6935000000003</v>
      </c>
      <c r="R982">
        <v>-0.95203038255842132</v>
      </c>
    </row>
    <row r="983" spans="1:18" x14ac:dyDescent="0.3">
      <c r="A983">
        <v>10982</v>
      </c>
      <c r="B983">
        <v>1027</v>
      </c>
      <c r="C983" t="s">
        <v>30</v>
      </c>
      <c r="D983" t="s">
        <v>17</v>
      </c>
      <c r="E983" t="s">
        <v>28</v>
      </c>
      <c r="F983" t="s">
        <v>29</v>
      </c>
      <c r="G983" t="s">
        <v>19</v>
      </c>
      <c r="H983">
        <v>9833.84</v>
      </c>
      <c r="I983">
        <v>59.41</v>
      </c>
      <c r="J983">
        <v>117.72</v>
      </c>
      <c r="K983">
        <v>9833.84</v>
      </c>
      <c r="L983">
        <v>59.41</v>
      </c>
      <c r="M983">
        <v>117.72</v>
      </c>
      <c r="N983">
        <v>45046</v>
      </c>
      <c r="O983" t="s">
        <v>47</v>
      </c>
      <c r="P983">
        <v>2023</v>
      </c>
      <c r="Q983">
        <v>9892.15</v>
      </c>
      <c r="R983">
        <v>0.59295249871871014</v>
      </c>
    </row>
    <row r="984" spans="1:18" x14ac:dyDescent="0.3">
      <c r="A984">
        <v>10983</v>
      </c>
      <c r="B984">
        <v>1073</v>
      </c>
      <c r="C984" t="s">
        <v>23</v>
      </c>
      <c r="D984" t="s">
        <v>20</v>
      </c>
      <c r="E984" t="s">
        <v>21</v>
      </c>
      <c r="F984" t="s">
        <v>14</v>
      </c>
      <c r="G984" t="s">
        <v>19</v>
      </c>
      <c r="H984">
        <v>264.66000000000003</v>
      </c>
      <c r="I984">
        <v>75.569999999999993</v>
      </c>
      <c r="J984">
        <v>2.89</v>
      </c>
      <c r="K984">
        <v>264.66000000000003</v>
      </c>
      <c r="L984">
        <v>75.569999999999993</v>
      </c>
      <c r="M984">
        <v>2.89</v>
      </c>
      <c r="N984">
        <v>45407</v>
      </c>
      <c r="O984" t="s">
        <v>47</v>
      </c>
      <c r="P984">
        <v>2024</v>
      </c>
      <c r="Q984">
        <v>191.98000000000002</v>
      </c>
      <c r="R984">
        <v>-27.461648908032942</v>
      </c>
    </row>
    <row r="985" spans="1:18" x14ac:dyDescent="0.3">
      <c r="A985">
        <v>10984</v>
      </c>
      <c r="B985">
        <v>1038</v>
      </c>
      <c r="C985" t="s">
        <v>16</v>
      </c>
      <c r="D985" t="s">
        <v>17</v>
      </c>
      <c r="E985" t="s">
        <v>25</v>
      </c>
      <c r="F985" t="s">
        <v>29</v>
      </c>
      <c r="G985" t="s">
        <v>15</v>
      </c>
      <c r="H985">
        <v>6903.3</v>
      </c>
      <c r="I985">
        <v>29.74</v>
      </c>
      <c r="J985">
        <v>-43.53</v>
      </c>
      <c r="K985">
        <v>1863.8910000000001</v>
      </c>
      <c r="L985">
        <v>8.0297999999999998</v>
      </c>
      <c r="M985">
        <v>-11.753100000000002</v>
      </c>
      <c r="N985">
        <v>45046</v>
      </c>
      <c r="O985" t="s">
        <v>47</v>
      </c>
      <c r="P985">
        <v>2023</v>
      </c>
      <c r="Q985">
        <v>1844.1081000000001</v>
      </c>
      <c r="R985">
        <v>-1.0613764431503774</v>
      </c>
    </row>
    <row r="986" spans="1:18" x14ac:dyDescent="0.3">
      <c r="A986">
        <v>10985</v>
      </c>
      <c r="B986">
        <v>1056</v>
      </c>
      <c r="C986" t="s">
        <v>16</v>
      </c>
      <c r="D986" t="s">
        <v>31</v>
      </c>
      <c r="E986" t="s">
        <v>28</v>
      </c>
      <c r="F986" t="s">
        <v>22</v>
      </c>
      <c r="G986" t="s">
        <v>15</v>
      </c>
      <c r="H986">
        <v>2646.94</v>
      </c>
      <c r="I986">
        <v>93.32</v>
      </c>
      <c r="J986">
        <v>114.14</v>
      </c>
      <c r="K986">
        <v>714.67380000000003</v>
      </c>
      <c r="L986">
        <v>25.196400000000001</v>
      </c>
      <c r="M986">
        <v>30.817800000000002</v>
      </c>
      <c r="N986">
        <v>45636</v>
      </c>
      <c r="O986" t="s">
        <v>43</v>
      </c>
      <c r="P986">
        <v>2024</v>
      </c>
      <c r="Q986">
        <v>720.29520000000002</v>
      </c>
      <c r="R986">
        <v>0.7865686415256864</v>
      </c>
    </row>
    <row r="987" spans="1:18" x14ac:dyDescent="0.3">
      <c r="A987">
        <v>10986</v>
      </c>
      <c r="B987">
        <v>1016</v>
      </c>
      <c r="C987" t="s">
        <v>33</v>
      </c>
      <c r="D987" t="s">
        <v>12</v>
      </c>
      <c r="E987" t="s">
        <v>13</v>
      </c>
      <c r="F987" t="s">
        <v>29</v>
      </c>
      <c r="G987" t="s">
        <v>15</v>
      </c>
      <c r="H987">
        <v>673.42</v>
      </c>
      <c r="I987">
        <v>96.13</v>
      </c>
      <c r="J987">
        <v>43.23</v>
      </c>
      <c r="K987">
        <v>181.82339999999999</v>
      </c>
      <c r="L987">
        <v>25.955100000000002</v>
      </c>
      <c r="M987">
        <v>11.6721</v>
      </c>
      <c r="N987">
        <v>45062</v>
      </c>
      <c r="O987" t="s">
        <v>49</v>
      </c>
      <c r="P987">
        <v>2023</v>
      </c>
      <c r="Q987">
        <v>167.54039999999998</v>
      </c>
      <c r="R987">
        <v>-7.855424549315436</v>
      </c>
    </row>
    <row r="988" spans="1:18" x14ac:dyDescent="0.3">
      <c r="A988">
        <v>10987</v>
      </c>
      <c r="B988">
        <v>1085</v>
      </c>
      <c r="C988" t="s">
        <v>24</v>
      </c>
      <c r="D988" t="s">
        <v>31</v>
      </c>
      <c r="E988" t="s">
        <v>25</v>
      </c>
      <c r="F988" t="s">
        <v>29</v>
      </c>
      <c r="G988" t="s">
        <v>15</v>
      </c>
      <c r="H988">
        <v>153.37</v>
      </c>
      <c r="I988">
        <v>86.81</v>
      </c>
      <c r="J988">
        <v>69.900000000000006</v>
      </c>
      <c r="K988">
        <v>41.409900000000007</v>
      </c>
      <c r="L988">
        <v>23.438700000000001</v>
      </c>
      <c r="M988">
        <v>18.873000000000001</v>
      </c>
      <c r="N988">
        <v>45003</v>
      </c>
      <c r="O988" t="s">
        <v>44</v>
      </c>
      <c r="P988">
        <v>2023</v>
      </c>
      <c r="Q988">
        <v>36.844200000000008</v>
      </c>
      <c r="R988">
        <v>-11.025624307230878</v>
      </c>
    </row>
    <row r="989" spans="1:18" x14ac:dyDescent="0.3">
      <c r="A989">
        <v>10988</v>
      </c>
      <c r="B989">
        <v>1089</v>
      </c>
      <c r="C989" t="s">
        <v>23</v>
      </c>
      <c r="D989" t="s">
        <v>31</v>
      </c>
      <c r="E989" t="s">
        <v>13</v>
      </c>
      <c r="F989" t="s">
        <v>18</v>
      </c>
      <c r="G989" t="s">
        <v>19</v>
      </c>
      <c r="H989">
        <v>8811.2900000000009</v>
      </c>
      <c r="I989">
        <v>57.2</v>
      </c>
      <c r="J989">
        <v>17.25</v>
      </c>
      <c r="K989">
        <v>8811.2900000000009</v>
      </c>
      <c r="L989">
        <v>57.2</v>
      </c>
      <c r="M989">
        <v>17.25</v>
      </c>
      <c r="N989">
        <v>45280</v>
      </c>
      <c r="O989" t="s">
        <v>43</v>
      </c>
      <c r="P989">
        <v>2023</v>
      </c>
      <c r="Q989">
        <v>8771.34</v>
      </c>
      <c r="R989">
        <v>-0.45339558679830078</v>
      </c>
    </row>
    <row r="990" spans="1:18" x14ac:dyDescent="0.3">
      <c r="A990">
        <v>10989</v>
      </c>
      <c r="B990">
        <v>1043</v>
      </c>
      <c r="C990" t="s">
        <v>33</v>
      </c>
      <c r="D990" t="s">
        <v>17</v>
      </c>
      <c r="E990" t="s">
        <v>28</v>
      </c>
      <c r="F990" t="s">
        <v>22</v>
      </c>
      <c r="G990" t="s">
        <v>15</v>
      </c>
      <c r="H990">
        <v>3542.53</v>
      </c>
      <c r="I990">
        <v>42.03</v>
      </c>
      <c r="J990">
        <v>-40.79</v>
      </c>
      <c r="K990">
        <v>956.48310000000015</v>
      </c>
      <c r="L990">
        <v>11.348100000000001</v>
      </c>
      <c r="M990">
        <v>-11.013300000000001</v>
      </c>
      <c r="N990">
        <v>44984</v>
      </c>
      <c r="O990" t="s">
        <v>38</v>
      </c>
      <c r="P990">
        <v>2023</v>
      </c>
      <c r="Q990">
        <v>934.12170000000015</v>
      </c>
      <c r="R990">
        <v>-2.3378771668835547</v>
      </c>
    </row>
    <row r="991" spans="1:18" x14ac:dyDescent="0.3">
      <c r="A991">
        <v>10990</v>
      </c>
      <c r="B991">
        <v>1024</v>
      </c>
      <c r="C991" t="s">
        <v>11</v>
      </c>
      <c r="D991" t="s">
        <v>17</v>
      </c>
      <c r="E991" t="s">
        <v>13</v>
      </c>
      <c r="F991" t="s">
        <v>29</v>
      </c>
      <c r="G991" t="s">
        <v>15</v>
      </c>
      <c r="H991">
        <v>9945.49</v>
      </c>
      <c r="I991">
        <v>5.8</v>
      </c>
      <c r="J991">
        <v>24.04</v>
      </c>
      <c r="K991">
        <v>2685.2823000000003</v>
      </c>
      <c r="L991">
        <v>1.5660000000000001</v>
      </c>
      <c r="M991">
        <v>6.4908000000000001</v>
      </c>
      <c r="N991">
        <v>45012</v>
      </c>
      <c r="O991" t="s">
        <v>44</v>
      </c>
      <c r="P991">
        <v>2023</v>
      </c>
      <c r="Q991">
        <v>2690.2071000000005</v>
      </c>
      <c r="R991">
        <v>0.18339971182918086</v>
      </c>
    </row>
    <row r="992" spans="1:18" x14ac:dyDescent="0.3">
      <c r="A992">
        <v>10991</v>
      </c>
      <c r="B992">
        <v>1016</v>
      </c>
      <c r="C992" t="s">
        <v>11</v>
      </c>
      <c r="D992" t="s">
        <v>31</v>
      </c>
      <c r="E992" t="s">
        <v>25</v>
      </c>
      <c r="F992" t="s">
        <v>26</v>
      </c>
      <c r="G992" t="s">
        <v>15</v>
      </c>
      <c r="H992">
        <v>4429.3500000000004</v>
      </c>
      <c r="I992">
        <v>94.72</v>
      </c>
      <c r="J992">
        <v>53.66</v>
      </c>
      <c r="K992">
        <v>1195.9245000000001</v>
      </c>
      <c r="L992">
        <v>25.574400000000001</v>
      </c>
      <c r="M992">
        <v>14.488200000000001</v>
      </c>
      <c r="N992">
        <v>44927</v>
      </c>
      <c r="O992" t="s">
        <v>41</v>
      </c>
      <c r="P992">
        <v>2023</v>
      </c>
      <c r="Q992">
        <v>1184.8383000000001</v>
      </c>
      <c r="R992">
        <v>-0.92699831803763522</v>
      </c>
    </row>
    <row r="993" spans="1:18" x14ac:dyDescent="0.3">
      <c r="A993">
        <v>10992</v>
      </c>
      <c r="B993">
        <v>1012</v>
      </c>
      <c r="C993" t="s">
        <v>24</v>
      </c>
      <c r="D993" t="s">
        <v>20</v>
      </c>
      <c r="E993" t="s">
        <v>21</v>
      </c>
      <c r="F993" t="s">
        <v>22</v>
      </c>
      <c r="G993" t="s">
        <v>19</v>
      </c>
      <c r="H993">
        <v>1884.1</v>
      </c>
      <c r="I993">
        <v>95.18</v>
      </c>
      <c r="J993">
        <v>-47.66</v>
      </c>
      <c r="K993">
        <v>1884.1</v>
      </c>
      <c r="L993">
        <v>95.18</v>
      </c>
      <c r="M993">
        <v>-47.66</v>
      </c>
      <c r="N993">
        <v>45003</v>
      </c>
      <c r="O993" t="s">
        <v>44</v>
      </c>
      <c r="P993">
        <v>2023</v>
      </c>
      <c r="Q993">
        <v>1741.2599999999998</v>
      </c>
      <c r="R993">
        <v>-7.5813385701395895</v>
      </c>
    </row>
    <row r="994" spans="1:18" x14ac:dyDescent="0.3">
      <c r="A994">
        <v>10993</v>
      </c>
      <c r="B994">
        <v>1083</v>
      </c>
      <c r="C994" t="s">
        <v>24</v>
      </c>
      <c r="D994" t="s">
        <v>20</v>
      </c>
      <c r="E994" t="s">
        <v>13</v>
      </c>
      <c r="F994" t="s">
        <v>18</v>
      </c>
      <c r="G994" t="s">
        <v>15</v>
      </c>
      <c r="H994">
        <v>7773.66</v>
      </c>
      <c r="I994">
        <v>1.87</v>
      </c>
      <c r="J994">
        <v>51.33</v>
      </c>
      <c r="K994">
        <v>2098.8882000000003</v>
      </c>
      <c r="L994">
        <v>0.50490000000000002</v>
      </c>
      <c r="M994">
        <v>13.8591</v>
      </c>
      <c r="N994">
        <v>45448</v>
      </c>
      <c r="O994" t="s">
        <v>40</v>
      </c>
      <c r="P994">
        <v>2024</v>
      </c>
      <c r="Q994">
        <v>2112.2424000000005</v>
      </c>
      <c r="R994">
        <v>0.63625113524388766</v>
      </c>
    </row>
    <row r="995" spans="1:18" x14ac:dyDescent="0.3">
      <c r="A995">
        <v>10994</v>
      </c>
      <c r="B995">
        <v>1024</v>
      </c>
      <c r="C995" t="s">
        <v>24</v>
      </c>
      <c r="D995" t="s">
        <v>20</v>
      </c>
      <c r="E995" t="s">
        <v>25</v>
      </c>
      <c r="F995" t="s">
        <v>14</v>
      </c>
      <c r="G995" t="s">
        <v>19</v>
      </c>
      <c r="H995">
        <v>9265.66</v>
      </c>
      <c r="I995">
        <v>35.69</v>
      </c>
      <c r="J995">
        <v>128.61000000000001</v>
      </c>
      <c r="K995">
        <v>9265.66</v>
      </c>
      <c r="L995">
        <v>35.69</v>
      </c>
      <c r="M995">
        <v>128.61000000000001</v>
      </c>
      <c r="N995">
        <v>45370</v>
      </c>
      <c r="O995" t="s">
        <v>44</v>
      </c>
      <c r="P995">
        <v>2024</v>
      </c>
      <c r="Q995">
        <v>9358.58</v>
      </c>
      <c r="R995">
        <v>1.0028427548604204</v>
      </c>
    </row>
    <row r="996" spans="1:18" x14ac:dyDescent="0.3">
      <c r="A996">
        <v>10995</v>
      </c>
      <c r="B996">
        <v>1067</v>
      </c>
      <c r="C996" t="s">
        <v>33</v>
      </c>
      <c r="D996" t="s">
        <v>17</v>
      </c>
      <c r="E996" t="s">
        <v>25</v>
      </c>
      <c r="F996" t="s">
        <v>29</v>
      </c>
      <c r="G996" t="s">
        <v>19</v>
      </c>
      <c r="H996">
        <v>8158.05</v>
      </c>
      <c r="I996">
        <v>88</v>
      </c>
      <c r="J996">
        <v>-6.43</v>
      </c>
      <c r="K996">
        <v>8158.05</v>
      </c>
      <c r="L996">
        <v>88</v>
      </c>
      <c r="M996">
        <v>-6.43</v>
      </c>
      <c r="N996">
        <v>45507</v>
      </c>
      <c r="O996" t="s">
        <v>46</v>
      </c>
      <c r="P996">
        <v>2024</v>
      </c>
      <c r="Q996">
        <v>8063.62</v>
      </c>
      <c r="R996">
        <v>-1.1575070022860856</v>
      </c>
    </row>
    <row r="997" spans="1:18" x14ac:dyDescent="0.3">
      <c r="A997">
        <v>10996</v>
      </c>
      <c r="B997">
        <v>1009</v>
      </c>
      <c r="C997" t="s">
        <v>11</v>
      </c>
      <c r="D997" t="s">
        <v>17</v>
      </c>
      <c r="E997" t="s">
        <v>28</v>
      </c>
      <c r="F997" t="s">
        <v>26</v>
      </c>
      <c r="G997" t="s">
        <v>15</v>
      </c>
      <c r="H997">
        <v>7454.54</v>
      </c>
      <c r="I997">
        <v>8.09</v>
      </c>
      <c r="J997">
        <v>135.35</v>
      </c>
      <c r="K997">
        <v>2012.7258000000002</v>
      </c>
      <c r="L997">
        <v>2.1842999999999999</v>
      </c>
      <c r="M997">
        <v>36.544499999999999</v>
      </c>
      <c r="N997">
        <v>45074</v>
      </c>
      <c r="O997" t="s">
        <v>49</v>
      </c>
      <c r="P997">
        <v>2023</v>
      </c>
      <c r="Q997">
        <v>2047.0860000000002</v>
      </c>
      <c r="R997">
        <v>1.7071475905957978</v>
      </c>
    </row>
    <row r="998" spans="1:18" x14ac:dyDescent="0.3">
      <c r="A998">
        <v>10997</v>
      </c>
      <c r="B998">
        <v>1066</v>
      </c>
      <c r="C998" t="s">
        <v>16</v>
      </c>
      <c r="D998" t="s">
        <v>31</v>
      </c>
      <c r="E998" t="s">
        <v>25</v>
      </c>
      <c r="F998" t="s">
        <v>18</v>
      </c>
      <c r="G998" t="s">
        <v>15</v>
      </c>
      <c r="H998">
        <v>3353.65</v>
      </c>
      <c r="I998">
        <v>19.66</v>
      </c>
      <c r="J998">
        <v>-30.48</v>
      </c>
      <c r="K998">
        <v>905.48550000000012</v>
      </c>
      <c r="L998">
        <v>5.3082000000000003</v>
      </c>
      <c r="M998">
        <v>-8.2296000000000014</v>
      </c>
      <c r="N998">
        <v>45500</v>
      </c>
      <c r="O998" t="s">
        <v>48</v>
      </c>
      <c r="P998">
        <v>2024</v>
      </c>
      <c r="Q998">
        <v>891.94770000000005</v>
      </c>
      <c r="R998">
        <v>-1.4950874420407614</v>
      </c>
    </row>
    <row r="999" spans="1:18" x14ac:dyDescent="0.3">
      <c r="A999">
        <v>10998</v>
      </c>
      <c r="B999">
        <v>1017</v>
      </c>
      <c r="C999" t="s">
        <v>24</v>
      </c>
      <c r="D999" t="s">
        <v>12</v>
      </c>
      <c r="E999" t="s">
        <v>21</v>
      </c>
      <c r="F999" t="s">
        <v>22</v>
      </c>
      <c r="G999" t="s">
        <v>15</v>
      </c>
      <c r="H999">
        <v>654.26</v>
      </c>
      <c r="I999">
        <v>97.87</v>
      </c>
      <c r="J999">
        <v>115.09</v>
      </c>
      <c r="K999">
        <v>176.65020000000001</v>
      </c>
      <c r="L999">
        <v>26.424900000000004</v>
      </c>
      <c r="M999">
        <v>31.074300000000004</v>
      </c>
      <c r="N999">
        <v>45451</v>
      </c>
      <c r="O999" t="s">
        <v>40</v>
      </c>
      <c r="P999">
        <v>2024</v>
      </c>
      <c r="Q999">
        <v>181.2996</v>
      </c>
      <c r="R999">
        <v>2.6319811695656159</v>
      </c>
    </row>
    <row r="1000" spans="1:18" x14ac:dyDescent="0.3">
      <c r="A1000">
        <v>10999</v>
      </c>
      <c r="B1000">
        <v>1099</v>
      </c>
      <c r="C1000" t="s">
        <v>30</v>
      </c>
      <c r="D1000" t="s">
        <v>17</v>
      </c>
      <c r="E1000" t="s">
        <v>21</v>
      </c>
      <c r="F1000" t="s">
        <v>29</v>
      </c>
      <c r="G1000" t="s">
        <v>19</v>
      </c>
      <c r="H1000">
        <v>4957.2849999999999</v>
      </c>
      <c r="I1000">
        <v>84.73</v>
      </c>
      <c r="J1000">
        <v>51.33</v>
      </c>
      <c r="K1000">
        <v>4957.2849999999999</v>
      </c>
      <c r="L1000">
        <v>84.73</v>
      </c>
      <c r="M1000">
        <v>51.33</v>
      </c>
      <c r="N1000">
        <v>45112</v>
      </c>
      <c r="O1000" t="s">
        <v>48</v>
      </c>
      <c r="P1000">
        <v>2023</v>
      </c>
      <c r="Q1000">
        <v>4923.8850000000002</v>
      </c>
      <c r="R1000">
        <v>-0.67375589662486635</v>
      </c>
    </row>
    <row r="1001" spans="1:18" x14ac:dyDescent="0.3">
      <c r="A1001">
        <v>11000</v>
      </c>
      <c r="B1001">
        <v>1085</v>
      </c>
      <c r="C1001" t="s">
        <v>27</v>
      </c>
      <c r="D1001" t="s">
        <v>31</v>
      </c>
      <c r="E1001" t="s">
        <v>13</v>
      </c>
      <c r="F1001" t="s">
        <v>18</v>
      </c>
      <c r="G1001" t="s">
        <v>35</v>
      </c>
      <c r="H1001">
        <v>4473.63</v>
      </c>
      <c r="I1001">
        <v>91.21</v>
      </c>
      <c r="J1001">
        <v>1.55</v>
      </c>
      <c r="K1001">
        <v>4473.63</v>
      </c>
      <c r="L1001">
        <v>91.21</v>
      </c>
      <c r="M1001">
        <v>1.55</v>
      </c>
      <c r="N1001">
        <v>45603</v>
      </c>
      <c r="O1001" t="s">
        <v>39</v>
      </c>
      <c r="P1001">
        <v>2024</v>
      </c>
      <c r="Q1001">
        <v>4383.97</v>
      </c>
      <c r="R1001">
        <v>-2.0041889919371965</v>
      </c>
    </row>
    <row r="1002" spans="1:18" x14ac:dyDescent="0.3">
      <c r="A1002">
        <v>11001</v>
      </c>
      <c r="B1002">
        <v>1033</v>
      </c>
      <c r="C1002" t="s">
        <v>33</v>
      </c>
      <c r="D1002" t="s">
        <v>31</v>
      </c>
      <c r="E1002" t="s">
        <v>13</v>
      </c>
      <c r="F1002" t="s">
        <v>18</v>
      </c>
      <c r="G1002" t="s">
        <v>15</v>
      </c>
      <c r="H1002">
        <v>9562.44</v>
      </c>
      <c r="I1002">
        <v>14.22</v>
      </c>
      <c r="J1002">
        <v>141.57</v>
      </c>
      <c r="K1002">
        <v>2581.8588000000004</v>
      </c>
      <c r="L1002">
        <v>3.8394000000000004</v>
      </c>
      <c r="M1002">
        <v>38.2239</v>
      </c>
      <c r="N1002">
        <v>45448</v>
      </c>
      <c r="O1002" t="s">
        <v>40</v>
      </c>
      <c r="P1002">
        <v>2024</v>
      </c>
      <c r="Q1002">
        <v>2616.2433000000005</v>
      </c>
      <c r="R1002">
        <v>1.3317730621054875</v>
      </c>
    </row>
    <row r="1003" spans="1:18" x14ac:dyDescent="0.3">
      <c r="A1003">
        <v>11002</v>
      </c>
      <c r="B1003">
        <v>1007</v>
      </c>
      <c r="C1003" t="s">
        <v>24</v>
      </c>
      <c r="D1003" t="s">
        <v>12</v>
      </c>
      <c r="E1003" t="s">
        <v>13</v>
      </c>
      <c r="F1003" t="s">
        <v>26</v>
      </c>
      <c r="G1003" t="s">
        <v>19</v>
      </c>
      <c r="H1003">
        <v>7231.31</v>
      </c>
      <c r="I1003">
        <v>50.88</v>
      </c>
      <c r="J1003">
        <v>33.32</v>
      </c>
      <c r="K1003">
        <v>7231.31</v>
      </c>
      <c r="L1003">
        <v>50.88</v>
      </c>
      <c r="M1003">
        <v>33.32</v>
      </c>
      <c r="N1003">
        <v>45088</v>
      </c>
      <c r="O1003" t="s">
        <v>40</v>
      </c>
      <c r="P1003">
        <v>2023</v>
      </c>
      <c r="Q1003">
        <v>7213.75</v>
      </c>
      <c r="R1003">
        <v>-0.24283290302863522</v>
      </c>
    </row>
    <row r="1004" spans="1:18" x14ac:dyDescent="0.3">
      <c r="A1004">
        <v>11003</v>
      </c>
      <c r="B1004">
        <v>1039</v>
      </c>
      <c r="C1004" t="s">
        <v>27</v>
      </c>
      <c r="D1004" t="s">
        <v>20</v>
      </c>
      <c r="E1004" t="s">
        <v>13</v>
      </c>
      <c r="F1004" t="s">
        <v>14</v>
      </c>
      <c r="G1004" t="s">
        <v>15</v>
      </c>
      <c r="H1004">
        <v>4957.2849999999999</v>
      </c>
      <c r="I1004">
        <v>60.54</v>
      </c>
      <c r="J1004">
        <v>-21.75</v>
      </c>
      <c r="K1004">
        <v>1338.46695</v>
      </c>
      <c r="L1004">
        <v>16.345800000000001</v>
      </c>
      <c r="M1004">
        <v>-5.8725000000000005</v>
      </c>
      <c r="N1004">
        <v>45216</v>
      </c>
      <c r="O1004" t="s">
        <v>45</v>
      </c>
      <c r="P1004">
        <v>2023</v>
      </c>
      <c r="Q1004">
        <v>1316.24865</v>
      </c>
      <c r="R1004">
        <v>-1.65998121955869</v>
      </c>
    </row>
    <row r="1005" spans="1:18" x14ac:dyDescent="0.3">
      <c r="A1005">
        <v>11004</v>
      </c>
      <c r="B1005">
        <v>1082</v>
      </c>
      <c r="C1005" t="s">
        <v>32</v>
      </c>
      <c r="D1005" t="s">
        <v>31</v>
      </c>
      <c r="E1005" t="s">
        <v>21</v>
      </c>
      <c r="F1005" t="s">
        <v>14</v>
      </c>
      <c r="G1005" t="s">
        <v>15</v>
      </c>
      <c r="H1005">
        <v>4957.2849999999999</v>
      </c>
      <c r="I1005">
        <v>50.17</v>
      </c>
      <c r="J1005">
        <v>68.34</v>
      </c>
      <c r="K1005">
        <v>1338.46695</v>
      </c>
      <c r="L1005">
        <v>13.545900000000001</v>
      </c>
      <c r="M1005">
        <v>18.451800000000002</v>
      </c>
      <c r="N1005">
        <v>45347</v>
      </c>
      <c r="O1005" t="s">
        <v>38</v>
      </c>
      <c r="P1005">
        <v>2024</v>
      </c>
      <c r="Q1005">
        <v>1343.37285</v>
      </c>
      <c r="R1005">
        <v>0.36653127669682101</v>
      </c>
    </row>
    <row r="1006" spans="1:18" x14ac:dyDescent="0.3">
      <c r="A1006">
        <v>11005</v>
      </c>
      <c r="B1006">
        <v>1041</v>
      </c>
      <c r="C1006" t="s">
        <v>24</v>
      </c>
      <c r="D1006" t="s">
        <v>31</v>
      </c>
      <c r="E1006" t="s">
        <v>28</v>
      </c>
      <c r="F1006" t="s">
        <v>14</v>
      </c>
      <c r="G1006" t="s">
        <v>15</v>
      </c>
      <c r="H1006">
        <v>6841.39</v>
      </c>
      <c r="I1006">
        <v>29.85</v>
      </c>
      <c r="J1006">
        <v>149.32</v>
      </c>
      <c r="K1006">
        <v>1847.1753000000001</v>
      </c>
      <c r="L1006">
        <v>8.0595000000000017</v>
      </c>
      <c r="M1006">
        <v>40.316400000000002</v>
      </c>
      <c r="N1006">
        <v>45122</v>
      </c>
      <c r="O1006" t="s">
        <v>48</v>
      </c>
      <c r="P1006">
        <v>2023</v>
      </c>
      <c r="Q1006">
        <v>1879.4322</v>
      </c>
      <c r="R1006">
        <v>1.7462825536915743</v>
      </c>
    </row>
    <row r="1007" spans="1:18" x14ac:dyDescent="0.3">
      <c r="A1007">
        <v>11006</v>
      </c>
      <c r="B1007">
        <v>1040</v>
      </c>
      <c r="C1007" t="s">
        <v>11</v>
      </c>
      <c r="D1007" t="s">
        <v>31</v>
      </c>
      <c r="E1007" t="s">
        <v>13</v>
      </c>
      <c r="F1007" t="s">
        <v>22</v>
      </c>
      <c r="G1007" t="s">
        <v>15</v>
      </c>
      <c r="H1007">
        <v>8625.76</v>
      </c>
      <c r="I1007">
        <v>88.38</v>
      </c>
      <c r="J1007">
        <v>129.86000000000001</v>
      </c>
      <c r="K1007">
        <v>2328.9552000000003</v>
      </c>
      <c r="L1007">
        <v>23.8626</v>
      </c>
      <c r="M1007">
        <v>35.062200000000004</v>
      </c>
      <c r="N1007">
        <v>44960</v>
      </c>
      <c r="O1007" t="s">
        <v>38</v>
      </c>
      <c r="P1007">
        <v>2023</v>
      </c>
      <c r="Q1007">
        <v>2340.1548000000003</v>
      </c>
      <c r="R1007">
        <v>0.48088516258277547</v>
      </c>
    </row>
    <row r="1008" spans="1:18" x14ac:dyDescent="0.3">
      <c r="A1008">
        <v>11007</v>
      </c>
      <c r="B1008">
        <v>1005</v>
      </c>
      <c r="C1008" t="s">
        <v>23</v>
      </c>
      <c r="D1008" t="s">
        <v>20</v>
      </c>
      <c r="E1008" t="s">
        <v>28</v>
      </c>
      <c r="F1008" t="s">
        <v>18</v>
      </c>
      <c r="G1008" t="s">
        <v>15</v>
      </c>
      <c r="H1008">
        <v>4799.32</v>
      </c>
      <c r="I1008">
        <v>90.14</v>
      </c>
      <c r="J1008">
        <v>5.72</v>
      </c>
      <c r="K1008">
        <v>1295.8163999999999</v>
      </c>
      <c r="L1008">
        <v>24.337800000000001</v>
      </c>
      <c r="M1008">
        <v>1.5444</v>
      </c>
      <c r="N1008">
        <v>45598</v>
      </c>
      <c r="O1008" t="s">
        <v>39</v>
      </c>
      <c r="P1008">
        <v>2024</v>
      </c>
      <c r="Q1008">
        <v>1273.0229999999999</v>
      </c>
      <c r="R1008">
        <v>-1.7589991915521366</v>
      </c>
    </row>
    <row r="1009" spans="1:18" x14ac:dyDescent="0.3">
      <c r="A1009">
        <v>11008</v>
      </c>
      <c r="B1009">
        <v>1051</v>
      </c>
      <c r="C1009" t="s">
        <v>24</v>
      </c>
      <c r="D1009" t="s">
        <v>20</v>
      </c>
      <c r="E1009" t="s">
        <v>25</v>
      </c>
      <c r="F1009" t="s">
        <v>22</v>
      </c>
      <c r="G1009" t="s">
        <v>15</v>
      </c>
      <c r="H1009">
        <v>4304.62</v>
      </c>
      <c r="I1009">
        <v>29.17</v>
      </c>
      <c r="J1009">
        <v>65.400000000000006</v>
      </c>
      <c r="K1009">
        <v>1162.2474</v>
      </c>
      <c r="L1009">
        <v>7.8759000000000006</v>
      </c>
      <c r="M1009">
        <v>17.658000000000001</v>
      </c>
      <c r="N1009">
        <v>45523</v>
      </c>
      <c r="O1009" t="s">
        <v>46</v>
      </c>
      <c r="P1009">
        <v>2024</v>
      </c>
      <c r="Q1009">
        <v>1172.0294999999999</v>
      </c>
      <c r="R1009">
        <v>0.84165385097871581</v>
      </c>
    </row>
    <row r="1010" spans="1:18" x14ac:dyDescent="0.3">
      <c r="A1010">
        <v>11009</v>
      </c>
      <c r="B1010">
        <v>1025</v>
      </c>
      <c r="C1010" t="s">
        <v>33</v>
      </c>
      <c r="D1010" t="s">
        <v>12</v>
      </c>
      <c r="E1010" t="s">
        <v>34</v>
      </c>
      <c r="F1010" t="s">
        <v>18</v>
      </c>
      <c r="G1010" t="s">
        <v>19</v>
      </c>
      <c r="H1010">
        <v>7196.85</v>
      </c>
      <c r="I1010">
        <v>50.88</v>
      </c>
      <c r="J1010">
        <v>-26.93</v>
      </c>
      <c r="K1010">
        <v>7196.85</v>
      </c>
      <c r="L1010">
        <v>50.88</v>
      </c>
      <c r="M1010">
        <v>-26.93</v>
      </c>
      <c r="N1010">
        <v>45496</v>
      </c>
      <c r="O1010" t="s">
        <v>48</v>
      </c>
      <c r="P1010">
        <v>2024</v>
      </c>
      <c r="Q1010">
        <v>7119.04</v>
      </c>
      <c r="R1010">
        <v>-1.081167455206097</v>
      </c>
    </row>
    <row r="1011" spans="1:18" x14ac:dyDescent="0.3">
      <c r="A1011">
        <v>11010</v>
      </c>
      <c r="B1011">
        <v>1063</v>
      </c>
      <c r="C1011" t="s">
        <v>23</v>
      </c>
      <c r="D1011" t="s">
        <v>17</v>
      </c>
      <c r="E1011" t="s">
        <v>13</v>
      </c>
      <c r="F1011" t="s">
        <v>26</v>
      </c>
      <c r="G1011" t="s">
        <v>19</v>
      </c>
      <c r="H1011">
        <v>5603.52</v>
      </c>
      <c r="I1011">
        <v>14.91</v>
      </c>
      <c r="J1011">
        <v>51.33</v>
      </c>
      <c r="K1011">
        <v>5603.52</v>
      </c>
      <c r="L1011">
        <v>14.91</v>
      </c>
      <c r="M1011">
        <v>51.33</v>
      </c>
      <c r="N1011">
        <v>45334</v>
      </c>
      <c r="O1011" t="s">
        <v>38</v>
      </c>
      <c r="P1011">
        <v>2024</v>
      </c>
      <c r="Q1011">
        <v>5639.9400000000005</v>
      </c>
      <c r="R1011">
        <v>0.64994860373479524</v>
      </c>
    </row>
    <row r="1012" spans="1:18" x14ac:dyDescent="0.3">
      <c r="A1012">
        <v>11011</v>
      </c>
      <c r="B1012">
        <v>1097</v>
      </c>
      <c r="C1012" t="s">
        <v>32</v>
      </c>
      <c r="D1012" t="s">
        <v>20</v>
      </c>
      <c r="E1012" t="s">
        <v>25</v>
      </c>
      <c r="F1012" t="s">
        <v>26</v>
      </c>
      <c r="G1012" t="s">
        <v>19</v>
      </c>
      <c r="H1012">
        <v>9931.7800000000007</v>
      </c>
      <c r="I1012">
        <v>48.44</v>
      </c>
      <c r="J1012">
        <v>54.61</v>
      </c>
      <c r="K1012">
        <v>9931.7800000000007</v>
      </c>
      <c r="L1012">
        <v>48.44</v>
      </c>
      <c r="M1012">
        <v>54.61</v>
      </c>
      <c r="N1012">
        <v>45223</v>
      </c>
      <c r="O1012" t="s">
        <v>45</v>
      </c>
      <c r="P1012">
        <v>2023</v>
      </c>
      <c r="Q1012">
        <v>9937.9500000000007</v>
      </c>
      <c r="R1012">
        <v>6.2123808622422172E-2</v>
      </c>
    </row>
    <row r="1013" spans="1:18" x14ac:dyDescent="0.3">
      <c r="A1013">
        <v>11012</v>
      </c>
      <c r="B1013">
        <v>1058</v>
      </c>
      <c r="C1013" t="s">
        <v>30</v>
      </c>
      <c r="D1013" t="s">
        <v>17</v>
      </c>
      <c r="E1013" t="s">
        <v>28</v>
      </c>
      <c r="F1013" t="s">
        <v>22</v>
      </c>
      <c r="G1013" t="s">
        <v>15</v>
      </c>
      <c r="H1013">
        <v>4256.78</v>
      </c>
      <c r="I1013">
        <v>13.29</v>
      </c>
      <c r="J1013">
        <v>13.06</v>
      </c>
      <c r="K1013">
        <v>1149.3306</v>
      </c>
      <c r="L1013">
        <v>3.5882999999999998</v>
      </c>
      <c r="M1013">
        <v>3.5262000000000002</v>
      </c>
      <c r="N1013">
        <v>45463</v>
      </c>
      <c r="O1013" t="s">
        <v>40</v>
      </c>
      <c r="P1013">
        <v>2024</v>
      </c>
      <c r="Q1013">
        <v>1149.2685000000001</v>
      </c>
      <c r="R1013">
        <v>-5.4031451002870372E-3</v>
      </c>
    </row>
    <row r="1014" spans="1:18" x14ac:dyDescent="0.3">
      <c r="A1014">
        <v>11013</v>
      </c>
      <c r="B1014">
        <v>1055</v>
      </c>
      <c r="C1014" t="s">
        <v>23</v>
      </c>
      <c r="D1014" t="s">
        <v>17</v>
      </c>
      <c r="E1014" t="s">
        <v>28</v>
      </c>
      <c r="F1014" t="s">
        <v>22</v>
      </c>
      <c r="G1014" t="s">
        <v>15</v>
      </c>
      <c r="H1014">
        <v>1767.67</v>
      </c>
      <c r="I1014">
        <v>47.33</v>
      </c>
      <c r="J1014">
        <v>46.84</v>
      </c>
      <c r="K1014">
        <v>477.27090000000004</v>
      </c>
      <c r="L1014">
        <v>12.7791</v>
      </c>
      <c r="M1014">
        <v>12.646800000000002</v>
      </c>
      <c r="N1014">
        <v>44962</v>
      </c>
      <c r="O1014" t="s">
        <v>38</v>
      </c>
      <c r="P1014">
        <v>2023</v>
      </c>
      <c r="Q1014">
        <v>477.1386</v>
      </c>
      <c r="R1014">
        <v>-2.7720106128405728E-2</v>
      </c>
    </row>
    <row r="1015" spans="1:18" x14ac:dyDescent="0.3">
      <c r="A1015">
        <v>11014</v>
      </c>
      <c r="B1015">
        <v>1058</v>
      </c>
      <c r="C1015" t="s">
        <v>27</v>
      </c>
      <c r="D1015" t="s">
        <v>20</v>
      </c>
      <c r="E1015" t="s">
        <v>25</v>
      </c>
      <c r="F1015" t="s">
        <v>26</v>
      </c>
      <c r="G1015" t="s">
        <v>15</v>
      </c>
      <c r="H1015">
        <v>4724.63</v>
      </c>
      <c r="I1015">
        <v>46.19</v>
      </c>
      <c r="J1015">
        <v>133.99</v>
      </c>
      <c r="K1015">
        <v>1275.6501000000001</v>
      </c>
      <c r="L1015">
        <v>12.471299999999999</v>
      </c>
      <c r="M1015">
        <v>36.177300000000002</v>
      </c>
      <c r="N1015">
        <v>45190</v>
      </c>
      <c r="O1015" t="s">
        <v>42</v>
      </c>
      <c r="P1015">
        <v>2023</v>
      </c>
      <c r="Q1015">
        <v>1299.3561000000002</v>
      </c>
      <c r="R1015">
        <v>1.8583465795205127</v>
      </c>
    </row>
    <row r="1016" spans="1:18" x14ac:dyDescent="0.3">
      <c r="A1016">
        <v>11015</v>
      </c>
      <c r="B1016">
        <v>1069</v>
      </c>
      <c r="C1016" t="s">
        <v>16</v>
      </c>
      <c r="D1016" t="s">
        <v>31</v>
      </c>
      <c r="E1016" t="s">
        <v>13</v>
      </c>
      <c r="F1016" t="s">
        <v>29</v>
      </c>
      <c r="G1016" t="s">
        <v>19</v>
      </c>
      <c r="H1016">
        <v>2359.6999999999998</v>
      </c>
      <c r="I1016">
        <v>88.41</v>
      </c>
      <c r="J1016">
        <v>50.03</v>
      </c>
      <c r="K1016">
        <v>2359.6999999999998</v>
      </c>
      <c r="L1016">
        <v>88.41</v>
      </c>
      <c r="M1016">
        <v>50.03</v>
      </c>
      <c r="N1016">
        <v>45308</v>
      </c>
      <c r="O1016" t="s">
        <v>41</v>
      </c>
      <c r="P1016">
        <v>2024</v>
      </c>
      <c r="Q1016">
        <v>2321.3200000000002</v>
      </c>
      <c r="R1016">
        <v>-1.6264779421112854</v>
      </c>
    </row>
    <row r="1017" spans="1:18" x14ac:dyDescent="0.3">
      <c r="A1017">
        <v>11016</v>
      </c>
      <c r="B1017">
        <v>1032</v>
      </c>
      <c r="C1017" t="s">
        <v>24</v>
      </c>
      <c r="D1017" t="s">
        <v>12</v>
      </c>
      <c r="E1017" t="s">
        <v>28</v>
      </c>
      <c r="F1017" t="s">
        <v>14</v>
      </c>
      <c r="G1017" t="s">
        <v>15</v>
      </c>
      <c r="H1017">
        <v>5616.93</v>
      </c>
      <c r="I1017">
        <v>29.62</v>
      </c>
      <c r="J1017">
        <v>116.2</v>
      </c>
      <c r="K1017">
        <v>1516.5711000000001</v>
      </c>
      <c r="L1017">
        <v>7.9974000000000007</v>
      </c>
      <c r="M1017">
        <v>31.374000000000002</v>
      </c>
      <c r="N1017">
        <v>45040</v>
      </c>
      <c r="O1017" t="s">
        <v>47</v>
      </c>
      <c r="P1017">
        <v>2023</v>
      </c>
      <c r="Q1017">
        <v>1539.9477000000002</v>
      </c>
      <c r="R1017">
        <v>1.5414114115718018</v>
      </c>
    </row>
    <row r="1018" spans="1:18" x14ac:dyDescent="0.3">
      <c r="A1018">
        <v>11017</v>
      </c>
      <c r="B1018">
        <v>1052</v>
      </c>
      <c r="C1018" t="s">
        <v>32</v>
      </c>
      <c r="D1018" t="s">
        <v>17</v>
      </c>
      <c r="E1018" t="s">
        <v>28</v>
      </c>
      <c r="F1018" t="s">
        <v>14</v>
      </c>
      <c r="G1018" t="s">
        <v>19</v>
      </c>
      <c r="H1018">
        <v>1266.71</v>
      </c>
      <c r="I1018">
        <v>56.07</v>
      </c>
      <c r="J1018">
        <v>13.48</v>
      </c>
      <c r="K1018">
        <v>1266.71</v>
      </c>
      <c r="L1018">
        <v>56.07</v>
      </c>
      <c r="M1018">
        <v>13.48</v>
      </c>
      <c r="N1018">
        <v>45543</v>
      </c>
      <c r="O1018" t="s">
        <v>42</v>
      </c>
      <c r="P1018">
        <v>2024</v>
      </c>
      <c r="Q1018">
        <v>1224.1200000000001</v>
      </c>
      <c r="R1018">
        <v>-3.3622533965943271</v>
      </c>
    </row>
    <row r="1019" spans="1:18" x14ac:dyDescent="0.3">
      <c r="A1019">
        <v>11018</v>
      </c>
      <c r="B1019">
        <v>1021</v>
      </c>
      <c r="C1019" t="s">
        <v>32</v>
      </c>
      <c r="D1019" t="s">
        <v>31</v>
      </c>
      <c r="E1019" t="s">
        <v>21</v>
      </c>
      <c r="F1019" t="s">
        <v>26</v>
      </c>
      <c r="G1019" t="s">
        <v>15</v>
      </c>
      <c r="H1019">
        <v>9500.26</v>
      </c>
      <c r="I1019">
        <v>50.88</v>
      </c>
      <c r="J1019">
        <v>144.28</v>
      </c>
      <c r="K1019">
        <v>2565.0702000000001</v>
      </c>
      <c r="L1019">
        <v>13.737600000000002</v>
      </c>
      <c r="M1019">
        <v>38.955600000000004</v>
      </c>
      <c r="N1019">
        <v>45531</v>
      </c>
      <c r="O1019" t="s">
        <v>46</v>
      </c>
      <c r="P1019">
        <v>2024</v>
      </c>
      <c r="Q1019">
        <v>2590.2882</v>
      </c>
      <c r="R1019">
        <v>0.98313098799401288</v>
      </c>
    </row>
    <row r="1020" spans="1:18" x14ac:dyDescent="0.3">
      <c r="A1020">
        <v>11019</v>
      </c>
      <c r="B1020">
        <v>1020</v>
      </c>
      <c r="C1020" t="s">
        <v>23</v>
      </c>
      <c r="D1020" t="s">
        <v>20</v>
      </c>
      <c r="E1020" t="s">
        <v>13</v>
      </c>
      <c r="F1020" t="s">
        <v>14</v>
      </c>
      <c r="G1020" t="s">
        <v>19</v>
      </c>
      <c r="H1020">
        <v>8599.6299999999992</v>
      </c>
      <c r="I1020">
        <v>59.59</v>
      </c>
      <c r="J1020">
        <v>-31.31</v>
      </c>
      <c r="K1020">
        <v>8599.6299999999992</v>
      </c>
      <c r="L1020">
        <v>59.59</v>
      </c>
      <c r="M1020">
        <v>-31.31</v>
      </c>
      <c r="N1020">
        <v>45527</v>
      </c>
      <c r="O1020" t="s">
        <v>46</v>
      </c>
      <c r="P1020">
        <v>2024</v>
      </c>
      <c r="Q1020">
        <v>8508.73</v>
      </c>
      <c r="R1020">
        <v>-1.0570222207234499</v>
      </c>
    </row>
    <row r="1021" spans="1:18" x14ac:dyDescent="0.3">
      <c r="A1021">
        <v>11020</v>
      </c>
      <c r="B1021">
        <v>1069</v>
      </c>
      <c r="C1021" t="s">
        <v>30</v>
      </c>
      <c r="D1021" t="s">
        <v>17</v>
      </c>
      <c r="E1021" t="s">
        <v>21</v>
      </c>
      <c r="F1021" t="s">
        <v>29</v>
      </c>
      <c r="G1021" t="s">
        <v>15</v>
      </c>
      <c r="H1021">
        <v>1564.1</v>
      </c>
      <c r="I1021">
        <v>95.41</v>
      </c>
      <c r="J1021">
        <v>67.12</v>
      </c>
      <c r="K1021">
        <v>422.30700000000002</v>
      </c>
      <c r="L1021">
        <v>25.7607</v>
      </c>
      <c r="M1021">
        <v>18.122400000000003</v>
      </c>
      <c r="N1021">
        <v>45369</v>
      </c>
      <c r="O1021" t="s">
        <v>44</v>
      </c>
      <c r="P1021">
        <v>2024</v>
      </c>
      <c r="Q1021">
        <v>414.66870000000006</v>
      </c>
      <c r="R1021">
        <v>-1.8087078831276766</v>
      </c>
    </row>
    <row r="1022" spans="1:18" x14ac:dyDescent="0.3">
      <c r="A1022">
        <v>11021</v>
      </c>
      <c r="B1022">
        <v>1069</v>
      </c>
      <c r="C1022" t="s">
        <v>11</v>
      </c>
      <c r="D1022" t="s">
        <v>17</v>
      </c>
      <c r="E1022" t="s">
        <v>25</v>
      </c>
      <c r="F1022" t="s">
        <v>29</v>
      </c>
      <c r="G1022" t="s">
        <v>15</v>
      </c>
      <c r="H1022">
        <v>1732.21</v>
      </c>
      <c r="I1022">
        <v>60.23</v>
      </c>
      <c r="J1022">
        <v>107.98</v>
      </c>
      <c r="K1022">
        <v>467.69670000000002</v>
      </c>
      <c r="L1022">
        <v>16.2621</v>
      </c>
      <c r="M1022">
        <v>29.154600000000002</v>
      </c>
      <c r="N1022">
        <v>45089</v>
      </c>
      <c r="O1022" t="s">
        <v>40</v>
      </c>
      <c r="P1022">
        <v>2023</v>
      </c>
      <c r="Q1022">
        <v>480.58920000000006</v>
      </c>
      <c r="R1022">
        <v>2.7565941773803408</v>
      </c>
    </row>
    <row r="1023" spans="1:18" x14ac:dyDescent="0.3">
      <c r="A1023">
        <v>11022</v>
      </c>
      <c r="B1023">
        <v>1003</v>
      </c>
      <c r="C1023" t="s">
        <v>24</v>
      </c>
      <c r="D1023" t="s">
        <v>17</v>
      </c>
      <c r="E1023" t="s">
        <v>25</v>
      </c>
      <c r="F1023" t="s">
        <v>18</v>
      </c>
      <c r="G1023" t="s">
        <v>19</v>
      </c>
      <c r="H1023">
        <v>5129.26</v>
      </c>
      <c r="I1023">
        <v>90.19</v>
      </c>
      <c r="J1023">
        <v>112.81</v>
      </c>
      <c r="K1023">
        <v>5129.26</v>
      </c>
      <c r="L1023">
        <v>90.19</v>
      </c>
      <c r="M1023">
        <v>112.81</v>
      </c>
      <c r="N1023">
        <v>44964</v>
      </c>
      <c r="O1023" t="s">
        <v>38</v>
      </c>
      <c r="P1023">
        <v>2023</v>
      </c>
      <c r="Q1023">
        <v>5151.880000000001</v>
      </c>
      <c r="R1023">
        <v>0.44099928644677799</v>
      </c>
    </row>
    <row r="1024" spans="1:18" x14ac:dyDescent="0.3">
      <c r="A1024">
        <v>11023</v>
      </c>
      <c r="B1024">
        <v>1093</v>
      </c>
      <c r="C1024" t="s">
        <v>32</v>
      </c>
      <c r="D1024" t="s">
        <v>31</v>
      </c>
      <c r="E1024" t="s">
        <v>21</v>
      </c>
      <c r="F1024" t="s">
        <v>22</v>
      </c>
      <c r="G1024" t="s">
        <v>19</v>
      </c>
      <c r="H1024">
        <v>7731.09</v>
      </c>
      <c r="I1024">
        <v>24.51</v>
      </c>
      <c r="J1024">
        <v>-10.34</v>
      </c>
      <c r="K1024">
        <v>7731.09</v>
      </c>
      <c r="L1024">
        <v>24.51</v>
      </c>
      <c r="M1024">
        <v>-10.34</v>
      </c>
      <c r="N1024">
        <v>45018</v>
      </c>
      <c r="O1024" t="s">
        <v>47</v>
      </c>
      <c r="P1024">
        <v>2023</v>
      </c>
      <c r="Q1024">
        <v>7696.24</v>
      </c>
      <c r="R1024">
        <v>-0.4507773160058931</v>
      </c>
    </row>
    <row r="1025" spans="1:18" x14ac:dyDescent="0.3">
      <c r="A1025">
        <v>11024</v>
      </c>
      <c r="B1025">
        <v>1074</v>
      </c>
      <c r="C1025" t="s">
        <v>30</v>
      </c>
      <c r="D1025" t="s">
        <v>31</v>
      </c>
      <c r="E1025" t="s">
        <v>13</v>
      </c>
      <c r="F1025" t="s">
        <v>14</v>
      </c>
      <c r="G1025" t="s">
        <v>19</v>
      </c>
      <c r="H1025">
        <v>2198.6</v>
      </c>
      <c r="I1025">
        <v>56.08</v>
      </c>
      <c r="J1025">
        <v>30.33</v>
      </c>
      <c r="K1025">
        <v>2198.6</v>
      </c>
      <c r="L1025">
        <v>56.08</v>
      </c>
      <c r="M1025">
        <v>30.33</v>
      </c>
      <c r="N1025">
        <v>45557</v>
      </c>
      <c r="O1025" t="s">
        <v>42</v>
      </c>
      <c r="P1025">
        <v>2024</v>
      </c>
      <c r="Q1025">
        <v>2172.85</v>
      </c>
      <c r="R1025">
        <v>-1.1711998544528337</v>
      </c>
    </row>
    <row r="1026" spans="1:18" x14ac:dyDescent="0.3">
      <c r="A1026">
        <v>11025</v>
      </c>
      <c r="B1026">
        <v>1061</v>
      </c>
      <c r="C1026" t="s">
        <v>16</v>
      </c>
      <c r="D1026" t="s">
        <v>31</v>
      </c>
      <c r="E1026" t="s">
        <v>28</v>
      </c>
      <c r="F1026" t="s">
        <v>29</v>
      </c>
      <c r="G1026" t="s">
        <v>15</v>
      </c>
      <c r="H1026">
        <v>619.11</v>
      </c>
      <c r="I1026">
        <v>54.33</v>
      </c>
      <c r="J1026">
        <v>51.33</v>
      </c>
      <c r="K1026">
        <v>167.15970000000002</v>
      </c>
      <c r="L1026">
        <v>14.6691</v>
      </c>
      <c r="M1026">
        <v>13.8591</v>
      </c>
      <c r="N1026">
        <v>45649</v>
      </c>
      <c r="O1026" t="s">
        <v>43</v>
      </c>
      <c r="P1026">
        <v>2024</v>
      </c>
      <c r="Q1026">
        <v>166.34970000000004</v>
      </c>
      <c r="R1026">
        <v>-0.48456655521635927</v>
      </c>
    </row>
    <row r="1027" spans="1:18" x14ac:dyDescent="0.3">
      <c r="A1027">
        <v>11026</v>
      </c>
      <c r="B1027">
        <v>1061</v>
      </c>
      <c r="C1027" t="s">
        <v>32</v>
      </c>
      <c r="D1027" t="s">
        <v>17</v>
      </c>
      <c r="E1027" t="s">
        <v>25</v>
      </c>
      <c r="F1027" t="s">
        <v>22</v>
      </c>
      <c r="G1027" t="s">
        <v>19</v>
      </c>
      <c r="H1027">
        <v>5459.89</v>
      </c>
      <c r="I1027">
        <v>98.95</v>
      </c>
      <c r="J1027">
        <v>13.18</v>
      </c>
      <c r="K1027">
        <v>5459.89</v>
      </c>
      <c r="L1027">
        <v>98.95</v>
      </c>
      <c r="M1027">
        <v>13.18</v>
      </c>
      <c r="N1027">
        <v>45598</v>
      </c>
      <c r="O1027" t="s">
        <v>39</v>
      </c>
      <c r="P1027">
        <v>2024</v>
      </c>
      <c r="Q1027">
        <v>5374.1200000000008</v>
      </c>
      <c r="R1027">
        <v>-1.5709107692645823</v>
      </c>
    </row>
    <row r="1028" spans="1:18" x14ac:dyDescent="0.3">
      <c r="A1028">
        <v>11027</v>
      </c>
      <c r="B1028">
        <v>1093</v>
      </c>
      <c r="C1028" t="s">
        <v>30</v>
      </c>
      <c r="D1028" t="s">
        <v>17</v>
      </c>
      <c r="E1028" t="s">
        <v>13</v>
      </c>
      <c r="F1028" t="s">
        <v>22</v>
      </c>
      <c r="G1028" t="s">
        <v>19</v>
      </c>
      <c r="H1028">
        <v>6919.06</v>
      </c>
      <c r="I1028">
        <v>20.45</v>
      </c>
      <c r="J1028">
        <v>81.66</v>
      </c>
      <c r="K1028">
        <v>6919.06</v>
      </c>
      <c r="L1028">
        <v>20.45</v>
      </c>
      <c r="M1028">
        <v>81.66</v>
      </c>
      <c r="N1028">
        <v>45027</v>
      </c>
      <c r="O1028" t="s">
        <v>47</v>
      </c>
      <c r="P1028">
        <v>2023</v>
      </c>
      <c r="Q1028">
        <v>6980.27</v>
      </c>
      <c r="R1028">
        <v>0.88465774252571872</v>
      </c>
    </row>
    <row r="1029" spans="1:18" x14ac:dyDescent="0.3">
      <c r="A1029">
        <v>11028</v>
      </c>
      <c r="B1029">
        <v>1094</v>
      </c>
      <c r="C1029" t="s">
        <v>33</v>
      </c>
      <c r="D1029" t="s">
        <v>12</v>
      </c>
      <c r="E1029" t="s">
        <v>13</v>
      </c>
      <c r="F1029" t="s">
        <v>18</v>
      </c>
      <c r="G1029" t="s">
        <v>15</v>
      </c>
      <c r="H1029">
        <v>2451.21</v>
      </c>
      <c r="I1029">
        <v>14.1</v>
      </c>
      <c r="J1029">
        <v>25.76</v>
      </c>
      <c r="K1029">
        <v>661.82670000000007</v>
      </c>
      <c r="L1029">
        <v>3.8069999999999999</v>
      </c>
      <c r="M1029">
        <v>6.9552000000000005</v>
      </c>
      <c r="N1029">
        <v>45433</v>
      </c>
      <c r="O1029" t="s">
        <v>49</v>
      </c>
      <c r="P1029">
        <v>2024</v>
      </c>
      <c r="Q1029">
        <v>664.97490000000005</v>
      </c>
      <c r="R1029">
        <v>0.47568343797553048</v>
      </c>
    </row>
    <row r="1030" spans="1:18" x14ac:dyDescent="0.3">
      <c r="A1030">
        <v>11029</v>
      </c>
      <c r="B1030">
        <v>1023</v>
      </c>
      <c r="C1030" t="s">
        <v>11</v>
      </c>
      <c r="D1030" t="s">
        <v>12</v>
      </c>
      <c r="E1030" t="s">
        <v>25</v>
      </c>
      <c r="F1030" t="s">
        <v>22</v>
      </c>
      <c r="G1030" t="s">
        <v>15</v>
      </c>
      <c r="H1030">
        <v>7400.28</v>
      </c>
      <c r="I1030">
        <v>61.17</v>
      </c>
      <c r="J1030">
        <v>20.170000000000002</v>
      </c>
      <c r="K1030">
        <v>1998.0756000000001</v>
      </c>
      <c r="L1030">
        <v>16.515900000000002</v>
      </c>
      <c r="M1030">
        <v>5.4459000000000009</v>
      </c>
      <c r="N1030">
        <v>45105</v>
      </c>
      <c r="O1030" t="s">
        <v>40</v>
      </c>
      <c r="P1030">
        <v>2023</v>
      </c>
      <c r="Q1030">
        <v>1987.0056</v>
      </c>
      <c r="R1030">
        <v>-0.55403309063981354</v>
      </c>
    </row>
    <row r="1031" spans="1:18" x14ac:dyDescent="0.3">
      <c r="A1031">
        <v>11030</v>
      </c>
      <c r="B1031">
        <v>1054</v>
      </c>
      <c r="C1031" t="s">
        <v>11</v>
      </c>
      <c r="D1031" t="s">
        <v>31</v>
      </c>
      <c r="E1031" t="s">
        <v>25</v>
      </c>
      <c r="F1031" t="s">
        <v>22</v>
      </c>
      <c r="G1031" t="s">
        <v>19</v>
      </c>
      <c r="H1031">
        <v>9506.93</v>
      </c>
      <c r="I1031">
        <v>22.37</v>
      </c>
      <c r="J1031">
        <v>-28.39</v>
      </c>
      <c r="K1031">
        <v>9506.93</v>
      </c>
      <c r="L1031">
        <v>22.37</v>
      </c>
      <c r="M1031">
        <v>-28.39</v>
      </c>
      <c r="N1031">
        <v>45210</v>
      </c>
      <c r="O1031" t="s">
        <v>45</v>
      </c>
      <c r="P1031">
        <v>2023</v>
      </c>
      <c r="Q1031">
        <v>9456.17</v>
      </c>
      <c r="R1031">
        <v>-0.53392630428540033</v>
      </c>
    </row>
    <row r="1032" spans="1:18" x14ac:dyDescent="0.3">
      <c r="A1032">
        <v>11031</v>
      </c>
      <c r="B1032">
        <v>1008</v>
      </c>
      <c r="C1032" t="s">
        <v>32</v>
      </c>
      <c r="D1032" t="s">
        <v>31</v>
      </c>
      <c r="E1032" t="s">
        <v>13</v>
      </c>
      <c r="F1032" t="s">
        <v>26</v>
      </c>
      <c r="G1032" t="s">
        <v>15</v>
      </c>
      <c r="H1032">
        <v>1379.37</v>
      </c>
      <c r="I1032">
        <v>63.92</v>
      </c>
      <c r="J1032">
        <v>-42.15</v>
      </c>
      <c r="K1032">
        <v>372.42989999999998</v>
      </c>
      <c r="L1032">
        <v>17.258400000000002</v>
      </c>
      <c r="M1032">
        <v>-11.3805</v>
      </c>
      <c r="N1032">
        <v>45281</v>
      </c>
      <c r="O1032" t="s">
        <v>43</v>
      </c>
      <c r="P1032">
        <v>2023</v>
      </c>
      <c r="Q1032">
        <v>343.791</v>
      </c>
      <c r="R1032">
        <v>-7.6897424186403942</v>
      </c>
    </row>
    <row r="1033" spans="1:18" x14ac:dyDescent="0.3">
      <c r="A1033">
        <v>11032</v>
      </c>
      <c r="B1033">
        <v>1002</v>
      </c>
      <c r="C1033" t="s">
        <v>27</v>
      </c>
      <c r="D1033" t="s">
        <v>20</v>
      </c>
      <c r="E1033" t="s">
        <v>28</v>
      </c>
      <c r="F1033" t="s">
        <v>18</v>
      </c>
      <c r="G1033" t="s">
        <v>19</v>
      </c>
      <c r="H1033">
        <v>5115.18</v>
      </c>
      <c r="I1033">
        <v>97.25</v>
      </c>
      <c r="J1033">
        <v>117.05</v>
      </c>
      <c r="K1033">
        <v>5115.18</v>
      </c>
      <c r="L1033">
        <v>97.25</v>
      </c>
      <c r="M1033">
        <v>117.05</v>
      </c>
      <c r="N1033">
        <v>45223</v>
      </c>
      <c r="O1033" t="s">
        <v>45</v>
      </c>
      <c r="P1033">
        <v>2023</v>
      </c>
      <c r="Q1033">
        <v>5134.9800000000005</v>
      </c>
      <c r="R1033">
        <v>0.38708315249903219</v>
      </c>
    </row>
    <row r="1034" spans="1:18" x14ac:dyDescent="0.3">
      <c r="A1034">
        <v>11033</v>
      </c>
      <c r="B1034">
        <v>1030</v>
      </c>
      <c r="C1034" t="s">
        <v>32</v>
      </c>
      <c r="D1034" t="s">
        <v>31</v>
      </c>
      <c r="E1034" t="s">
        <v>21</v>
      </c>
      <c r="F1034" t="s">
        <v>18</v>
      </c>
      <c r="G1034" t="s">
        <v>19</v>
      </c>
      <c r="H1034">
        <v>577.85</v>
      </c>
      <c r="I1034">
        <v>94.65</v>
      </c>
      <c r="J1034">
        <v>47.91</v>
      </c>
      <c r="K1034">
        <v>577.85</v>
      </c>
      <c r="L1034">
        <v>94.65</v>
      </c>
      <c r="M1034">
        <v>47.91</v>
      </c>
      <c r="N1034">
        <v>45461</v>
      </c>
      <c r="O1034" t="s">
        <v>40</v>
      </c>
      <c r="P1034">
        <v>2024</v>
      </c>
      <c r="Q1034">
        <v>531.11</v>
      </c>
      <c r="R1034">
        <v>-8.0886043090767501</v>
      </c>
    </row>
    <row r="1035" spans="1:18" x14ac:dyDescent="0.3">
      <c r="A1035">
        <v>11034</v>
      </c>
      <c r="B1035">
        <v>1039</v>
      </c>
      <c r="C1035" t="s">
        <v>23</v>
      </c>
      <c r="D1035" t="s">
        <v>12</v>
      </c>
      <c r="E1035" t="s">
        <v>25</v>
      </c>
      <c r="F1035" t="s">
        <v>14</v>
      </c>
      <c r="G1035" t="s">
        <v>19</v>
      </c>
      <c r="H1035">
        <v>2074.54</v>
      </c>
      <c r="I1035">
        <v>23.11</v>
      </c>
      <c r="J1035">
        <v>62.57</v>
      </c>
      <c r="K1035">
        <v>2074.54</v>
      </c>
      <c r="L1035">
        <v>23.11</v>
      </c>
      <c r="M1035">
        <v>62.57</v>
      </c>
      <c r="N1035">
        <v>45414</v>
      </c>
      <c r="O1035" t="s">
        <v>49</v>
      </c>
      <c r="P1035">
        <v>2024</v>
      </c>
      <c r="Q1035">
        <v>2114</v>
      </c>
      <c r="R1035">
        <v>1.9021084192158262</v>
      </c>
    </row>
    <row r="1036" spans="1:18" x14ac:dyDescent="0.3">
      <c r="A1036">
        <v>11035</v>
      </c>
      <c r="B1036">
        <v>1035</v>
      </c>
      <c r="C1036" t="s">
        <v>24</v>
      </c>
      <c r="D1036" t="s">
        <v>12</v>
      </c>
      <c r="E1036" t="s">
        <v>21</v>
      </c>
      <c r="F1036" t="s">
        <v>22</v>
      </c>
      <c r="G1036" t="s">
        <v>15</v>
      </c>
      <c r="H1036">
        <v>907.3</v>
      </c>
      <c r="I1036">
        <v>17.09</v>
      </c>
      <c r="J1036">
        <v>24.44</v>
      </c>
      <c r="K1036">
        <v>244.971</v>
      </c>
      <c r="L1036">
        <v>4.6143000000000001</v>
      </c>
      <c r="M1036">
        <v>6.5988000000000007</v>
      </c>
      <c r="N1036">
        <v>45205</v>
      </c>
      <c r="O1036" t="s">
        <v>45</v>
      </c>
      <c r="P1036">
        <v>2023</v>
      </c>
      <c r="Q1036">
        <v>246.9555</v>
      </c>
      <c r="R1036">
        <v>0.81009588890113537</v>
      </c>
    </row>
    <row r="1037" spans="1:18" x14ac:dyDescent="0.3">
      <c r="A1037">
        <v>11036</v>
      </c>
      <c r="B1037">
        <v>1023</v>
      </c>
      <c r="C1037" t="s">
        <v>30</v>
      </c>
      <c r="D1037" t="s">
        <v>12</v>
      </c>
      <c r="E1037" t="s">
        <v>13</v>
      </c>
      <c r="F1037" t="s">
        <v>14</v>
      </c>
      <c r="G1037" t="s">
        <v>19</v>
      </c>
      <c r="H1037">
        <v>4046.03</v>
      </c>
      <c r="I1037">
        <v>56.07</v>
      </c>
      <c r="J1037">
        <v>-22.65</v>
      </c>
      <c r="K1037">
        <v>4046.03</v>
      </c>
      <c r="L1037">
        <v>56.07</v>
      </c>
      <c r="M1037">
        <v>-22.65</v>
      </c>
      <c r="N1037">
        <v>45470</v>
      </c>
      <c r="O1037" t="s">
        <v>40</v>
      </c>
      <c r="P1037">
        <v>2024</v>
      </c>
      <c r="Q1037">
        <v>3967.31</v>
      </c>
      <c r="R1037">
        <v>-1.9456108827665637</v>
      </c>
    </row>
    <row r="1038" spans="1:18" x14ac:dyDescent="0.3">
      <c r="A1038">
        <v>11037</v>
      </c>
      <c r="B1038">
        <v>1094</v>
      </c>
      <c r="C1038" t="s">
        <v>32</v>
      </c>
      <c r="D1038" t="s">
        <v>17</v>
      </c>
      <c r="E1038" t="s">
        <v>21</v>
      </c>
      <c r="F1038" t="s">
        <v>29</v>
      </c>
      <c r="G1038" t="s">
        <v>19</v>
      </c>
      <c r="H1038">
        <v>8210.11</v>
      </c>
      <c r="I1038">
        <v>58.68</v>
      </c>
      <c r="J1038">
        <v>39.909999999999997</v>
      </c>
      <c r="K1038">
        <v>8210.11</v>
      </c>
      <c r="L1038">
        <v>58.68</v>
      </c>
      <c r="M1038">
        <v>39.909999999999997</v>
      </c>
      <c r="N1038">
        <v>45576</v>
      </c>
      <c r="O1038" t="s">
        <v>45</v>
      </c>
      <c r="P1038">
        <v>2024</v>
      </c>
      <c r="Q1038">
        <v>8191.34</v>
      </c>
      <c r="R1038">
        <v>-0.22862056659411384</v>
      </c>
    </row>
    <row r="1039" spans="1:18" x14ac:dyDescent="0.3">
      <c r="A1039">
        <v>11038</v>
      </c>
      <c r="B1039">
        <v>1005</v>
      </c>
      <c r="C1039" t="s">
        <v>24</v>
      </c>
      <c r="D1039" t="s">
        <v>17</v>
      </c>
      <c r="E1039" t="s">
        <v>28</v>
      </c>
      <c r="F1039" t="s">
        <v>22</v>
      </c>
      <c r="G1039" t="s">
        <v>15</v>
      </c>
      <c r="H1039">
        <v>5775.53</v>
      </c>
      <c r="I1039">
        <v>66.23</v>
      </c>
      <c r="J1039">
        <v>-4.21</v>
      </c>
      <c r="K1039">
        <v>1559.3931</v>
      </c>
      <c r="L1039">
        <v>17.882100000000001</v>
      </c>
      <c r="M1039">
        <v>-1.1367</v>
      </c>
      <c r="N1039">
        <v>45519</v>
      </c>
      <c r="O1039" t="s">
        <v>46</v>
      </c>
      <c r="P1039">
        <v>2024</v>
      </c>
      <c r="Q1039">
        <v>1540.3742999999999</v>
      </c>
      <c r="R1039">
        <v>-1.2196283284824079</v>
      </c>
    </row>
    <row r="1040" spans="1:18" x14ac:dyDescent="0.3">
      <c r="A1040">
        <v>11039</v>
      </c>
      <c r="B1040">
        <v>1065</v>
      </c>
      <c r="C1040" t="s">
        <v>23</v>
      </c>
      <c r="D1040" t="s">
        <v>31</v>
      </c>
      <c r="E1040" t="s">
        <v>13</v>
      </c>
      <c r="F1040" t="s">
        <v>29</v>
      </c>
      <c r="G1040" t="s">
        <v>19</v>
      </c>
      <c r="H1040">
        <v>2233.62</v>
      </c>
      <c r="I1040">
        <v>74.150000000000006</v>
      </c>
      <c r="J1040">
        <v>117.54</v>
      </c>
      <c r="K1040">
        <v>2233.62</v>
      </c>
      <c r="L1040">
        <v>74.150000000000006</v>
      </c>
      <c r="M1040">
        <v>117.54</v>
      </c>
      <c r="N1040">
        <v>45281</v>
      </c>
      <c r="O1040" t="s">
        <v>43</v>
      </c>
      <c r="P1040">
        <v>2023</v>
      </c>
      <c r="Q1040">
        <v>2277.0099999999998</v>
      </c>
      <c r="R1040">
        <v>1.9425864739749825</v>
      </c>
    </row>
    <row r="1041" spans="1:18" x14ac:dyDescent="0.3">
      <c r="A1041">
        <v>11040</v>
      </c>
      <c r="B1041">
        <v>1083</v>
      </c>
      <c r="C1041" t="s">
        <v>33</v>
      </c>
      <c r="D1041" t="s">
        <v>20</v>
      </c>
      <c r="E1041" t="s">
        <v>28</v>
      </c>
      <c r="F1041" t="s">
        <v>26</v>
      </c>
      <c r="G1041" t="s">
        <v>19</v>
      </c>
      <c r="H1041">
        <v>410.71</v>
      </c>
      <c r="I1041">
        <v>60.1</v>
      </c>
      <c r="J1041">
        <v>51.33</v>
      </c>
      <c r="K1041">
        <v>410.71</v>
      </c>
      <c r="L1041">
        <v>60.1</v>
      </c>
      <c r="M1041">
        <v>51.33</v>
      </c>
      <c r="N1041">
        <v>45245</v>
      </c>
      <c r="O1041" t="s">
        <v>39</v>
      </c>
      <c r="P1041">
        <v>2023</v>
      </c>
      <c r="Q1041">
        <v>401.93999999999994</v>
      </c>
      <c r="R1041">
        <v>-2.1353266294952653</v>
      </c>
    </row>
    <row r="1042" spans="1:18" x14ac:dyDescent="0.3">
      <c r="A1042">
        <v>11041</v>
      </c>
      <c r="B1042">
        <v>1091</v>
      </c>
      <c r="C1042" t="s">
        <v>33</v>
      </c>
      <c r="D1042" t="s">
        <v>20</v>
      </c>
      <c r="E1042" t="s">
        <v>13</v>
      </c>
      <c r="F1042" t="s">
        <v>22</v>
      </c>
      <c r="G1042" t="s">
        <v>19</v>
      </c>
      <c r="H1042">
        <v>5538.45</v>
      </c>
      <c r="I1042">
        <v>11.18</v>
      </c>
      <c r="J1042">
        <v>127.82</v>
      </c>
      <c r="K1042">
        <v>5538.45</v>
      </c>
      <c r="L1042">
        <v>11.18</v>
      </c>
      <c r="M1042">
        <v>127.82</v>
      </c>
      <c r="N1042">
        <v>45121</v>
      </c>
      <c r="O1042" t="s">
        <v>48</v>
      </c>
      <c r="P1042">
        <v>2023</v>
      </c>
      <c r="Q1042">
        <v>5655.0899999999992</v>
      </c>
      <c r="R1042">
        <v>2.1060043875091408</v>
      </c>
    </row>
    <row r="1043" spans="1:18" x14ac:dyDescent="0.3">
      <c r="A1043">
        <v>11042</v>
      </c>
      <c r="B1043">
        <v>1074</v>
      </c>
      <c r="C1043" t="s">
        <v>24</v>
      </c>
      <c r="D1043" t="s">
        <v>20</v>
      </c>
      <c r="E1043" t="s">
        <v>28</v>
      </c>
      <c r="F1043" t="s">
        <v>14</v>
      </c>
      <c r="G1043" t="s">
        <v>15</v>
      </c>
      <c r="H1043">
        <v>1336.64</v>
      </c>
      <c r="I1043">
        <v>79.02</v>
      </c>
      <c r="J1043">
        <v>55.65</v>
      </c>
      <c r="K1043">
        <v>360.89280000000002</v>
      </c>
      <c r="L1043">
        <v>21.3354</v>
      </c>
      <c r="M1043">
        <v>15.025500000000001</v>
      </c>
      <c r="N1043">
        <v>45019</v>
      </c>
      <c r="O1043" t="s">
        <v>47</v>
      </c>
      <c r="P1043">
        <v>2023</v>
      </c>
      <c r="Q1043">
        <v>354.58290000000005</v>
      </c>
      <c r="R1043">
        <v>-1.7484139334450561</v>
      </c>
    </row>
    <row r="1044" spans="1:18" x14ac:dyDescent="0.3">
      <c r="A1044">
        <v>11043</v>
      </c>
      <c r="B1044">
        <v>1003</v>
      </c>
      <c r="C1044" t="s">
        <v>32</v>
      </c>
      <c r="D1044" t="s">
        <v>17</v>
      </c>
      <c r="E1044" t="s">
        <v>13</v>
      </c>
      <c r="F1044" t="s">
        <v>14</v>
      </c>
      <c r="G1044" t="s">
        <v>19</v>
      </c>
      <c r="H1044">
        <v>3433.91</v>
      </c>
      <c r="I1044">
        <v>7.95</v>
      </c>
      <c r="J1044">
        <v>75.63</v>
      </c>
      <c r="K1044">
        <v>3433.91</v>
      </c>
      <c r="L1044">
        <v>7.95</v>
      </c>
      <c r="M1044">
        <v>75.63</v>
      </c>
      <c r="N1044">
        <v>45359</v>
      </c>
      <c r="O1044" t="s">
        <v>44</v>
      </c>
      <c r="P1044">
        <v>2024</v>
      </c>
      <c r="Q1044">
        <v>3501.59</v>
      </c>
      <c r="R1044">
        <v>1.970931096039209</v>
      </c>
    </row>
    <row r="1045" spans="1:18" x14ac:dyDescent="0.3">
      <c r="A1045">
        <v>11044</v>
      </c>
      <c r="B1045">
        <v>1078</v>
      </c>
      <c r="C1045" t="s">
        <v>11</v>
      </c>
      <c r="D1045" t="s">
        <v>12</v>
      </c>
      <c r="E1045" t="s">
        <v>28</v>
      </c>
      <c r="F1045" t="s">
        <v>22</v>
      </c>
      <c r="G1045" t="s">
        <v>15</v>
      </c>
      <c r="H1045">
        <v>5106.82</v>
      </c>
      <c r="I1045">
        <v>2</v>
      </c>
      <c r="J1045">
        <v>139.62</v>
      </c>
      <c r="K1045">
        <v>1378.8414</v>
      </c>
      <c r="L1045">
        <v>0.54</v>
      </c>
      <c r="M1045">
        <v>37.697400000000002</v>
      </c>
      <c r="N1045">
        <v>45484</v>
      </c>
      <c r="O1045" t="s">
        <v>48</v>
      </c>
      <c r="P1045">
        <v>2024</v>
      </c>
      <c r="Q1045">
        <v>1415.9988000000001</v>
      </c>
      <c r="R1045">
        <v>2.6948277009959232</v>
      </c>
    </row>
    <row r="1046" spans="1:18" x14ac:dyDescent="0.3">
      <c r="A1046">
        <v>11045</v>
      </c>
      <c r="B1046">
        <v>1005</v>
      </c>
      <c r="C1046" t="s">
        <v>30</v>
      </c>
      <c r="D1046" t="s">
        <v>12</v>
      </c>
      <c r="E1046" t="s">
        <v>13</v>
      </c>
      <c r="F1046" t="s">
        <v>14</v>
      </c>
      <c r="G1046" t="s">
        <v>15</v>
      </c>
      <c r="H1046">
        <v>9038.2900000000009</v>
      </c>
      <c r="I1046">
        <v>76.97</v>
      </c>
      <c r="J1046">
        <v>57.74</v>
      </c>
      <c r="K1046">
        <v>2440.3383000000003</v>
      </c>
      <c r="L1046">
        <v>20.7819</v>
      </c>
      <c r="M1046">
        <v>15.589800000000002</v>
      </c>
      <c r="N1046">
        <v>44953</v>
      </c>
      <c r="O1046" t="s">
        <v>41</v>
      </c>
      <c r="P1046">
        <v>2023</v>
      </c>
      <c r="Q1046">
        <v>2435.1462000000006</v>
      </c>
      <c r="R1046">
        <v>-0.21276148474988066</v>
      </c>
    </row>
    <row r="1047" spans="1:18" x14ac:dyDescent="0.3">
      <c r="A1047">
        <v>11046</v>
      </c>
      <c r="B1047">
        <v>1093</v>
      </c>
      <c r="C1047" t="s">
        <v>30</v>
      </c>
      <c r="D1047" t="s">
        <v>17</v>
      </c>
      <c r="E1047" t="s">
        <v>28</v>
      </c>
      <c r="F1047" t="s">
        <v>22</v>
      </c>
      <c r="G1047" t="s">
        <v>19</v>
      </c>
      <c r="H1047">
        <v>827.42</v>
      </c>
      <c r="I1047">
        <v>54.84</v>
      </c>
      <c r="J1047">
        <v>77.72</v>
      </c>
      <c r="K1047">
        <v>827.42</v>
      </c>
      <c r="L1047">
        <v>54.84</v>
      </c>
      <c r="M1047">
        <v>77.72</v>
      </c>
      <c r="N1047">
        <v>45341</v>
      </c>
      <c r="O1047" t="s">
        <v>38</v>
      </c>
      <c r="P1047">
        <v>2024</v>
      </c>
      <c r="Q1047">
        <v>850.3</v>
      </c>
      <c r="R1047">
        <v>2.76522201542143</v>
      </c>
    </row>
    <row r="1048" spans="1:18" x14ac:dyDescent="0.3">
      <c r="A1048">
        <v>11047</v>
      </c>
      <c r="B1048">
        <v>1050</v>
      </c>
      <c r="C1048" t="s">
        <v>33</v>
      </c>
      <c r="D1048" t="s">
        <v>20</v>
      </c>
      <c r="E1048" t="s">
        <v>34</v>
      </c>
      <c r="F1048" t="s">
        <v>18</v>
      </c>
      <c r="G1048" t="s">
        <v>19</v>
      </c>
      <c r="H1048">
        <v>6689.39</v>
      </c>
      <c r="I1048">
        <v>69.86</v>
      </c>
      <c r="J1048">
        <v>75.849999999999994</v>
      </c>
      <c r="K1048">
        <v>6689.39</v>
      </c>
      <c r="L1048">
        <v>69.86</v>
      </c>
      <c r="M1048">
        <v>75.849999999999994</v>
      </c>
      <c r="N1048">
        <v>45088</v>
      </c>
      <c r="O1048" t="s">
        <v>40</v>
      </c>
      <c r="P1048">
        <v>2023</v>
      </c>
      <c r="Q1048">
        <v>6695.380000000001</v>
      </c>
      <c r="R1048">
        <v>8.9544786594891235E-2</v>
      </c>
    </row>
    <row r="1049" spans="1:18" x14ac:dyDescent="0.3">
      <c r="A1049">
        <v>11048</v>
      </c>
      <c r="B1049">
        <v>1061</v>
      </c>
      <c r="C1049" t="s">
        <v>33</v>
      </c>
      <c r="D1049" t="s">
        <v>20</v>
      </c>
      <c r="E1049" t="s">
        <v>28</v>
      </c>
      <c r="F1049" t="s">
        <v>14</v>
      </c>
      <c r="G1049" t="s">
        <v>15</v>
      </c>
      <c r="H1049">
        <v>150.66999999999999</v>
      </c>
      <c r="I1049">
        <v>38.270000000000003</v>
      </c>
      <c r="J1049">
        <v>91.62</v>
      </c>
      <c r="K1049">
        <v>40.680900000000001</v>
      </c>
      <c r="L1049">
        <v>10.332900000000002</v>
      </c>
      <c r="M1049">
        <v>24.737400000000004</v>
      </c>
      <c r="N1049">
        <v>45027</v>
      </c>
      <c r="O1049" t="s">
        <v>47</v>
      </c>
      <c r="P1049">
        <v>2023</v>
      </c>
      <c r="Q1049">
        <v>55.085400000000007</v>
      </c>
      <c r="R1049">
        <v>35.408508661312808</v>
      </c>
    </row>
    <row r="1050" spans="1:18" x14ac:dyDescent="0.3">
      <c r="A1050">
        <v>11049</v>
      </c>
      <c r="B1050">
        <v>1056</v>
      </c>
      <c r="C1050" t="s">
        <v>11</v>
      </c>
      <c r="D1050" t="s">
        <v>31</v>
      </c>
      <c r="E1050" t="s">
        <v>25</v>
      </c>
      <c r="F1050" t="s">
        <v>22</v>
      </c>
      <c r="G1050" t="s">
        <v>19</v>
      </c>
      <c r="H1050">
        <v>6302.79</v>
      </c>
      <c r="I1050">
        <v>1.1100000000000001</v>
      </c>
      <c r="J1050">
        <v>78.06</v>
      </c>
      <c r="K1050">
        <v>6302.79</v>
      </c>
      <c r="L1050">
        <v>1.1100000000000001</v>
      </c>
      <c r="M1050">
        <v>78.06</v>
      </c>
      <c r="N1050">
        <v>45625</v>
      </c>
      <c r="O1050" t="s">
        <v>39</v>
      </c>
      <c r="P1050">
        <v>2024</v>
      </c>
      <c r="Q1050">
        <v>6379.7400000000007</v>
      </c>
      <c r="R1050">
        <v>1.2208878925047479</v>
      </c>
    </row>
    <row r="1051" spans="1:18" x14ac:dyDescent="0.3">
      <c r="A1051">
        <v>11050</v>
      </c>
      <c r="B1051">
        <v>1065</v>
      </c>
      <c r="C1051" t="s">
        <v>27</v>
      </c>
      <c r="D1051" t="s">
        <v>31</v>
      </c>
      <c r="E1051" t="s">
        <v>21</v>
      </c>
      <c r="F1051" t="s">
        <v>22</v>
      </c>
      <c r="G1051" t="s">
        <v>19</v>
      </c>
      <c r="H1051">
        <v>5519.81</v>
      </c>
      <c r="I1051">
        <v>50.88</v>
      </c>
      <c r="J1051">
        <v>84.14</v>
      </c>
      <c r="K1051">
        <v>5519.81</v>
      </c>
      <c r="L1051">
        <v>50.88</v>
      </c>
      <c r="M1051">
        <v>84.14</v>
      </c>
      <c r="N1051">
        <v>45399</v>
      </c>
      <c r="O1051" t="s">
        <v>47</v>
      </c>
      <c r="P1051">
        <v>2024</v>
      </c>
      <c r="Q1051">
        <v>5553.0700000000006</v>
      </c>
      <c r="R1051">
        <v>0.60255697206969072</v>
      </c>
    </row>
    <row r="1052" spans="1:18" x14ac:dyDescent="0.3">
      <c r="A1052">
        <v>11051</v>
      </c>
      <c r="B1052">
        <v>1078</v>
      </c>
      <c r="C1052" t="s">
        <v>32</v>
      </c>
      <c r="D1052" t="s">
        <v>20</v>
      </c>
      <c r="E1052" t="s">
        <v>13</v>
      </c>
      <c r="F1052" t="s">
        <v>14</v>
      </c>
      <c r="G1052" t="s">
        <v>15</v>
      </c>
      <c r="H1052">
        <v>8120.55</v>
      </c>
      <c r="I1052">
        <v>50.88</v>
      </c>
      <c r="J1052">
        <v>95.18</v>
      </c>
      <c r="K1052">
        <v>2192.5485000000003</v>
      </c>
      <c r="L1052">
        <v>13.737600000000002</v>
      </c>
      <c r="M1052">
        <v>25.698600000000003</v>
      </c>
      <c r="N1052">
        <v>45632</v>
      </c>
      <c r="O1052" t="s">
        <v>43</v>
      </c>
      <c r="P1052">
        <v>2024</v>
      </c>
      <c r="Q1052">
        <v>2204.5095000000006</v>
      </c>
      <c r="R1052">
        <v>0.54552955156978278</v>
      </c>
    </row>
    <row r="1053" spans="1:18" x14ac:dyDescent="0.3">
      <c r="A1053">
        <v>11052</v>
      </c>
      <c r="B1053">
        <v>1074</v>
      </c>
      <c r="C1053" t="s">
        <v>33</v>
      </c>
      <c r="D1053" t="s">
        <v>17</v>
      </c>
      <c r="E1053" t="s">
        <v>28</v>
      </c>
      <c r="F1053" t="s">
        <v>18</v>
      </c>
      <c r="G1053" t="s">
        <v>19</v>
      </c>
      <c r="H1053">
        <v>5321.31</v>
      </c>
      <c r="I1053">
        <v>22.57</v>
      </c>
      <c r="J1053">
        <v>111.82</v>
      </c>
      <c r="K1053">
        <v>5321.31</v>
      </c>
      <c r="L1053">
        <v>22.57</v>
      </c>
      <c r="M1053">
        <v>111.82</v>
      </c>
      <c r="N1053">
        <v>45084</v>
      </c>
      <c r="O1053" t="s">
        <v>40</v>
      </c>
      <c r="P1053">
        <v>2023</v>
      </c>
      <c r="Q1053">
        <v>5410.56</v>
      </c>
      <c r="R1053">
        <v>1.6772185796354655</v>
      </c>
    </row>
    <row r="1054" spans="1:18" x14ac:dyDescent="0.3">
      <c r="A1054">
        <v>11053</v>
      </c>
      <c r="B1054">
        <v>1007</v>
      </c>
      <c r="C1054" t="s">
        <v>33</v>
      </c>
      <c r="D1054" t="s">
        <v>20</v>
      </c>
      <c r="E1054" t="s">
        <v>25</v>
      </c>
      <c r="F1054" t="s">
        <v>14</v>
      </c>
      <c r="G1054" t="s">
        <v>19</v>
      </c>
      <c r="H1054">
        <v>4957.2849999999999</v>
      </c>
      <c r="I1054">
        <v>68.78</v>
      </c>
      <c r="J1054">
        <v>30.61</v>
      </c>
      <c r="K1054">
        <v>4957.2849999999999</v>
      </c>
      <c r="L1054">
        <v>68.78</v>
      </c>
      <c r="M1054">
        <v>30.61</v>
      </c>
      <c r="N1054">
        <v>45418</v>
      </c>
      <c r="O1054" t="s">
        <v>49</v>
      </c>
      <c r="P1054">
        <v>2024</v>
      </c>
      <c r="Q1054">
        <v>4919.1149999999998</v>
      </c>
      <c r="R1054">
        <v>-0.76997792138236965</v>
      </c>
    </row>
    <row r="1055" spans="1:18" x14ac:dyDescent="0.3">
      <c r="A1055">
        <v>11054</v>
      </c>
      <c r="B1055">
        <v>1025</v>
      </c>
      <c r="C1055" t="s">
        <v>33</v>
      </c>
      <c r="D1055" t="s">
        <v>31</v>
      </c>
      <c r="E1055" t="s">
        <v>13</v>
      </c>
      <c r="F1055" t="s">
        <v>22</v>
      </c>
      <c r="G1055" t="s">
        <v>15</v>
      </c>
      <c r="H1055">
        <v>2435.08</v>
      </c>
      <c r="I1055">
        <v>79.44</v>
      </c>
      <c r="J1055">
        <v>99.17</v>
      </c>
      <c r="K1055">
        <v>657.47160000000008</v>
      </c>
      <c r="L1055">
        <v>21.448800000000002</v>
      </c>
      <c r="M1055">
        <v>26.775900000000004</v>
      </c>
      <c r="N1055">
        <v>44935</v>
      </c>
      <c r="O1055" t="s">
        <v>41</v>
      </c>
      <c r="P1055">
        <v>2023</v>
      </c>
      <c r="Q1055">
        <v>662.79870000000005</v>
      </c>
      <c r="R1055">
        <v>0.81024032064654972</v>
      </c>
    </row>
    <row r="1056" spans="1:18" x14ac:dyDescent="0.3">
      <c r="A1056">
        <v>11055</v>
      </c>
      <c r="B1056">
        <v>1050</v>
      </c>
      <c r="C1056" t="s">
        <v>30</v>
      </c>
      <c r="D1056" t="s">
        <v>20</v>
      </c>
      <c r="E1056" t="s">
        <v>13</v>
      </c>
      <c r="F1056" t="s">
        <v>18</v>
      </c>
      <c r="G1056" t="s">
        <v>19</v>
      </c>
      <c r="H1056">
        <v>861.64</v>
      </c>
      <c r="I1056">
        <v>45.43</v>
      </c>
      <c r="J1056">
        <v>-29.96</v>
      </c>
      <c r="K1056">
        <v>861.64</v>
      </c>
      <c r="L1056">
        <v>45.43</v>
      </c>
      <c r="M1056">
        <v>-29.96</v>
      </c>
      <c r="N1056">
        <v>45138</v>
      </c>
      <c r="O1056" t="s">
        <v>48</v>
      </c>
      <c r="P1056">
        <v>2023</v>
      </c>
      <c r="Q1056">
        <v>786.25</v>
      </c>
      <c r="R1056">
        <v>-8.749593797873823</v>
      </c>
    </row>
    <row r="1057" spans="1:18" x14ac:dyDescent="0.3">
      <c r="A1057">
        <v>11056</v>
      </c>
      <c r="B1057">
        <v>1044</v>
      </c>
      <c r="C1057" t="s">
        <v>32</v>
      </c>
      <c r="D1057" t="s">
        <v>17</v>
      </c>
      <c r="E1057" t="s">
        <v>13</v>
      </c>
      <c r="F1057" t="s">
        <v>29</v>
      </c>
      <c r="G1057" t="s">
        <v>15</v>
      </c>
      <c r="H1057">
        <v>5350.78</v>
      </c>
      <c r="I1057">
        <v>87.57</v>
      </c>
      <c r="J1057">
        <v>125.24</v>
      </c>
      <c r="K1057">
        <v>1444.7106000000001</v>
      </c>
      <c r="L1057">
        <v>23.643899999999999</v>
      </c>
      <c r="M1057">
        <v>33.814799999999998</v>
      </c>
      <c r="N1057">
        <v>45365</v>
      </c>
      <c r="O1057" t="s">
        <v>44</v>
      </c>
      <c r="P1057">
        <v>2024</v>
      </c>
      <c r="Q1057">
        <v>1454.8815000000002</v>
      </c>
      <c r="R1057">
        <v>0.70400950889403036</v>
      </c>
    </row>
    <row r="1058" spans="1:18" x14ac:dyDescent="0.3">
      <c r="A1058">
        <v>11057</v>
      </c>
      <c r="B1058">
        <v>1043</v>
      </c>
      <c r="C1058" t="s">
        <v>23</v>
      </c>
      <c r="D1058" t="s">
        <v>12</v>
      </c>
      <c r="E1058" t="s">
        <v>21</v>
      </c>
      <c r="F1058" t="s">
        <v>26</v>
      </c>
      <c r="G1058" t="s">
        <v>35</v>
      </c>
      <c r="H1058">
        <v>8884.34</v>
      </c>
      <c r="I1058">
        <v>85.48</v>
      </c>
      <c r="J1058">
        <v>8.01</v>
      </c>
      <c r="K1058">
        <v>8884.34</v>
      </c>
      <c r="L1058">
        <v>85.48</v>
      </c>
      <c r="M1058">
        <v>8.01</v>
      </c>
      <c r="N1058">
        <v>45605</v>
      </c>
      <c r="O1058" t="s">
        <v>39</v>
      </c>
      <c r="P1058">
        <v>2024</v>
      </c>
      <c r="Q1058">
        <v>8806.8700000000008</v>
      </c>
      <c r="R1058">
        <v>-0.8719837376777565</v>
      </c>
    </row>
    <row r="1059" spans="1:18" x14ac:dyDescent="0.3">
      <c r="A1059">
        <v>11058</v>
      </c>
      <c r="B1059">
        <v>1004</v>
      </c>
      <c r="C1059" t="s">
        <v>32</v>
      </c>
      <c r="D1059" t="s">
        <v>17</v>
      </c>
      <c r="E1059" t="s">
        <v>28</v>
      </c>
      <c r="F1059" t="s">
        <v>14</v>
      </c>
      <c r="G1059" t="s">
        <v>19</v>
      </c>
      <c r="H1059">
        <v>5152.3</v>
      </c>
      <c r="I1059">
        <v>87.81</v>
      </c>
      <c r="J1059">
        <v>30.69</v>
      </c>
      <c r="K1059">
        <v>5152.3</v>
      </c>
      <c r="L1059">
        <v>87.81</v>
      </c>
      <c r="M1059">
        <v>30.69</v>
      </c>
      <c r="N1059">
        <v>45037</v>
      </c>
      <c r="O1059" t="s">
        <v>47</v>
      </c>
      <c r="P1059">
        <v>2023</v>
      </c>
      <c r="Q1059">
        <v>5095.1799999999994</v>
      </c>
      <c r="R1059">
        <v>-1.1086310967917241</v>
      </c>
    </row>
    <row r="1060" spans="1:18" x14ac:dyDescent="0.3">
      <c r="A1060">
        <v>11059</v>
      </c>
      <c r="B1060">
        <v>1069</v>
      </c>
      <c r="C1060" t="s">
        <v>24</v>
      </c>
      <c r="D1060" t="s">
        <v>17</v>
      </c>
      <c r="E1060" t="s">
        <v>28</v>
      </c>
      <c r="F1060" t="s">
        <v>22</v>
      </c>
      <c r="G1060" t="s">
        <v>15</v>
      </c>
      <c r="H1060">
        <v>4957.2849999999999</v>
      </c>
      <c r="I1060">
        <v>66.099999999999994</v>
      </c>
      <c r="J1060">
        <v>110.72</v>
      </c>
      <c r="K1060">
        <v>1338.46695</v>
      </c>
      <c r="L1060">
        <v>17.847000000000001</v>
      </c>
      <c r="M1060">
        <v>29.894400000000001</v>
      </c>
      <c r="N1060">
        <v>45129</v>
      </c>
      <c r="O1060" t="s">
        <v>48</v>
      </c>
      <c r="P1060">
        <v>2023</v>
      </c>
      <c r="Q1060">
        <v>1350.5143499999999</v>
      </c>
      <c r="R1060">
        <v>0.90008946429345893</v>
      </c>
    </row>
    <row r="1061" spans="1:18" x14ac:dyDescent="0.3">
      <c r="A1061">
        <v>11060</v>
      </c>
      <c r="B1061">
        <v>1025</v>
      </c>
      <c r="C1061" t="s">
        <v>11</v>
      </c>
      <c r="D1061" t="s">
        <v>31</v>
      </c>
      <c r="E1061" t="s">
        <v>13</v>
      </c>
      <c r="F1061" t="s">
        <v>18</v>
      </c>
      <c r="G1061" t="s">
        <v>19</v>
      </c>
      <c r="H1061">
        <v>2991.37</v>
      </c>
      <c r="I1061">
        <v>30.48</v>
      </c>
      <c r="J1061">
        <v>77.400000000000006</v>
      </c>
      <c r="K1061">
        <v>2991.37</v>
      </c>
      <c r="L1061">
        <v>30.48</v>
      </c>
      <c r="M1061">
        <v>77.400000000000006</v>
      </c>
      <c r="N1061">
        <v>44991</v>
      </c>
      <c r="O1061" t="s">
        <v>44</v>
      </c>
      <c r="P1061">
        <v>2023</v>
      </c>
      <c r="Q1061">
        <v>3038.29</v>
      </c>
      <c r="R1061">
        <v>1.5685120864353124</v>
      </c>
    </row>
    <row r="1062" spans="1:18" x14ac:dyDescent="0.3">
      <c r="A1062">
        <v>11061</v>
      </c>
      <c r="B1062">
        <v>1067</v>
      </c>
      <c r="C1062" t="s">
        <v>27</v>
      </c>
      <c r="D1062" t="s">
        <v>17</v>
      </c>
      <c r="E1062" t="s">
        <v>13</v>
      </c>
      <c r="F1062" t="s">
        <v>18</v>
      </c>
      <c r="G1062" t="s">
        <v>19</v>
      </c>
      <c r="H1062">
        <v>4486.83</v>
      </c>
      <c r="I1062">
        <v>48.13</v>
      </c>
      <c r="J1062">
        <v>11.73</v>
      </c>
      <c r="K1062">
        <v>4486.83</v>
      </c>
      <c r="L1062">
        <v>48.13</v>
      </c>
      <c r="M1062">
        <v>11.73</v>
      </c>
      <c r="N1062">
        <v>45641</v>
      </c>
      <c r="O1062" t="s">
        <v>43</v>
      </c>
      <c r="P1062">
        <v>2024</v>
      </c>
      <c r="Q1062">
        <v>4450.4299999999994</v>
      </c>
      <c r="R1062">
        <v>-0.81126318581270085</v>
      </c>
    </row>
    <row r="1063" spans="1:18" x14ac:dyDescent="0.3">
      <c r="A1063">
        <v>11062</v>
      </c>
      <c r="B1063">
        <v>1018</v>
      </c>
      <c r="C1063" t="s">
        <v>33</v>
      </c>
      <c r="D1063" t="s">
        <v>17</v>
      </c>
      <c r="E1063" t="s">
        <v>13</v>
      </c>
      <c r="F1063" t="s">
        <v>29</v>
      </c>
      <c r="G1063" t="s">
        <v>15</v>
      </c>
      <c r="H1063">
        <v>3252.79</v>
      </c>
      <c r="I1063">
        <v>71.05</v>
      </c>
      <c r="J1063">
        <v>-4.92</v>
      </c>
      <c r="K1063">
        <v>878.25330000000008</v>
      </c>
      <c r="L1063">
        <v>19.183500000000002</v>
      </c>
      <c r="M1063">
        <v>-1.3284</v>
      </c>
      <c r="N1063">
        <v>45087</v>
      </c>
      <c r="O1063" t="s">
        <v>40</v>
      </c>
      <c r="P1063">
        <v>2023</v>
      </c>
      <c r="Q1063">
        <v>857.74140000000011</v>
      </c>
      <c r="R1063">
        <v>-2.3355334958604765</v>
      </c>
    </row>
    <row r="1064" spans="1:18" x14ac:dyDescent="0.3">
      <c r="A1064">
        <v>11063</v>
      </c>
      <c r="B1064">
        <v>1083</v>
      </c>
      <c r="C1064" t="s">
        <v>33</v>
      </c>
      <c r="D1064" t="s">
        <v>31</v>
      </c>
      <c r="E1064" t="s">
        <v>25</v>
      </c>
      <c r="F1064" t="s">
        <v>14</v>
      </c>
      <c r="G1064" t="s">
        <v>15</v>
      </c>
      <c r="H1064">
        <v>1101.57</v>
      </c>
      <c r="I1064">
        <v>21.06</v>
      </c>
      <c r="J1064">
        <v>141.54</v>
      </c>
      <c r="K1064">
        <v>297.4239</v>
      </c>
      <c r="L1064">
        <v>5.6862000000000004</v>
      </c>
      <c r="M1064">
        <v>38.215800000000002</v>
      </c>
      <c r="N1064">
        <v>45340</v>
      </c>
      <c r="O1064" t="s">
        <v>38</v>
      </c>
      <c r="P1064">
        <v>2024</v>
      </c>
      <c r="Q1064">
        <v>329.95350000000002</v>
      </c>
      <c r="R1064">
        <v>10.937117023884094</v>
      </c>
    </row>
    <row r="1065" spans="1:18" x14ac:dyDescent="0.3">
      <c r="A1065">
        <v>11064</v>
      </c>
      <c r="B1065">
        <v>1096</v>
      </c>
      <c r="C1065" t="s">
        <v>32</v>
      </c>
      <c r="D1065" t="s">
        <v>31</v>
      </c>
      <c r="E1065" t="s">
        <v>13</v>
      </c>
      <c r="F1065" t="s">
        <v>18</v>
      </c>
      <c r="G1065" t="s">
        <v>15</v>
      </c>
      <c r="H1065">
        <v>4175.72</v>
      </c>
      <c r="I1065">
        <v>73.88</v>
      </c>
      <c r="J1065">
        <v>-32.44</v>
      </c>
      <c r="K1065">
        <v>1127.4444000000001</v>
      </c>
      <c r="L1065">
        <v>19.947600000000001</v>
      </c>
      <c r="M1065">
        <v>-8.7588000000000008</v>
      </c>
      <c r="N1065">
        <v>45571</v>
      </c>
      <c r="O1065" t="s">
        <v>45</v>
      </c>
      <c r="P1065">
        <v>2024</v>
      </c>
      <c r="Q1065">
        <v>1098.7380000000001</v>
      </c>
      <c r="R1065">
        <v>-2.5461477302117959</v>
      </c>
    </row>
    <row r="1066" spans="1:18" x14ac:dyDescent="0.3">
      <c r="A1066">
        <v>11065</v>
      </c>
      <c r="B1066">
        <v>1019</v>
      </c>
      <c r="C1066" t="s">
        <v>27</v>
      </c>
      <c r="D1066" t="s">
        <v>12</v>
      </c>
      <c r="E1066" t="s">
        <v>21</v>
      </c>
      <c r="F1066" t="s">
        <v>29</v>
      </c>
      <c r="G1066" t="s">
        <v>15</v>
      </c>
      <c r="H1066">
        <v>7645.23</v>
      </c>
      <c r="I1066">
        <v>54.81</v>
      </c>
      <c r="J1066">
        <v>-49.13</v>
      </c>
      <c r="K1066">
        <v>2064.2121000000002</v>
      </c>
      <c r="L1066">
        <v>14.798700000000002</v>
      </c>
      <c r="M1066">
        <v>-13.265100000000002</v>
      </c>
      <c r="N1066">
        <v>45616</v>
      </c>
      <c r="O1066" t="s">
        <v>39</v>
      </c>
      <c r="P1066">
        <v>2024</v>
      </c>
      <c r="Q1066">
        <v>2036.1483000000003</v>
      </c>
      <c r="R1066">
        <v>-1.3595405239606919</v>
      </c>
    </row>
    <row r="1067" spans="1:18" x14ac:dyDescent="0.3">
      <c r="A1067">
        <v>11066</v>
      </c>
      <c r="B1067">
        <v>1011</v>
      </c>
      <c r="C1067" t="s">
        <v>33</v>
      </c>
      <c r="D1067" t="s">
        <v>20</v>
      </c>
      <c r="E1067" t="s">
        <v>28</v>
      </c>
      <c r="F1067" t="s">
        <v>22</v>
      </c>
      <c r="G1067" t="s">
        <v>15</v>
      </c>
      <c r="H1067">
        <v>3955.8</v>
      </c>
      <c r="I1067">
        <v>9.6</v>
      </c>
      <c r="J1067">
        <v>84.59</v>
      </c>
      <c r="K1067">
        <v>1068.066</v>
      </c>
      <c r="L1067">
        <v>2.5920000000000001</v>
      </c>
      <c r="M1067">
        <v>22.839300000000001</v>
      </c>
      <c r="N1067">
        <v>45631</v>
      </c>
      <c r="O1067" t="s">
        <v>43</v>
      </c>
      <c r="P1067">
        <v>2024</v>
      </c>
      <c r="Q1067">
        <v>1088.3133</v>
      </c>
      <c r="R1067">
        <v>1.895697456898731</v>
      </c>
    </row>
    <row r="1068" spans="1:18" x14ac:dyDescent="0.3">
      <c r="A1068">
        <v>11067</v>
      </c>
      <c r="B1068">
        <v>1046</v>
      </c>
      <c r="C1068" t="s">
        <v>27</v>
      </c>
      <c r="D1068" t="s">
        <v>17</v>
      </c>
      <c r="E1068" t="s">
        <v>21</v>
      </c>
      <c r="F1068" t="s">
        <v>29</v>
      </c>
      <c r="G1068" t="s">
        <v>15</v>
      </c>
      <c r="H1068">
        <v>6505.29</v>
      </c>
      <c r="I1068">
        <v>55.73</v>
      </c>
      <c r="J1068">
        <v>72.89</v>
      </c>
      <c r="K1068">
        <v>1756.4283</v>
      </c>
      <c r="L1068">
        <v>15.0471</v>
      </c>
      <c r="M1068">
        <v>19.680300000000003</v>
      </c>
      <c r="N1068">
        <v>45192</v>
      </c>
      <c r="O1068" t="s">
        <v>42</v>
      </c>
      <c r="P1068">
        <v>2023</v>
      </c>
      <c r="Q1068">
        <v>1761.0615</v>
      </c>
      <c r="R1068">
        <v>0.26378531933242033</v>
      </c>
    </row>
    <row r="1069" spans="1:18" x14ac:dyDescent="0.3">
      <c r="A1069">
        <v>11068</v>
      </c>
      <c r="B1069">
        <v>1000</v>
      </c>
      <c r="C1069" t="s">
        <v>23</v>
      </c>
      <c r="D1069" t="s">
        <v>31</v>
      </c>
      <c r="E1069" t="s">
        <v>13</v>
      </c>
      <c r="F1069" t="s">
        <v>14</v>
      </c>
      <c r="G1069" t="s">
        <v>19</v>
      </c>
      <c r="H1069">
        <v>7588.57</v>
      </c>
      <c r="I1069">
        <v>6.68</v>
      </c>
      <c r="J1069">
        <v>97.52</v>
      </c>
      <c r="K1069">
        <v>7588.57</v>
      </c>
      <c r="L1069">
        <v>6.68</v>
      </c>
      <c r="M1069">
        <v>97.52</v>
      </c>
      <c r="N1069">
        <v>45498</v>
      </c>
      <c r="O1069" t="s">
        <v>48</v>
      </c>
      <c r="P1069">
        <v>2024</v>
      </c>
      <c r="Q1069">
        <v>7679.41</v>
      </c>
      <c r="R1069">
        <v>1.1970634783628535</v>
      </c>
    </row>
    <row r="1070" spans="1:18" x14ac:dyDescent="0.3">
      <c r="A1070">
        <v>11069</v>
      </c>
      <c r="B1070">
        <v>1089</v>
      </c>
      <c r="C1070" t="s">
        <v>16</v>
      </c>
      <c r="D1070" t="s">
        <v>12</v>
      </c>
      <c r="E1070" t="s">
        <v>25</v>
      </c>
      <c r="F1070" t="s">
        <v>29</v>
      </c>
      <c r="G1070" t="s">
        <v>19</v>
      </c>
      <c r="H1070">
        <v>3234.13</v>
      </c>
      <c r="I1070">
        <v>1.43</v>
      </c>
      <c r="J1070">
        <v>96.33</v>
      </c>
      <c r="K1070">
        <v>3234.13</v>
      </c>
      <c r="L1070">
        <v>1.43</v>
      </c>
      <c r="M1070">
        <v>96.33</v>
      </c>
      <c r="N1070">
        <v>45131</v>
      </c>
      <c r="O1070" t="s">
        <v>48</v>
      </c>
      <c r="P1070">
        <v>2023</v>
      </c>
      <c r="Q1070">
        <v>3329.03</v>
      </c>
      <c r="R1070">
        <v>2.934328552037178</v>
      </c>
    </row>
    <row r="1071" spans="1:18" x14ac:dyDescent="0.3">
      <c r="A1071">
        <v>11070</v>
      </c>
      <c r="B1071">
        <v>1013</v>
      </c>
      <c r="C1071" t="s">
        <v>11</v>
      </c>
      <c r="D1071" t="s">
        <v>20</v>
      </c>
      <c r="E1071" t="s">
        <v>13</v>
      </c>
      <c r="F1071" t="s">
        <v>18</v>
      </c>
      <c r="G1071" t="s">
        <v>15</v>
      </c>
      <c r="H1071">
        <v>7977.17</v>
      </c>
      <c r="I1071">
        <v>88.96</v>
      </c>
      <c r="J1071">
        <v>122.65</v>
      </c>
      <c r="K1071">
        <v>2153.8359</v>
      </c>
      <c r="L1071">
        <v>24.019200000000001</v>
      </c>
      <c r="M1071">
        <v>33.115500000000004</v>
      </c>
      <c r="N1071">
        <v>45593</v>
      </c>
      <c r="O1071" t="s">
        <v>45</v>
      </c>
      <c r="P1071">
        <v>2024</v>
      </c>
      <c r="Q1071">
        <v>2162.9321999999997</v>
      </c>
      <c r="R1071">
        <v>0.42233022487924926</v>
      </c>
    </row>
    <row r="1072" spans="1:18" x14ac:dyDescent="0.3">
      <c r="A1072">
        <v>11071</v>
      </c>
      <c r="B1072">
        <v>1063</v>
      </c>
      <c r="C1072" t="s">
        <v>27</v>
      </c>
      <c r="D1072" t="s">
        <v>31</v>
      </c>
      <c r="E1072" t="s">
        <v>13</v>
      </c>
      <c r="F1072" t="s">
        <v>18</v>
      </c>
      <c r="G1072" t="s">
        <v>19</v>
      </c>
      <c r="H1072">
        <v>3395.87</v>
      </c>
      <c r="I1072">
        <v>48.99</v>
      </c>
      <c r="J1072">
        <v>134.41999999999999</v>
      </c>
      <c r="K1072">
        <v>3395.87</v>
      </c>
      <c r="L1072">
        <v>48.99</v>
      </c>
      <c r="M1072">
        <v>134.41999999999999</v>
      </c>
      <c r="N1072">
        <v>45510</v>
      </c>
      <c r="O1072" t="s">
        <v>46</v>
      </c>
      <c r="P1072">
        <v>2024</v>
      </c>
      <c r="Q1072">
        <v>3481.3</v>
      </c>
      <c r="R1072">
        <v>2.5157028979318992</v>
      </c>
    </row>
    <row r="1073" spans="1:18" x14ac:dyDescent="0.3">
      <c r="A1073">
        <v>11072</v>
      </c>
      <c r="B1073">
        <v>1037</v>
      </c>
      <c r="C1073" t="s">
        <v>30</v>
      </c>
      <c r="D1073" t="s">
        <v>20</v>
      </c>
      <c r="E1073" t="s">
        <v>13</v>
      </c>
      <c r="F1073" t="s">
        <v>26</v>
      </c>
      <c r="G1073" t="s">
        <v>15</v>
      </c>
      <c r="H1073">
        <v>2568.5100000000002</v>
      </c>
      <c r="I1073">
        <v>54.33</v>
      </c>
      <c r="J1073">
        <v>105</v>
      </c>
      <c r="K1073">
        <v>693.49770000000012</v>
      </c>
      <c r="L1073">
        <v>14.6691</v>
      </c>
      <c r="M1073">
        <v>28.35</v>
      </c>
      <c r="N1073">
        <v>45082</v>
      </c>
      <c r="O1073" t="s">
        <v>40</v>
      </c>
      <c r="P1073">
        <v>2023</v>
      </c>
      <c r="Q1073">
        <v>707.17860000000019</v>
      </c>
      <c r="R1073">
        <v>1.9727390588317739</v>
      </c>
    </row>
    <row r="1074" spans="1:18" x14ac:dyDescent="0.3">
      <c r="A1074">
        <v>11073</v>
      </c>
      <c r="B1074">
        <v>1036</v>
      </c>
      <c r="C1074" t="s">
        <v>24</v>
      </c>
      <c r="D1074" t="s">
        <v>20</v>
      </c>
      <c r="E1074" t="s">
        <v>13</v>
      </c>
      <c r="F1074" t="s">
        <v>29</v>
      </c>
      <c r="G1074" t="s">
        <v>15</v>
      </c>
      <c r="H1074">
        <v>4957.2849999999999</v>
      </c>
      <c r="I1074">
        <v>27.99</v>
      </c>
      <c r="J1074">
        <v>-3.54</v>
      </c>
      <c r="K1074">
        <v>1338.46695</v>
      </c>
      <c r="L1074">
        <v>7.5572999999999997</v>
      </c>
      <c r="M1074">
        <v>-0.95580000000000009</v>
      </c>
      <c r="N1074">
        <v>45099</v>
      </c>
      <c r="O1074" t="s">
        <v>40</v>
      </c>
      <c r="P1074">
        <v>2023</v>
      </c>
      <c r="Q1074">
        <v>1329.9538500000001</v>
      </c>
      <c r="R1074">
        <v>-0.63603363534676738</v>
      </c>
    </row>
    <row r="1075" spans="1:18" x14ac:dyDescent="0.3">
      <c r="A1075">
        <v>11074</v>
      </c>
      <c r="B1075">
        <v>1010</v>
      </c>
      <c r="C1075" t="s">
        <v>30</v>
      </c>
      <c r="D1075" t="s">
        <v>17</v>
      </c>
      <c r="E1075" t="s">
        <v>13</v>
      </c>
      <c r="F1075" t="s">
        <v>22</v>
      </c>
      <c r="G1075" t="s">
        <v>19</v>
      </c>
      <c r="H1075">
        <v>2007.04</v>
      </c>
      <c r="I1075">
        <v>54.27</v>
      </c>
      <c r="J1075">
        <v>42.7</v>
      </c>
      <c r="K1075">
        <v>2007.04</v>
      </c>
      <c r="L1075">
        <v>54.27</v>
      </c>
      <c r="M1075">
        <v>42.7</v>
      </c>
      <c r="N1075">
        <v>45234</v>
      </c>
      <c r="O1075" t="s">
        <v>39</v>
      </c>
      <c r="P1075">
        <v>2023</v>
      </c>
      <c r="Q1075">
        <v>1995.47</v>
      </c>
      <c r="R1075">
        <v>-0.57647082270408156</v>
      </c>
    </row>
    <row r="1076" spans="1:18" x14ac:dyDescent="0.3">
      <c r="A1076">
        <v>11075</v>
      </c>
      <c r="B1076">
        <v>1099</v>
      </c>
      <c r="C1076" t="s">
        <v>33</v>
      </c>
      <c r="D1076" t="s">
        <v>17</v>
      </c>
      <c r="E1076" t="s">
        <v>28</v>
      </c>
      <c r="F1076" t="s">
        <v>14</v>
      </c>
      <c r="G1076" t="s">
        <v>19</v>
      </c>
      <c r="H1076">
        <v>7373.87</v>
      </c>
      <c r="I1076">
        <v>16.89</v>
      </c>
      <c r="J1076">
        <v>78.34</v>
      </c>
      <c r="K1076">
        <v>7373.87</v>
      </c>
      <c r="L1076">
        <v>16.89</v>
      </c>
      <c r="M1076">
        <v>78.34</v>
      </c>
      <c r="N1076">
        <v>45376</v>
      </c>
      <c r="O1076" t="s">
        <v>44</v>
      </c>
      <c r="P1076">
        <v>2024</v>
      </c>
      <c r="Q1076">
        <v>7435.32</v>
      </c>
      <c r="R1076">
        <v>0.83334802484990922</v>
      </c>
    </row>
    <row r="1077" spans="1:18" x14ac:dyDescent="0.3">
      <c r="A1077">
        <v>11076</v>
      </c>
      <c r="B1077">
        <v>1076</v>
      </c>
      <c r="C1077" t="s">
        <v>23</v>
      </c>
      <c r="D1077" t="s">
        <v>31</v>
      </c>
      <c r="E1077" t="s">
        <v>21</v>
      </c>
      <c r="F1077" t="s">
        <v>26</v>
      </c>
      <c r="G1077" t="s">
        <v>15</v>
      </c>
      <c r="H1077">
        <v>8876.2199999999993</v>
      </c>
      <c r="I1077">
        <v>74.56</v>
      </c>
      <c r="J1077">
        <v>57.87</v>
      </c>
      <c r="K1077">
        <v>2396.5794000000001</v>
      </c>
      <c r="L1077">
        <v>20.131200000000003</v>
      </c>
      <c r="M1077">
        <v>15.6249</v>
      </c>
      <c r="N1077">
        <v>44988</v>
      </c>
      <c r="O1077" t="s">
        <v>44</v>
      </c>
      <c r="P1077">
        <v>2023</v>
      </c>
      <c r="Q1077">
        <v>2392.0731000000001</v>
      </c>
      <c r="R1077">
        <v>-0.18803049045652329</v>
      </c>
    </row>
    <row r="1078" spans="1:18" x14ac:dyDescent="0.3">
      <c r="A1078">
        <v>11077</v>
      </c>
      <c r="B1078">
        <v>1002</v>
      </c>
      <c r="C1078" t="s">
        <v>23</v>
      </c>
      <c r="D1078" t="s">
        <v>20</v>
      </c>
      <c r="E1078" t="s">
        <v>25</v>
      </c>
      <c r="F1078" t="s">
        <v>29</v>
      </c>
      <c r="G1078" t="s">
        <v>15</v>
      </c>
      <c r="H1078">
        <v>2314.1799999999998</v>
      </c>
      <c r="I1078">
        <v>82.33</v>
      </c>
      <c r="J1078">
        <v>-18.22</v>
      </c>
      <c r="K1078">
        <v>624.82860000000005</v>
      </c>
      <c r="L1078">
        <v>22.229100000000003</v>
      </c>
      <c r="M1078">
        <v>-4.9194000000000004</v>
      </c>
      <c r="N1078">
        <v>45299</v>
      </c>
      <c r="O1078" t="s">
        <v>41</v>
      </c>
      <c r="P1078">
        <v>2024</v>
      </c>
      <c r="Q1078">
        <v>597.68010000000004</v>
      </c>
      <c r="R1078">
        <v>-4.3449515595156818</v>
      </c>
    </row>
    <row r="1079" spans="1:18" x14ac:dyDescent="0.3">
      <c r="A1079">
        <v>11078</v>
      </c>
      <c r="B1079">
        <v>1032</v>
      </c>
      <c r="C1079" t="s">
        <v>30</v>
      </c>
      <c r="D1079" t="s">
        <v>31</v>
      </c>
      <c r="E1079" t="s">
        <v>13</v>
      </c>
      <c r="F1079" t="s">
        <v>22</v>
      </c>
      <c r="G1079" t="s">
        <v>15</v>
      </c>
      <c r="H1079">
        <v>861.55</v>
      </c>
      <c r="I1079">
        <v>85.59</v>
      </c>
      <c r="J1079">
        <v>51.33</v>
      </c>
      <c r="K1079">
        <v>232.61850000000001</v>
      </c>
      <c r="L1079">
        <v>23.109300000000001</v>
      </c>
      <c r="M1079">
        <v>13.8591</v>
      </c>
      <c r="N1079">
        <v>45386</v>
      </c>
      <c r="O1079" t="s">
        <v>47</v>
      </c>
      <c r="P1079">
        <v>2024</v>
      </c>
      <c r="Q1079">
        <v>223.36830000000003</v>
      </c>
      <c r="R1079">
        <v>-3.9765538854390345</v>
      </c>
    </row>
    <row r="1080" spans="1:18" x14ac:dyDescent="0.3">
      <c r="A1080">
        <v>11079</v>
      </c>
      <c r="B1080">
        <v>1005</v>
      </c>
      <c r="C1080" t="s">
        <v>11</v>
      </c>
      <c r="D1080" t="s">
        <v>31</v>
      </c>
      <c r="E1080" t="s">
        <v>25</v>
      </c>
      <c r="F1080" t="s">
        <v>26</v>
      </c>
      <c r="G1080" t="s">
        <v>19</v>
      </c>
      <c r="H1080">
        <v>3144.53</v>
      </c>
      <c r="I1080">
        <v>10.67</v>
      </c>
      <c r="J1080">
        <v>127.31</v>
      </c>
      <c r="K1080">
        <v>3144.53</v>
      </c>
      <c r="L1080">
        <v>10.67</v>
      </c>
      <c r="M1080">
        <v>127.31</v>
      </c>
      <c r="N1080">
        <v>45401</v>
      </c>
      <c r="O1080" t="s">
        <v>47</v>
      </c>
      <c r="P1080">
        <v>2024</v>
      </c>
      <c r="Q1080">
        <v>3261.17</v>
      </c>
      <c r="R1080">
        <v>3.709298368913637</v>
      </c>
    </row>
    <row r="1081" spans="1:18" x14ac:dyDescent="0.3">
      <c r="A1081">
        <v>11080</v>
      </c>
      <c r="B1081">
        <v>1049</v>
      </c>
      <c r="C1081" t="s">
        <v>30</v>
      </c>
      <c r="D1081" t="s">
        <v>20</v>
      </c>
      <c r="E1081" t="s">
        <v>28</v>
      </c>
      <c r="F1081" t="s">
        <v>18</v>
      </c>
      <c r="G1081" t="s">
        <v>15</v>
      </c>
      <c r="H1081">
        <v>6581.89</v>
      </c>
      <c r="I1081">
        <v>55.78</v>
      </c>
      <c r="J1081">
        <v>33.700000000000003</v>
      </c>
      <c r="K1081">
        <v>1777.1103000000003</v>
      </c>
      <c r="L1081">
        <v>15.060600000000001</v>
      </c>
      <c r="M1081">
        <v>9.099000000000002</v>
      </c>
      <c r="N1081">
        <v>45307</v>
      </c>
      <c r="O1081" t="s">
        <v>41</v>
      </c>
      <c r="P1081">
        <v>2024</v>
      </c>
      <c r="Q1081">
        <v>1771.1487000000002</v>
      </c>
      <c r="R1081">
        <v>-0.33546595278863661</v>
      </c>
    </row>
    <row r="1082" spans="1:18" x14ac:dyDescent="0.3">
      <c r="A1082">
        <v>11081</v>
      </c>
      <c r="B1082">
        <v>1009</v>
      </c>
      <c r="C1082" t="s">
        <v>32</v>
      </c>
      <c r="D1082" t="s">
        <v>31</v>
      </c>
      <c r="E1082" t="s">
        <v>21</v>
      </c>
      <c r="F1082" t="s">
        <v>14</v>
      </c>
      <c r="G1082" t="s">
        <v>15</v>
      </c>
      <c r="H1082">
        <v>3691.52</v>
      </c>
      <c r="I1082">
        <v>80.88</v>
      </c>
      <c r="J1082">
        <v>83.79</v>
      </c>
      <c r="K1082">
        <v>996.71040000000005</v>
      </c>
      <c r="L1082">
        <v>21.837600000000002</v>
      </c>
      <c r="M1082">
        <v>22.623300000000004</v>
      </c>
      <c r="N1082">
        <v>45643</v>
      </c>
      <c r="O1082" t="s">
        <v>43</v>
      </c>
      <c r="P1082">
        <v>2024</v>
      </c>
      <c r="Q1082">
        <v>997.49610000000007</v>
      </c>
      <c r="R1082">
        <v>7.8829316920943332E-2</v>
      </c>
    </row>
    <row r="1083" spans="1:18" x14ac:dyDescent="0.3">
      <c r="A1083">
        <v>11082</v>
      </c>
      <c r="B1083">
        <v>1004</v>
      </c>
      <c r="C1083" t="s">
        <v>33</v>
      </c>
      <c r="D1083" t="s">
        <v>20</v>
      </c>
      <c r="E1083" t="s">
        <v>13</v>
      </c>
      <c r="F1083" t="s">
        <v>29</v>
      </c>
      <c r="G1083" t="s">
        <v>19</v>
      </c>
      <c r="H1083">
        <v>5496.27</v>
      </c>
      <c r="I1083">
        <v>12.82</v>
      </c>
      <c r="J1083">
        <v>73.19</v>
      </c>
      <c r="K1083">
        <v>5496.27</v>
      </c>
      <c r="L1083">
        <v>12.82</v>
      </c>
      <c r="M1083">
        <v>73.19</v>
      </c>
      <c r="N1083">
        <v>45498</v>
      </c>
      <c r="O1083" t="s">
        <v>48</v>
      </c>
      <c r="P1083">
        <v>2024</v>
      </c>
      <c r="Q1083">
        <v>5556.64</v>
      </c>
      <c r="R1083">
        <v>1.0983812658402881</v>
      </c>
    </row>
    <row r="1084" spans="1:18" x14ac:dyDescent="0.3">
      <c r="A1084">
        <v>11083</v>
      </c>
      <c r="B1084">
        <v>1022</v>
      </c>
      <c r="C1084" t="s">
        <v>33</v>
      </c>
      <c r="D1084" t="s">
        <v>20</v>
      </c>
      <c r="E1084" t="s">
        <v>28</v>
      </c>
      <c r="F1084" t="s">
        <v>22</v>
      </c>
      <c r="G1084" t="s">
        <v>19</v>
      </c>
      <c r="H1084">
        <v>7445.61</v>
      </c>
      <c r="I1084">
        <v>9.9499999999999993</v>
      </c>
      <c r="J1084">
        <v>25.41</v>
      </c>
      <c r="K1084">
        <v>7445.61</v>
      </c>
      <c r="L1084">
        <v>9.9499999999999993</v>
      </c>
      <c r="M1084">
        <v>25.41</v>
      </c>
      <c r="N1084">
        <v>45012</v>
      </c>
      <c r="O1084" t="s">
        <v>44</v>
      </c>
      <c r="P1084">
        <v>2023</v>
      </c>
      <c r="Q1084">
        <v>7461.07</v>
      </c>
      <c r="R1084">
        <v>0.20763913232092471</v>
      </c>
    </row>
    <row r="1085" spans="1:18" x14ac:dyDescent="0.3">
      <c r="A1085">
        <v>11084</v>
      </c>
      <c r="B1085">
        <v>1009</v>
      </c>
      <c r="C1085" t="s">
        <v>30</v>
      </c>
      <c r="D1085" t="s">
        <v>20</v>
      </c>
      <c r="E1085" t="s">
        <v>28</v>
      </c>
      <c r="F1085" t="s">
        <v>18</v>
      </c>
      <c r="G1085" t="s">
        <v>19</v>
      </c>
      <c r="H1085">
        <v>4090.7</v>
      </c>
      <c r="I1085">
        <v>81.69</v>
      </c>
      <c r="J1085">
        <v>63.05</v>
      </c>
      <c r="K1085">
        <v>4090.7</v>
      </c>
      <c r="L1085">
        <v>81.69</v>
      </c>
      <c r="M1085">
        <v>63.05</v>
      </c>
      <c r="N1085">
        <v>45069</v>
      </c>
      <c r="O1085" t="s">
        <v>49</v>
      </c>
      <c r="P1085">
        <v>2023</v>
      </c>
      <c r="Q1085">
        <v>4072.06</v>
      </c>
      <c r="R1085">
        <v>-0.45566773412863326</v>
      </c>
    </row>
    <row r="1086" spans="1:18" x14ac:dyDescent="0.3">
      <c r="A1086">
        <v>11085</v>
      </c>
      <c r="B1086">
        <v>1043</v>
      </c>
      <c r="C1086" t="s">
        <v>24</v>
      </c>
      <c r="D1086" t="s">
        <v>20</v>
      </c>
      <c r="E1086" t="s">
        <v>21</v>
      </c>
      <c r="F1086" t="s">
        <v>26</v>
      </c>
      <c r="G1086" t="s">
        <v>15</v>
      </c>
      <c r="H1086">
        <v>9996.9500000000007</v>
      </c>
      <c r="I1086">
        <v>79.67</v>
      </c>
      <c r="J1086">
        <v>-7.96</v>
      </c>
      <c r="K1086">
        <v>2699.1765000000005</v>
      </c>
      <c r="L1086">
        <v>21.510900000000003</v>
      </c>
      <c r="M1086">
        <v>-2.1492</v>
      </c>
      <c r="N1086">
        <v>44933</v>
      </c>
      <c r="O1086" t="s">
        <v>41</v>
      </c>
      <c r="P1086">
        <v>2023</v>
      </c>
      <c r="Q1086">
        <v>2675.5164000000004</v>
      </c>
      <c r="R1086">
        <v>-0.87656735304267808</v>
      </c>
    </row>
    <row r="1087" spans="1:18" x14ac:dyDescent="0.3">
      <c r="A1087">
        <v>11086</v>
      </c>
      <c r="B1087">
        <v>1001</v>
      </c>
      <c r="C1087" t="s">
        <v>24</v>
      </c>
      <c r="D1087" t="s">
        <v>12</v>
      </c>
      <c r="E1087" t="s">
        <v>13</v>
      </c>
      <c r="F1087" t="s">
        <v>14</v>
      </c>
      <c r="G1087" t="s">
        <v>15</v>
      </c>
      <c r="H1087">
        <v>2986.51</v>
      </c>
      <c r="I1087">
        <v>44.87</v>
      </c>
      <c r="J1087">
        <v>59.22</v>
      </c>
      <c r="K1087">
        <v>806.35770000000014</v>
      </c>
      <c r="L1087">
        <v>12.1149</v>
      </c>
      <c r="M1087">
        <v>15.989400000000002</v>
      </c>
      <c r="N1087">
        <v>45221</v>
      </c>
      <c r="O1087" t="s">
        <v>45</v>
      </c>
      <c r="P1087">
        <v>2023</v>
      </c>
      <c r="Q1087">
        <v>810.23220000000015</v>
      </c>
      <c r="R1087">
        <v>0.48049395448198745</v>
      </c>
    </row>
    <row r="1088" spans="1:18" x14ac:dyDescent="0.3">
      <c r="A1088">
        <v>11087</v>
      </c>
      <c r="B1088">
        <v>1012</v>
      </c>
      <c r="C1088" t="s">
        <v>33</v>
      </c>
      <c r="D1088" t="s">
        <v>20</v>
      </c>
      <c r="E1088" t="s">
        <v>21</v>
      </c>
      <c r="F1088" t="s">
        <v>26</v>
      </c>
      <c r="G1088" t="s">
        <v>19</v>
      </c>
      <c r="H1088">
        <v>9782.7000000000007</v>
      </c>
      <c r="I1088">
        <v>10.97</v>
      </c>
      <c r="J1088">
        <v>109.77</v>
      </c>
      <c r="K1088">
        <v>9782.7000000000007</v>
      </c>
      <c r="L1088">
        <v>10.97</v>
      </c>
      <c r="M1088">
        <v>109.77</v>
      </c>
      <c r="N1088">
        <v>45617</v>
      </c>
      <c r="O1088" t="s">
        <v>39</v>
      </c>
      <c r="P1088">
        <v>2024</v>
      </c>
      <c r="Q1088">
        <v>9881.5000000000018</v>
      </c>
      <c r="R1088">
        <v>1.0099461293916812</v>
      </c>
    </row>
    <row r="1089" spans="1:18" x14ac:dyDescent="0.3">
      <c r="A1089">
        <v>11088</v>
      </c>
      <c r="B1089">
        <v>1039</v>
      </c>
      <c r="C1089" t="s">
        <v>16</v>
      </c>
      <c r="D1089" t="s">
        <v>17</v>
      </c>
      <c r="E1089" t="s">
        <v>21</v>
      </c>
      <c r="F1089" t="s">
        <v>26</v>
      </c>
      <c r="G1089" t="s">
        <v>15</v>
      </c>
      <c r="H1089">
        <v>4957.2849999999999</v>
      </c>
      <c r="I1089">
        <v>51.61</v>
      </c>
      <c r="J1089">
        <v>101.79</v>
      </c>
      <c r="K1089">
        <v>1338.46695</v>
      </c>
      <c r="L1089">
        <v>13.934700000000001</v>
      </c>
      <c r="M1089">
        <v>27.483300000000003</v>
      </c>
      <c r="N1089">
        <v>45445</v>
      </c>
      <c r="O1089" t="s">
        <v>40</v>
      </c>
      <c r="P1089">
        <v>2024</v>
      </c>
      <c r="Q1089">
        <v>1352.0155500000001</v>
      </c>
      <c r="R1089">
        <v>1.0122476315160416</v>
      </c>
    </row>
    <row r="1090" spans="1:18" x14ac:dyDescent="0.3">
      <c r="A1090">
        <v>11089</v>
      </c>
      <c r="B1090">
        <v>1001</v>
      </c>
      <c r="C1090" t="s">
        <v>24</v>
      </c>
      <c r="D1090" t="s">
        <v>17</v>
      </c>
      <c r="E1090" t="s">
        <v>25</v>
      </c>
      <c r="F1090" t="s">
        <v>22</v>
      </c>
      <c r="G1090" t="s">
        <v>15</v>
      </c>
      <c r="H1090">
        <v>1118.21</v>
      </c>
      <c r="I1090">
        <v>39.479999999999997</v>
      </c>
      <c r="J1090">
        <v>21.59</v>
      </c>
      <c r="K1090">
        <v>301.91670000000005</v>
      </c>
      <c r="L1090">
        <v>10.659599999999999</v>
      </c>
      <c r="M1090">
        <v>5.8292999999999999</v>
      </c>
      <c r="N1090">
        <v>45578</v>
      </c>
      <c r="O1090" t="s">
        <v>45</v>
      </c>
      <c r="P1090">
        <v>2024</v>
      </c>
      <c r="Q1090">
        <v>297.08640000000003</v>
      </c>
      <c r="R1090">
        <v>-1.5998783770490335</v>
      </c>
    </row>
    <row r="1091" spans="1:18" x14ac:dyDescent="0.3">
      <c r="A1091">
        <v>11090</v>
      </c>
      <c r="B1091">
        <v>1083</v>
      </c>
      <c r="C1091" t="s">
        <v>30</v>
      </c>
      <c r="D1091" t="s">
        <v>17</v>
      </c>
      <c r="E1091" t="s">
        <v>25</v>
      </c>
      <c r="F1091" t="s">
        <v>18</v>
      </c>
      <c r="G1091" t="s">
        <v>19</v>
      </c>
      <c r="H1091">
        <v>7510.8</v>
      </c>
      <c r="I1091">
        <v>51.85</v>
      </c>
      <c r="J1091">
        <v>-27.58</v>
      </c>
      <c r="K1091">
        <v>7510.8</v>
      </c>
      <c r="L1091">
        <v>51.85</v>
      </c>
      <c r="M1091">
        <v>-27.58</v>
      </c>
      <c r="N1091">
        <v>45452</v>
      </c>
      <c r="O1091" t="s">
        <v>40</v>
      </c>
      <c r="P1091">
        <v>2024</v>
      </c>
      <c r="Q1091">
        <v>7431.37</v>
      </c>
      <c r="R1091">
        <v>-1.057543803589498</v>
      </c>
    </row>
    <row r="1092" spans="1:18" x14ac:dyDescent="0.3">
      <c r="A1092">
        <v>11091</v>
      </c>
      <c r="B1092">
        <v>1064</v>
      </c>
      <c r="C1092" t="s">
        <v>24</v>
      </c>
      <c r="D1092" t="s">
        <v>20</v>
      </c>
      <c r="E1092" t="s">
        <v>21</v>
      </c>
      <c r="F1092" t="s">
        <v>29</v>
      </c>
      <c r="G1092" t="s">
        <v>19</v>
      </c>
      <c r="H1092">
        <v>7026.07</v>
      </c>
      <c r="I1092">
        <v>50.88</v>
      </c>
      <c r="J1092">
        <v>109.99</v>
      </c>
      <c r="K1092">
        <v>7026.07</v>
      </c>
      <c r="L1092">
        <v>50.88</v>
      </c>
      <c r="M1092">
        <v>109.99</v>
      </c>
      <c r="N1092">
        <v>44960</v>
      </c>
      <c r="O1092" t="s">
        <v>38</v>
      </c>
      <c r="P1092">
        <v>2023</v>
      </c>
      <c r="Q1092">
        <v>7085.1799999999994</v>
      </c>
      <c r="R1092">
        <v>0.8412953471855531</v>
      </c>
    </row>
    <row r="1093" spans="1:18" x14ac:dyDescent="0.3">
      <c r="A1093">
        <v>11092</v>
      </c>
      <c r="B1093">
        <v>1062</v>
      </c>
      <c r="C1093" t="s">
        <v>33</v>
      </c>
      <c r="D1093" t="s">
        <v>17</v>
      </c>
      <c r="E1093" t="s">
        <v>25</v>
      </c>
      <c r="F1093" t="s">
        <v>22</v>
      </c>
      <c r="G1093" t="s">
        <v>15</v>
      </c>
      <c r="H1093">
        <v>8113.58</v>
      </c>
      <c r="I1093">
        <v>56.85</v>
      </c>
      <c r="J1093">
        <v>3.01</v>
      </c>
      <c r="K1093">
        <v>2190.6666</v>
      </c>
      <c r="L1093">
        <v>15.349500000000001</v>
      </c>
      <c r="M1093">
        <v>0.81269999999999998</v>
      </c>
      <c r="N1093">
        <v>45255</v>
      </c>
      <c r="O1093" t="s">
        <v>39</v>
      </c>
      <c r="P1093">
        <v>2023</v>
      </c>
      <c r="Q1093">
        <v>2176.1298000000002</v>
      </c>
      <c r="R1093">
        <v>-0.66357883942723184</v>
      </c>
    </row>
    <row r="1094" spans="1:18" x14ac:dyDescent="0.3">
      <c r="A1094">
        <v>11093</v>
      </c>
      <c r="B1094">
        <v>1072</v>
      </c>
      <c r="C1094" t="s">
        <v>11</v>
      </c>
      <c r="D1094" t="s">
        <v>12</v>
      </c>
      <c r="E1094" t="s">
        <v>28</v>
      </c>
      <c r="F1094" t="s">
        <v>14</v>
      </c>
      <c r="G1094" t="s">
        <v>19</v>
      </c>
      <c r="H1094">
        <v>3442.47</v>
      </c>
      <c r="I1094">
        <v>72.709999999999994</v>
      </c>
      <c r="J1094">
        <v>-39.39</v>
      </c>
      <c r="K1094">
        <v>3442.47</v>
      </c>
      <c r="L1094">
        <v>72.709999999999994</v>
      </c>
      <c r="M1094">
        <v>-39.39</v>
      </c>
      <c r="N1094">
        <v>45535</v>
      </c>
      <c r="O1094" t="s">
        <v>46</v>
      </c>
      <c r="P1094">
        <v>2024</v>
      </c>
      <c r="Q1094">
        <v>3330.37</v>
      </c>
      <c r="R1094">
        <v>-3.2563827716726652</v>
      </c>
    </row>
    <row r="1095" spans="1:18" x14ac:dyDescent="0.3">
      <c r="A1095">
        <v>11094</v>
      </c>
      <c r="B1095">
        <v>1016</v>
      </c>
      <c r="C1095" t="s">
        <v>27</v>
      </c>
      <c r="D1095" t="s">
        <v>31</v>
      </c>
      <c r="E1095" t="s">
        <v>21</v>
      </c>
      <c r="F1095" t="s">
        <v>26</v>
      </c>
      <c r="G1095" t="s">
        <v>19</v>
      </c>
      <c r="H1095">
        <v>9308.77</v>
      </c>
      <c r="I1095">
        <v>77.489999999999995</v>
      </c>
      <c r="J1095">
        <v>51.33</v>
      </c>
      <c r="K1095">
        <v>9308.77</v>
      </c>
      <c r="L1095">
        <v>77.489999999999995</v>
      </c>
      <c r="M1095">
        <v>51.33</v>
      </c>
      <c r="N1095">
        <v>45564</v>
      </c>
      <c r="O1095" t="s">
        <v>42</v>
      </c>
      <c r="P1095">
        <v>2024</v>
      </c>
      <c r="Q1095">
        <v>9282.61</v>
      </c>
      <c r="R1095">
        <v>-0.28102531268900183</v>
      </c>
    </row>
    <row r="1096" spans="1:18" x14ac:dyDescent="0.3">
      <c r="A1096">
        <v>11095</v>
      </c>
      <c r="B1096">
        <v>1008</v>
      </c>
      <c r="C1096" t="s">
        <v>24</v>
      </c>
      <c r="D1096" t="s">
        <v>20</v>
      </c>
      <c r="E1096" t="s">
        <v>13</v>
      </c>
      <c r="F1096" t="s">
        <v>14</v>
      </c>
      <c r="G1096" t="s">
        <v>15</v>
      </c>
      <c r="H1096">
        <v>1203.6199999999999</v>
      </c>
      <c r="I1096">
        <v>64.900000000000006</v>
      </c>
      <c r="J1096">
        <v>97.89</v>
      </c>
      <c r="K1096">
        <v>324.97739999999999</v>
      </c>
      <c r="L1096">
        <v>17.523000000000003</v>
      </c>
      <c r="M1096">
        <v>26.430300000000003</v>
      </c>
      <c r="N1096">
        <v>44960</v>
      </c>
      <c r="O1096" t="s">
        <v>38</v>
      </c>
      <c r="P1096">
        <v>2023</v>
      </c>
      <c r="Q1096">
        <v>333.88469999999995</v>
      </c>
      <c r="R1096">
        <v>2.7408982901580234</v>
      </c>
    </row>
    <row r="1097" spans="1:18" x14ac:dyDescent="0.3">
      <c r="A1097">
        <v>11096</v>
      </c>
      <c r="B1097">
        <v>1074</v>
      </c>
      <c r="C1097" t="s">
        <v>32</v>
      </c>
      <c r="D1097" t="s">
        <v>17</v>
      </c>
      <c r="E1097" t="s">
        <v>13</v>
      </c>
      <c r="F1097" t="s">
        <v>22</v>
      </c>
      <c r="G1097" t="s">
        <v>15</v>
      </c>
      <c r="H1097">
        <v>312.47000000000003</v>
      </c>
      <c r="I1097">
        <v>19.89</v>
      </c>
      <c r="J1097">
        <v>111.7</v>
      </c>
      <c r="K1097">
        <v>84.366900000000015</v>
      </c>
      <c r="L1097">
        <v>5.3703000000000003</v>
      </c>
      <c r="M1097">
        <v>30.159000000000002</v>
      </c>
      <c r="N1097">
        <v>45332</v>
      </c>
      <c r="O1097" t="s">
        <v>38</v>
      </c>
      <c r="P1097">
        <v>2024</v>
      </c>
      <c r="Q1097">
        <v>109.15560000000002</v>
      </c>
      <c r="R1097">
        <v>29.382020673984698</v>
      </c>
    </row>
    <row r="1098" spans="1:18" x14ac:dyDescent="0.3">
      <c r="A1098">
        <v>11097</v>
      </c>
      <c r="B1098">
        <v>1014</v>
      </c>
      <c r="C1098" t="s">
        <v>11</v>
      </c>
      <c r="D1098" t="s">
        <v>12</v>
      </c>
      <c r="E1098" t="s">
        <v>28</v>
      </c>
      <c r="F1098" t="s">
        <v>22</v>
      </c>
      <c r="G1098" t="s">
        <v>15</v>
      </c>
      <c r="H1098">
        <v>3012.63</v>
      </c>
      <c r="I1098">
        <v>39.71</v>
      </c>
      <c r="J1098">
        <v>146.44</v>
      </c>
      <c r="K1098">
        <v>813.41010000000006</v>
      </c>
      <c r="L1098">
        <v>10.7217</v>
      </c>
      <c r="M1098">
        <v>39.538800000000002</v>
      </c>
      <c r="N1098">
        <v>44944</v>
      </c>
      <c r="O1098" t="s">
        <v>41</v>
      </c>
      <c r="P1098">
        <v>2023</v>
      </c>
      <c r="Q1098">
        <v>842.22720000000004</v>
      </c>
      <c r="R1098">
        <v>3.5427516820850888</v>
      </c>
    </row>
    <row r="1099" spans="1:18" x14ac:dyDescent="0.3">
      <c r="A1099">
        <v>11098</v>
      </c>
      <c r="B1099">
        <v>1023</v>
      </c>
      <c r="C1099" t="s">
        <v>16</v>
      </c>
      <c r="D1099" t="s">
        <v>31</v>
      </c>
      <c r="E1099" t="s">
        <v>13</v>
      </c>
      <c r="F1099" t="s">
        <v>29</v>
      </c>
      <c r="G1099" t="s">
        <v>15</v>
      </c>
      <c r="H1099">
        <v>4957.2849999999999</v>
      </c>
      <c r="I1099">
        <v>7.12</v>
      </c>
      <c r="J1099">
        <v>-12.12</v>
      </c>
      <c r="K1099">
        <v>1338.46695</v>
      </c>
      <c r="L1099">
        <v>1.9224000000000001</v>
      </c>
      <c r="M1099">
        <v>-3.2724000000000002</v>
      </c>
      <c r="N1099">
        <v>45356</v>
      </c>
      <c r="O1099" t="s">
        <v>44</v>
      </c>
      <c r="P1099">
        <v>2024</v>
      </c>
      <c r="Q1099">
        <v>1333.27215</v>
      </c>
      <c r="R1099">
        <v>-0.38811567218749782</v>
      </c>
    </row>
    <row r="1100" spans="1:18" x14ac:dyDescent="0.3">
      <c r="A1100">
        <v>11099</v>
      </c>
      <c r="B1100">
        <v>1037</v>
      </c>
      <c r="C1100" t="s">
        <v>32</v>
      </c>
      <c r="D1100" t="s">
        <v>12</v>
      </c>
      <c r="E1100" t="s">
        <v>13</v>
      </c>
      <c r="F1100" t="s">
        <v>26</v>
      </c>
      <c r="G1100" t="s">
        <v>15</v>
      </c>
      <c r="H1100">
        <v>6733.09</v>
      </c>
      <c r="I1100">
        <v>45.17</v>
      </c>
      <c r="J1100">
        <v>8.76</v>
      </c>
      <c r="K1100">
        <v>1817.9343000000001</v>
      </c>
      <c r="L1100">
        <v>12.195900000000002</v>
      </c>
      <c r="M1100">
        <v>2.3652000000000002</v>
      </c>
      <c r="N1100">
        <v>45354</v>
      </c>
      <c r="O1100" t="s">
        <v>44</v>
      </c>
      <c r="P1100">
        <v>2024</v>
      </c>
      <c r="Q1100">
        <v>1808.1036000000001</v>
      </c>
      <c r="R1100">
        <v>-0.54076211665075036</v>
      </c>
    </row>
    <row r="1101" spans="1:18" x14ac:dyDescent="0.3">
      <c r="A1101">
        <v>11100</v>
      </c>
      <c r="B1101">
        <v>1034</v>
      </c>
      <c r="C1101" t="s">
        <v>30</v>
      </c>
      <c r="D1101" t="s">
        <v>17</v>
      </c>
      <c r="E1101" t="s">
        <v>21</v>
      </c>
      <c r="F1101" t="s">
        <v>22</v>
      </c>
      <c r="G1101" t="s">
        <v>15</v>
      </c>
      <c r="H1101">
        <v>4367.7299999999996</v>
      </c>
      <c r="I1101">
        <v>97.03</v>
      </c>
      <c r="J1101">
        <v>51.33</v>
      </c>
      <c r="K1101">
        <v>1179.2871</v>
      </c>
      <c r="L1101">
        <v>26.198100000000004</v>
      </c>
      <c r="M1101">
        <v>13.8591</v>
      </c>
      <c r="N1101">
        <v>45219</v>
      </c>
      <c r="O1101" t="s">
        <v>45</v>
      </c>
      <c r="P1101">
        <v>2023</v>
      </c>
      <c r="Q1101">
        <v>1166.9480999999998</v>
      </c>
      <c r="R1101">
        <v>-1.0463100970069124</v>
      </c>
    </row>
    <row r="1102" spans="1:18" x14ac:dyDescent="0.3">
      <c r="A1102">
        <v>11101</v>
      </c>
      <c r="B1102">
        <v>1093</v>
      </c>
      <c r="C1102" t="s">
        <v>27</v>
      </c>
      <c r="D1102" t="s">
        <v>12</v>
      </c>
      <c r="E1102" t="s">
        <v>28</v>
      </c>
      <c r="F1102" t="s">
        <v>14</v>
      </c>
      <c r="G1102" t="s">
        <v>19</v>
      </c>
      <c r="H1102">
        <v>2569.9699999999998</v>
      </c>
      <c r="I1102">
        <v>50.88</v>
      </c>
      <c r="J1102">
        <v>112.27</v>
      </c>
      <c r="K1102">
        <v>2569.9699999999998</v>
      </c>
      <c r="L1102">
        <v>50.88</v>
      </c>
      <c r="M1102">
        <v>112.27</v>
      </c>
      <c r="N1102">
        <v>45506</v>
      </c>
      <c r="O1102" t="s">
        <v>46</v>
      </c>
      <c r="P1102">
        <v>2024</v>
      </c>
      <c r="Q1102">
        <v>2631.3599999999997</v>
      </c>
      <c r="R1102">
        <v>2.388743837476702</v>
      </c>
    </row>
    <row r="1103" spans="1:18" x14ac:dyDescent="0.3">
      <c r="A1103">
        <v>11102</v>
      </c>
      <c r="B1103">
        <v>1094</v>
      </c>
      <c r="C1103" t="s">
        <v>30</v>
      </c>
      <c r="D1103" t="s">
        <v>31</v>
      </c>
      <c r="E1103" t="s">
        <v>21</v>
      </c>
      <c r="F1103" t="s">
        <v>29</v>
      </c>
      <c r="G1103" t="s">
        <v>19</v>
      </c>
      <c r="H1103">
        <v>602.14</v>
      </c>
      <c r="I1103">
        <v>15.46</v>
      </c>
      <c r="J1103">
        <v>-3.18</v>
      </c>
      <c r="K1103">
        <v>602.14</v>
      </c>
      <c r="L1103">
        <v>15.46</v>
      </c>
      <c r="M1103">
        <v>-3.18</v>
      </c>
      <c r="N1103">
        <v>45006</v>
      </c>
      <c r="O1103" t="s">
        <v>44</v>
      </c>
      <c r="P1103">
        <v>2023</v>
      </c>
      <c r="Q1103">
        <v>583.5</v>
      </c>
      <c r="R1103">
        <v>-3.0956256020194637</v>
      </c>
    </row>
    <row r="1104" spans="1:18" x14ac:dyDescent="0.3">
      <c r="A1104">
        <v>11103</v>
      </c>
      <c r="B1104">
        <v>1048</v>
      </c>
      <c r="C1104" t="s">
        <v>27</v>
      </c>
      <c r="D1104" t="s">
        <v>17</v>
      </c>
      <c r="E1104" t="s">
        <v>28</v>
      </c>
      <c r="F1104" t="s">
        <v>14</v>
      </c>
      <c r="G1104" t="s">
        <v>19</v>
      </c>
      <c r="H1104">
        <v>3381.68</v>
      </c>
      <c r="I1104">
        <v>26.86</v>
      </c>
      <c r="J1104">
        <v>31.98</v>
      </c>
      <c r="K1104">
        <v>3381.68</v>
      </c>
      <c r="L1104">
        <v>26.86</v>
      </c>
      <c r="M1104">
        <v>31.98</v>
      </c>
      <c r="N1104">
        <v>45012</v>
      </c>
      <c r="O1104" t="s">
        <v>44</v>
      </c>
      <c r="P1104">
        <v>2023</v>
      </c>
      <c r="Q1104">
        <v>3386.7999999999997</v>
      </c>
      <c r="R1104">
        <v>0.15140403586383103</v>
      </c>
    </row>
    <row r="1105" spans="1:18" x14ac:dyDescent="0.3">
      <c r="A1105">
        <v>11104</v>
      </c>
      <c r="B1105">
        <v>1068</v>
      </c>
      <c r="C1105" t="s">
        <v>27</v>
      </c>
      <c r="D1105" t="s">
        <v>31</v>
      </c>
      <c r="E1105" t="s">
        <v>21</v>
      </c>
      <c r="F1105" t="s">
        <v>26</v>
      </c>
      <c r="G1105" t="s">
        <v>15</v>
      </c>
      <c r="H1105">
        <v>4605.6000000000004</v>
      </c>
      <c r="I1105">
        <v>6.46</v>
      </c>
      <c r="J1105">
        <v>31.68</v>
      </c>
      <c r="K1105">
        <v>1243.5120000000002</v>
      </c>
      <c r="L1105">
        <v>1.7442000000000002</v>
      </c>
      <c r="M1105">
        <v>8.5536000000000012</v>
      </c>
      <c r="N1105">
        <v>45498</v>
      </c>
      <c r="O1105" t="s">
        <v>48</v>
      </c>
      <c r="P1105">
        <v>2024</v>
      </c>
      <c r="Q1105">
        <v>1250.3214</v>
      </c>
      <c r="R1105">
        <v>0.5475942331075212</v>
      </c>
    </row>
    <row r="1106" spans="1:18" x14ac:dyDescent="0.3">
      <c r="A1106">
        <v>11105</v>
      </c>
      <c r="B1106">
        <v>1061</v>
      </c>
      <c r="C1106" t="s">
        <v>30</v>
      </c>
      <c r="D1106" t="s">
        <v>12</v>
      </c>
      <c r="E1106" t="s">
        <v>21</v>
      </c>
      <c r="F1106" t="s">
        <v>29</v>
      </c>
      <c r="G1106" t="s">
        <v>15</v>
      </c>
      <c r="H1106">
        <v>6873.37</v>
      </c>
      <c r="I1106">
        <v>50.88</v>
      </c>
      <c r="J1106">
        <v>104.59</v>
      </c>
      <c r="K1106">
        <v>1855.8099000000002</v>
      </c>
      <c r="L1106">
        <v>13.737600000000002</v>
      </c>
      <c r="M1106">
        <v>28.239300000000004</v>
      </c>
      <c r="N1106">
        <v>44974</v>
      </c>
      <c r="O1106" t="s">
        <v>38</v>
      </c>
      <c r="P1106">
        <v>2023</v>
      </c>
      <c r="Q1106">
        <v>1870.3116000000002</v>
      </c>
      <c r="R1106">
        <v>0.78142163160138334</v>
      </c>
    </row>
    <row r="1107" spans="1:18" x14ac:dyDescent="0.3">
      <c r="A1107">
        <v>11106</v>
      </c>
      <c r="B1107">
        <v>1059</v>
      </c>
      <c r="C1107" t="s">
        <v>32</v>
      </c>
      <c r="D1107" t="s">
        <v>20</v>
      </c>
      <c r="E1107" t="s">
        <v>25</v>
      </c>
      <c r="F1107" t="s">
        <v>29</v>
      </c>
      <c r="G1107" t="s">
        <v>15</v>
      </c>
      <c r="H1107">
        <v>6463.26</v>
      </c>
      <c r="I1107">
        <v>48.78</v>
      </c>
      <c r="J1107">
        <v>-1.81</v>
      </c>
      <c r="K1107">
        <v>1745.0802000000001</v>
      </c>
      <c r="L1107">
        <v>13.1706</v>
      </c>
      <c r="M1107">
        <v>-0.48870000000000002</v>
      </c>
      <c r="N1107">
        <v>45617</v>
      </c>
      <c r="O1107" t="s">
        <v>39</v>
      </c>
      <c r="P1107">
        <v>2024</v>
      </c>
      <c r="Q1107">
        <v>1731.4209000000001</v>
      </c>
      <c r="R1107">
        <v>-0.78273193403947849</v>
      </c>
    </row>
    <row r="1108" spans="1:18" x14ac:dyDescent="0.3">
      <c r="A1108">
        <v>11107</v>
      </c>
      <c r="B1108">
        <v>1049</v>
      </c>
      <c r="C1108" t="s">
        <v>32</v>
      </c>
      <c r="D1108" t="s">
        <v>20</v>
      </c>
      <c r="E1108" t="s">
        <v>13</v>
      </c>
      <c r="F1108" t="s">
        <v>29</v>
      </c>
      <c r="G1108" t="s">
        <v>15</v>
      </c>
      <c r="H1108">
        <v>9473.98</v>
      </c>
      <c r="I1108">
        <v>34.49</v>
      </c>
      <c r="J1108">
        <v>143.75</v>
      </c>
      <c r="K1108">
        <v>2557.9746</v>
      </c>
      <c r="L1108">
        <v>9.3123000000000005</v>
      </c>
      <c r="M1108">
        <v>38.8125</v>
      </c>
      <c r="N1108">
        <v>45010</v>
      </c>
      <c r="O1108" t="s">
        <v>44</v>
      </c>
      <c r="P1108">
        <v>2023</v>
      </c>
      <c r="Q1108">
        <v>2587.4748</v>
      </c>
      <c r="R1108">
        <v>1.1532639925353443</v>
      </c>
    </row>
    <row r="1109" spans="1:18" x14ac:dyDescent="0.3">
      <c r="A1109">
        <v>11108</v>
      </c>
      <c r="B1109">
        <v>1077</v>
      </c>
      <c r="C1109" t="s">
        <v>27</v>
      </c>
      <c r="D1109" t="s">
        <v>20</v>
      </c>
      <c r="E1109" t="s">
        <v>28</v>
      </c>
      <c r="F1109" t="s">
        <v>18</v>
      </c>
      <c r="G1109" t="s">
        <v>15</v>
      </c>
      <c r="H1109">
        <v>1012.96</v>
      </c>
      <c r="I1109">
        <v>20.399999999999999</v>
      </c>
      <c r="J1109">
        <v>52.09</v>
      </c>
      <c r="K1109">
        <v>273.49920000000003</v>
      </c>
      <c r="L1109">
        <v>5.508</v>
      </c>
      <c r="M1109">
        <v>14.064300000000001</v>
      </c>
      <c r="N1109">
        <v>45533</v>
      </c>
      <c r="O1109" t="s">
        <v>46</v>
      </c>
      <c r="P1109">
        <v>2024</v>
      </c>
      <c r="Q1109">
        <v>282.05550000000005</v>
      </c>
      <c r="R1109">
        <v>3.1284552203443372</v>
      </c>
    </row>
    <row r="1110" spans="1:18" x14ac:dyDescent="0.3">
      <c r="A1110">
        <v>11109</v>
      </c>
      <c r="B1110">
        <v>1074</v>
      </c>
      <c r="C1110" t="s">
        <v>32</v>
      </c>
      <c r="D1110" t="s">
        <v>20</v>
      </c>
      <c r="E1110" t="s">
        <v>13</v>
      </c>
      <c r="F1110" t="s">
        <v>29</v>
      </c>
      <c r="G1110" t="s">
        <v>19</v>
      </c>
      <c r="H1110">
        <v>3370.04</v>
      </c>
      <c r="I1110">
        <v>14.66</v>
      </c>
      <c r="J1110">
        <v>6.41</v>
      </c>
      <c r="K1110">
        <v>3370.04</v>
      </c>
      <c r="L1110">
        <v>14.66</v>
      </c>
      <c r="M1110">
        <v>6.41</v>
      </c>
      <c r="N1110">
        <v>45234</v>
      </c>
      <c r="O1110" t="s">
        <v>39</v>
      </c>
      <c r="P1110">
        <v>2023</v>
      </c>
      <c r="Q1110">
        <v>3361.79</v>
      </c>
      <c r="R1110">
        <v>-0.24480421597369764</v>
      </c>
    </row>
    <row r="1111" spans="1:18" x14ac:dyDescent="0.3">
      <c r="A1111">
        <v>11110</v>
      </c>
      <c r="B1111">
        <v>1008</v>
      </c>
      <c r="C1111" t="s">
        <v>27</v>
      </c>
      <c r="D1111" t="s">
        <v>31</v>
      </c>
      <c r="E1111" t="s">
        <v>25</v>
      </c>
      <c r="F1111" t="s">
        <v>14</v>
      </c>
      <c r="G1111" t="s">
        <v>15</v>
      </c>
      <c r="H1111">
        <v>4820.97</v>
      </c>
      <c r="I1111">
        <v>65.61</v>
      </c>
      <c r="J1111">
        <v>6.86</v>
      </c>
      <c r="K1111">
        <v>1301.6619000000001</v>
      </c>
      <c r="L1111">
        <v>17.714700000000001</v>
      </c>
      <c r="M1111">
        <v>1.8522000000000003</v>
      </c>
      <c r="N1111">
        <v>45178</v>
      </c>
      <c r="O1111" t="s">
        <v>42</v>
      </c>
      <c r="P1111">
        <v>2023</v>
      </c>
      <c r="Q1111">
        <v>1285.7994000000001</v>
      </c>
      <c r="R1111">
        <v>-1.2186344241926419</v>
      </c>
    </row>
    <row r="1112" spans="1:18" x14ac:dyDescent="0.3">
      <c r="A1112">
        <v>11111</v>
      </c>
      <c r="B1112">
        <v>1033</v>
      </c>
      <c r="C1112" t="s">
        <v>33</v>
      </c>
      <c r="D1112" t="s">
        <v>20</v>
      </c>
      <c r="E1112" t="s">
        <v>28</v>
      </c>
      <c r="F1112" t="s">
        <v>14</v>
      </c>
      <c r="G1112" t="s">
        <v>35</v>
      </c>
      <c r="H1112">
        <v>6710.25</v>
      </c>
      <c r="I1112">
        <v>55.81</v>
      </c>
      <c r="J1112">
        <v>-46.34</v>
      </c>
      <c r="K1112">
        <v>6710.25</v>
      </c>
      <c r="L1112">
        <v>55.81</v>
      </c>
      <c r="M1112">
        <v>-46.34</v>
      </c>
      <c r="N1112">
        <v>45407</v>
      </c>
      <c r="O1112" t="s">
        <v>47</v>
      </c>
      <c r="P1112">
        <v>2024</v>
      </c>
      <c r="Q1112">
        <v>6608.0999999999995</v>
      </c>
      <c r="R1112">
        <v>-1.5222979769755225</v>
      </c>
    </row>
    <row r="1113" spans="1:18" x14ac:dyDescent="0.3">
      <c r="A1113">
        <v>11112</v>
      </c>
      <c r="B1113">
        <v>1075</v>
      </c>
      <c r="C1113" t="s">
        <v>27</v>
      </c>
      <c r="D1113" t="s">
        <v>31</v>
      </c>
      <c r="E1113" t="s">
        <v>25</v>
      </c>
      <c r="F1113" t="s">
        <v>26</v>
      </c>
      <c r="G1113" t="s">
        <v>15</v>
      </c>
      <c r="H1113">
        <v>4959.5600000000004</v>
      </c>
      <c r="I1113">
        <v>84.26</v>
      </c>
      <c r="J1113">
        <v>88.49</v>
      </c>
      <c r="K1113">
        <v>1339.0812000000003</v>
      </c>
      <c r="L1113">
        <v>22.750200000000003</v>
      </c>
      <c r="M1113">
        <v>23.892299999999999</v>
      </c>
      <c r="N1113">
        <v>45106</v>
      </c>
      <c r="O1113" t="s">
        <v>40</v>
      </c>
      <c r="P1113">
        <v>2023</v>
      </c>
      <c r="Q1113">
        <v>1340.2233000000003</v>
      </c>
      <c r="R1113">
        <v>8.5289824097298614E-2</v>
      </c>
    </row>
    <row r="1114" spans="1:18" x14ac:dyDescent="0.3">
      <c r="A1114">
        <v>11113</v>
      </c>
      <c r="B1114">
        <v>1098</v>
      </c>
      <c r="C1114" t="s">
        <v>33</v>
      </c>
      <c r="D1114" t="s">
        <v>17</v>
      </c>
      <c r="E1114" t="s">
        <v>13</v>
      </c>
      <c r="F1114" t="s">
        <v>22</v>
      </c>
      <c r="G1114" t="s">
        <v>19</v>
      </c>
      <c r="H1114">
        <v>9128.4500000000007</v>
      </c>
      <c r="I1114">
        <v>18.329999999999998</v>
      </c>
      <c r="J1114">
        <v>105.19</v>
      </c>
      <c r="K1114">
        <v>9128.4500000000007</v>
      </c>
      <c r="L1114">
        <v>18.329999999999998</v>
      </c>
      <c r="M1114">
        <v>105.19</v>
      </c>
      <c r="N1114">
        <v>45522</v>
      </c>
      <c r="O1114" t="s">
        <v>46</v>
      </c>
      <c r="P1114">
        <v>2024</v>
      </c>
      <c r="Q1114">
        <v>9215.3100000000013</v>
      </c>
      <c r="R1114">
        <v>0.95153065416363114</v>
      </c>
    </row>
    <row r="1115" spans="1:18" x14ac:dyDescent="0.3">
      <c r="A1115">
        <v>11114</v>
      </c>
      <c r="B1115">
        <v>1034</v>
      </c>
      <c r="C1115" t="s">
        <v>11</v>
      </c>
      <c r="D1115" t="s">
        <v>20</v>
      </c>
      <c r="E1115" t="s">
        <v>21</v>
      </c>
      <c r="F1115" t="s">
        <v>22</v>
      </c>
      <c r="G1115" t="s">
        <v>19</v>
      </c>
      <c r="H1115">
        <v>6090.64</v>
      </c>
      <c r="I1115">
        <v>84.8</v>
      </c>
      <c r="J1115">
        <v>-43.51</v>
      </c>
      <c r="K1115">
        <v>6090.64</v>
      </c>
      <c r="L1115">
        <v>84.8</v>
      </c>
      <c r="M1115">
        <v>-43.51</v>
      </c>
      <c r="N1115">
        <v>45236</v>
      </c>
      <c r="O1115" t="s">
        <v>39</v>
      </c>
      <c r="P1115">
        <v>2023</v>
      </c>
      <c r="Q1115">
        <v>5962.33</v>
      </c>
      <c r="R1115">
        <v>-2.1066751605742584</v>
      </c>
    </row>
    <row r="1116" spans="1:18" x14ac:dyDescent="0.3">
      <c r="A1116">
        <v>11115</v>
      </c>
      <c r="B1116">
        <v>1000</v>
      </c>
      <c r="C1116" t="s">
        <v>23</v>
      </c>
      <c r="D1116" t="s">
        <v>31</v>
      </c>
      <c r="E1116" t="s">
        <v>25</v>
      </c>
      <c r="F1116" t="s">
        <v>18</v>
      </c>
      <c r="G1116" t="s">
        <v>19</v>
      </c>
      <c r="H1116">
        <v>406.26</v>
      </c>
      <c r="I1116">
        <v>57.79</v>
      </c>
      <c r="J1116">
        <v>67.19</v>
      </c>
      <c r="K1116">
        <v>406.26</v>
      </c>
      <c r="L1116">
        <v>57.79</v>
      </c>
      <c r="M1116">
        <v>67.19</v>
      </c>
      <c r="N1116">
        <v>45352</v>
      </c>
      <c r="O1116" t="s">
        <v>44</v>
      </c>
      <c r="P1116">
        <v>2024</v>
      </c>
      <c r="Q1116">
        <v>415.65999999999997</v>
      </c>
      <c r="R1116">
        <v>2.3137891990351003</v>
      </c>
    </row>
    <row r="1117" spans="1:18" x14ac:dyDescent="0.3">
      <c r="A1117">
        <v>11116</v>
      </c>
      <c r="B1117">
        <v>1039</v>
      </c>
      <c r="C1117" t="s">
        <v>11</v>
      </c>
      <c r="D1117" t="s">
        <v>20</v>
      </c>
      <c r="E1117" t="s">
        <v>25</v>
      </c>
      <c r="F1117" t="s">
        <v>29</v>
      </c>
      <c r="G1117" t="s">
        <v>19</v>
      </c>
      <c r="H1117">
        <v>1145.42</v>
      </c>
      <c r="I1117">
        <v>26.62</v>
      </c>
      <c r="J1117">
        <v>106.33</v>
      </c>
      <c r="K1117">
        <v>1145.42</v>
      </c>
      <c r="L1117">
        <v>26.62</v>
      </c>
      <c r="M1117">
        <v>106.33</v>
      </c>
      <c r="N1117">
        <v>45412</v>
      </c>
      <c r="O1117" t="s">
        <v>47</v>
      </c>
      <c r="P1117">
        <v>2024</v>
      </c>
      <c r="Q1117">
        <v>1225.1300000000001</v>
      </c>
      <c r="R1117">
        <v>6.9590193989977474</v>
      </c>
    </row>
    <row r="1118" spans="1:18" x14ac:dyDescent="0.3">
      <c r="A1118">
        <v>11117</v>
      </c>
      <c r="B1118">
        <v>1063</v>
      </c>
      <c r="C1118" t="s">
        <v>30</v>
      </c>
      <c r="D1118" t="s">
        <v>20</v>
      </c>
      <c r="E1118" t="s">
        <v>21</v>
      </c>
      <c r="F1118" t="s">
        <v>18</v>
      </c>
      <c r="G1118" t="s">
        <v>19</v>
      </c>
      <c r="H1118">
        <v>7537.42</v>
      </c>
      <c r="I1118">
        <v>27.36</v>
      </c>
      <c r="J1118">
        <v>25.25</v>
      </c>
      <c r="K1118">
        <v>7537.42</v>
      </c>
      <c r="L1118">
        <v>27.36</v>
      </c>
      <c r="M1118">
        <v>25.25</v>
      </c>
      <c r="N1118">
        <v>45588</v>
      </c>
      <c r="O1118" t="s">
        <v>45</v>
      </c>
      <c r="P1118">
        <v>2024</v>
      </c>
      <c r="Q1118">
        <v>7535.31</v>
      </c>
      <c r="R1118">
        <v>-2.7993663614340178E-2</v>
      </c>
    </row>
    <row r="1119" spans="1:18" x14ac:dyDescent="0.3">
      <c r="A1119">
        <v>11118</v>
      </c>
      <c r="B1119">
        <v>1021</v>
      </c>
      <c r="C1119" t="s">
        <v>23</v>
      </c>
      <c r="D1119" t="s">
        <v>20</v>
      </c>
      <c r="E1119" t="s">
        <v>13</v>
      </c>
      <c r="F1119" t="s">
        <v>26</v>
      </c>
      <c r="G1119" t="s">
        <v>19</v>
      </c>
      <c r="H1119">
        <v>7160.72</v>
      </c>
      <c r="I1119">
        <v>39.04</v>
      </c>
      <c r="J1119">
        <v>36.549999999999997</v>
      </c>
      <c r="K1119">
        <v>7160.72</v>
      </c>
      <c r="L1119">
        <v>39.04</v>
      </c>
      <c r="M1119">
        <v>36.549999999999997</v>
      </c>
      <c r="N1119">
        <v>44965</v>
      </c>
      <c r="O1119" t="s">
        <v>38</v>
      </c>
      <c r="P1119">
        <v>2023</v>
      </c>
      <c r="Q1119">
        <v>7158.2300000000005</v>
      </c>
      <c r="R1119">
        <v>-3.4773039582611832E-2</v>
      </c>
    </row>
    <row r="1120" spans="1:18" x14ac:dyDescent="0.3">
      <c r="A1120">
        <v>11119</v>
      </c>
      <c r="B1120">
        <v>1059</v>
      </c>
      <c r="C1120" t="s">
        <v>24</v>
      </c>
      <c r="D1120" t="s">
        <v>31</v>
      </c>
      <c r="E1120" t="s">
        <v>25</v>
      </c>
      <c r="F1120" t="s">
        <v>26</v>
      </c>
      <c r="G1120" t="s">
        <v>19</v>
      </c>
      <c r="H1120">
        <v>1543.44</v>
      </c>
      <c r="I1120">
        <v>46.01</v>
      </c>
      <c r="J1120">
        <v>51.33</v>
      </c>
      <c r="K1120">
        <v>1543.44</v>
      </c>
      <c r="L1120">
        <v>46.01</v>
      </c>
      <c r="M1120">
        <v>51.33</v>
      </c>
      <c r="N1120">
        <v>45205</v>
      </c>
      <c r="O1120" t="s">
        <v>45</v>
      </c>
      <c r="P1120">
        <v>2023</v>
      </c>
      <c r="Q1120">
        <v>1548.76</v>
      </c>
      <c r="R1120">
        <v>0.34468460063235373</v>
      </c>
    </row>
    <row r="1121" spans="1:18" x14ac:dyDescent="0.3">
      <c r="A1121">
        <v>11120</v>
      </c>
      <c r="B1121">
        <v>1063</v>
      </c>
      <c r="C1121" t="s">
        <v>30</v>
      </c>
      <c r="D1121" t="s">
        <v>12</v>
      </c>
      <c r="E1121" t="s">
        <v>13</v>
      </c>
      <c r="F1121" t="s">
        <v>22</v>
      </c>
      <c r="G1121" t="s">
        <v>15</v>
      </c>
      <c r="H1121">
        <v>598.5</v>
      </c>
      <c r="I1121">
        <v>8.25</v>
      </c>
      <c r="J1121">
        <v>13.13</v>
      </c>
      <c r="K1121">
        <v>161.595</v>
      </c>
      <c r="L1121">
        <v>2.2275</v>
      </c>
      <c r="M1121">
        <v>3.5451000000000006</v>
      </c>
      <c r="N1121">
        <v>45551</v>
      </c>
      <c r="O1121" t="s">
        <v>42</v>
      </c>
      <c r="P1121">
        <v>2024</v>
      </c>
      <c r="Q1121">
        <v>162.9126</v>
      </c>
      <c r="R1121">
        <v>0.81537176274018419</v>
      </c>
    </row>
    <row r="1122" spans="1:18" x14ac:dyDescent="0.3">
      <c r="A1122">
        <v>11121</v>
      </c>
      <c r="B1122">
        <v>1092</v>
      </c>
      <c r="C1122" t="s">
        <v>16</v>
      </c>
      <c r="D1122" t="s">
        <v>20</v>
      </c>
      <c r="E1122" t="s">
        <v>21</v>
      </c>
      <c r="F1122" t="s">
        <v>26</v>
      </c>
      <c r="G1122" t="s">
        <v>15</v>
      </c>
      <c r="H1122">
        <v>5791.39</v>
      </c>
      <c r="I1122">
        <v>84.2</v>
      </c>
      <c r="J1122">
        <v>48.23</v>
      </c>
      <c r="K1122">
        <v>1563.6753000000001</v>
      </c>
      <c r="L1122">
        <v>22.734000000000002</v>
      </c>
      <c r="M1122">
        <v>13.0221</v>
      </c>
      <c r="N1122">
        <v>45302</v>
      </c>
      <c r="O1122" t="s">
        <v>41</v>
      </c>
      <c r="P1122">
        <v>2024</v>
      </c>
      <c r="Q1122">
        <v>1553.9634000000001</v>
      </c>
      <c r="R1122">
        <v>-0.62109441774772556</v>
      </c>
    </row>
    <row r="1123" spans="1:18" x14ac:dyDescent="0.3">
      <c r="A1123">
        <v>11122</v>
      </c>
      <c r="B1123">
        <v>1071</v>
      </c>
      <c r="C1123" t="s">
        <v>11</v>
      </c>
      <c r="D1123" t="s">
        <v>20</v>
      </c>
      <c r="E1123" t="s">
        <v>28</v>
      </c>
      <c r="F1123" t="s">
        <v>29</v>
      </c>
      <c r="G1123" t="s">
        <v>19</v>
      </c>
      <c r="H1123">
        <v>6361.03</v>
      </c>
      <c r="I1123">
        <v>12.15</v>
      </c>
      <c r="J1123">
        <v>-16.78</v>
      </c>
      <c r="K1123">
        <v>6361.03</v>
      </c>
      <c r="L1123">
        <v>12.15</v>
      </c>
      <c r="M1123">
        <v>-16.78</v>
      </c>
      <c r="N1123">
        <v>45565</v>
      </c>
      <c r="O1123" t="s">
        <v>42</v>
      </c>
      <c r="P1123">
        <v>2024</v>
      </c>
      <c r="Q1123">
        <v>6332.1</v>
      </c>
      <c r="R1123">
        <v>-0.45480055902896227</v>
      </c>
    </row>
    <row r="1124" spans="1:18" x14ac:dyDescent="0.3">
      <c r="A1124">
        <v>11123</v>
      </c>
      <c r="B1124">
        <v>1010</v>
      </c>
      <c r="C1124" t="s">
        <v>32</v>
      </c>
      <c r="D1124" t="s">
        <v>17</v>
      </c>
      <c r="E1124" t="s">
        <v>25</v>
      </c>
      <c r="F1124" t="s">
        <v>14</v>
      </c>
      <c r="G1124" t="s">
        <v>15</v>
      </c>
      <c r="H1124">
        <v>1361.64</v>
      </c>
      <c r="I1124">
        <v>48.35</v>
      </c>
      <c r="J1124">
        <v>38.14</v>
      </c>
      <c r="K1124">
        <v>367.64280000000008</v>
      </c>
      <c r="L1124">
        <v>13.054500000000001</v>
      </c>
      <c r="M1124">
        <v>10.297800000000001</v>
      </c>
      <c r="N1124">
        <v>44967</v>
      </c>
      <c r="O1124" t="s">
        <v>38</v>
      </c>
      <c r="P1124">
        <v>2023</v>
      </c>
      <c r="Q1124">
        <v>364.88610000000006</v>
      </c>
      <c r="R1124">
        <v>-0.74983108604330062</v>
      </c>
    </row>
    <row r="1125" spans="1:18" x14ac:dyDescent="0.3">
      <c r="A1125">
        <v>11124</v>
      </c>
      <c r="B1125">
        <v>1013</v>
      </c>
      <c r="C1125" t="s">
        <v>11</v>
      </c>
      <c r="D1125" t="s">
        <v>12</v>
      </c>
      <c r="E1125" t="s">
        <v>13</v>
      </c>
      <c r="F1125" t="s">
        <v>26</v>
      </c>
      <c r="G1125" t="s">
        <v>15</v>
      </c>
      <c r="H1125">
        <v>4741.46</v>
      </c>
      <c r="I1125">
        <v>38.299999999999997</v>
      </c>
      <c r="J1125">
        <v>138.37</v>
      </c>
      <c r="K1125">
        <v>1280.1942000000001</v>
      </c>
      <c r="L1125">
        <v>10.340999999999999</v>
      </c>
      <c r="M1125">
        <v>37.359900000000003</v>
      </c>
      <c r="N1125">
        <v>45596</v>
      </c>
      <c r="O1125" t="s">
        <v>45</v>
      </c>
      <c r="P1125">
        <v>2024</v>
      </c>
      <c r="Q1125">
        <v>1307.2131000000002</v>
      </c>
      <c r="R1125">
        <v>2.1105313553209348</v>
      </c>
    </row>
    <row r="1126" spans="1:18" x14ac:dyDescent="0.3">
      <c r="A1126">
        <v>11125</v>
      </c>
      <c r="B1126">
        <v>1059</v>
      </c>
      <c r="C1126" t="s">
        <v>32</v>
      </c>
      <c r="D1126" t="s">
        <v>31</v>
      </c>
      <c r="E1126" t="s">
        <v>21</v>
      </c>
      <c r="F1126" t="s">
        <v>18</v>
      </c>
      <c r="G1126" t="s">
        <v>19</v>
      </c>
      <c r="H1126">
        <v>3065.26</v>
      </c>
      <c r="I1126">
        <v>51.23</v>
      </c>
      <c r="J1126">
        <v>-44.52</v>
      </c>
      <c r="K1126">
        <v>3065.26</v>
      </c>
      <c r="L1126">
        <v>51.23</v>
      </c>
      <c r="M1126">
        <v>-44.52</v>
      </c>
      <c r="N1126">
        <v>45644</v>
      </c>
      <c r="O1126" t="s">
        <v>43</v>
      </c>
      <c r="P1126">
        <v>2024</v>
      </c>
      <c r="Q1126">
        <v>2969.51</v>
      </c>
      <c r="R1126">
        <v>-3.1237154433881624</v>
      </c>
    </row>
    <row r="1127" spans="1:18" x14ac:dyDescent="0.3">
      <c r="A1127">
        <v>11126</v>
      </c>
      <c r="B1127">
        <v>1029</v>
      </c>
      <c r="C1127" t="s">
        <v>23</v>
      </c>
      <c r="D1127" t="s">
        <v>17</v>
      </c>
      <c r="E1127" t="s">
        <v>21</v>
      </c>
      <c r="F1127" t="s">
        <v>29</v>
      </c>
      <c r="G1127" t="s">
        <v>15</v>
      </c>
      <c r="H1127">
        <v>9313.74</v>
      </c>
      <c r="I1127">
        <v>88.75</v>
      </c>
      <c r="J1127">
        <v>-17.05</v>
      </c>
      <c r="K1127">
        <v>2514.7098000000001</v>
      </c>
      <c r="L1127">
        <v>23.962500000000002</v>
      </c>
      <c r="M1127">
        <v>-4.6035000000000004</v>
      </c>
      <c r="N1127">
        <v>44973</v>
      </c>
      <c r="O1127" t="s">
        <v>38</v>
      </c>
      <c r="P1127">
        <v>2023</v>
      </c>
      <c r="Q1127">
        <v>2486.1437999999998</v>
      </c>
      <c r="R1127">
        <v>-1.1359561250367738</v>
      </c>
    </row>
    <row r="1128" spans="1:18" x14ac:dyDescent="0.3">
      <c r="A1128">
        <v>11127</v>
      </c>
      <c r="B1128">
        <v>1034</v>
      </c>
      <c r="C1128" t="s">
        <v>16</v>
      </c>
      <c r="D1128" t="s">
        <v>20</v>
      </c>
      <c r="E1128" t="s">
        <v>25</v>
      </c>
      <c r="F1128" t="s">
        <v>26</v>
      </c>
      <c r="G1128" t="s">
        <v>19</v>
      </c>
      <c r="H1128">
        <v>2199.81</v>
      </c>
      <c r="I1128">
        <v>98.91</v>
      </c>
      <c r="J1128">
        <v>105.54</v>
      </c>
      <c r="K1128">
        <v>2199.81</v>
      </c>
      <c r="L1128">
        <v>98.91</v>
      </c>
      <c r="M1128">
        <v>105.54</v>
      </c>
      <c r="N1128">
        <v>45410</v>
      </c>
      <c r="O1128" t="s">
        <v>47</v>
      </c>
      <c r="P1128">
        <v>2024</v>
      </c>
      <c r="Q1128">
        <v>2206.44</v>
      </c>
      <c r="R1128">
        <v>0.30138966547110935</v>
      </c>
    </row>
    <row r="1129" spans="1:18" x14ac:dyDescent="0.3">
      <c r="A1129">
        <v>11128</v>
      </c>
      <c r="B1129">
        <v>1084</v>
      </c>
      <c r="C1129" t="s">
        <v>23</v>
      </c>
      <c r="D1129" t="s">
        <v>17</v>
      </c>
      <c r="E1129" t="s">
        <v>28</v>
      </c>
      <c r="F1129" t="s">
        <v>26</v>
      </c>
      <c r="G1129" t="s">
        <v>15</v>
      </c>
      <c r="H1129">
        <v>7335.27</v>
      </c>
      <c r="I1129">
        <v>2.0299999999999998</v>
      </c>
      <c r="J1129">
        <v>-23.59</v>
      </c>
      <c r="K1129">
        <v>1980.5229000000002</v>
      </c>
      <c r="L1129">
        <v>0.54810000000000003</v>
      </c>
      <c r="M1129">
        <v>-6.3693</v>
      </c>
      <c r="N1129">
        <v>45111</v>
      </c>
      <c r="O1129" t="s">
        <v>48</v>
      </c>
      <c r="P1129">
        <v>2023</v>
      </c>
      <c r="Q1129">
        <v>1973.6055000000001</v>
      </c>
      <c r="R1129">
        <v>-0.34927139696289294</v>
      </c>
    </row>
    <row r="1130" spans="1:18" x14ac:dyDescent="0.3">
      <c r="A1130">
        <v>11129</v>
      </c>
      <c r="B1130">
        <v>1036</v>
      </c>
      <c r="C1130" t="s">
        <v>16</v>
      </c>
      <c r="D1130" t="s">
        <v>17</v>
      </c>
      <c r="E1130" t="s">
        <v>25</v>
      </c>
      <c r="F1130" t="s">
        <v>29</v>
      </c>
      <c r="G1130" t="s">
        <v>19</v>
      </c>
      <c r="H1130">
        <v>5186.16</v>
      </c>
      <c r="I1130">
        <v>39.32</v>
      </c>
      <c r="J1130">
        <v>4.26</v>
      </c>
      <c r="K1130">
        <v>5186.16</v>
      </c>
      <c r="L1130">
        <v>39.32</v>
      </c>
      <c r="M1130">
        <v>4.26</v>
      </c>
      <c r="N1130">
        <v>44998</v>
      </c>
      <c r="O1130" t="s">
        <v>44</v>
      </c>
      <c r="P1130">
        <v>2023</v>
      </c>
      <c r="Q1130">
        <v>5151.1000000000004</v>
      </c>
      <c r="R1130">
        <v>-0.67603004920789189</v>
      </c>
    </row>
    <row r="1131" spans="1:18" x14ac:dyDescent="0.3">
      <c r="A1131">
        <v>11130</v>
      </c>
      <c r="B1131">
        <v>1004</v>
      </c>
      <c r="C1131" t="s">
        <v>11</v>
      </c>
      <c r="D1131" t="s">
        <v>20</v>
      </c>
      <c r="E1131" t="s">
        <v>13</v>
      </c>
      <c r="F1131" t="s">
        <v>26</v>
      </c>
      <c r="G1131" t="s">
        <v>15</v>
      </c>
      <c r="H1131">
        <v>125.09</v>
      </c>
      <c r="I1131">
        <v>81.760000000000005</v>
      </c>
      <c r="J1131">
        <v>40.97</v>
      </c>
      <c r="K1131">
        <v>33.774300000000004</v>
      </c>
      <c r="L1131">
        <v>22.075200000000002</v>
      </c>
      <c r="M1131">
        <v>11.0619</v>
      </c>
      <c r="N1131">
        <v>45495</v>
      </c>
      <c r="O1131" t="s">
        <v>48</v>
      </c>
      <c r="P1131">
        <v>2024</v>
      </c>
      <c r="Q1131">
        <v>22.761000000000003</v>
      </c>
      <c r="R1131">
        <v>-32.608521864257739</v>
      </c>
    </row>
    <row r="1132" spans="1:18" x14ac:dyDescent="0.3">
      <c r="A1132">
        <v>11131</v>
      </c>
      <c r="B1132">
        <v>1082</v>
      </c>
      <c r="C1132" t="s">
        <v>32</v>
      </c>
      <c r="D1132" t="s">
        <v>12</v>
      </c>
      <c r="E1132" t="s">
        <v>21</v>
      </c>
      <c r="F1132" t="s">
        <v>14</v>
      </c>
      <c r="G1132" t="s">
        <v>19</v>
      </c>
      <c r="H1132">
        <v>5174.82</v>
      </c>
      <c r="I1132">
        <v>32.659999999999997</v>
      </c>
      <c r="J1132">
        <v>138.63</v>
      </c>
      <c r="K1132">
        <v>5174.82</v>
      </c>
      <c r="L1132">
        <v>32.659999999999997</v>
      </c>
      <c r="M1132">
        <v>138.63</v>
      </c>
      <c r="N1132">
        <v>45500</v>
      </c>
      <c r="O1132" t="s">
        <v>48</v>
      </c>
      <c r="P1132">
        <v>2024</v>
      </c>
      <c r="Q1132">
        <v>5280.79</v>
      </c>
      <c r="R1132">
        <v>2.0478006964493449</v>
      </c>
    </row>
    <row r="1133" spans="1:18" x14ac:dyDescent="0.3">
      <c r="A1133">
        <v>11132</v>
      </c>
      <c r="B1133">
        <v>1077</v>
      </c>
      <c r="C1133" t="s">
        <v>23</v>
      </c>
      <c r="D1133" t="s">
        <v>12</v>
      </c>
      <c r="E1133" t="s">
        <v>28</v>
      </c>
      <c r="F1133" t="s">
        <v>22</v>
      </c>
      <c r="G1133" t="s">
        <v>15</v>
      </c>
      <c r="H1133">
        <v>1003.73</v>
      </c>
      <c r="I1133">
        <v>64.900000000000006</v>
      </c>
      <c r="J1133">
        <v>-13.3</v>
      </c>
      <c r="K1133">
        <v>271.00710000000004</v>
      </c>
      <c r="L1133">
        <v>17.523000000000003</v>
      </c>
      <c r="M1133">
        <v>-3.5910000000000006</v>
      </c>
      <c r="N1133">
        <v>45268</v>
      </c>
      <c r="O1133" t="s">
        <v>43</v>
      </c>
      <c r="P1133">
        <v>2023</v>
      </c>
      <c r="Q1133">
        <v>249.89310000000003</v>
      </c>
      <c r="R1133">
        <v>-7.7909397945662677</v>
      </c>
    </row>
    <row r="1134" spans="1:18" x14ac:dyDescent="0.3">
      <c r="A1134">
        <v>11133</v>
      </c>
      <c r="B1134">
        <v>1025</v>
      </c>
      <c r="C1134" t="s">
        <v>16</v>
      </c>
      <c r="D1134" t="s">
        <v>17</v>
      </c>
      <c r="E1134" t="s">
        <v>13</v>
      </c>
      <c r="F1134" t="s">
        <v>29</v>
      </c>
      <c r="G1134" t="s">
        <v>15</v>
      </c>
      <c r="H1134">
        <v>6594.03</v>
      </c>
      <c r="I1134">
        <v>99.23</v>
      </c>
      <c r="J1134">
        <v>134.62</v>
      </c>
      <c r="K1134">
        <v>1780.3881000000001</v>
      </c>
      <c r="L1134">
        <v>26.792100000000001</v>
      </c>
      <c r="M1134">
        <v>36.3474</v>
      </c>
      <c r="N1134">
        <v>45495</v>
      </c>
      <c r="O1134" t="s">
        <v>48</v>
      </c>
      <c r="P1134">
        <v>2024</v>
      </c>
      <c r="Q1134">
        <v>1789.9434000000003</v>
      </c>
      <c r="R1134">
        <v>0.53669758857633343</v>
      </c>
    </row>
    <row r="1135" spans="1:18" x14ac:dyDescent="0.3">
      <c r="A1135">
        <v>11134</v>
      </c>
      <c r="B1135">
        <v>1061</v>
      </c>
      <c r="C1135" t="s">
        <v>27</v>
      </c>
      <c r="D1135" t="s">
        <v>20</v>
      </c>
      <c r="E1135" t="s">
        <v>25</v>
      </c>
      <c r="F1135" t="s">
        <v>18</v>
      </c>
      <c r="G1135" t="s">
        <v>15</v>
      </c>
      <c r="H1135">
        <v>5659.58</v>
      </c>
      <c r="I1135">
        <v>64.680000000000007</v>
      </c>
      <c r="J1135">
        <v>93.7</v>
      </c>
      <c r="K1135">
        <v>1528.0866000000001</v>
      </c>
      <c r="L1135">
        <v>17.463600000000003</v>
      </c>
      <c r="M1135">
        <v>25.299000000000003</v>
      </c>
      <c r="N1135">
        <v>45169</v>
      </c>
      <c r="O1135" t="s">
        <v>46</v>
      </c>
      <c r="P1135">
        <v>2023</v>
      </c>
      <c r="Q1135">
        <v>1535.922</v>
      </c>
      <c r="R1135">
        <v>0.51275889730333346</v>
      </c>
    </row>
    <row r="1136" spans="1:18" x14ac:dyDescent="0.3">
      <c r="A1136">
        <v>11135</v>
      </c>
      <c r="B1136">
        <v>1003</v>
      </c>
      <c r="C1136" t="s">
        <v>30</v>
      </c>
      <c r="D1136" t="s">
        <v>31</v>
      </c>
      <c r="E1136" t="s">
        <v>21</v>
      </c>
      <c r="F1136" t="s">
        <v>26</v>
      </c>
      <c r="G1136" t="s">
        <v>19</v>
      </c>
      <c r="H1136">
        <v>114.17</v>
      </c>
      <c r="I1136">
        <v>11.12</v>
      </c>
      <c r="J1136">
        <v>84.23</v>
      </c>
      <c r="K1136">
        <v>114.17</v>
      </c>
      <c r="L1136">
        <v>11.12</v>
      </c>
      <c r="M1136">
        <v>84.23</v>
      </c>
      <c r="N1136">
        <v>45254</v>
      </c>
      <c r="O1136" t="s">
        <v>39</v>
      </c>
      <c r="P1136">
        <v>2023</v>
      </c>
      <c r="Q1136">
        <v>187.28</v>
      </c>
      <c r="R1136">
        <v>64.03608653761934</v>
      </c>
    </row>
    <row r="1137" spans="1:18" x14ac:dyDescent="0.3">
      <c r="A1137">
        <v>11136</v>
      </c>
      <c r="B1137">
        <v>1088</v>
      </c>
      <c r="C1137" t="s">
        <v>30</v>
      </c>
      <c r="D1137" t="s">
        <v>17</v>
      </c>
      <c r="E1137" t="s">
        <v>25</v>
      </c>
      <c r="F1137" t="s">
        <v>22</v>
      </c>
      <c r="G1137" t="s">
        <v>19</v>
      </c>
      <c r="H1137">
        <v>2054.88</v>
      </c>
      <c r="I1137">
        <v>50.88</v>
      </c>
      <c r="J1137">
        <v>94.71</v>
      </c>
      <c r="K1137">
        <v>2054.88</v>
      </c>
      <c r="L1137">
        <v>50.88</v>
      </c>
      <c r="M1137">
        <v>94.71</v>
      </c>
      <c r="N1137">
        <v>45562</v>
      </c>
      <c r="O1137" t="s">
        <v>42</v>
      </c>
      <c r="P1137">
        <v>2024</v>
      </c>
      <c r="Q1137">
        <v>2098.71</v>
      </c>
      <c r="R1137">
        <v>2.1329712683952344</v>
      </c>
    </row>
    <row r="1138" spans="1:18" x14ac:dyDescent="0.3">
      <c r="A1138">
        <v>11137</v>
      </c>
      <c r="B1138">
        <v>1041</v>
      </c>
      <c r="C1138" t="s">
        <v>23</v>
      </c>
      <c r="D1138" t="s">
        <v>31</v>
      </c>
      <c r="E1138" t="s">
        <v>28</v>
      </c>
      <c r="F1138" t="s">
        <v>18</v>
      </c>
      <c r="G1138" t="s">
        <v>15</v>
      </c>
      <c r="H1138">
        <v>7764.49</v>
      </c>
      <c r="I1138">
        <v>96.67</v>
      </c>
      <c r="J1138">
        <v>-43.75</v>
      </c>
      <c r="K1138">
        <v>2096.4123</v>
      </c>
      <c r="L1138">
        <v>26.100900000000003</v>
      </c>
      <c r="M1138">
        <v>-11.8125</v>
      </c>
      <c r="N1138">
        <v>45079</v>
      </c>
      <c r="O1138" t="s">
        <v>40</v>
      </c>
      <c r="P1138">
        <v>2023</v>
      </c>
      <c r="Q1138">
        <v>2058.4989</v>
      </c>
      <c r="R1138">
        <v>-1.8084896754326427</v>
      </c>
    </row>
    <row r="1139" spans="1:18" x14ac:dyDescent="0.3">
      <c r="A1139">
        <v>11138</v>
      </c>
      <c r="B1139">
        <v>1088</v>
      </c>
      <c r="C1139" t="s">
        <v>32</v>
      </c>
      <c r="D1139" t="s">
        <v>17</v>
      </c>
      <c r="E1139" t="s">
        <v>28</v>
      </c>
      <c r="F1139" t="s">
        <v>18</v>
      </c>
      <c r="G1139" t="s">
        <v>15</v>
      </c>
      <c r="H1139">
        <v>2764.97</v>
      </c>
      <c r="I1139">
        <v>71.25</v>
      </c>
      <c r="J1139">
        <v>-30.22</v>
      </c>
      <c r="K1139">
        <v>746.54189999999994</v>
      </c>
      <c r="L1139">
        <v>19.237500000000001</v>
      </c>
      <c r="M1139">
        <v>-8.1593999999999998</v>
      </c>
      <c r="N1139">
        <v>45181</v>
      </c>
      <c r="O1139" t="s">
        <v>42</v>
      </c>
      <c r="P1139">
        <v>2023</v>
      </c>
      <c r="Q1139">
        <v>719.14499999999998</v>
      </c>
      <c r="R1139">
        <v>-3.6698409024329388</v>
      </c>
    </row>
    <row r="1140" spans="1:18" x14ac:dyDescent="0.3">
      <c r="A1140">
        <v>11139</v>
      </c>
      <c r="B1140">
        <v>1017</v>
      </c>
      <c r="C1140" t="s">
        <v>27</v>
      </c>
      <c r="D1140" t="s">
        <v>17</v>
      </c>
      <c r="E1140" t="s">
        <v>28</v>
      </c>
      <c r="F1140" t="s">
        <v>14</v>
      </c>
      <c r="G1140" t="s">
        <v>19</v>
      </c>
      <c r="H1140">
        <v>4997.84</v>
      </c>
      <c r="I1140">
        <v>41.91</v>
      </c>
      <c r="J1140">
        <v>16.97</v>
      </c>
      <c r="K1140">
        <v>4997.84</v>
      </c>
      <c r="L1140">
        <v>41.91</v>
      </c>
      <c r="M1140">
        <v>16.97</v>
      </c>
      <c r="N1140">
        <v>45655</v>
      </c>
      <c r="O1140" t="s">
        <v>43</v>
      </c>
      <c r="P1140">
        <v>2024</v>
      </c>
      <c r="Q1140">
        <v>4972.9000000000005</v>
      </c>
      <c r="R1140">
        <v>-0.49901557472828256</v>
      </c>
    </row>
    <row r="1141" spans="1:18" x14ac:dyDescent="0.3">
      <c r="A1141">
        <v>11140</v>
      </c>
      <c r="B1141">
        <v>1039</v>
      </c>
      <c r="C1141" t="s">
        <v>23</v>
      </c>
      <c r="D1141" t="s">
        <v>20</v>
      </c>
      <c r="E1141" t="s">
        <v>28</v>
      </c>
      <c r="F1141" t="s">
        <v>22</v>
      </c>
      <c r="G1141" t="s">
        <v>15</v>
      </c>
      <c r="H1141">
        <v>3126.87</v>
      </c>
      <c r="I1141">
        <v>94.84</v>
      </c>
      <c r="J1141">
        <v>-35.21</v>
      </c>
      <c r="K1141">
        <v>844.25490000000002</v>
      </c>
      <c r="L1141">
        <v>25.606800000000003</v>
      </c>
      <c r="M1141">
        <v>-9.5067000000000004</v>
      </c>
      <c r="N1141">
        <v>45350</v>
      </c>
      <c r="O1141" t="s">
        <v>38</v>
      </c>
      <c r="P1141">
        <v>2024</v>
      </c>
      <c r="Q1141">
        <v>809.14139999999998</v>
      </c>
      <c r="R1141">
        <v>-4.1591111878651814</v>
      </c>
    </row>
    <row r="1142" spans="1:18" x14ac:dyDescent="0.3">
      <c r="A1142">
        <v>11141</v>
      </c>
      <c r="B1142">
        <v>1071</v>
      </c>
      <c r="C1142" t="s">
        <v>11</v>
      </c>
      <c r="D1142" t="s">
        <v>20</v>
      </c>
      <c r="E1142" t="s">
        <v>28</v>
      </c>
      <c r="F1142" t="s">
        <v>29</v>
      </c>
      <c r="G1142" t="s">
        <v>15</v>
      </c>
      <c r="H1142">
        <v>9216.0499999999993</v>
      </c>
      <c r="I1142">
        <v>96.86</v>
      </c>
      <c r="J1142">
        <v>147.52000000000001</v>
      </c>
      <c r="K1142">
        <v>2488.3335000000002</v>
      </c>
      <c r="L1142">
        <v>26.152200000000001</v>
      </c>
      <c r="M1142">
        <v>39.830400000000004</v>
      </c>
      <c r="N1142">
        <v>45158</v>
      </c>
      <c r="O1142" t="s">
        <v>46</v>
      </c>
      <c r="P1142">
        <v>2023</v>
      </c>
      <c r="Q1142">
        <v>2502.0117</v>
      </c>
      <c r="R1142">
        <v>0.54969319827908925</v>
      </c>
    </row>
    <row r="1143" spans="1:18" x14ac:dyDescent="0.3">
      <c r="A1143">
        <v>11142</v>
      </c>
      <c r="B1143">
        <v>1038</v>
      </c>
      <c r="C1143" t="s">
        <v>16</v>
      </c>
      <c r="D1143" t="s">
        <v>31</v>
      </c>
      <c r="E1143" t="s">
        <v>25</v>
      </c>
      <c r="F1143" t="s">
        <v>22</v>
      </c>
      <c r="G1143" t="s">
        <v>19</v>
      </c>
      <c r="H1143">
        <v>5370.4</v>
      </c>
      <c r="I1143">
        <v>93.51</v>
      </c>
      <c r="J1143">
        <v>66.08</v>
      </c>
      <c r="K1143">
        <v>5370.4</v>
      </c>
      <c r="L1143">
        <v>93.51</v>
      </c>
      <c r="M1143">
        <v>66.08</v>
      </c>
      <c r="N1143">
        <v>45455</v>
      </c>
      <c r="O1143" t="s">
        <v>40</v>
      </c>
      <c r="P1143">
        <v>2024</v>
      </c>
      <c r="Q1143">
        <v>5342.9699999999993</v>
      </c>
      <c r="R1143">
        <v>-0.51076269924028017</v>
      </c>
    </row>
    <row r="1144" spans="1:18" x14ac:dyDescent="0.3">
      <c r="A1144">
        <v>11143</v>
      </c>
      <c r="B1144">
        <v>1013</v>
      </c>
      <c r="C1144" t="s">
        <v>33</v>
      </c>
      <c r="D1144" t="s">
        <v>31</v>
      </c>
      <c r="E1144" t="s">
        <v>28</v>
      </c>
      <c r="F1144" t="s">
        <v>22</v>
      </c>
      <c r="G1144" t="s">
        <v>19</v>
      </c>
      <c r="H1144">
        <v>6964.77</v>
      </c>
      <c r="I1144">
        <v>41.18</v>
      </c>
      <c r="J1144">
        <v>47.47</v>
      </c>
      <c r="K1144">
        <v>6964.77</v>
      </c>
      <c r="L1144">
        <v>41.18</v>
      </c>
      <c r="M1144">
        <v>47.47</v>
      </c>
      <c r="N1144">
        <v>45518</v>
      </c>
      <c r="O1144" t="s">
        <v>46</v>
      </c>
      <c r="P1144">
        <v>2024</v>
      </c>
      <c r="Q1144">
        <v>6971.06</v>
      </c>
      <c r="R1144">
        <v>9.0311668583456434E-2</v>
      </c>
    </row>
    <row r="1145" spans="1:18" x14ac:dyDescent="0.3">
      <c r="A1145">
        <v>11144</v>
      </c>
      <c r="B1145">
        <v>1031</v>
      </c>
      <c r="C1145" t="s">
        <v>11</v>
      </c>
      <c r="D1145" t="s">
        <v>12</v>
      </c>
      <c r="E1145" t="s">
        <v>28</v>
      </c>
      <c r="F1145" t="s">
        <v>18</v>
      </c>
      <c r="G1145" t="s">
        <v>15</v>
      </c>
      <c r="H1145">
        <v>843.93</v>
      </c>
      <c r="I1145">
        <v>78.97</v>
      </c>
      <c r="J1145">
        <v>107.1</v>
      </c>
      <c r="K1145">
        <v>227.86109999999999</v>
      </c>
      <c r="L1145">
        <v>21.321899999999999</v>
      </c>
      <c r="M1145">
        <v>28.917000000000002</v>
      </c>
      <c r="N1145">
        <v>45422</v>
      </c>
      <c r="O1145" t="s">
        <v>49</v>
      </c>
      <c r="P1145">
        <v>2024</v>
      </c>
      <c r="Q1145">
        <v>235.4562</v>
      </c>
      <c r="R1145">
        <v>3.3332148400933734</v>
      </c>
    </row>
    <row r="1146" spans="1:18" x14ac:dyDescent="0.3">
      <c r="A1146">
        <v>11145</v>
      </c>
      <c r="B1146">
        <v>1050</v>
      </c>
      <c r="C1146" t="s">
        <v>30</v>
      </c>
      <c r="D1146" t="s">
        <v>20</v>
      </c>
      <c r="E1146" t="s">
        <v>21</v>
      </c>
      <c r="F1146" t="s">
        <v>14</v>
      </c>
      <c r="G1146" t="s">
        <v>19</v>
      </c>
      <c r="H1146">
        <v>412.96</v>
      </c>
      <c r="I1146">
        <v>65.42</v>
      </c>
      <c r="J1146">
        <v>145.38999999999999</v>
      </c>
      <c r="K1146">
        <v>412.96</v>
      </c>
      <c r="L1146">
        <v>65.42</v>
      </c>
      <c r="M1146">
        <v>145.38999999999999</v>
      </c>
      <c r="N1146">
        <v>45102</v>
      </c>
      <c r="O1146" t="s">
        <v>40</v>
      </c>
      <c r="P1146">
        <v>2023</v>
      </c>
      <c r="Q1146">
        <v>492.92999999999995</v>
      </c>
      <c r="R1146">
        <v>19.365071677644323</v>
      </c>
    </row>
    <row r="1147" spans="1:18" x14ac:dyDescent="0.3">
      <c r="A1147">
        <v>11146</v>
      </c>
      <c r="B1147">
        <v>1037</v>
      </c>
      <c r="C1147" t="s">
        <v>16</v>
      </c>
      <c r="D1147" t="s">
        <v>17</v>
      </c>
      <c r="E1147" t="s">
        <v>28</v>
      </c>
      <c r="F1147" t="s">
        <v>14</v>
      </c>
      <c r="G1147" t="s">
        <v>15</v>
      </c>
      <c r="H1147">
        <v>2599.69</v>
      </c>
      <c r="I1147">
        <v>17.97</v>
      </c>
      <c r="J1147">
        <v>141.03</v>
      </c>
      <c r="K1147">
        <v>701.91630000000009</v>
      </c>
      <c r="L1147">
        <v>4.8518999999999997</v>
      </c>
      <c r="M1147">
        <v>38.078100000000006</v>
      </c>
      <c r="N1147">
        <v>45477</v>
      </c>
      <c r="O1147" t="s">
        <v>48</v>
      </c>
      <c r="P1147">
        <v>2024</v>
      </c>
      <c r="Q1147">
        <v>735.14250000000015</v>
      </c>
      <c r="R1147">
        <v>4.733641318772623</v>
      </c>
    </row>
    <row r="1148" spans="1:18" x14ac:dyDescent="0.3">
      <c r="A1148">
        <v>11147</v>
      </c>
      <c r="B1148">
        <v>1096</v>
      </c>
      <c r="C1148" t="s">
        <v>23</v>
      </c>
      <c r="D1148" t="s">
        <v>17</v>
      </c>
      <c r="E1148" t="s">
        <v>21</v>
      </c>
      <c r="F1148" t="s">
        <v>22</v>
      </c>
      <c r="G1148" t="s">
        <v>15</v>
      </c>
      <c r="H1148">
        <v>3098.25</v>
      </c>
      <c r="I1148">
        <v>53.55</v>
      </c>
      <c r="J1148">
        <v>108.61</v>
      </c>
      <c r="K1148">
        <v>836.52750000000003</v>
      </c>
      <c r="L1148">
        <v>14.458500000000001</v>
      </c>
      <c r="M1148">
        <v>29.324700000000004</v>
      </c>
      <c r="N1148">
        <v>45069</v>
      </c>
      <c r="O1148" t="s">
        <v>49</v>
      </c>
      <c r="P1148">
        <v>2023</v>
      </c>
      <c r="Q1148">
        <v>851.39370000000008</v>
      </c>
      <c r="R1148">
        <v>1.7771322520777861</v>
      </c>
    </row>
    <row r="1149" spans="1:18" x14ac:dyDescent="0.3">
      <c r="A1149">
        <v>11148</v>
      </c>
      <c r="B1149">
        <v>1022</v>
      </c>
      <c r="C1149" t="s">
        <v>11</v>
      </c>
      <c r="D1149" t="s">
        <v>12</v>
      </c>
      <c r="E1149" t="s">
        <v>21</v>
      </c>
      <c r="F1149" t="s">
        <v>22</v>
      </c>
      <c r="G1149" t="s">
        <v>19</v>
      </c>
      <c r="H1149">
        <v>6879.93</v>
      </c>
      <c r="I1149">
        <v>74.77</v>
      </c>
      <c r="J1149">
        <v>25.43</v>
      </c>
      <c r="K1149">
        <v>6879.93</v>
      </c>
      <c r="L1149">
        <v>74.77</v>
      </c>
      <c r="M1149">
        <v>25.43</v>
      </c>
      <c r="N1149">
        <v>44943</v>
      </c>
      <c r="O1149" t="s">
        <v>41</v>
      </c>
      <c r="P1149">
        <v>2023</v>
      </c>
      <c r="Q1149">
        <v>6830.59</v>
      </c>
      <c r="R1149">
        <v>-0.71715845946107004</v>
      </c>
    </row>
    <row r="1150" spans="1:18" x14ac:dyDescent="0.3">
      <c r="A1150">
        <v>11149</v>
      </c>
      <c r="B1150">
        <v>1062</v>
      </c>
      <c r="C1150" t="s">
        <v>24</v>
      </c>
      <c r="D1150" t="s">
        <v>20</v>
      </c>
      <c r="E1150" t="s">
        <v>21</v>
      </c>
      <c r="F1150" t="s">
        <v>26</v>
      </c>
      <c r="G1150" t="s">
        <v>15</v>
      </c>
      <c r="H1150">
        <v>5695.61</v>
      </c>
      <c r="I1150">
        <v>89.59</v>
      </c>
      <c r="J1150">
        <v>-36.81</v>
      </c>
      <c r="K1150">
        <v>1537.8146999999999</v>
      </c>
      <c r="L1150">
        <v>24.189300000000003</v>
      </c>
      <c r="M1150">
        <v>-9.9387000000000008</v>
      </c>
      <c r="N1150">
        <v>45175</v>
      </c>
      <c r="O1150" t="s">
        <v>42</v>
      </c>
      <c r="P1150">
        <v>2023</v>
      </c>
      <c r="Q1150">
        <v>1503.6867</v>
      </c>
      <c r="R1150">
        <v>-2.2192530738586385</v>
      </c>
    </row>
    <row r="1151" spans="1:18" x14ac:dyDescent="0.3">
      <c r="A1151">
        <v>11150</v>
      </c>
      <c r="B1151">
        <v>1014</v>
      </c>
      <c r="C1151" t="s">
        <v>33</v>
      </c>
      <c r="D1151" t="s">
        <v>17</v>
      </c>
      <c r="E1151" t="s">
        <v>25</v>
      </c>
      <c r="F1151" t="s">
        <v>18</v>
      </c>
      <c r="G1151" t="s">
        <v>19</v>
      </c>
      <c r="H1151">
        <v>3752.05</v>
      </c>
      <c r="I1151">
        <v>86.26</v>
      </c>
      <c r="J1151">
        <v>-30.32</v>
      </c>
      <c r="K1151">
        <v>3752.05</v>
      </c>
      <c r="L1151">
        <v>86.26</v>
      </c>
      <c r="M1151">
        <v>-30.32</v>
      </c>
      <c r="N1151">
        <v>44961</v>
      </c>
      <c r="O1151" t="s">
        <v>38</v>
      </c>
      <c r="P1151">
        <v>2023</v>
      </c>
      <c r="Q1151">
        <v>3635.47</v>
      </c>
      <c r="R1151">
        <v>-3.1071014512066739</v>
      </c>
    </row>
    <row r="1152" spans="1:18" x14ac:dyDescent="0.3">
      <c r="A1152">
        <v>11151</v>
      </c>
      <c r="B1152">
        <v>1096</v>
      </c>
      <c r="C1152" t="s">
        <v>32</v>
      </c>
      <c r="D1152" t="s">
        <v>12</v>
      </c>
      <c r="E1152" t="s">
        <v>25</v>
      </c>
      <c r="F1152" t="s">
        <v>29</v>
      </c>
      <c r="G1152" t="s">
        <v>19</v>
      </c>
      <c r="H1152">
        <v>6544.63</v>
      </c>
      <c r="I1152">
        <v>50.88</v>
      </c>
      <c r="J1152">
        <v>51.33</v>
      </c>
      <c r="K1152">
        <v>6544.63</v>
      </c>
      <c r="L1152">
        <v>50.88</v>
      </c>
      <c r="M1152">
        <v>51.33</v>
      </c>
      <c r="N1152">
        <v>45072</v>
      </c>
      <c r="O1152" t="s">
        <v>49</v>
      </c>
      <c r="P1152">
        <v>2023</v>
      </c>
      <c r="Q1152">
        <v>6545.08</v>
      </c>
      <c r="R1152">
        <v>6.8758661681408376E-3</v>
      </c>
    </row>
    <row r="1153" spans="1:18" x14ac:dyDescent="0.3">
      <c r="A1153">
        <v>11152</v>
      </c>
      <c r="B1153">
        <v>1024</v>
      </c>
      <c r="C1153" t="s">
        <v>27</v>
      </c>
      <c r="D1153" t="s">
        <v>12</v>
      </c>
      <c r="E1153" t="s">
        <v>13</v>
      </c>
      <c r="F1153" t="s">
        <v>29</v>
      </c>
      <c r="G1153" t="s">
        <v>15</v>
      </c>
      <c r="H1153">
        <v>4957.2849999999999</v>
      </c>
      <c r="I1153">
        <v>48.8</v>
      </c>
      <c r="J1153">
        <v>-49.62</v>
      </c>
      <c r="K1153">
        <v>1338.46695</v>
      </c>
      <c r="L1153">
        <v>13.176</v>
      </c>
      <c r="M1153">
        <v>-13.397399999999999</v>
      </c>
      <c r="N1153">
        <v>45653</v>
      </c>
      <c r="O1153" t="s">
        <v>43</v>
      </c>
      <c r="P1153">
        <v>2024</v>
      </c>
      <c r="Q1153">
        <v>1311.89355</v>
      </c>
      <c r="R1153">
        <v>-1.9853609384975848</v>
      </c>
    </row>
    <row r="1154" spans="1:18" x14ac:dyDescent="0.3">
      <c r="A1154">
        <v>11153</v>
      </c>
      <c r="B1154">
        <v>1016</v>
      </c>
      <c r="C1154" t="s">
        <v>27</v>
      </c>
      <c r="D1154" t="s">
        <v>17</v>
      </c>
      <c r="E1154" t="s">
        <v>13</v>
      </c>
      <c r="F1154" t="s">
        <v>14</v>
      </c>
      <c r="G1154" t="s">
        <v>19</v>
      </c>
      <c r="H1154">
        <v>644.26</v>
      </c>
      <c r="I1154">
        <v>50.88</v>
      </c>
      <c r="J1154">
        <v>137.28</v>
      </c>
      <c r="K1154">
        <v>644.26</v>
      </c>
      <c r="L1154">
        <v>50.88</v>
      </c>
      <c r="M1154">
        <v>137.28</v>
      </c>
      <c r="N1154">
        <v>45091</v>
      </c>
      <c r="O1154" t="s">
        <v>40</v>
      </c>
      <c r="P1154">
        <v>2023</v>
      </c>
      <c r="Q1154">
        <v>730.66</v>
      </c>
      <c r="R1154">
        <v>13.410734796510726</v>
      </c>
    </row>
    <row r="1155" spans="1:18" x14ac:dyDescent="0.3">
      <c r="A1155">
        <v>11154</v>
      </c>
      <c r="B1155">
        <v>1096</v>
      </c>
      <c r="C1155" t="s">
        <v>32</v>
      </c>
      <c r="D1155" t="s">
        <v>17</v>
      </c>
      <c r="E1155" t="s">
        <v>21</v>
      </c>
      <c r="F1155" t="s">
        <v>18</v>
      </c>
      <c r="G1155" t="s">
        <v>15</v>
      </c>
      <c r="H1155">
        <v>8546.51</v>
      </c>
      <c r="I1155">
        <v>89.87</v>
      </c>
      <c r="J1155">
        <v>135.4</v>
      </c>
      <c r="K1155">
        <v>2307.5577000000003</v>
      </c>
      <c r="L1155">
        <v>24.264900000000004</v>
      </c>
      <c r="M1155">
        <v>36.558000000000007</v>
      </c>
      <c r="N1155">
        <v>45037</v>
      </c>
      <c r="O1155" t="s">
        <v>47</v>
      </c>
      <c r="P1155">
        <v>2023</v>
      </c>
      <c r="Q1155">
        <v>2319.8508000000002</v>
      </c>
      <c r="R1155">
        <v>0.53273207426189173</v>
      </c>
    </row>
    <row r="1156" spans="1:18" x14ac:dyDescent="0.3">
      <c r="A1156">
        <v>11155</v>
      </c>
      <c r="B1156">
        <v>1065</v>
      </c>
      <c r="C1156" t="s">
        <v>24</v>
      </c>
      <c r="D1156" t="s">
        <v>31</v>
      </c>
      <c r="E1156" t="s">
        <v>25</v>
      </c>
      <c r="F1156" t="s">
        <v>14</v>
      </c>
      <c r="G1156" t="s">
        <v>19</v>
      </c>
      <c r="H1156">
        <v>5643.82</v>
      </c>
      <c r="I1156">
        <v>0.19</v>
      </c>
      <c r="J1156">
        <v>83.51</v>
      </c>
      <c r="K1156">
        <v>5643.82</v>
      </c>
      <c r="L1156">
        <v>0.19</v>
      </c>
      <c r="M1156">
        <v>83.51</v>
      </c>
      <c r="N1156">
        <v>45573</v>
      </c>
      <c r="O1156" t="s">
        <v>45</v>
      </c>
      <c r="P1156">
        <v>2024</v>
      </c>
      <c r="Q1156">
        <v>5727.14</v>
      </c>
      <c r="R1156">
        <v>1.4763050557955431</v>
      </c>
    </row>
    <row r="1157" spans="1:18" x14ac:dyDescent="0.3">
      <c r="A1157">
        <v>11156</v>
      </c>
      <c r="B1157">
        <v>1077</v>
      </c>
      <c r="C1157" t="s">
        <v>30</v>
      </c>
      <c r="D1157" t="s">
        <v>20</v>
      </c>
      <c r="E1157" t="s">
        <v>28</v>
      </c>
      <c r="F1157" t="s">
        <v>29</v>
      </c>
      <c r="G1157" t="s">
        <v>15</v>
      </c>
      <c r="H1157">
        <v>6494.46</v>
      </c>
      <c r="I1157">
        <v>73.87</v>
      </c>
      <c r="J1157">
        <v>95.34</v>
      </c>
      <c r="K1157">
        <v>1753.5042000000001</v>
      </c>
      <c r="L1157">
        <v>19.944900000000004</v>
      </c>
      <c r="M1157">
        <v>25.741800000000001</v>
      </c>
      <c r="N1157">
        <v>45000</v>
      </c>
      <c r="O1157" t="s">
        <v>44</v>
      </c>
      <c r="P1157">
        <v>2023</v>
      </c>
      <c r="Q1157">
        <v>1759.3011000000001</v>
      </c>
      <c r="R1157">
        <v>0.33058945624424491</v>
      </c>
    </row>
    <row r="1158" spans="1:18" x14ac:dyDescent="0.3">
      <c r="A1158">
        <v>11157</v>
      </c>
      <c r="B1158">
        <v>1052</v>
      </c>
      <c r="C1158" t="s">
        <v>16</v>
      </c>
      <c r="D1158" t="s">
        <v>31</v>
      </c>
      <c r="E1158" t="s">
        <v>13</v>
      </c>
      <c r="F1158" t="s">
        <v>22</v>
      </c>
      <c r="G1158" t="s">
        <v>19</v>
      </c>
      <c r="H1158">
        <v>3079.35</v>
      </c>
      <c r="I1158">
        <v>61.86</v>
      </c>
      <c r="J1158">
        <v>52.64</v>
      </c>
      <c r="K1158">
        <v>3079.35</v>
      </c>
      <c r="L1158">
        <v>61.86</v>
      </c>
      <c r="M1158">
        <v>52.64</v>
      </c>
      <c r="N1158">
        <v>45594</v>
      </c>
      <c r="O1158" t="s">
        <v>45</v>
      </c>
      <c r="P1158">
        <v>2024</v>
      </c>
      <c r="Q1158">
        <v>3070.1299999999997</v>
      </c>
      <c r="R1158">
        <v>-0.29941383733580135</v>
      </c>
    </row>
    <row r="1159" spans="1:18" x14ac:dyDescent="0.3">
      <c r="A1159">
        <v>11158</v>
      </c>
      <c r="B1159">
        <v>1050</v>
      </c>
      <c r="C1159" t="s">
        <v>32</v>
      </c>
      <c r="D1159" t="s">
        <v>12</v>
      </c>
      <c r="E1159" t="s">
        <v>25</v>
      </c>
      <c r="F1159" t="s">
        <v>18</v>
      </c>
      <c r="G1159" t="s">
        <v>15</v>
      </c>
      <c r="H1159">
        <v>4957.2849999999999</v>
      </c>
      <c r="I1159">
        <v>92.16</v>
      </c>
      <c r="J1159">
        <v>-2.4300000000000002</v>
      </c>
      <c r="K1159">
        <v>1338.46695</v>
      </c>
      <c r="L1159">
        <v>24.883200000000002</v>
      </c>
      <c r="M1159">
        <v>-0.65610000000000013</v>
      </c>
      <c r="N1159">
        <v>45653</v>
      </c>
      <c r="O1159" t="s">
        <v>43</v>
      </c>
      <c r="P1159">
        <v>2024</v>
      </c>
      <c r="Q1159">
        <v>1312.9276500000001</v>
      </c>
      <c r="R1159">
        <v>-1.9081009060403022</v>
      </c>
    </row>
    <row r="1160" spans="1:18" x14ac:dyDescent="0.3">
      <c r="A1160">
        <v>11159</v>
      </c>
      <c r="B1160">
        <v>1038</v>
      </c>
      <c r="C1160" t="s">
        <v>24</v>
      </c>
      <c r="D1160" t="s">
        <v>17</v>
      </c>
      <c r="E1160" t="s">
        <v>28</v>
      </c>
      <c r="F1160" t="s">
        <v>18</v>
      </c>
      <c r="G1160" t="s">
        <v>15</v>
      </c>
      <c r="H1160">
        <v>832.85</v>
      </c>
      <c r="I1160">
        <v>45.69</v>
      </c>
      <c r="J1160">
        <v>132.88</v>
      </c>
      <c r="K1160">
        <v>224.86950000000002</v>
      </c>
      <c r="L1160">
        <v>12.3363</v>
      </c>
      <c r="M1160">
        <v>35.877600000000001</v>
      </c>
      <c r="N1160">
        <v>45280</v>
      </c>
      <c r="O1160" t="s">
        <v>43</v>
      </c>
      <c r="P1160">
        <v>2023</v>
      </c>
      <c r="Q1160">
        <v>248.41080000000002</v>
      </c>
      <c r="R1160">
        <v>10.468871945728523</v>
      </c>
    </row>
    <row r="1161" spans="1:18" x14ac:dyDescent="0.3">
      <c r="A1161">
        <v>11160</v>
      </c>
      <c r="B1161">
        <v>1050</v>
      </c>
      <c r="C1161" t="s">
        <v>23</v>
      </c>
      <c r="D1161" t="s">
        <v>31</v>
      </c>
      <c r="E1161" t="s">
        <v>28</v>
      </c>
      <c r="F1161" t="s">
        <v>26</v>
      </c>
      <c r="G1161" t="s">
        <v>19</v>
      </c>
      <c r="H1161">
        <v>8571.31</v>
      </c>
      <c r="I1161">
        <v>65.77</v>
      </c>
      <c r="J1161">
        <v>5.54</v>
      </c>
      <c r="K1161">
        <v>8571.31</v>
      </c>
      <c r="L1161">
        <v>65.77</v>
      </c>
      <c r="M1161">
        <v>5.54</v>
      </c>
      <c r="N1161">
        <v>45200</v>
      </c>
      <c r="O1161" t="s">
        <v>45</v>
      </c>
      <c r="P1161">
        <v>2023</v>
      </c>
      <c r="Q1161">
        <v>8511.08</v>
      </c>
      <c r="R1161">
        <v>-0.70269305392057924</v>
      </c>
    </row>
    <row r="1162" spans="1:18" x14ac:dyDescent="0.3">
      <c r="A1162">
        <v>11161</v>
      </c>
      <c r="B1162">
        <v>1069</v>
      </c>
      <c r="C1162" t="s">
        <v>33</v>
      </c>
      <c r="D1162" t="s">
        <v>12</v>
      </c>
      <c r="E1162" t="s">
        <v>25</v>
      </c>
      <c r="F1162" t="s">
        <v>22</v>
      </c>
      <c r="G1162" t="s">
        <v>15</v>
      </c>
      <c r="H1162">
        <v>5928.47</v>
      </c>
      <c r="I1162">
        <v>50.88</v>
      </c>
      <c r="J1162">
        <v>97.93</v>
      </c>
      <c r="K1162">
        <v>1600.6869000000002</v>
      </c>
      <c r="L1162">
        <v>13.737600000000002</v>
      </c>
      <c r="M1162">
        <v>26.441100000000002</v>
      </c>
      <c r="N1162">
        <v>45205</v>
      </c>
      <c r="O1162" t="s">
        <v>45</v>
      </c>
      <c r="P1162">
        <v>2023</v>
      </c>
      <c r="Q1162">
        <v>1613.3904000000002</v>
      </c>
      <c r="R1162">
        <v>0.79362803556398187</v>
      </c>
    </row>
    <row r="1163" spans="1:18" x14ac:dyDescent="0.3">
      <c r="A1163">
        <v>11162</v>
      </c>
      <c r="B1163">
        <v>1005</v>
      </c>
      <c r="C1163" t="s">
        <v>27</v>
      </c>
      <c r="D1163" t="s">
        <v>20</v>
      </c>
      <c r="E1163" t="s">
        <v>13</v>
      </c>
      <c r="F1163" t="s">
        <v>22</v>
      </c>
      <c r="G1163" t="s">
        <v>15</v>
      </c>
      <c r="H1163">
        <v>845.44</v>
      </c>
      <c r="I1163">
        <v>74.39</v>
      </c>
      <c r="J1163">
        <v>-0.91</v>
      </c>
      <c r="K1163">
        <v>228.26880000000003</v>
      </c>
      <c r="L1163">
        <v>20.0853</v>
      </c>
      <c r="M1163">
        <v>-0.24570000000000003</v>
      </c>
      <c r="N1163">
        <v>45586</v>
      </c>
      <c r="O1163" t="s">
        <v>45</v>
      </c>
      <c r="P1163">
        <v>2024</v>
      </c>
      <c r="Q1163">
        <v>207.93780000000004</v>
      </c>
      <c r="R1163">
        <v>-8.9066048448145327</v>
      </c>
    </row>
    <row r="1164" spans="1:18" x14ac:dyDescent="0.3">
      <c r="A1164">
        <v>11163</v>
      </c>
      <c r="B1164">
        <v>1066</v>
      </c>
      <c r="C1164" t="s">
        <v>33</v>
      </c>
      <c r="D1164" t="s">
        <v>17</v>
      </c>
      <c r="E1164" t="s">
        <v>25</v>
      </c>
      <c r="F1164" t="s">
        <v>14</v>
      </c>
      <c r="G1164" t="s">
        <v>15</v>
      </c>
      <c r="H1164">
        <v>8047.25</v>
      </c>
      <c r="I1164">
        <v>6.74</v>
      </c>
      <c r="J1164">
        <v>51.33</v>
      </c>
      <c r="K1164">
        <v>2172.7575000000002</v>
      </c>
      <c r="L1164">
        <v>1.8198000000000001</v>
      </c>
      <c r="M1164">
        <v>13.8591</v>
      </c>
      <c r="N1164">
        <v>44957</v>
      </c>
      <c r="O1164" t="s">
        <v>41</v>
      </c>
      <c r="P1164">
        <v>2023</v>
      </c>
      <c r="Q1164">
        <v>2184.7968000000001</v>
      </c>
      <c r="R1164">
        <v>0.55410233309515666</v>
      </c>
    </row>
    <row r="1165" spans="1:18" x14ac:dyDescent="0.3">
      <c r="A1165">
        <v>11164</v>
      </c>
      <c r="B1165">
        <v>1006</v>
      </c>
      <c r="C1165" t="s">
        <v>24</v>
      </c>
      <c r="D1165" t="s">
        <v>31</v>
      </c>
      <c r="E1165" t="s">
        <v>13</v>
      </c>
      <c r="F1165" t="s">
        <v>18</v>
      </c>
      <c r="G1165" t="s">
        <v>15</v>
      </c>
      <c r="H1165">
        <v>4446.71</v>
      </c>
      <c r="I1165">
        <v>16.75</v>
      </c>
      <c r="J1165">
        <v>80.25</v>
      </c>
      <c r="K1165">
        <v>1200.6117000000002</v>
      </c>
      <c r="L1165">
        <v>4.5225</v>
      </c>
      <c r="M1165">
        <v>21.6675</v>
      </c>
      <c r="N1165">
        <v>45452</v>
      </c>
      <c r="O1165" t="s">
        <v>40</v>
      </c>
      <c r="P1165">
        <v>2024</v>
      </c>
      <c r="Q1165">
        <v>1217.7567000000001</v>
      </c>
      <c r="R1165">
        <v>1.4280220657519826</v>
      </c>
    </row>
    <row r="1166" spans="1:18" x14ac:dyDescent="0.3">
      <c r="A1166">
        <v>11165</v>
      </c>
      <c r="B1166">
        <v>1050</v>
      </c>
      <c r="C1166" t="s">
        <v>33</v>
      </c>
      <c r="D1166" t="s">
        <v>20</v>
      </c>
      <c r="E1166" t="s">
        <v>21</v>
      </c>
      <c r="F1166" t="s">
        <v>14</v>
      </c>
      <c r="G1166" t="s">
        <v>15</v>
      </c>
      <c r="H1166">
        <v>7653.36</v>
      </c>
      <c r="I1166">
        <v>82.15</v>
      </c>
      <c r="J1166">
        <v>78.540000000000006</v>
      </c>
      <c r="K1166">
        <v>2066.4072000000001</v>
      </c>
      <c r="L1166">
        <v>22.180500000000002</v>
      </c>
      <c r="M1166">
        <v>21.205800000000004</v>
      </c>
      <c r="N1166">
        <v>45461</v>
      </c>
      <c r="O1166" t="s">
        <v>40</v>
      </c>
      <c r="P1166">
        <v>2024</v>
      </c>
      <c r="Q1166">
        <v>2065.4325000000003</v>
      </c>
      <c r="R1166">
        <v>-4.7168825195730957E-2</v>
      </c>
    </row>
    <row r="1167" spans="1:18" x14ac:dyDescent="0.3">
      <c r="A1167">
        <v>11166</v>
      </c>
      <c r="B1167">
        <v>1071</v>
      </c>
      <c r="C1167" t="s">
        <v>30</v>
      </c>
      <c r="D1167" t="s">
        <v>31</v>
      </c>
      <c r="E1167" t="s">
        <v>25</v>
      </c>
      <c r="F1167" t="s">
        <v>22</v>
      </c>
      <c r="G1167" t="s">
        <v>15</v>
      </c>
      <c r="H1167">
        <v>136.07</v>
      </c>
      <c r="I1167">
        <v>33.479999999999997</v>
      </c>
      <c r="J1167">
        <v>-30.53</v>
      </c>
      <c r="K1167">
        <v>36.738900000000001</v>
      </c>
      <c r="L1167">
        <v>9.0396000000000001</v>
      </c>
      <c r="M1167">
        <v>-8.2431000000000001</v>
      </c>
      <c r="N1167">
        <v>45436</v>
      </c>
      <c r="O1167" t="s">
        <v>49</v>
      </c>
      <c r="P1167">
        <v>2024</v>
      </c>
      <c r="Q1167">
        <v>19.456200000000003</v>
      </c>
      <c r="R1167">
        <v>-47.041963695156895</v>
      </c>
    </row>
    <row r="1168" spans="1:18" x14ac:dyDescent="0.3">
      <c r="A1168">
        <v>11167</v>
      </c>
      <c r="B1168">
        <v>1041</v>
      </c>
      <c r="C1168" t="s">
        <v>30</v>
      </c>
      <c r="D1168" t="s">
        <v>12</v>
      </c>
      <c r="E1168" t="s">
        <v>25</v>
      </c>
      <c r="F1168" t="s">
        <v>26</v>
      </c>
      <c r="G1168" t="s">
        <v>19</v>
      </c>
      <c r="H1168">
        <v>297.11</v>
      </c>
      <c r="I1168">
        <v>70.59</v>
      </c>
      <c r="J1168">
        <v>33.89</v>
      </c>
      <c r="K1168">
        <v>297.11</v>
      </c>
      <c r="L1168">
        <v>70.59</v>
      </c>
      <c r="M1168">
        <v>33.89</v>
      </c>
      <c r="N1168">
        <v>45440</v>
      </c>
      <c r="O1168" t="s">
        <v>49</v>
      </c>
      <c r="P1168">
        <v>2024</v>
      </c>
      <c r="Q1168">
        <v>260.41000000000003</v>
      </c>
      <c r="R1168">
        <v>-12.352327420820572</v>
      </c>
    </row>
    <row r="1169" spans="1:18" x14ac:dyDescent="0.3">
      <c r="A1169">
        <v>11168</v>
      </c>
      <c r="B1169">
        <v>1063</v>
      </c>
      <c r="C1169" t="s">
        <v>11</v>
      </c>
      <c r="D1169" t="s">
        <v>20</v>
      </c>
      <c r="E1169" t="s">
        <v>13</v>
      </c>
      <c r="F1169" t="s">
        <v>18</v>
      </c>
      <c r="G1169" t="s">
        <v>19</v>
      </c>
      <c r="H1169">
        <v>1716.12</v>
      </c>
      <c r="I1169">
        <v>69.98</v>
      </c>
      <c r="J1169">
        <v>54.98</v>
      </c>
      <c r="K1169">
        <v>1716.12</v>
      </c>
      <c r="L1169">
        <v>69.98</v>
      </c>
      <c r="M1169">
        <v>54.98</v>
      </c>
      <c r="N1169">
        <v>45104</v>
      </c>
      <c r="O1169" t="s">
        <v>40</v>
      </c>
      <c r="P1169">
        <v>2023</v>
      </c>
      <c r="Q1169">
        <v>1701.12</v>
      </c>
      <c r="R1169">
        <v>-0.87406475071673351</v>
      </c>
    </row>
    <row r="1170" spans="1:18" x14ac:dyDescent="0.3">
      <c r="A1170">
        <v>11169</v>
      </c>
      <c r="B1170">
        <v>1014</v>
      </c>
      <c r="C1170" t="s">
        <v>32</v>
      </c>
      <c r="D1170" t="s">
        <v>31</v>
      </c>
      <c r="E1170" t="s">
        <v>13</v>
      </c>
      <c r="F1170" t="s">
        <v>22</v>
      </c>
      <c r="G1170" t="s">
        <v>19</v>
      </c>
      <c r="H1170">
        <v>2117.06</v>
      </c>
      <c r="I1170">
        <v>99.37</v>
      </c>
      <c r="J1170">
        <v>8.81</v>
      </c>
      <c r="K1170">
        <v>2117.06</v>
      </c>
      <c r="L1170">
        <v>99.37</v>
      </c>
      <c r="M1170">
        <v>8.81</v>
      </c>
      <c r="N1170">
        <v>45255</v>
      </c>
      <c r="O1170" t="s">
        <v>39</v>
      </c>
      <c r="P1170">
        <v>2023</v>
      </c>
      <c r="Q1170">
        <v>2026.5</v>
      </c>
      <c r="R1170">
        <v>-4.2776302986216734</v>
      </c>
    </row>
    <row r="1171" spans="1:18" x14ac:dyDescent="0.3">
      <c r="A1171">
        <v>11170</v>
      </c>
      <c r="B1171">
        <v>1028</v>
      </c>
      <c r="C1171" t="s">
        <v>11</v>
      </c>
      <c r="D1171" t="s">
        <v>20</v>
      </c>
      <c r="E1171" t="s">
        <v>25</v>
      </c>
      <c r="F1171" t="s">
        <v>26</v>
      </c>
      <c r="G1171" t="s">
        <v>19</v>
      </c>
      <c r="H1171">
        <v>7641.92</v>
      </c>
      <c r="I1171">
        <v>46.99</v>
      </c>
      <c r="J1171">
        <v>126.19</v>
      </c>
      <c r="K1171">
        <v>7641.92</v>
      </c>
      <c r="L1171">
        <v>46.99</v>
      </c>
      <c r="M1171">
        <v>126.19</v>
      </c>
      <c r="N1171">
        <v>45497</v>
      </c>
      <c r="O1171" t="s">
        <v>48</v>
      </c>
      <c r="P1171">
        <v>2024</v>
      </c>
      <c r="Q1171">
        <v>7721.12</v>
      </c>
      <c r="R1171">
        <v>1.0363887609396589</v>
      </c>
    </row>
    <row r="1172" spans="1:18" x14ac:dyDescent="0.3">
      <c r="A1172">
        <v>11171</v>
      </c>
      <c r="B1172">
        <v>1032</v>
      </c>
      <c r="C1172" t="s">
        <v>33</v>
      </c>
      <c r="D1172" t="s">
        <v>12</v>
      </c>
      <c r="E1172" t="s">
        <v>28</v>
      </c>
      <c r="F1172" t="s">
        <v>29</v>
      </c>
      <c r="G1172" t="s">
        <v>15</v>
      </c>
      <c r="H1172">
        <v>7069.87</v>
      </c>
      <c r="I1172">
        <v>73.78</v>
      </c>
      <c r="J1172">
        <v>117.53</v>
      </c>
      <c r="K1172">
        <v>1908.8649</v>
      </c>
      <c r="L1172">
        <v>19.9206</v>
      </c>
      <c r="M1172">
        <v>31.733100000000004</v>
      </c>
      <c r="N1172">
        <v>45614</v>
      </c>
      <c r="O1172" t="s">
        <v>39</v>
      </c>
      <c r="P1172">
        <v>2024</v>
      </c>
      <c r="Q1172">
        <v>1920.6774</v>
      </c>
      <c r="R1172">
        <v>0.61882325983363218</v>
      </c>
    </row>
    <row r="1173" spans="1:18" x14ac:dyDescent="0.3">
      <c r="A1173">
        <v>11172</v>
      </c>
      <c r="B1173">
        <v>1093</v>
      </c>
      <c r="C1173" t="s">
        <v>27</v>
      </c>
      <c r="D1173" t="s">
        <v>20</v>
      </c>
      <c r="E1173" t="s">
        <v>28</v>
      </c>
      <c r="F1173" t="s">
        <v>22</v>
      </c>
      <c r="G1173" t="s">
        <v>15</v>
      </c>
      <c r="H1173">
        <v>6164.72</v>
      </c>
      <c r="I1173">
        <v>4.88</v>
      </c>
      <c r="J1173">
        <v>48.72</v>
      </c>
      <c r="K1173">
        <v>1664.4744000000003</v>
      </c>
      <c r="L1173">
        <v>1.3176000000000001</v>
      </c>
      <c r="M1173">
        <v>13.154400000000001</v>
      </c>
      <c r="N1173">
        <v>45098</v>
      </c>
      <c r="O1173" t="s">
        <v>40</v>
      </c>
      <c r="P1173">
        <v>2023</v>
      </c>
      <c r="Q1173">
        <v>1676.3112000000001</v>
      </c>
      <c r="R1173">
        <v>0.71114340959524502</v>
      </c>
    </row>
    <row r="1174" spans="1:18" x14ac:dyDescent="0.3">
      <c r="A1174">
        <v>11173</v>
      </c>
      <c r="B1174">
        <v>1026</v>
      </c>
      <c r="C1174" t="s">
        <v>24</v>
      </c>
      <c r="D1174" t="s">
        <v>31</v>
      </c>
      <c r="E1174" t="s">
        <v>28</v>
      </c>
      <c r="F1174" t="s">
        <v>29</v>
      </c>
      <c r="G1174" t="s">
        <v>19</v>
      </c>
      <c r="H1174">
        <v>8849.74</v>
      </c>
      <c r="I1174">
        <v>46.26</v>
      </c>
      <c r="J1174">
        <v>18.010000000000002</v>
      </c>
      <c r="K1174">
        <v>8849.74</v>
      </c>
      <c r="L1174">
        <v>46.26</v>
      </c>
      <c r="M1174">
        <v>18.010000000000002</v>
      </c>
      <c r="N1174">
        <v>45322</v>
      </c>
      <c r="O1174" t="s">
        <v>41</v>
      </c>
      <c r="P1174">
        <v>2024</v>
      </c>
      <c r="Q1174">
        <v>8821.49</v>
      </c>
      <c r="R1174">
        <v>-0.31921841771622667</v>
      </c>
    </row>
    <row r="1175" spans="1:18" x14ac:dyDescent="0.3">
      <c r="A1175">
        <v>11174</v>
      </c>
      <c r="B1175">
        <v>1035</v>
      </c>
      <c r="C1175" t="s">
        <v>16</v>
      </c>
      <c r="D1175" t="s">
        <v>12</v>
      </c>
      <c r="E1175" t="s">
        <v>21</v>
      </c>
      <c r="F1175" t="s">
        <v>14</v>
      </c>
      <c r="G1175" t="s">
        <v>15</v>
      </c>
      <c r="H1175">
        <v>4957.2849999999999</v>
      </c>
      <c r="I1175">
        <v>18.670000000000002</v>
      </c>
      <c r="J1175">
        <v>110.31</v>
      </c>
      <c r="K1175">
        <v>1338.46695</v>
      </c>
      <c r="L1175">
        <v>5.0409000000000006</v>
      </c>
      <c r="M1175">
        <v>29.783700000000003</v>
      </c>
      <c r="N1175">
        <v>45521</v>
      </c>
      <c r="O1175" t="s">
        <v>46</v>
      </c>
      <c r="P1175">
        <v>2024</v>
      </c>
      <c r="Q1175">
        <v>1363.20975</v>
      </c>
      <c r="R1175">
        <v>1.8485925259491842</v>
      </c>
    </row>
    <row r="1176" spans="1:18" x14ac:dyDescent="0.3">
      <c r="A1176">
        <v>11175</v>
      </c>
      <c r="B1176">
        <v>1028</v>
      </c>
      <c r="C1176" t="s">
        <v>33</v>
      </c>
      <c r="D1176" t="s">
        <v>17</v>
      </c>
      <c r="E1176" t="s">
        <v>21</v>
      </c>
      <c r="F1176" t="s">
        <v>29</v>
      </c>
      <c r="G1176" t="s">
        <v>19</v>
      </c>
      <c r="H1176">
        <v>9045</v>
      </c>
      <c r="I1176">
        <v>84.06</v>
      </c>
      <c r="J1176">
        <v>-10.62</v>
      </c>
      <c r="K1176">
        <v>9045</v>
      </c>
      <c r="L1176">
        <v>84.06</v>
      </c>
      <c r="M1176">
        <v>-10.62</v>
      </c>
      <c r="N1176">
        <v>44961</v>
      </c>
      <c r="O1176" t="s">
        <v>38</v>
      </c>
      <c r="P1176">
        <v>2023</v>
      </c>
      <c r="Q1176">
        <v>8950.32</v>
      </c>
      <c r="R1176">
        <v>-1.0467661691542289</v>
      </c>
    </row>
    <row r="1177" spans="1:18" x14ac:dyDescent="0.3">
      <c r="A1177">
        <v>11176</v>
      </c>
      <c r="B1177">
        <v>1037</v>
      </c>
      <c r="C1177" t="s">
        <v>16</v>
      </c>
      <c r="D1177" t="s">
        <v>31</v>
      </c>
      <c r="E1177" t="s">
        <v>13</v>
      </c>
      <c r="F1177" t="s">
        <v>22</v>
      </c>
      <c r="G1177" t="s">
        <v>15</v>
      </c>
      <c r="H1177">
        <v>9095.6200000000008</v>
      </c>
      <c r="I1177">
        <v>83.99</v>
      </c>
      <c r="J1177">
        <v>-35.700000000000003</v>
      </c>
      <c r="K1177">
        <v>2455.8174000000004</v>
      </c>
      <c r="L1177">
        <v>22.677299999999999</v>
      </c>
      <c r="M1177">
        <v>-9.6390000000000011</v>
      </c>
      <c r="N1177">
        <v>45223</v>
      </c>
      <c r="O1177" t="s">
        <v>45</v>
      </c>
      <c r="P1177">
        <v>2023</v>
      </c>
      <c r="Q1177">
        <v>2423.5011000000004</v>
      </c>
      <c r="R1177">
        <v>-1.3159080964244325</v>
      </c>
    </row>
    <row r="1178" spans="1:18" x14ac:dyDescent="0.3">
      <c r="A1178">
        <v>11177</v>
      </c>
      <c r="B1178">
        <v>1056</v>
      </c>
      <c r="C1178" t="s">
        <v>30</v>
      </c>
      <c r="D1178" t="s">
        <v>31</v>
      </c>
      <c r="E1178" t="s">
        <v>21</v>
      </c>
      <c r="F1178" t="s">
        <v>29</v>
      </c>
      <c r="G1178" t="s">
        <v>15</v>
      </c>
      <c r="H1178">
        <v>4957.2849999999999</v>
      </c>
      <c r="I1178">
        <v>23.64</v>
      </c>
      <c r="J1178">
        <v>-40.86</v>
      </c>
      <c r="K1178">
        <v>1338.46695</v>
      </c>
      <c r="L1178">
        <v>6.3828000000000005</v>
      </c>
      <c r="M1178">
        <v>-11.032200000000001</v>
      </c>
      <c r="N1178">
        <v>45395</v>
      </c>
      <c r="O1178" t="s">
        <v>47</v>
      </c>
      <c r="P1178">
        <v>2024</v>
      </c>
      <c r="Q1178">
        <v>1321.0519499999998</v>
      </c>
      <c r="R1178">
        <v>-1.3011154291108946</v>
      </c>
    </row>
    <row r="1179" spans="1:18" x14ac:dyDescent="0.3">
      <c r="A1179">
        <v>11178</v>
      </c>
      <c r="B1179">
        <v>1096</v>
      </c>
      <c r="C1179" t="s">
        <v>16</v>
      </c>
      <c r="D1179" t="s">
        <v>12</v>
      </c>
      <c r="E1179" t="s">
        <v>28</v>
      </c>
      <c r="F1179" t="s">
        <v>18</v>
      </c>
      <c r="G1179" t="s">
        <v>19</v>
      </c>
      <c r="H1179">
        <v>952.92</v>
      </c>
      <c r="I1179">
        <v>31.83</v>
      </c>
      <c r="J1179">
        <v>-42.26</v>
      </c>
      <c r="K1179">
        <v>952.92</v>
      </c>
      <c r="L1179">
        <v>31.83</v>
      </c>
      <c r="M1179">
        <v>-42.26</v>
      </c>
      <c r="N1179">
        <v>45421</v>
      </c>
      <c r="O1179" t="s">
        <v>49</v>
      </c>
      <c r="P1179">
        <v>2024</v>
      </c>
      <c r="Q1179">
        <v>878.82999999999993</v>
      </c>
      <c r="R1179">
        <v>-7.775049322083702</v>
      </c>
    </row>
    <row r="1180" spans="1:18" x14ac:dyDescent="0.3">
      <c r="A1180">
        <v>11179</v>
      </c>
      <c r="B1180">
        <v>1026</v>
      </c>
      <c r="C1180" t="s">
        <v>16</v>
      </c>
      <c r="D1180" t="s">
        <v>12</v>
      </c>
      <c r="E1180" t="s">
        <v>25</v>
      </c>
      <c r="F1180" t="s">
        <v>22</v>
      </c>
      <c r="G1180" t="s">
        <v>15</v>
      </c>
      <c r="H1180">
        <v>4957.2849999999999</v>
      </c>
      <c r="I1180">
        <v>70.25</v>
      </c>
      <c r="J1180">
        <v>47.78</v>
      </c>
      <c r="K1180">
        <v>1338.46695</v>
      </c>
      <c r="L1180">
        <v>18.967500000000001</v>
      </c>
      <c r="M1180">
        <v>12.900600000000001</v>
      </c>
      <c r="N1180">
        <v>45548</v>
      </c>
      <c r="O1180" t="s">
        <v>42</v>
      </c>
      <c r="P1180">
        <v>2024</v>
      </c>
      <c r="Q1180">
        <v>1332.40005</v>
      </c>
      <c r="R1180">
        <v>-0.45327230530421392</v>
      </c>
    </row>
    <row r="1181" spans="1:18" x14ac:dyDescent="0.3">
      <c r="A1181">
        <v>11180</v>
      </c>
      <c r="B1181">
        <v>1054</v>
      </c>
      <c r="C1181" t="s">
        <v>27</v>
      </c>
      <c r="D1181" t="s">
        <v>17</v>
      </c>
      <c r="E1181" t="s">
        <v>21</v>
      </c>
      <c r="F1181" t="s">
        <v>26</v>
      </c>
      <c r="G1181" t="s">
        <v>19</v>
      </c>
      <c r="H1181">
        <v>3375.92</v>
      </c>
      <c r="I1181">
        <v>73.83</v>
      </c>
      <c r="J1181">
        <v>1.06</v>
      </c>
      <c r="K1181">
        <v>3375.92</v>
      </c>
      <c r="L1181">
        <v>73.83</v>
      </c>
      <c r="M1181">
        <v>1.06</v>
      </c>
      <c r="N1181">
        <v>45161</v>
      </c>
      <c r="O1181" t="s">
        <v>46</v>
      </c>
      <c r="P1181">
        <v>2023</v>
      </c>
      <c r="Q1181">
        <v>3303.15</v>
      </c>
      <c r="R1181">
        <v>-2.1555605583070689</v>
      </c>
    </row>
    <row r="1182" spans="1:18" x14ac:dyDescent="0.3">
      <c r="A1182">
        <v>11181</v>
      </c>
      <c r="B1182">
        <v>1032</v>
      </c>
      <c r="C1182" t="s">
        <v>16</v>
      </c>
      <c r="D1182" t="s">
        <v>31</v>
      </c>
      <c r="E1182" t="s">
        <v>21</v>
      </c>
      <c r="F1182" t="s">
        <v>29</v>
      </c>
      <c r="G1182" t="s">
        <v>19</v>
      </c>
      <c r="H1182">
        <v>7951.35</v>
      </c>
      <c r="I1182">
        <v>65.760000000000005</v>
      </c>
      <c r="J1182">
        <v>88.08</v>
      </c>
      <c r="K1182">
        <v>7951.35</v>
      </c>
      <c r="L1182">
        <v>65.760000000000005</v>
      </c>
      <c r="M1182">
        <v>88.08</v>
      </c>
      <c r="N1182">
        <v>44965</v>
      </c>
      <c r="O1182" t="s">
        <v>38</v>
      </c>
      <c r="P1182">
        <v>2023</v>
      </c>
      <c r="Q1182">
        <v>7973.67</v>
      </c>
      <c r="R1182">
        <v>0.28070704974626937</v>
      </c>
    </row>
    <row r="1183" spans="1:18" x14ac:dyDescent="0.3">
      <c r="A1183">
        <v>11182</v>
      </c>
      <c r="B1183">
        <v>1067</v>
      </c>
      <c r="C1183" t="s">
        <v>33</v>
      </c>
      <c r="D1183" t="s">
        <v>12</v>
      </c>
      <c r="E1183" t="s">
        <v>28</v>
      </c>
      <c r="F1183" t="s">
        <v>18</v>
      </c>
      <c r="G1183" t="s">
        <v>19</v>
      </c>
      <c r="H1183">
        <v>1645.27</v>
      </c>
      <c r="I1183">
        <v>99.67</v>
      </c>
      <c r="J1183">
        <v>51.33</v>
      </c>
      <c r="K1183">
        <v>1645.27</v>
      </c>
      <c r="L1183">
        <v>99.67</v>
      </c>
      <c r="M1183">
        <v>51.33</v>
      </c>
      <c r="N1183">
        <v>45145</v>
      </c>
      <c r="O1183" t="s">
        <v>46</v>
      </c>
      <c r="P1183">
        <v>2023</v>
      </c>
      <c r="Q1183">
        <v>1596.9299999999998</v>
      </c>
      <c r="R1183">
        <v>-2.9381195791572208</v>
      </c>
    </row>
    <row r="1184" spans="1:18" x14ac:dyDescent="0.3">
      <c r="A1184">
        <v>11183</v>
      </c>
      <c r="B1184">
        <v>1085</v>
      </c>
      <c r="C1184" t="s">
        <v>24</v>
      </c>
      <c r="D1184" t="s">
        <v>17</v>
      </c>
      <c r="E1184" t="s">
        <v>21</v>
      </c>
      <c r="F1184" t="s">
        <v>14</v>
      </c>
      <c r="G1184" t="s">
        <v>15</v>
      </c>
      <c r="H1184">
        <v>5399.76</v>
      </c>
      <c r="I1184">
        <v>86.87</v>
      </c>
      <c r="J1184">
        <v>51.33</v>
      </c>
      <c r="K1184">
        <v>1457.9352000000001</v>
      </c>
      <c r="L1184">
        <v>23.454900000000002</v>
      </c>
      <c r="M1184">
        <v>13.8591</v>
      </c>
      <c r="N1184">
        <v>45143</v>
      </c>
      <c r="O1184" t="s">
        <v>46</v>
      </c>
      <c r="P1184">
        <v>2023</v>
      </c>
      <c r="Q1184">
        <v>1448.3394000000001</v>
      </c>
      <c r="R1184">
        <v>-0.65817740047705831</v>
      </c>
    </row>
    <row r="1185" spans="1:18" x14ac:dyDescent="0.3">
      <c r="A1185">
        <v>11184</v>
      </c>
      <c r="B1185">
        <v>1065</v>
      </c>
      <c r="C1185" t="s">
        <v>16</v>
      </c>
      <c r="D1185" t="s">
        <v>17</v>
      </c>
      <c r="E1185" t="s">
        <v>13</v>
      </c>
      <c r="F1185" t="s">
        <v>22</v>
      </c>
      <c r="G1185" t="s">
        <v>15</v>
      </c>
      <c r="H1185">
        <v>5085.66</v>
      </c>
      <c r="I1185">
        <v>41.71</v>
      </c>
      <c r="J1185">
        <v>20.57</v>
      </c>
      <c r="K1185">
        <v>1373.1282000000001</v>
      </c>
      <c r="L1185">
        <v>11.261700000000001</v>
      </c>
      <c r="M1185">
        <v>5.5539000000000005</v>
      </c>
      <c r="N1185">
        <v>45632</v>
      </c>
      <c r="O1185" t="s">
        <v>43</v>
      </c>
      <c r="P1185">
        <v>2024</v>
      </c>
      <c r="Q1185">
        <v>1367.4204000000002</v>
      </c>
      <c r="R1185">
        <v>-0.41567859432207427</v>
      </c>
    </row>
    <row r="1186" spans="1:18" x14ac:dyDescent="0.3">
      <c r="A1186">
        <v>11185</v>
      </c>
      <c r="B1186">
        <v>1009</v>
      </c>
      <c r="C1186" t="s">
        <v>23</v>
      </c>
      <c r="D1186" t="s">
        <v>12</v>
      </c>
      <c r="E1186" t="s">
        <v>25</v>
      </c>
      <c r="F1186" t="s">
        <v>29</v>
      </c>
      <c r="G1186" t="s">
        <v>19</v>
      </c>
      <c r="H1186">
        <v>1012.14</v>
      </c>
      <c r="I1186">
        <v>32.700000000000003</v>
      </c>
      <c r="J1186">
        <v>51.33</v>
      </c>
      <c r="K1186">
        <v>1012.14</v>
      </c>
      <c r="L1186">
        <v>32.700000000000003</v>
      </c>
      <c r="M1186">
        <v>51.33</v>
      </c>
      <c r="N1186">
        <v>45601</v>
      </c>
      <c r="O1186" t="s">
        <v>39</v>
      </c>
      <c r="P1186">
        <v>2024</v>
      </c>
      <c r="Q1186">
        <v>1030.77</v>
      </c>
      <c r="R1186">
        <v>1.8406544549173034</v>
      </c>
    </row>
    <row r="1187" spans="1:18" x14ac:dyDescent="0.3">
      <c r="A1187">
        <v>11186</v>
      </c>
      <c r="B1187">
        <v>1004</v>
      </c>
      <c r="C1187" t="s">
        <v>16</v>
      </c>
      <c r="D1187" t="s">
        <v>31</v>
      </c>
      <c r="E1187" t="s">
        <v>28</v>
      </c>
      <c r="F1187" t="s">
        <v>14</v>
      </c>
      <c r="G1187" t="s">
        <v>15</v>
      </c>
      <c r="H1187">
        <v>3639.69</v>
      </c>
      <c r="I1187">
        <v>59.68</v>
      </c>
      <c r="J1187">
        <v>91.94</v>
      </c>
      <c r="K1187">
        <v>982.71630000000005</v>
      </c>
      <c r="L1187">
        <v>16.113600000000002</v>
      </c>
      <c r="M1187">
        <v>24.823800000000002</v>
      </c>
      <c r="N1187">
        <v>45554</v>
      </c>
      <c r="O1187" t="s">
        <v>42</v>
      </c>
      <c r="P1187">
        <v>2024</v>
      </c>
      <c r="Q1187">
        <v>991.42650000000003</v>
      </c>
      <c r="R1187">
        <v>0.88633922119740971</v>
      </c>
    </row>
    <row r="1188" spans="1:18" x14ac:dyDescent="0.3">
      <c r="A1188">
        <v>11187</v>
      </c>
      <c r="B1188">
        <v>1073</v>
      </c>
      <c r="C1188" t="s">
        <v>16</v>
      </c>
      <c r="D1188" t="s">
        <v>20</v>
      </c>
      <c r="E1188" t="s">
        <v>13</v>
      </c>
      <c r="F1188" t="s">
        <v>26</v>
      </c>
      <c r="G1188" t="s">
        <v>19</v>
      </c>
      <c r="H1188">
        <v>856.71</v>
      </c>
      <c r="I1188">
        <v>81.760000000000005</v>
      </c>
      <c r="J1188">
        <v>4.3099999999999996</v>
      </c>
      <c r="K1188">
        <v>856.71</v>
      </c>
      <c r="L1188">
        <v>81.760000000000005</v>
      </c>
      <c r="M1188">
        <v>4.3099999999999996</v>
      </c>
      <c r="N1188">
        <v>45599</v>
      </c>
      <c r="O1188" t="s">
        <v>39</v>
      </c>
      <c r="P1188">
        <v>2024</v>
      </c>
      <c r="Q1188">
        <v>779.26</v>
      </c>
      <c r="R1188">
        <v>-9.0403987346943531</v>
      </c>
    </row>
    <row r="1189" spans="1:18" x14ac:dyDescent="0.3">
      <c r="A1189">
        <v>11188</v>
      </c>
      <c r="B1189">
        <v>1096</v>
      </c>
      <c r="C1189" t="s">
        <v>11</v>
      </c>
      <c r="D1189" t="s">
        <v>20</v>
      </c>
      <c r="E1189" t="s">
        <v>28</v>
      </c>
      <c r="F1189" t="s">
        <v>22</v>
      </c>
      <c r="G1189" t="s">
        <v>19</v>
      </c>
      <c r="H1189">
        <v>4652.76</v>
      </c>
      <c r="I1189">
        <v>47.53</v>
      </c>
      <c r="J1189">
        <v>50.34</v>
      </c>
      <c r="K1189">
        <v>4652.76</v>
      </c>
      <c r="L1189">
        <v>47.53</v>
      </c>
      <c r="M1189">
        <v>50.34</v>
      </c>
      <c r="N1189">
        <v>45527</v>
      </c>
      <c r="O1189" t="s">
        <v>46</v>
      </c>
      <c r="P1189">
        <v>2024</v>
      </c>
      <c r="Q1189">
        <v>4655.5700000000006</v>
      </c>
      <c r="R1189">
        <v>6.0394260610906254E-2</v>
      </c>
    </row>
    <row r="1190" spans="1:18" x14ac:dyDescent="0.3">
      <c r="A1190">
        <v>11189</v>
      </c>
      <c r="B1190">
        <v>1037</v>
      </c>
      <c r="C1190" t="s">
        <v>24</v>
      </c>
      <c r="D1190" t="s">
        <v>17</v>
      </c>
      <c r="E1190" t="s">
        <v>13</v>
      </c>
      <c r="F1190" t="s">
        <v>18</v>
      </c>
      <c r="G1190" t="s">
        <v>15</v>
      </c>
      <c r="H1190">
        <v>8430.6200000000008</v>
      </c>
      <c r="I1190">
        <v>73.77</v>
      </c>
      <c r="J1190">
        <v>-18.75</v>
      </c>
      <c r="K1190">
        <v>2276.2674000000002</v>
      </c>
      <c r="L1190">
        <v>19.917899999999999</v>
      </c>
      <c r="M1190">
        <v>-5.0625</v>
      </c>
      <c r="N1190">
        <v>45346</v>
      </c>
      <c r="O1190" t="s">
        <v>38</v>
      </c>
      <c r="P1190">
        <v>2024</v>
      </c>
      <c r="Q1190">
        <v>2251.2870000000003</v>
      </c>
      <c r="R1190">
        <v>-1.0974281844039939</v>
      </c>
    </row>
    <row r="1191" spans="1:18" x14ac:dyDescent="0.3">
      <c r="A1191">
        <v>11190</v>
      </c>
      <c r="B1191">
        <v>1012</v>
      </c>
      <c r="C1191" t="s">
        <v>33</v>
      </c>
      <c r="D1191" t="s">
        <v>20</v>
      </c>
      <c r="E1191" t="s">
        <v>25</v>
      </c>
      <c r="F1191" t="s">
        <v>29</v>
      </c>
      <c r="G1191" t="s">
        <v>19</v>
      </c>
      <c r="H1191">
        <v>2709.35</v>
      </c>
      <c r="I1191">
        <v>1.92</v>
      </c>
      <c r="J1191">
        <v>15.76</v>
      </c>
      <c r="K1191">
        <v>2709.35</v>
      </c>
      <c r="L1191">
        <v>1.92</v>
      </c>
      <c r="M1191">
        <v>15.76</v>
      </c>
      <c r="N1191">
        <v>45579</v>
      </c>
      <c r="O1191" t="s">
        <v>45</v>
      </c>
      <c r="P1191">
        <v>2024</v>
      </c>
      <c r="Q1191">
        <v>2723.19</v>
      </c>
      <c r="R1191">
        <v>0.51082362928377656</v>
      </c>
    </row>
    <row r="1192" spans="1:18" x14ac:dyDescent="0.3">
      <c r="A1192">
        <v>11191</v>
      </c>
      <c r="B1192">
        <v>1030</v>
      </c>
      <c r="C1192" t="s">
        <v>30</v>
      </c>
      <c r="D1192" t="s">
        <v>20</v>
      </c>
      <c r="E1192" t="s">
        <v>25</v>
      </c>
      <c r="F1192" t="s">
        <v>14</v>
      </c>
      <c r="G1192" t="s">
        <v>15</v>
      </c>
      <c r="H1192">
        <v>7650.97</v>
      </c>
      <c r="I1192">
        <v>92.58</v>
      </c>
      <c r="J1192">
        <v>149.43</v>
      </c>
      <c r="K1192">
        <v>2065.7619000000004</v>
      </c>
      <c r="L1192">
        <v>24.996600000000001</v>
      </c>
      <c r="M1192">
        <v>40.346100000000007</v>
      </c>
      <c r="N1192">
        <v>45100</v>
      </c>
      <c r="O1192" t="s">
        <v>40</v>
      </c>
      <c r="P1192">
        <v>2023</v>
      </c>
      <c r="Q1192">
        <v>2081.1114000000007</v>
      </c>
      <c r="R1192">
        <v>0.74304303898721358</v>
      </c>
    </row>
    <row r="1193" spans="1:18" x14ac:dyDescent="0.3">
      <c r="A1193">
        <v>11192</v>
      </c>
      <c r="B1193">
        <v>1046</v>
      </c>
      <c r="C1193" t="s">
        <v>11</v>
      </c>
      <c r="D1193" t="s">
        <v>12</v>
      </c>
      <c r="E1193" t="s">
        <v>13</v>
      </c>
      <c r="F1193" t="s">
        <v>22</v>
      </c>
      <c r="G1193" t="s">
        <v>15</v>
      </c>
      <c r="H1193">
        <v>1842.44</v>
      </c>
      <c r="I1193">
        <v>50.88</v>
      </c>
      <c r="J1193">
        <v>51.33</v>
      </c>
      <c r="K1193">
        <v>497.45880000000005</v>
      </c>
      <c r="L1193">
        <v>13.737600000000002</v>
      </c>
      <c r="M1193">
        <v>13.8591</v>
      </c>
      <c r="N1193">
        <v>45639</v>
      </c>
      <c r="O1193" t="s">
        <v>43</v>
      </c>
      <c r="P1193">
        <v>2024</v>
      </c>
      <c r="Q1193">
        <v>497.58030000000008</v>
      </c>
      <c r="R1193">
        <v>2.4424133214649632E-2</v>
      </c>
    </row>
    <row r="1194" spans="1:18" x14ac:dyDescent="0.3">
      <c r="A1194">
        <v>11193</v>
      </c>
      <c r="B1194">
        <v>1099</v>
      </c>
      <c r="C1194" t="s">
        <v>33</v>
      </c>
      <c r="D1194" t="s">
        <v>17</v>
      </c>
      <c r="E1194" t="s">
        <v>13</v>
      </c>
      <c r="F1194" t="s">
        <v>26</v>
      </c>
      <c r="G1194" t="s">
        <v>15</v>
      </c>
      <c r="H1194">
        <v>6740.61</v>
      </c>
      <c r="I1194">
        <v>39.42</v>
      </c>
      <c r="J1194">
        <v>89.66</v>
      </c>
      <c r="K1194">
        <v>1819.9647</v>
      </c>
      <c r="L1194">
        <v>10.643400000000002</v>
      </c>
      <c r="M1194">
        <v>24.208200000000001</v>
      </c>
      <c r="N1194">
        <v>45039</v>
      </c>
      <c r="O1194" t="s">
        <v>47</v>
      </c>
      <c r="P1194">
        <v>2023</v>
      </c>
      <c r="Q1194">
        <v>1833.5295000000001</v>
      </c>
      <c r="R1194">
        <v>0.74533313750535934</v>
      </c>
    </row>
    <row r="1195" spans="1:18" x14ac:dyDescent="0.3">
      <c r="A1195">
        <v>11194</v>
      </c>
      <c r="B1195">
        <v>1087</v>
      </c>
      <c r="C1195" t="s">
        <v>32</v>
      </c>
      <c r="D1195" t="s">
        <v>31</v>
      </c>
      <c r="E1195" t="s">
        <v>13</v>
      </c>
      <c r="F1195" t="s">
        <v>14</v>
      </c>
      <c r="G1195" t="s">
        <v>19</v>
      </c>
      <c r="H1195">
        <v>9156.2199999999993</v>
      </c>
      <c r="I1195">
        <v>38.4</v>
      </c>
      <c r="J1195">
        <v>51.33</v>
      </c>
      <c r="K1195">
        <v>9156.2199999999993</v>
      </c>
      <c r="L1195">
        <v>38.4</v>
      </c>
      <c r="M1195">
        <v>51.33</v>
      </c>
      <c r="N1195">
        <v>45100</v>
      </c>
      <c r="O1195" t="s">
        <v>40</v>
      </c>
      <c r="P1195">
        <v>2023</v>
      </c>
      <c r="Q1195">
        <v>9169.15</v>
      </c>
      <c r="R1195">
        <v>0.14121547975037735</v>
      </c>
    </row>
    <row r="1196" spans="1:18" x14ac:dyDescent="0.3">
      <c r="A1196">
        <v>11195</v>
      </c>
      <c r="B1196">
        <v>1051</v>
      </c>
      <c r="C1196" t="s">
        <v>24</v>
      </c>
      <c r="D1196" t="s">
        <v>17</v>
      </c>
      <c r="E1196" t="s">
        <v>13</v>
      </c>
      <c r="F1196" t="s">
        <v>14</v>
      </c>
      <c r="G1196" t="s">
        <v>19</v>
      </c>
      <c r="H1196">
        <v>3246.04</v>
      </c>
      <c r="I1196">
        <v>10.29</v>
      </c>
      <c r="J1196">
        <v>137.63</v>
      </c>
      <c r="K1196">
        <v>3246.04</v>
      </c>
      <c r="L1196">
        <v>10.29</v>
      </c>
      <c r="M1196">
        <v>137.63</v>
      </c>
      <c r="N1196">
        <v>45000</v>
      </c>
      <c r="O1196" t="s">
        <v>44</v>
      </c>
      <c r="P1196">
        <v>2023</v>
      </c>
      <c r="Q1196">
        <v>3373.38</v>
      </c>
      <c r="R1196">
        <v>3.9229337900950081</v>
      </c>
    </row>
    <row r="1197" spans="1:18" x14ac:dyDescent="0.3">
      <c r="A1197">
        <v>11196</v>
      </c>
      <c r="B1197">
        <v>1055</v>
      </c>
      <c r="C1197" t="s">
        <v>23</v>
      </c>
      <c r="D1197" t="s">
        <v>12</v>
      </c>
      <c r="E1197" t="s">
        <v>13</v>
      </c>
      <c r="F1197" t="s">
        <v>18</v>
      </c>
      <c r="G1197" t="s">
        <v>15</v>
      </c>
      <c r="H1197">
        <v>4957.2849999999999</v>
      </c>
      <c r="I1197">
        <v>81.62</v>
      </c>
      <c r="J1197">
        <v>12.03</v>
      </c>
      <c r="K1197">
        <v>1338.46695</v>
      </c>
      <c r="L1197">
        <v>22.037400000000002</v>
      </c>
      <c r="M1197">
        <v>3.2481</v>
      </c>
      <c r="N1197">
        <v>45563</v>
      </c>
      <c r="O1197" t="s">
        <v>42</v>
      </c>
      <c r="P1197">
        <v>2024</v>
      </c>
      <c r="Q1197">
        <v>1319.6776500000001</v>
      </c>
      <c r="R1197">
        <v>-1.4037926001833667</v>
      </c>
    </row>
    <row r="1198" spans="1:18" x14ac:dyDescent="0.3">
      <c r="A1198">
        <v>11197</v>
      </c>
      <c r="B1198">
        <v>1014</v>
      </c>
      <c r="C1198" t="s">
        <v>24</v>
      </c>
      <c r="D1198" t="s">
        <v>20</v>
      </c>
      <c r="E1198" t="s">
        <v>13</v>
      </c>
      <c r="F1198" t="s">
        <v>26</v>
      </c>
      <c r="G1198" t="s">
        <v>15</v>
      </c>
      <c r="H1198">
        <v>5059.16</v>
      </c>
      <c r="I1198">
        <v>76.86</v>
      </c>
      <c r="J1198">
        <v>19.34</v>
      </c>
      <c r="K1198">
        <v>1365.9732000000001</v>
      </c>
      <c r="L1198">
        <v>20.752200000000002</v>
      </c>
      <c r="M1198">
        <v>5.2218</v>
      </c>
      <c r="N1198">
        <v>45462</v>
      </c>
      <c r="O1198" t="s">
        <v>40</v>
      </c>
      <c r="P1198">
        <v>2024</v>
      </c>
      <c r="Q1198">
        <v>1350.4428000000003</v>
      </c>
      <c r="R1198">
        <v>-1.1369476355758663</v>
      </c>
    </row>
    <row r="1199" spans="1:18" x14ac:dyDescent="0.3">
      <c r="A1199">
        <v>11198</v>
      </c>
      <c r="B1199">
        <v>1028</v>
      </c>
      <c r="C1199" t="s">
        <v>32</v>
      </c>
      <c r="D1199" t="s">
        <v>31</v>
      </c>
      <c r="E1199" t="s">
        <v>25</v>
      </c>
      <c r="F1199" t="s">
        <v>26</v>
      </c>
      <c r="G1199" t="s">
        <v>19</v>
      </c>
      <c r="H1199">
        <v>3174.88</v>
      </c>
      <c r="I1199">
        <v>63.02</v>
      </c>
      <c r="J1199">
        <v>68.77</v>
      </c>
      <c r="K1199">
        <v>3174.88</v>
      </c>
      <c r="L1199">
        <v>63.02</v>
      </c>
      <c r="M1199">
        <v>68.77</v>
      </c>
      <c r="N1199">
        <v>44958</v>
      </c>
      <c r="O1199" t="s">
        <v>38</v>
      </c>
      <c r="P1199">
        <v>2023</v>
      </c>
      <c r="Q1199">
        <v>3180.63</v>
      </c>
      <c r="R1199">
        <v>0.18110920727712521</v>
      </c>
    </row>
    <row r="1200" spans="1:18" x14ac:dyDescent="0.3">
      <c r="A1200">
        <v>11199</v>
      </c>
      <c r="B1200">
        <v>1007</v>
      </c>
      <c r="C1200" t="s">
        <v>32</v>
      </c>
      <c r="D1200" t="s">
        <v>17</v>
      </c>
      <c r="E1200" t="s">
        <v>13</v>
      </c>
      <c r="F1200" t="s">
        <v>29</v>
      </c>
      <c r="G1200" t="s">
        <v>15</v>
      </c>
      <c r="H1200">
        <v>8966.1200000000008</v>
      </c>
      <c r="I1200">
        <v>10.15</v>
      </c>
      <c r="J1200">
        <v>67.62</v>
      </c>
      <c r="K1200">
        <v>2420.8524000000002</v>
      </c>
      <c r="L1200">
        <v>2.7405000000000004</v>
      </c>
      <c r="M1200">
        <v>18.257400000000004</v>
      </c>
      <c r="N1200">
        <v>45180</v>
      </c>
      <c r="O1200" t="s">
        <v>42</v>
      </c>
      <c r="P1200">
        <v>2023</v>
      </c>
      <c r="Q1200">
        <v>2436.3693000000003</v>
      </c>
      <c r="R1200">
        <v>0.6409684456598842</v>
      </c>
    </row>
    <row r="1201" spans="1:18" x14ac:dyDescent="0.3">
      <c r="A1201">
        <v>11200</v>
      </c>
      <c r="B1201">
        <v>1004</v>
      </c>
      <c r="C1201" t="s">
        <v>32</v>
      </c>
      <c r="D1201" t="s">
        <v>20</v>
      </c>
      <c r="E1201" t="s">
        <v>21</v>
      </c>
      <c r="F1201" t="s">
        <v>18</v>
      </c>
      <c r="G1201" t="s">
        <v>15</v>
      </c>
      <c r="H1201">
        <v>330.05</v>
      </c>
      <c r="I1201">
        <v>26.23</v>
      </c>
      <c r="J1201">
        <v>65.819999999999993</v>
      </c>
      <c r="K1201">
        <v>89.113500000000002</v>
      </c>
      <c r="L1201">
        <v>7.0821000000000005</v>
      </c>
      <c r="M1201">
        <v>17.7714</v>
      </c>
      <c r="N1201">
        <v>45423</v>
      </c>
      <c r="O1201" t="s">
        <v>49</v>
      </c>
      <c r="P1201">
        <v>2024</v>
      </c>
      <c r="Q1201">
        <v>99.802800000000005</v>
      </c>
      <c r="R1201">
        <v>11.995152249659141</v>
      </c>
    </row>
    <row r="1202" spans="1:18" x14ac:dyDescent="0.3">
      <c r="A1202">
        <v>11201</v>
      </c>
      <c r="B1202">
        <v>1028</v>
      </c>
      <c r="C1202" t="s">
        <v>27</v>
      </c>
      <c r="D1202" t="s">
        <v>17</v>
      </c>
      <c r="E1202" t="s">
        <v>25</v>
      </c>
      <c r="F1202" t="s">
        <v>29</v>
      </c>
      <c r="G1202" t="s">
        <v>19</v>
      </c>
      <c r="H1202">
        <v>289.91000000000003</v>
      </c>
      <c r="I1202">
        <v>45.89</v>
      </c>
      <c r="J1202">
        <v>64.650000000000006</v>
      </c>
      <c r="K1202">
        <v>289.91000000000003</v>
      </c>
      <c r="L1202">
        <v>45.89</v>
      </c>
      <c r="M1202">
        <v>64.650000000000006</v>
      </c>
      <c r="N1202">
        <v>45039</v>
      </c>
      <c r="O1202" t="s">
        <v>47</v>
      </c>
      <c r="P1202">
        <v>2023</v>
      </c>
      <c r="Q1202">
        <v>308.67000000000007</v>
      </c>
      <c r="R1202">
        <v>6.4709737504742861</v>
      </c>
    </row>
    <row r="1203" spans="1:18" x14ac:dyDescent="0.3">
      <c r="A1203">
        <v>11202</v>
      </c>
      <c r="B1203">
        <v>1046</v>
      </c>
      <c r="C1203" t="s">
        <v>30</v>
      </c>
      <c r="D1203" t="s">
        <v>31</v>
      </c>
      <c r="E1203" t="s">
        <v>28</v>
      </c>
      <c r="F1203" t="s">
        <v>18</v>
      </c>
      <c r="G1203" t="s">
        <v>19</v>
      </c>
      <c r="H1203">
        <v>6002.3</v>
      </c>
      <c r="I1203">
        <v>26.6</v>
      </c>
      <c r="J1203">
        <v>12.44</v>
      </c>
      <c r="K1203">
        <v>6002.3</v>
      </c>
      <c r="L1203">
        <v>26.6</v>
      </c>
      <c r="M1203">
        <v>12.44</v>
      </c>
      <c r="N1203">
        <v>45121</v>
      </c>
      <c r="O1203" t="s">
        <v>48</v>
      </c>
      <c r="P1203">
        <v>2023</v>
      </c>
      <c r="Q1203">
        <v>5988.1399999999994</v>
      </c>
      <c r="R1203">
        <v>-0.23590956799893376</v>
      </c>
    </row>
    <row r="1204" spans="1:18" x14ac:dyDescent="0.3">
      <c r="A1204">
        <v>11203</v>
      </c>
      <c r="B1204">
        <v>1067</v>
      </c>
      <c r="C1204" t="s">
        <v>16</v>
      </c>
      <c r="D1204" t="s">
        <v>17</v>
      </c>
      <c r="E1204" t="s">
        <v>25</v>
      </c>
      <c r="F1204" t="s">
        <v>26</v>
      </c>
      <c r="G1204" t="s">
        <v>19</v>
      </c>
      <c r="H1204">
        <v>7969.54</v>
      </c>
      <c r="I1204">
        <v>43.4</v>
      </c>
      <c r="J1204">
        <v>36.880000000000003</v>
      </c>
      <c r="K1204">
        <v>7969.54</v>
      </c>
      <c r="L1204">
        <v>43.4</v>
      </c>
      <c r="M1204">
        <v>36.880000000000003</v>
      </c>
      <c r="N1204">
        <v>45454</v>
      </c>
      <c r="O1204" t="s">
        <v>40</v>
      </c>
      <c r="P1204">
        <v>2024</v>
      </c>
      <c r="Q1204">
        <v>7963.02</v>
      </c>
      <c r="R1204">
        <v>-8.1811497275877859E-2</v>
      </c>
    </row>
    <row r="1205" spans="1:18" x14ac:dyDescent="0.3">
      <c r="A1205">
        <v>11204</v>
      </c>
      <c r="B1205">
        <v>1075</v>
      </c>
      <c r="C1205" t="s">
        <v>24</v>
      </c>
      <c r="D1205" t="s">
        <v>17</v>
      </c>
      <c r="E1205" t="s">
        <v>28</v>
      </c>
      <c r="F1205" t="s">
        <v>18</v>
      </c>
      <c r="G1205" t="s">
        <v>15</v>
      </c>
      <c r="H1205">
        <v>7517.95</v>
      </c>
      <c r="I1205">
        <v>50.88</v>
      </c>
      <c r="J1205">
        <v>68.69</v>
      </c>
      <c r="K1205">
        <v>2029.8465000000001</v>
      </c>
      <c r="L1205">
        <v>13.737600000000002</v>
      </c>
      <c r="M1205">
        <v>18.546300000000002</v>
      </c>
      <c r="N1205">
        <v>45367</v>
      </c>
      <c r="O1205" t="s">
        <v>44</v>
      </c>
      <c r="P1205">
        <v>2024</v>
      </c>
      <c r="Q1205">
        <v>2034.6552000000001</v>
      </c>
      <c r="R1205">
        <v>0.23689968674971235</v>
      </c>
    </row>
    <row r="1206" spans="1:18" x14ac:dyDescent="0.3">
      <c r="A1206">
        <v>11205</v>
      </c>
      <c r="B1206">
        <v>1044</v>
      </c>
      <c r="C1206" t="s">
        <v>33</v>
      </c>
      <c r="D1206" t="s">
        <v>17</v>
      </c>
      <c r="E1206" t="s">
        <v>28</v>
      </c>
      <c r="F1206" t="s">
        <v>18</v>
      </c>
      <c r="G1206" t="s">
        <v>19</v>
      </c>
      <c r="H1206">
        <v>803.9</v>
      </c>
      <c r="I1206">
        <v>34.96</v>
      </c>
      <c r="J1206">
        <v>84.25</v>
      </c>
      <c r="K1206">
        <v>803.9</v>
      </c>
      <c r="L1206">
        <v>34.96</v>
      </c>
      <c r="M1206">
        <v>84.25</v>
      </c>
      <c r="N1206">
        <v>45415</v>
      </c>
      <c r="O1206" t="s">
        <v>49</v>
      </c>
      <c r="P1206">
        <v>2024</v>
      </c>
      <c r="Q1206">
        <v>853.18999999999994</v>
      </c>
      <c r="R1206">
        <v>6.1313596218435134</v>
      </c>
    </row>
    <row r="1207" spans="1:18" x14ac:dyDescent="0.3">
      <c r="A1207">
        <v>11206</v>
      </c>
      <c r="B1207">
        <v>1001</v>
      </c>
      <c r="C1207" t="s">
        <v>27</v>
      </c>
      <c r="D1207" t="s">
        <v>20</v>
      </c>
      <c r="E1207" t="s">
        <v>21</v>
      </c>
      <c r="F1207" t="s">
        <v>18</v>
      </c>
      <c r="G1207" t="s">
        <v>19</v>
      </c>
      <c r="H1207">
        <v>9503.01</v>
      </c>
      <c r="I1207">
        <v>65.23</v>
      </c>
      <c r="J1207">
        <v>0.63</v>
      </c>
      <c r="K1207">
        <v>9503.01</v>
      </c>
      <c r="L1207">
        <v>65.23</v>
      </c>
      <c r="M1207">
        <v>0.63</v>
      </c>
      <c r="N1207">
        <v>45423</v>
      </c>
      <c r="O1207" t="s">
        <v>49</v>
      </c>
      <c r="P1207">
        <v>2024</v>
      </c>
      <c r="Q1207">
        <v>9438.41</v>
      </c>
      <c r="R1207">
        <v>-0.67978461561126424</v>
      </c>
    </row>
    <row r="1208" spans="1:18" x14ac:dyDescent="0.3">
      <c r="A1208">
        <v>11207</v>
      </c>
      <c r="B1208">
        <v>1026</v>
      </c>
      <c r="C1208" t="s">
        <v>33</v>
      </c>
      <c r="D1208" t="s">
        <v>31</v>
      </c>
      <c r="E1208" t="s">
        <v>34</v>
      </c>
      <c r="F1208" t="s">
        <v>22</v>
      </c>
      <c r="G1208" t="s">
        <v>19</v>
      </c>
      <c r="H1208">
        <v>7033.6</v>
      </c>
      <c r="I1208">
        <v>89.24</v>
      </c>
      <c r="J1208">
        <v>90.3</v>
      </c>
      <c r="K1208">
        <v>7033.6</v>
      </c>
      <c r="L1208">
        <v>89.24</v>
      </c>
      <c r="M1208">
        <v>90.3</v>
      </c>
      <c r="N1208">
        <v>45650</v>
      </c>
      <c r="O1208" t="s">
        <v>43</v>
      </c>
      <c r="P1208">
        <v>2024</v>
      </c>
      <c r="Q1208">
        <v>7034.6600000000008</v>
      </c>
      <c r="R1208">
        <v>1.5070518653321232E-2</v>
      </c>
    </row>
    <row r="1209" spans="1:18" x14ac:dyDescent="0.3">
      <c r="A1209">
        <v>11208</v>
      </c>
      <c r="B1209">
        <v>1094</v>
      </c>
      <c r="C1209" t="s">
        <v>16</v>
      </c>
      <c r="D1209" t="s">
        <v>31</v>
      </c>
      <c r="E1209" t="s">
        <v>13</v>
      </c>
      <c r="F1209" t="s">
        <v>22</v>
      </c>
      <c r="G1209" t="s">
        <v>19</v>
      </c>
      <c r="H1209">
        <v>9491.6299999999992</v>
      </c>
      <c r="I1209">
        <v>38.5</v>
      </c>
      <c r="J1209">
        <v>134.66</v>
      </c>
      <c r="K1209">
        <v>9491.6299999999992</v>
      </c>
      <c r="L1209">
        <v>38.5</v>
      </c>
      <c r="M1209">
        <v>134.66</v>
      </c>
      <c r="N1209">
        <v>45546</v>
      </c>
      <c r="O1209" t="s">
        <v>42</v>
      </c>
      <c r="P1209">
        <v>2024</v>
      </c>
      <c r="Q1209">
        <v>9587.7899999999991</v>
      </c>
      <c r="R1209">
        <v>1.0131031234888002</v>
      </c>
    </row>
    <row r="1210" spans="1:18" x14ac:dyDescent="0.3">
      <c r="A1210">
        <v>11209</v>
      </c>
      <c r="B1210">
        <v>1035</v>
      </c>
      <c r="C1210" t="s">
        <v>16</v>
      </c>
      <c r="D1210" t="s">
        <v>20</v>
      </c>
      <c r="E1210" t="s">
        <v>25</v>
      </c>
      <c r="F1210" t="s">
        <v>26</v>
      </c>
      <c r="G1210" t="s">
        <v>19</v>
      </c>
      <c r="H1210">
        <v>3297.69</v>
      </c>
      <c r="I1210">
        <v>69.19</v>
      </c>
      <c r="J1210">
        <v>101.59</v>
      </c>
      <c r="K1210">
        <v>3297.69</v>
      </c>
      <c r="L1210">
        <v>69.19</v>
      </c>
      <c r="M1210">
        <v>101.59</v>
      </c>
      <c r="N1210">
        <v>44950</v>
      </c>
      <c r="O1210" t="s">
        <v>41</v>
      </c>
      <c r="P1210">
        <v>2023</v>
      </c>
      <c r="Q1210">
        <v>3330.09</v>
      </c>
      <c r="R1210">
        <v>0.98250593597336344</v>
      </c>
    </row>
    <row r="1211" spans="1:18" x14ac:dyDescent="0.3">
      <c r="A1211">
        <v>11210</v>
      </c>
      <c r="B1211">
        <v>1035</v>
      </c>
      <c r="C1211" t="s">
        <v>23</v>
      </c>
      <c r="D1211" t="s">
        <v>20</v>
      </c>
      <c r="E1211" t="s">
        <v>13</v>
      </c>
      <c r="F1211" t="s">
        <v>18</v>
      </c>
      <c r="G1211" t="s">
        <v>19</v>
      </c>
      <c r="H1211">
        <v>6942.45</v>
      </c>
      <c r="I1211">
        <v>13.48</v>
      </c>
      <c r="J1211">
        <v>-33.15</v>
      </c>
      <c r="K1211">
        <v>6942.45</v>
      </c>
      <c r="L1211">
        <v>13.48</v>
      </c>
      <c r="M1211">
        <v>-33.15</v>
      </c>
      <c r="N1211">
        <v>45216</v>
      </c>
      <c r="O1211" t="s">
        <v>45</v>
      </c>
      <c r="P1211">
        <v>2023</v>
      </c>
      <c r="Q1211">
        <v>6895.8200000000006</v>
      </c>
      <c r="R1211">
        <v>-0.67166490215990027</v>
      </c>
    </row>
    <row r="1212" spans="1:18" x14ac:dyDescent="0.3">
      <c r="A1212">
        <v>11211</v>
      </c>
      <c r="B1212">
        <v>1025</v>
      </c>
      <c r="C1212" t="s">
        <v>32</v>
      </c>
      <c r="D1212" t="s">
        <v>20</v>
      </c>
      <c r="E1212" t="s">
        <v>21</v>
      </c>
      <c r="F1212" t="s">
        <v>26</v>
      </c>
      <c r="G1212" t="s">
        <v>19</v>
      </c>
      <c r="H1212">
        <v>8600.7900000000009</v>
      </c>
      <c r="I1212">
        <v>54.08</v>
      </c>
      <c r="J1212">
        <v>43.83</v>
      </c>
      <c r="K1212">
        <v>8600.7900000000009</v>
      </c>
      <c r="L1212">
        <v>54.08</v>
      </c>
      <c r="M1212">
        <v>43.83</v>
      </c>
      <c r="N1212">
        <v>45234</v>
      </c>
      <c r="O1212" t="s">
        <v>39</v>
      </c>
      <c r="P1212">
        <v>2023</v>
      </c>
      <c r="Q1212">
        <v>8590.5400000000009</v>
      </c>
      <c r="R1212">
        <v>-0.11917509903160058</v>
      </c>
    </row>
    <row r="1213" spans="1:18" x14ac:dyDescent="0.3">
      <c r="A1213">
        <v>11212</v>
      </c>
      <c r="B1213">
        <v>1042</v>
      </c>
      <c r="C1213" t="s">
        <v>30</v>
      </c>
      <c r="D1213" t="s">
        <v>12</v>
      </c>
      <c r="E1213" t="s">
        <v>25</v>
      </c>
      <c r="F1213" t="s">
        <v>22</v>
      </c>
      <c r="G1213" t="s">
        <v>15</v>
      </c>
      <c r="H1213">
        <v>3810.84</v>
      </c>
      <c r="I1213">
        <v>92.17</v>
      </c>
      <c r="J1213">
        <v>37.049999999999997</v>
      </c>
      <c r="K1213">
        <v>1028.9268000000002</v>
      </c>
      <c r="L1213">
        <v>24.885900000000003</v>
      </c>
      <c r="M1213">
        <v>10.003500000000001</v>
      </c>
      <c r="N1213">
        <v>45230</v>
      </c>
      <c r="O1213" t="s">
        <v>45</v>
      </c>
      <c r="P1213">
        <v>2023</v>
      </c>
      <c r="Q1213">
        <v>1014.0444000000002</v>
      </c>
      <c r="R1213">
        <v>-1.4464002687071618</v>
      </c>
    </row>
    <row r="1214" spans="1:18" x14ac:dyDescent="0.3">
      <c r="A1214">
        <v>11213</v>
      </c>
      <c r="B1214">
        <v>1026</v>
      </c>
      <c r="C1214" t="s">
        <v>23</v>
      </c>
      <c r="D1214" t="s">
        <v>17</v>
      </c>
      <c r="E1214" t="s">
        <v>25</v>
      </c>
      <c r="F1214" t="s">
        <v>18</v>
      </c>
      <c r="G1214" t="s">
        <v>19</v>
      </c>
      <c r="H1214">
        <v>9648.9500000000007</v>
      </c>
      <c r="I1214">
        <v>2.79</v>
      </c>
      <c r="J1214">
        <v>17.3</v>
      </c>
      <c r="K1214">
        <v>9648.9500000000007</v>
      </c>
      <c r="L1214">
        <v>2.79</v>
      </c>
      <c r="M1214">
        <v>17.3</v>
      </c>
      <c r="N1214">
        <v>45557</v>
      </c>
      <c r="O1214" t="s">
        <v>42</v>
      </c>
      <c r="P1214">
        <v>2024</v>
      </c>
      <c r="Q1214">
        <v>9663.4599999999991</v>
      </c>
      <c r="R1214">
        <v>0.15037905678856248</v>
      </c>
    </row>
    <row r="1215" spans="1:18" x14ac:dyDescent="0.3">
      <c r="A1215">
        <v>11214</v>
      </c>
      <c r="B1215">
        <v>1068</v>
      </c>
      <c r="C1215" t="s">
        <v>11</v>
      </c>
      <c r="D1215" t="s">
        <v>17</v>
      </c>
      <c r="E1215" t="s">
        <v>25</v>
      </c>
      <c r="F1215" t="s">
        <v>29</v>
      </c>
      <c r="G1215" t="s">
        <v>15</v>
      </c>
      <c r="H1215">
        <v>2657.28</v>
      </c>
      <c r="I1215">
        <v>26.76</v>
      </c>
      <c r="J1215">
        <v>48.26</v>
      </c>
      <c r="K1215">
        <v>717.46560000000011</v>
      </c>
      <c r="L1215">
        <v>7.225200000000001</v>
      </c>
      <c r="M1215">
        <v>13.030200000000001</v>
      </c>
      <c r="N1215">
        <v>45619</v>
      </c>
      <c r="O1215" t="s">
        <v>39</v>
      </c>
      <c r="P1215">
        <v>2024</v>
      </c>
      <c r="Q1215">
        <v>723.27060000000017</v>
      </c>
      <c r="R1215">
        <v>0.80909802504816941</v>
      </c>
    </row>
    <row r="1216" spans="1:18" x14ac:dyDescent="0.3">
      <c r="A1216">
        <v>11215</v>
      </c>
      <c r="B1216">
        <v>1019</v>
      </c>
      <c r="C1216" t="s">
        <v>27</v>
      </c>
      <c r="D1216" t="s">
        <v>31</v>
      </c>
      <c r="E1216" t="s">
        <v>13</v>
      </c>
      <c r="F1216" t="s">
        <v>22</v>
      </c>
      <c r="G1216" t="s">
        <v>15</v>
      </c>
      <c r="H1216">
        <v>4957.2849999999999</v>
      </c>
      <c r="I1216">
        <v>13.25</v>
      </c>
      <c r="J1216">
        <v>37.93</v>
      </c>
      <c r="K1216">
        <v>1338.46695</v>
      </c>
      <c r="L1216">
        <v>3.5775000000000001</v>
      </c>
      <c r="M1216">
        <v>10.241100000000001</v>
      </c>
      <c r="N1216">
        <v>44964</v>
      </c>
      <c r="O1216" t="s">
        <v>38</v>
      </c>
      <c r="P1216">
        <v>2023</v>
      </c>
      <c r="Q1216">
        <v>1345.1305499999999</v>
      </c>
      <c r="R1216">
        <v>0.49785315954196707</v>
      </c>
    </row>
    <row r="1217" spans="1:18" x14ac:dyDescent="0.3">
      <c r="A1217">
        <v>11216</v>
      </c>
      <c r="B1217">
        <v>1010</v>
      </c>
      <c r="C1217" t="s">
        <v>27</v>
      </c>
      <c r="D1217" t="s">
        <v>17</v>
      </c>
      <c r="E1217" t="s">
        <v>13</v>
      </c>
      <c r="F1217" t="s">
        <v>22</v>
      </c>
      <c r="G1217" t="s">
        <v>19</v>
      </c>
      <c r="H1217">
        <v>9204.08</v>
      </c>
      <c r="I1217">
        <v>53.31</v>
      </c>
      <c r="J1217">
        <v>-48.77</v>
      </c>
      <c r="K1217">
        <v>9204.08</v>
      </c>
      <c r="L1217">
        <v>53.31</v>
      </c>
      <c r="M1217">
        <v>-48.77</v>
      </c>
      <c r="N1217">
        <v>45312</v>
      </c>
      <c r="O1217" t="s">
        <v>41</v>
      </c>
      <c r="P1217">
        <v>2024</v>
      </c>
      <c r="Q1217">
        <v>9102</v>
      </c>
      <c r="R1217">
        <v>-1.1090733674631252</v>
      </c>
    </row>
    <row r="1218" spans="1:18" x14ac:dyDescent="0.3">
      <c r="A1218">
        <v>11217</v>
      </c>
      <c r="B1218">
        <v>1073</v>
      </c>
      <c r="C1218" t="s">
        <v>30</v>
      </c>
      <c r="D1218" t="s">
        <v>12</v>
      </c>
      <c r="E1218" t="s">
        <v>13</v>
      </c>
      <c r="F1218" t="s">
        <v>22</v>
      </c>
      <c r="G1218" t="s">
        <v>15</v>
      </c>
      <c r="H1218">
        <v>9696.9</v>
      </c>
      <c r="I1218">
        <v>67.959999999999994</v>
      </c>
      <c r="J1218">
        <v>-2.69</v>
      </c>
      <c r="K1218">
        <v>2618.163</v>
      </c>
      <c r="L1218">
        <v>18.3492</v>
      </c>
      <c r="M1218">
        <v>-0.72630000000000006</v>
      </c>
      <c r="N1218">
        <v>45507</v>
      </c>
      <c r="O1218" t="s">
        <v>46</v>
      </c>
      <c r="P1218">
        <v>2024</v>
      </c>
      <c r="Q1218">
        <v>2599.0875000000001</v>
      </c>
      <c r="R1218">
        <v>-0.72858336169291205</v>
      </c>
    </row>
    <row r="1219" spans="1:18" x14ac:dyDescent="0.3">
      <c r="A1219">
        <v>11218</v>
      </c>
      <c r="B1219">
        <v>1037</v>
      </c>
      <c r="C1219" t="s">
        <v>16</v>
      </c>
      <c r="D1219" t="s">
        <v>20</v>
      </c>
      <c r="E1219" t="s">
        <v>25</v>
      </c>
      <c r="F1219" t="s">
        <v>22</v>
      </c>
      <c r="G1219" t="s">
        <v>19</v>
      </c>
      <c r="H1219">
        <v>2859.11</v>
      </c>
      <c r="I1219">
        <v>5.78</v>
      </c>
      <c r="J1219">
        <v>-7.24</v>
      </c>
      <c r="K1219">
        <v>2859.11</v>
      </c>
      <c r="L1219">
        <v>5.78</v>
      </c>
      <c r="M1219">
        <v>-7.24</v>
      </c>
      <c r="N1219">
        <v>45008</v>
      </c>
      <c r="O1219" t="s">
        <v>44</v>
      </c>
      <c r="P1219">
        <v>2023</v>
      </c>
      <c r="Q1219">
        <v>2846.09</v>
      </c>
      <c r="R1219">
        <v>-0.45538646641787123</v>
      </c>
    </row>
    <row r="1220" spans="1:18" x14ac:dyDescent="0.3">
      <c r="A1220">
        <v>11219</v>
      </c>
      <c r="B1220">
        <v>1005</v>
      </c>
      <c r="C1220" t="s">
        <v>33</v>
      </c>
      <c r="D1220" t="s">
        <v>31</v>
      </c>
      <c r="E1220" t="s">
        <v>25</v>
      </c>
      <c r="F1220" t="s">
        <v>14</v>
      </c>
      <c r="G1220" t="s">
        <v>15</v>
      </c>
      <c r="H1220">
        <v>1372.54</v>
      </c>
      <c r="I1220">
        <v>7.03</v>
      </c>
      <c r="J1220">
        <v>19.850000000000001</v>
      </c>
      <c r="K1220">
        <v>370.58580000000001</v>
      </c>
      <c r="L1220">
        <v>1.8981000000000001</v>
      </c>
      <c r="M1220">
        <v>5.3595000000000006</v>
      </c>
      <c r="N1220">
        <v>45044</v>
      </c>
      <c r="O1220" t="s">
        <v>47</v>
      </c>
      <c r="P1220">
        <v>2023</v>
      </c>
      <c r="Q1220">
        <v>374.04720000000003</v>
      </c>
      <c r="R1220">
        <v>0.93403470937094735</v>
      </c>
    </row>
    <row r="1221" spans="1:18" x14ac:dyDescent="0.3">
      <c r="A1221">
        <v>11220</v>
      </c>
      <c r="B1221">
        <v>1071</v>
      </c>
      <c r="C1221" t="s">
        <v>27</v>
      </c>
      <c r="D1221" t="s">
        <v>31</v>
      </c>
      <c r="E1221" t="s">
        <v>28</v>
      </c>
      <c r="F1221" t="s">
        <v>29</v>
      </c>
      <c r="G1221" t="s">
        <v>19</v>
      </c>
      <c r="H1221">
        <v>7592.96</v>
      </c>
      <c r="I1221">
        <v>86.96</v>
      </c>
      <c r="J1221">
        <v>-15.11</v>
      </c>
      <c r="K1221">
        <v>7592.96</v>
      </c>
      <c r="L1221">
        <v>86.96</v>
      </c>
      <c r="M1221">
        <v>-15.11</v>
      </c>
      <c r="N1221">
        <v>44976</v>
      </c>
      <c r="O1221" t="s">
        <v>38</v>
      </c>
      <c r="P1221">
        <v>2023</v>
      </c>
      <c r="Q1221">
        <v>7490.89</v>
      </c>
      <c r="R1221">
        <v>-1.3442715357383681</v>
      </c>
    </row>
    <row r="1222" spans="1:18" x14ac:dyDescent="0.3">
      <c r="A1222">
        <v>11221</v>
      </c>
      <c r="B1222">
        <v>1022</v>
      </c>
      <c r="C1222" t="s">
        <v>30</v>
      </c>
      <c r="D1222" t="s">
        <v>17</v>
      </c>
      <c r="E1222" t="s">
        <v>28</v>
      </c>
      <c r="F1222" t="s">
        <v>29</v>
      </c>
      <c r="G1222" t="s">
        <v>15</v>
      </c>
      <c r="H1222">
        <v>9297.36</v>
      </c>
      <c r="I1222">
        <v>45.62</v>
      </c>
      <c r="J1222">
        <v>-36.44</v>
      </c>
      <c r="K1222">
        <v>2510.2872000000002</v>
      </c>
      <c r="L1222">
        <v>12.317399999999999</v>
      </c>
      <c r="M1222">
        <v>-9.8388000000000009</v>
      </c>
      <c r="N1222">
        <v>45595</v>
      </c>
      <c r="O1222" t="s">
        <v>45</v>
      </c>
      <c r="P1222">
        <v>2024</v>
      </c>
      <c r="Q1222">
        <v>2488.1310000000003</v>
      </c>
      <c r="R1222">
        <v>-0.88261614049579651</v>
      </c>
    </row>
    <row r="1223" spans="1:18" x14ac:dyDescent="0.3">
      <c r="A1223">
        <v>11222</v>
      </c>
      <c r="B1223">
        <v>1046</v>
      </c>
      <c r="C1223" t="s">
        <v>27</v>
      </c>
      <c r="D1223" t="s">
        <v>31</v>
      </c>
      <c r="E1223" t="s">
        <v>13</v>
      </c>
      <c r="F1223" t="s">
        <v>26</v>
      </c>
      <c r="G1223" t="s">
        <v>19</v>
      </c>
      <c r="H1223">
        <v>6011.13</v>
      </c>
      <c r="I1223">
        <v>46.3</v>
      </c>
      <c r="J1223">
        <v>-10.68</v>
      </c>
      <c r="K1223">
        <v>6011.13</v>
      </c>
      <c r="L1223">
        <v>46.3</v>
      </c>
      <c r="M1223">
        <v>-10.68</v>
      </c>
      <c r="N1223">
        <v>45000</v>
      </c>
      <c r="O1223" t="s">
        <v>44</v>
      </c>
      <c r="P1223">
        <v>2023</v>
      </c>
      <c r="Q1223">
        <v>5954.15</v>
      </c>
      <c r="R1223">
        <v>-0.94790829677614674</v>
      </c>
    </row>
    <row r="1224" spans="1:18" x14ac:dyDescent="0.3">
      <c r="A1224">
        <v>11223</v>
      </c>
      <c r="B1224">
        <v>1089</v>
      </c>
      <c r="C1224" t="s">
        <v>27</v>
      </c>
      <c r="D1224" t="s">
        <v>20</v>
      </c>
      <c r="E1224" t="s">
        <v>25</v>
      </c>
      <c r="F1224" t="s">
        <v>18</v>
      </c>
      <c r="G1224" t="s">
        <v>19</v>
      </c>
      <c r="H1224">
        <v>6348.84</v>
      </c>
      <c r="I1224">
        <v>94.46</v>
      </c>
      <c r="J1224">
        <v>120.84</v>
      </c>
      <c r="K1224">
        <v>6348.84</v>
      </c>
      <c r="L1224">
        <v>94.46</v>
      </c>
      <c r="M1224">
        <v>120.84</v>
      </c>
      <c r="N1224">
        <v>45621</v>
      </c>
      <c r="O1224" t="s">
        <v>39</v>
      </c>
      <c r="P1224">
        <v>2024</v>
      </c>
      <c r="Q1224">
        <v>6375.22</v>
      </c>
      <c r="R1224">
        <v>0.41550897486784999</v>
      </c>
    </row>
    <row r="1225" spans="1:18" x14ac:dyDescent="0.3">
      <c r="A1225">
        <v>11224</v>
      </c>
      <c r="B1225">
        <v>1045</v>
      </c>
      <c r="C1225" t="s">
        <v>32</v>
      </c>
      <c r="D1225" t="s">
        <v>31</v>
      </c>
      <c r="E1225" t="s">
        <v>13</v>
      </c>
      <c r="F1225" t="s">
        <v>22</v>
      </c>
      <c r="G1225" t="s">
        <v>15</v>
      </c>
      <c r="H1225">
        <v>7631.8</v>
      </c>
      <c r="I1225">
        <v>32.020000000000003</v>
      </c>
      <c r="J1225">
        <v>109.41</v>
      </c>
      <c r="K1225">
        <v>2060.5860000000002</v>
      </c>
      <c r="L1225">
        <v>8.6454000000000022</v>
      </c>
      <c r="M1225">
        <v>29.540700000000001</v>
      </c>
      <c r="N1225">
        <v>45032</v>
      </c>
      <c r="O1225" t="s">
        <v>47</v>
      </c>
      <c r="P1225">
        <v>2023</v>
      </c>
      <c r="Q1225">
        <v>2081.4813000000004</v>
      </c>
      <c r="R1225">
        <v>1.0140464896878847</v>
      </c>
    </row>
    <row r="1226" spans="1:18" x14ac:dyDescent="0.3">
      <c r="A1226">
        <v>11225</v>
      </c>
      <c r="B1226">
        <v>1011</v>
      </c>
      <c r="C1226" t="s">
        <v>11</v>
      </c>
      <c r="D1226" t="s">
        <v>20</v>
      </c>
      <c r="E1226" t="s">
        <v>13</v>
      </c>
      <c r="F1226" t="s">
        <v>14</v>
      </c>
      <c r="G1226" t="s">
        <v>15</v>
      </c>
      <c r="H1226">
        <v>1539.32</v>
      </c>
      <c r="I1226">
        <v>89.7</v>
      </c>
      <c r="J1226">
        <v>38.42</v>
      </c>
      <c r="K1226">
        <v>415.6164</v>
      </c>
      <c r="L1226">
        <v>24.219000000000001</v>
      </c>
      <c r="M1226">
        <v>10.373400000000002</v>
      </c>
      <c r="N1226">
        <v>45627</v>
      </c>
      <c r="O1226" t="s">
        <v>43</v>
      </c>
      <c r="P1226">
        <v>2024</v>
      </c>
      <c r="Q1226">
        <v>401.77080000000001</v>
      </c>
      <c r="R1226">
        <v>-3.3313411116596936</v>
      </c>
    </row>
    <row r="1227" spans="1:18" x14ac:dyDescent="0.3">
      <c r="A1227">
        <v>11226</v>
      </c>
      <c r="B1227">
        <v>1089</v>
      </c>
      <c r="C1227" t="s">
        <v>32</v>
      </c>
      <c r="D1227" t="s">
        <v>12</v>
      </c>
      <c r="E1227" t="s">
        <v>28</v>
      </c>
      <c r="F1227" t="s">
        <v>18</v>
      </c>
      <c r="G1227" t="s">
        <v>19</v>
      </c>
      <c r="H1227">
        <v>9734.9500000000007</v>
      </c>
      <c r="I1227">
        <v>97.43</v>
      </c>
      <c r="J1227">
        <v>125.56</v>
      </c>
      <c r="K1227">
        <v>9734.9500000000007</v>
      </c>
      <c r="L1227">
        <v>97.43</v>
      </c>
      <c r="M1227">
        <v>125.56</v>
      </c>
      <c r="N1227">
        <v>45525</v>
      </c>
      <c r="O1227" t="s">
        <v>46</v>
      </c>
      <c r="P1227">
        <v>2024</v>
      </c>
      <c r="Q1227">
        <v>9763.08</v>
      </c>
      <c r="R1227">
        <v>0.2889588544368486</v>
      </c>
    </row>
    <row r="1228" spans="1:18" x14ac:dyDescent="0.3">
      <c r="A1228">
        <v>11227</v>
      </c>
      <c r="B1228">
        <v>1012</v>
      </c>
      <c r="C1228" t="s">
        <v>11</v>
      </c>
      <c r="D1228" t="s">
        <v>12</v>
      </c>
      <c r="E1228" t="s">
        <v>21</v>
      </c>
      <c r="F1228" t="s">
        <v>18</v>
      </c>
      <c r="G1228" t="s">
        <v>15</v>
      </c>
      <c r="H1228">
        <v>3649.65</v>
      </c>
      <c r="I1228">
        <v>24.17</v>
      </c>
      <c r="J1228">
        <v>-3.47</v>
      </c>
      <c r="K1228">
        <v>985.40550000000007</v>
      </c>
      <c r="L1228">
        <v>6.5259000000000009</v>
      </c>
      <c r="M1228">
        <v>-0.93690000000000007</v>
      </c>
      <c r="N1228">
        <v>45252</v>
      </c>
      <c r="O1228" t="s">
        <v>39</v>
      </c>
      <c r="P1228">
        <v>2023</v>
      </c>
      <c r="Q1228">
        <v>977.94270000000006</v>
      </c>
      <c r="R1228">
        <v>-0.75733289493513078</v>
      </c>
    </row>
    <row r="1229" spans="1:18" x14ac:dyDescent="0.3">
      <c r="A1229">
        <v>11228</v>
      </c>
      <c r="B1229">
        <v>1061</v>
      </c>
      <c r="C1229" t="s">
        <v>27</v>
      </c>
      <c r="D1229" t="s">
        <v>20</v>
      </c>
      <c r="E1229" t="s">
        <v>13</v>
      </c>
      <c r="F1229" t="s">
        <v>14</v>
      </c>
      <c r="G1229" t="s">
        <v>19</v>
      </c>
      <c r="H1229">
        <v>6286.12</v>
      </c>
      <c r="I1229">
        <v>51.4</v>
      </c>
      <c r="J1229">
        <v>66.84</v>
      </c>
      <c r="K1229">
        <v>6286.12</v>
      </c>
      <c r="L1229">
        <v>51.4</v>
      </c>
      <c r="M1229">
        <v>66.84</v>
      </c>
      <c r="N1229">
        <v>45610</v>
      </c>
      <c r="O1229" t="s">
        <v>39</v>
      </c>
      <c r="P1229">
        <v>2024</v>
      </c>
      <c r="Q1229">
        <v>6301.56</v>
      </c>
      <c r="R1229">
        <v>0.24562050994890336</v>
      </c>
    </row>
    <row r="1230" spans="1:18" x14ac:dyDescent="0.3">
      <c r="A1230">
        <v>11229</v>
      </c>
      <c r="B1230">
        <v>1081</v>
      </c>
      <c r="C1230" t="s">
        <v>23</v>
      </c>
      <c r="D1230" t="s">
        <v>17</v>
      </c>
      <c r="E1230" t="s">
        <v>21</v>
      </c>
      <c r="F1230" t="s">
        <v>22</v>
      </c>
      <c r="G1230" t="s">
        <v>15</v>
      </c>
      <c r="H1230">
        <v>4957.2849999999999</v>
      </c>
      <c r="I1230">
        <v>53.44</v>
      </c>
      <c r="J1230">
        <v>-21.42</v>
      </c>
      <c r="K1230">
        <v>1338.46695</v>
      </c>
      <c r="L1230">
        <v>14.428800000000001</v>
      </c>
      <c r="M1230">
        <v>-5.7834000000000012</v>
      </c>
      <c r="N1230">
        <v>45282</v>
      </c>
      <c r="O1230" t="s">
        <v>43</v>
      </c>
      <c r="P1230">
        <v>2023</v>
      </c>
      <c r="Q1230">
        <v>1318.2547500000001</v>
      </c>
      <c r="R1230">
        <v>-1.5101007910580089</v>
      </c>
    </row>
    <row r="1231" spans="1:18" x14ac:dyDescent="0.3">
      <c r="A1231">
        <v>11230</v>
      </c>
      <c r="B1231">
        <v>1088</v>
      </c>
      <c r="C1231" t="s">
        <v>33</v>
      </c>
      <c r="D1231" t="s">
        <v>31</v>
      </c>
      <c r="E1231" t="s">
        <v>21</v>
      </c>
      <c r="F1231" t="s">
        <v>18</v>
      </c>
      <c r="G1231" t="s">
        <v>19</v>
      </c>
      <c r="H1231">
        <v>4687.13</v>
      </c>
      <c r="I1231">
        <v>86.62</v>
      </c>
      <c r="J1231">
        <v>116.68</v>
      </c>
      <c r="K1231">
        <v>4687.13</v>
      </c>
      <c r="L1231">
        <v>86.62</v>
      </c>
      <c r="M1231">
        <v>116.68</v>
      </c>
      <c r="N1231">
        <v>45394</v>
      </c>
      <c r="O1231" t="s">
        <v>47</v>
      </c>
      <c r="P1231">
        <v>2024</v>
      </c>
      <c r="Q1231">
        <v>4717.1900000000005</v>
      </c>
      <c r="R1231">
        <v>0.6413306223637919</v>
      </c>
    </row>
    <row r="1232" spans="1:18" x14ac:dyDescent="0.3">
      <c r="A1232">
        <v>11231</v>
      </c>
      <c r="B1232">
        <v>1096</v>
      </c>
      <c r="C1232" t="s">
        <v>16</v>
      </c>
      <c r="D1232" t="s">
        <v>17</v>
      </c>
      <c r="E1232" t="s">
        <v>25</v>
      </c>
      <c r="F1232" t="s">
        <v>29</v>
      </c>
      <c r="G1232" t="s">
        <v>35</v>
      </c>
      <c r="H1232">
        <v>7030.42</v>
      </c>
      <c r="I1232">
        <v>30.39</v>
      </c>
      <c r="J1232">
        <v>-23.88</v>
      </c>
      <c r="K1232">
        <v>7030.42</v>
      </c>
      <c r="L1232">
        <v>30.39</v>
      </c>
      <c r="M1232">
        <v>-23.88</v>
      </c>
      <c r="N1232">
        <v>45582</v>
      </c>
      <c r="O1232" t="s">
        <v>45</v>
      </c>
      <c r="P1232">
        <v>2024</v>
      </c>
      <c r="Q1232">
        <v>6976.15</v>
      </c>
      <c r="R1232">
        <v>-0.77193112218046711</v>
      </c>
    </row>
    <row r="1233" spans="1:18" x14ac:dyDescent="0.3">
      <c r="A1233">
        <v>11232</v>
      </c>
      <c r="B1233">
        <v>1059</v>
      </c>
      <c r="C1233" t="s">
        <v>27</v>
      </c>
      <c r="D1233" t="s">
        <v>31</v>
      </c>
      <c r="E1233" t="s">
        <v>25</v>
      </c>
      <c r="F1233" t="s">
        <v>29</v>
      </c>
      <c r="G1233" t="s">
        <v>19</v>
      </c>
      <c r="H1233">
        <v>9946.68</v>
      </c>
      <c r="I1233">
        <v>79.8</v>
      </c>
      <c r="J1233">
        <v>-43.63</v>
      </c>
      <c r="K1233">
        <v>9946.68</v>
      </c>
      <c r="L1233">
        <v>79.8</v>
      </c>
      <c r="M1233">
        <v>-43.63</v>
      </c>
      <c r="N1233">
        <v>45210</v>
      </c>
      <c r="O1233" t="s">
        <v>45</v>
      </c>
      <c r="P1233">
        <v>2023</v>
      </c>
      <c r="Q1233">
        <v>9823.2500000000018</v>
      </c>
      <c r="R1233">
        <v>-1.240916567135969</v>
      </c>
    </row>
    <row r="1234" spans="1:18" x14ac:dyDescent="0.3">
      <c r="A1234">
        <v>11233</v>
      </c>
      <c r="B1234">
        <v>1042</v>
      </c>
      <c r="C1234" t="s">
        <v>11</v>
      </c>
      <c r="D1234" t="s">
        <v>12</v>
      </c>
      <c r="E1234" t="s">
        <v>13</v>
      </c>
      <c r="F1234" t="s">
        <v>14</v>
      </c>
      <c r="G1234" t="s">
        <v>15</v>
      </c>
      <c r="H1234">
        <v>6594.01</v>
      </c>
      <c r="I1234">
        <v>97.1</v>
      </c>
      <c r="J1234">
        <v>4.6900000000000004</v>
      </c>
      <c r="K1234">
        <v>1780.3827000000001</v>
      </c>
      <c r="L1234">
        <v>26.216999999999999</v>
      </c>
      <c r="M1234">
        <v>1.2663000000000002</v>
      </c>
      <c r="N1234">
        <v>45111</v>
      </c>
      <c r="O1234" t="s">
        <v>48</v>
      </c>
      <c r="P1234">
        <v>2023</v>
      </c>
      <c r="Q1234">
        <v>1755.432</v>
      </c>
      <c r="R1234">
        <v>-1.401423413067314</v>
      </c>
    </row>
    <row r="1235" spans="1:18" x14ac:dyDescent="0.3">
      <c r="A1235">
        <v>11234</v>
      </c>
      <c r="B1235">
        <v>1075</v>
      </c>
      <c r="C1235" t="s">
        <v>11</v>
      </c>
      <c r="D1235" t="s">
        <v>12</v>
      </c>
      <c r="E1235" t="s">
        <v>28</v>
      </c>
      <c r="F1235" t="s">
        <v>22</v>
      </c>
      <c r="G1235" t="s">
        <v>19</v>
      </c>
      <c r="H1235">
        <v>7942.65</v>
      </c>
      <c r="I1235">
        <v>84.03</v>
      </c>
      <c r="J1235">
        <v>130.19</v>
      </c>
      <c r="K1235">
        <v>7942.65</v>
      </c>
      <c r="L1235">
        <v>84.03</v>
      </c>
      <c r="M1235">
        <v>130.19</v>
      </c>
      <c r="N1235">
        <v>45080</v>
      </c>
      <c r="O1235" t="s">
        <v>40</v>
      </c>
      <c r="P1235">
        <v>2023</v>
      </c>
      <c r="Q1235">
        <v>7988.8099999999995</v>
      </c>
      <c r="R1235">
        <v>0.58116623545038493</v>
      </c>
    </row>
    <row r="1236" spans="1:18" x14ac:dyDescent="0.3">
      <c r="A1236">
        <v>11235</v>
      </c>
      <c r="B1236">
        <v>1099</v>
      </c>
      <c r="C1236" t="s">
        <v>11</v>
      </c>
      <c r="D1236" t="s">
        <v>12</v>
      </c>
      <c r="E1236" t="s">
        <v>28</v>
      </c>
      <c r="F1236" t="s">
        <v>14</v>
      </c>
      <c r="G1236" t="s">
        <v>15</v>
      </c>
      <c r="H1236">
        <v>285.88</v>
      </c>
      <c r="I1236">
        <v>90.91</v>
      </c>
      <c r="J1236">
        <v>-24.11</v>
      </c>
      <c r="K1236">
        <v>77.187600000000003</v>
      </c>
      <c r="L1236">
        <v>24.5457</v>
      </c>
      <c r="M1236">
        <v>-6.5097000000000005</v>
      </c>
      <c r="N1236">
        <v>45044</v>
      </c>
      <c r="O1236" t="s">
        <v>47</v>
      </c>
      <c r="P1236">
        <v>2023</v>
      </c>
      <c r="Q1236">
        <v>46.132200000000005</v>
      </c>
      <c r="R1236">
        <v>-40.233664474604723</v>
      </c>
    </row>
    <row r="1237" spans="1:18" x14ac:dyDescent="0.3">
      <c r="A1237">
        <v>11236</v>
      </c>
      <c r="B1237">
        <v>1067</v>
      </c>
      <c r="C1237" t="s">
        <v>27</v>
      </c>
      <c r="D1237" t="s">
        <v>31</v>
      </c>
      <c r="E1237" t="s">
        <v>13</v>
      </c>
      <c r="F1237" t="s">
        <v>18</v>
      </c>
      <c r="G1237" t="s">
        <v>19</v>
      </c>
      <c r="H1237">
        <v>8106.17</v>
      </c>
      <c r="I1237">
        <v>70.84</v>
      </c>
      <c r="J1237">
        <v>16.13</v>
      </c>
      <c r="K1237">
        <v>8106.17</v>
      </c>
      <c r="L1237">
        <v>70.84</v>
      </c>
      <c r="M1237">
        <v>16.13</v>
      </c>
      <c r="N1237">
        <v>45193</v>
      </c>
      <c r="O1237" t="s">
        <v>42</v>
      </c>
      <c r="P1237">
        <v>2023</v>
      </c>
      <c r="Q1237">
        <v>8051.46</v>
      </c>
      <c r="R1237">
        <v>-0.67491799456463419</v>
      </c>
    </row>
    <row r="1238" spans="1:18" x14ac:dyDescent="0.3">
      <c r="A1238">
        <v>11237</v>
      </c>
      <c r="B1238">
        <v>1004</v>
      </c>
      <c r="C1238" t="s">
        <v>30</v>
      </c>
      <c r="D1238" t="s">
        <v>12</v>
      </c>
      <c r="E1238" t="s">
        <v>13</v>
      </c>
      <c r="F1238" t="s">
        <v>22</v>
      </c>
      <c r="G1238" t="s">
        <v>15</v>
      </c>
      <c r="H1238">
        <v>3006.76</v>
      </c>
      <c r="I1238">
        <v>90.4</v>
      </c>
      <c r="J1238">
        <v>13.28</v>
      </c>
      <c r="K1238">
        <v>811.82520000000011</v>
      </c>
      <c r="L1238">
        <v>24.408000000000005</v>
      </c>
      <c r="M1238">
        <v>3.5855999999999999</v>
      </c>
      <c r="N1238">
        <v>45311</v>
      </c>
      <c r="O1238" t="s">
        <v>41</v>
      </c>
      <c r="P1238">
        <v>2024</v>
      </c>
      <c r="Q1238">
        <v>791.00280000000009</v>
      </c>
      <c r="R1238">
        <v>-2.5648871210206337</v>
      </c>
    </row>
    <row r="1239" spans="1:18" x14ac:dyDescent="0.3">
      <c r="A1239">
        <v>11238</v>
      </c>
      <c r="B1239">
        <v>1036</v>
      </c>
      <c r="C1239" t="s">
        <v>23</v>
      </c>
      <c r="D1239" t="s">
        <v>12</v>
      </c>
      <c r="E1239" t="s">
        <v>28</v>
      </c>
      <c r="F1239" t="s">
        <v>26</v>
      </c>
      <c r="G1239" t="s">
        <v>15</v>
      </c>
      <c r="H1239">
        <v>4957.2849999999999</v>
      </c>
      <c r="I1239">
        <v>16.489999999999998</v>
      </c>
      <c r="J1239">
        <v>110.33</v>
      </c>
      <c r="K1239">
        <v>1338.46695</v>
      </c>
      <c r="L1239">
        <v>4.4523000000000001</v>
      </c>
      <c r="M1239">
        <v>29.789100000000001</v>
      </c>
      <c r="N1239">
        <v>45181</v>
      </c>
      <c r="O1239" t="s">
        <v>42</v>
      </c>
      <c r="P1239">
        <v>2023</v>
      </c>
      <c r="Q1239">
        <v>1363.80375</v>
      </c>
      <c r="R1239">
        <v>1.8929716568645942</v>
      </c>
    </row>
    <row r="1240" spans="1:18" x14ac:dyDescent="0.3">
      <c r="A1240">
        <v>11239</v>
      </c>
      <c r="B1240">
        <v>1071</v>
      </c>
      <c r="C1240" t="s">
        <v>30</v>
      </c>
      <c r="D1240" t="s">
        <v>12</v>
      </c>
      <c r="E1240" t="s">
        <v>21</v>
      </c>
      <c r="F1240" t="s">
        <v>14</v>
      </c>
      <c r="G1240" t="s">
        <v>19</v>
      </c>
      <c r="H1240">
        <v>1142.21</v>
      </c>
      <c r="I1240">
        <v>71.239999999999995</v>
      </c>
      <c r="J1240">
        <v>34.31</v>
      </c>
      <c r="K1240">
        <v>1142.21</v>
      </c>
      <c r="L1240">
        <v>71.239999999999995</v>
      </c>
      <c r="M1240">
        <v>34.31</v>
      </c>
      <c r="N1240">
        <v>45167</v>
      </c>
      <c r="O1240" t="s">
        <v>46</v>
      </c>
      <c r="P1240">
        <v>2023</v>
      </c>
      <c r="Q1240">
        <v>1105.28</v>
      </c>
      <c r="R1240">
        <v>-3.233205802785827</v>
      </c>
    </row>
    <row r="1241" spans="1:18" x14ac:dyDescent="0.3">
      <c r="A1241">
        <v>11240</v>
      </c>
      <c r="B1241">
        <v>1091</v>
      </c>
      <c r="C1241" t="s">
        <v>16</v>
      </c>
      <c r="D1241" t="s">
        <v>12</v>
      </c>
      <c r="E1241" t="s">
        <v>13</v>
      </c>
      <c r="F1241" t="s">
        <v>26</v>
      </c>
      <c r="G1241" t="s">
        <v>15</v>
      </c>
      <c r="H1241">
        <v>4957.2849999999999</v>
      </c>
      <c r="I1241">
        <v>73.19</v>
      </c>
      <c r="J1241">
        <v>72.31</v>
      </c>
      <c r="K1241">
        <v>1338.46695</v>
      </c>
      <c r="L1241">
        <v>19.761300000000002</v>
      </c>
      <c r="M1241">
        <v>19.523700000000002</v>
      </c>
      <c r="N1241">
        <v>45097</v>
      </c>
      <c r="O1241" t="s">
        <v>40</v>
      </c>
      <c r="P1241">
        <v>2023</v>
      </c>
      <c r="Q1241">
        <v>1338.2293500000001</v>
      </c>
      <c r="R1241">
        <v>-1.7751652366164175E-2</v>
      </c>
    </row>
    <row r="1242" spans="1:18" x14ac:dyDescent="0.3">
      <c r="A1242">
        <v>11241</v>
      </c>
      <c r="B1242">
        <v>1030</v>
      </c>
      <c r="C1242" t="s">
        <v>27</v>
      </c>
      <c r="D1242" t="s">
        <v>17</v>
      </c>
      <c r="E1242" t="s">
        <v>21</v>
      </c>
      <c r="F1242" t="s">
        <v>26</v>
      </c>
      <c r="G1242" t="s">
        <v>15</v>
      </c>
      <c r="H1242">
        <v>9976.19</v>
      </c>
      <c r="I1242">
        <v>43.92</v>
      </c>
      <c r="J1242">
        <v>30.88</v>
      </c>
      <c r="K1242">
        <v>2693.5713000000005</v>
      </c>
      <c r="L1242">
        <v>11.858400000000001</v>
      </c>
      <c r="M1242">
        <v>8.3376000000000001</v>
      </c>
      <c r="N1242">
        <v>45543</v>
      </c>
      <c r="O1242" t="s">
        <v>42</v>
      </c>
      <c r="P1242">
        <v>2024</v>
      </c>
      <c r="Q1242">
        <v>2690.0505000000003</v>
      </c>
      <c r="R1242">
        <v>-0.13071122342297012</v>
      </c>
    </row>
    <row r="1243" spans="1:18" x14ac:dyDescent="0.3">
      <c r="A1243">
        <v>11242</v>
      </c>
      <c r="B1243">
        <v>1008</v>
      </c>
      <c r="C1243" t="s">
        <v>11</v>
      </c>
      <c r="D1243" t="s">
        <v>12</v>
      </c>
      <c r="E1243" t="s">
        <v>13</v>
      </c>
      <c r="F1243" t="s">
        <v>29</v>
      </c>
      <c r="G1243" t="s">
        <v>19</v>
      </c>
      <c r="H1243">
        <v>6665.29</v>
      </c>
      <c r="I1243">
        <v>7.97</v>
      </c>
      <c r="J1243">
        <v>60.29</v>
      </c>
      <c r="K1243">
        <v>6665.29</v>
      </c>
      <c r="L1243">
        <v>7.97</v>
      </c>
      <c r="M1243">
        <v>60.29</v>
      </c>
      <c r="N1243">
        <v>45474</v>
      </c>
      <c r="O1243" t="s">
        <v>48</v>
      </c>
      <c r="P1243">
        <v>2024</v>
      </c>
      <c r="Q1243">
        <v>6717.61</v>
      </c>
      <c r="R1243">
        <v>0.78496209467254985</v>
      </c>
    </row>
    <row r="1244" spans="1:18" x14ac:dyDescent="0.3">
      <c r="A1244">
        <v>11243</v>
      </c>
      <c r="B1244">
        <v>1050</v>
      </c>
      <c r="C1244" t="s">
        <v>23</v>
      </c>
      <c r="D1244" t="s">
        <v>12</v>
      </c>
      <c r="E1244" t="s">
        <v>13</v>
      </c>
      <c r="F1244" t="s">
        <v>14</v>
      </c>
      <c r="G1244" t="s">
        <v>19</v>
      </c>
      <c r="H1244">
        <v>2630.86</v>
      </c>
      <c r="I1244">
        <v>62.24</v>
      </c>
      <c r="J1244">
        <v>-37.51</v>
      </c>
      <c r="K1244">
        <v>2630.86</v>
      </c>
      <c r="L1244">
        <v>62.24</v>
      </c>
      <c r="M1244">
        <v>-37.51</v>
      </c>
      <c r="N1244">
        <v>45504</v>
      </c>
      <c r="O1244" t="s">
        <v>48</v>
      </c>
      <c r="P1244">
        <v>2024</v>
      </c>
      <c r="Q1244">
        <v>2531.11</v>
      </c>
      <c r="R1244">
        <v>-3.7915358475935621</v>
      </c>
    </row>
    <row r="1245" spans="1:18" x14ac:dyDescent="0.3">
      <c r="A1245">
        <v>11244</v>
      </c>
      <c r="B1245">
        <v>1028</v>
      </c>
      <c r="C1245" t="s">
        <v>23</v>
      </c>
      <c r="D1245" t="s">
        <v>17</v>
      </c>
      <c r="E1245" t="s">
        <v>21</v>
      </c>
      <c r="F1245" t="s">
        <v>26</v>
      </c>
      <c r="G1245" t="s">
        <v>19</v>
      </c>
      <c r="H1245">
        <v>2041.03</v>
      </c>
      <c r="I1245">
        <v>5.19</v>
      </c>
      <c r="J1245">
        <v>24.81</v>
      </c>
      <c r="K1245">
        <v>2041.03</v>
      </c>
      <c r="L1245">
        <v>5.19</v>
      </c>
      <c r="M1245">
        <v>24.81</v>
      </c>
      <c r="N1245">
        <v>45111</v>
      </c>
      <c r="O1245" t="s">
        <v>48</v>
      </c>
      <c r="P1245">
        <v>2023</v>
      </c>
      <c r="Q1245">
        <v>2060.65</v>
      </c>
      <c r="R1245">
        <v>0.96127935405163067</v>
      </c>
    </row>
    <row r="1246" spans="1:18" x14ac:dyDescent="0.3">
      <c r="A1246">
        <v>11245</v>
      </c>
      <c r="B1246">
        <v>1077</v>
      </c>
      <c r="C1246" t="s">
        <v>24</v>
      </c>
      <c r="D1246" t="s">
        <v>17</v>
      </c>
      <c r="E1246" t="s">
        <v>21</v>
      </c>
      <c r="F1246" t="s">
        <v>18</v>
      </c>
      <c r="G1246" t="s">
        <v>19</v>
      </c>
      <c r="H1246">
        <v>5264.31</v>
      </c>
      <c r="I1246">
        <v>38.24</v>
      </c>
      <c r="J1246">
        <v>121.02</v>
      </c>
      <c r="K1246">
        <v>5264.31</v>
      </c>
      <c r="L1246">
        <v>38.24</v>
      </c>
      <c r="M1246">
        <v>121.02</v>
      </c>
      <c r="N1246">
        <v>45628</v>
      </c>
      <c r="O1246" t="s">
        <v>43</v>
      </c>
      <c r="P1246">
        <v>2024</v>
      </c>
      <c r="Q1246">
        <v>5347.0900000000011</v>
      </c>
      <c r="R1246">
        <v>1.5724757850506521</v>
      </c>
    </row>
    <row r="1247" spans="1:18" x14ac:dyDescent="0.3">
      <c r="A1247">
        <v>11246</v>
      </c>
      <c r="B1247">
        <v>1039</v>
      </c>
      <c r="C1247" t="s">
        <v>16</v>
      </c>
      <c r="D1247" t="s">
        <v>31</v>
      </c>
      <c r="E1247" t="s">
        <v>28</v>
      </c>
      <c r="F1247" t="s">
        <v>22</v>
      </c>
      <c r="G1247" t="s">
        <v>15</v>
      </c>
      <c r="H1247">
        <v>659.74</v>
      </c>
      <c r="I1247">
        <v>39.369999999999997</v>
      </c>
      <c r="J1247">
        <v>88.21</v>
      </c>
      <c r="K1247">
        <v>178.12980000000002</v>
      </c>
      <c r="L1247">
        <v>10.629899999999999</v>
      </c>
      <c r="M1247">
        <v>23.816700000000001</v>
      </c>
      <c r="N1247">
        <v>45593</v>
      </c>
      <c r="O1247" t="s">
        <v>45</v>
      </c>
      <c r="P1247">
        <v>2024</v>
      </c>
      <c r="Q1247">
        <v>191.31660000000002</v>
      </c>
      <c r="R1247">
        <v>7.4029163003607481</v>
      </c>
    </row>
    <row r="1248" spans="1:18" x14ac:dyDescent="0.3">
      <c r="A1248">
        <v>11247</v>
      </c>
      <c r="B1248">
        <v>1040</v>
      </c>
      <c r="C1248" t="s">
        <v>33</v>
      </c>
      <c r="D1248" t="s">
        <v>20</v>
      </c>
      <c r="E1248" t="s">
        <v>13</v>
      </c>
      <c r="F1248" t="s">
        <v>22</v>
      </c>
      <c r="G1248" t="s">
        <v>15</v>
      </c>
      <c r="H1248">
        <v>3999.32</v>
      </c>
      <c r="I1248">
        <v>99.89</v>
      </c>
      <c r="J1248">
        <v>146.37</v>
      </c>
      <c r="K1248">
        <v>1079.8164000000002</v>
      </c>
      <c r="L1248">
        <v>26.970300000000002</v>
      </c>
      <c r="M1248">
        <v>39.519900000000007</v>
      </c>
      <c r="N1248">
        <v>45336</v>
      </c>
      <c r="O1248" t="s">
        <v>38</v>
      </c>
      <c r="P1248">
        <v>2024</v>
      </c>
      <c r="Q1248">
        <v>1092.3660000000002</v>
      </c>
      <c r="R1248">
        <v>1.1621975735875101</v>
      </c>
    </row>
    <row r="1249" spans="1:18" x14ac:dyDescent="0.3">
      <c r="A1249">
        <v>11248</v>
      </c>
      <c r="B1249">
        <v>1085</v>
      </c>
      <c r="C1249" t="s">
        <v>33</v>
      </c>
      <c r="D1249" t="s">
        <v>12</v>
      </c>
      <c r="E1249" t="s">
        <v>25</v>
      </c>
      <c r="F1249" t="s">
        <v>29</v>
      </c>
      <c r="G1249" t="s">
        <v>15</v>
      </c>
      <c r="H1249">
        <v>6665.69</v>
      </c>
      <c r="I1249">
        <v>29.98</v>
      </c>
      <c r="J1249">
        <v>107.58</v>
      </c>
      <c r="K1249">
        <v>1799.7363</v>
      </c>
      <c r="L1249">
        <v>8.0945999999999998</v>
      </c>
      <c r="M1249">
        <v>29.046600000000002</v>
      </c>
      <c r="N1249">
        <v>45579</v>
      </c>
      <c r="O1249" t="s">
        <v>45</v>
      </c>
      <c r="P1249">
        <v>2024</v>
      </c>
      <c r="Q1249">
        <v>1820.6883</v>
      </c>
      <c r="R1249">
        <v>1.1641705509857194</v>
      </c>
    </row>
    <row r="1250" spans="1:18" x14ac:dyDescent="0.3">
      <c r="A1250">
        <v>11249</v>
      </c>
      <c r="B1250">
        <v>1010</v>
      </c>
      <c r="C1250" t="s">
        <v>23</v>
      </c>
      <c r="D1250" t="s">
        <v>12</v>
      </c>
      <c r="E1250" t="s">
        <v>25</v>
      </c>
      <c r="F1250" t="s">
        <v>14</v>
      </c>
      <c r="G1250" t="s">
        <v>19</v>
      </c>
      <c r="H1250">
        <v>9676.9500000000007</v>
      </c>
      <c r="I1250">
        <v>82.05</v>
      </c>
      <c r="J1250">
        <v>40.299999999999997</v>
      </c>
      <c r="K1250">
        <v>9676.9500000000007</v>
      </c>
      <c r="L1250">
        <v>82.05</v>
      </c>
      <c r="M1250">
        <v>40.299999999999997</v>
      </c>
      <c r="N1250">
        <v>45514</v>
      </c>
      <c r="O1250" t="s">
        <v>46</v>
      </c>
      <c r="P1250">
        <v>2024</v>
      </c>
      <c r="Q1250">
        <v>9635.2000000000007</v>
      </c>
      <c r="R1250">
        <v>-0.43143759138984905</v>
      </c>
    </row>
    <row r="1251" spans="1:18" x14ac:dyDescent="0.3">
      <c r="A1251">
        <v>11250</v>
      </c>
      <c r="B1251">
        <v>1022</v>
      </c>
      <c r="C1251" t="s">
        <v>27</v>
      </c>
      <c r="D1251" t="s">
        <v>12</v>
      </c>
      <c r="E1251" t="s">
        <v>13</v>
      </c>
      <c r="F1251" t="s">
        <v>14</v>
      </c>
      <c r="G1251" t="s">
        <v>15</v>
      </c>
      <c r="H1251">
        <v>4262.28</v>
      </c>
      <c r="I1251">
        <v>5.32</v>
      </c>
      <c r="J1251">
        <v>85.26</v>
      </c>
      <c r="K1251">
        <v>1150.8155999999999</v>
      </c>
      <c r="L1251">
        <v>1.4364000000000001</v>
      </c>
      <c r="M1251">
        <v>23.020200000000003</v>
      </c>
      <c r="N1251">
        <v>45072</v>
      </c>
      <c r="O1251" t="s">
        <v>49</v>
      </c>
      <c r="P1251">
        <v>2023</v>
      </c>
      <c r="Q1251">
        <v>1172.3993999999998</v>
      </c>
      <c r="R1251">
        <v>1.8755220210779213</v>
      </c>
    </row>
    <row r="1252" spans="1:18" x14ac:dyDescent="0.3">
      <c r="A1252">
        <v>11251</v>
      </c>
      <c r="B1252">
        <v>1000</v>
      </c>
      <c r="C1252" t="s">
        <v>11</v>
      </c>
      <c r="D1252" t="s">
        <v>31</v>
      </c>
      <c r="E1252" t="s">
        <v>13</v>
      </c>
      <c r="F1252" t="s">
        <v>22</v>
      </c>
      <c r="G1252" t="s">
        <v>15</v>
      </c>
      <c r="H1252">
        <v>2010.24</v>
      </c>
      <c r="I1252">
        <v>52.98</v>
      </c>
      <c r="J1252">
        <v>105.18</v>
      </c>
      <c r="K1252">
        <v>542.76480000000004</v>
      </c>
      <c r="L1252">
        <v>14.304600000000001</v>
      </c>
      <c r="M1252">
        <v>28.398600000000005</v>
      </c>
      <c r="N1252">
        <v>44964</v>
      </c>
      <c r="O1252" t="s">
        <v>38</v>
      </c>
      <c r="P1252">
        <v>2023</v>
      </c>
      <c r="Q1252">
        <v>556.85879999999997</v>
      </c>
      <c r="R1252">
        <v>2.5967048710601728</v>
      </c>
    </row>
    <row r="1253" spans="1:18" x14ac:dyDescent="0.3">
      <c r="A1253">
        <v>11252</v>
      </c>
      <c r="B1253">
        <v>1045</v>
      </c>
      <c r="C1253" t="s">
        <v>11</v>
      </c>
      <c r="D1253" t="s">
        <v>12</v>
      </c>
      <c r="E1253" t="s">
        <v>13</v>
      </c>
      <c r="F1253" t="s">
        <v>18</v>
      </c>
      <c r="G1253" t="s">
        <v>19</v>
      </c>
      <c r="H1253">
        <v>8175.45</v>
      </c>
      <c r="I1253">
        <v>53.67</v>
      </c>
      <c r="J1253">
        <v>3.94</v>
      </c>
      <c r="K1253">
        <v>8175.45</v>
      </c>
      <c r="L1253">
        <v>53.67</v>
      </c>
      <c r="M1253">
        <v>3.94</v>
      </c>
      <c r="N1253">
        <v>45416</v>
      </c>
      <c r="O1253" t="s">
        <v>49</v>
      </c>
      <c r="P1253">
        <v>2024</v>
      </c>
      <c r="Q1253">
        <v>8125.7199999999993</v>
      </c>
      <c r="R1253">
        <v>-0.60828455925973501</v>
      </c>
    </row>
    <row r="1254" spans="1:18" x14ac:dyDescent="0.3">
      <c r="A1254">
        <v>11253</v>
      </c>
      <c r="B1254">
        <v>1020</v>
      </c>
      <c r="C1254" t="s">
        <v>23</v>
      </c>
      <c r="D1254" t="s">
        <v>20</v>
      </c>
      <c r="E1254" t="s">
        <v>21</v>
      </c>
      <c r="F1254" t="s">
        <v>22</v>
      </c>
      <c r="G1254" t="s">
        <v>15</v>
      </c>
      <c r="H1254">
        <v>7444.55</v>
      </c>
      <c r="I1254">
        <v>62.87</v>
      </c>
      <c r="J1254">
        <v>-38</v>
      </c>
      <c r="K1254">
        <v>2010.0285000000001</v>
      </c>
      <c r="L1254">
        <v>16.974900000000002</v>
      </c>
      <c r="M1254">
        <v>-10.260000000000002</v>
      </c>
      <c r="N1254">
        <v>45188</v>
      </c>
      <c r="O1254" t="s">
        <v>42</v>
      </c>
      <c r="P1254">
        <v>2023</v>
      </c>
      <c r="Q1254">
        <v>1982.7936000000002</v>
      </c>
      <c r="R1254">
        <v>-1.3549509372628299</v>
      </c>
    </row>
    <row r="1255" spans="1:18" x14ac:dyDescent="0.3">
      <c r="A1255">
        <v>11254</v>
      </c>
      <c r="B1255">
        <v>1089</v>
      </c>
      <c r="C1255" t="s">
        <v>30</v>
      </c>
      <c r="D1255" t="s">
        <v>17</v>
      </c>
      <c r="E1255" t="s">
        <v>25</v>
      </c>
      <c r="F1255" t="s">
        <v>22</v>
      </c>
      <c r="G1255" t="s">
        <v>15</v>
      </c>
      <c r="H1255">
        <v>8598.44</v>
      </c>
      <c r="I1255">
        <v>81</v>
      </c>
      <c r="J1255">
        <v>31.17</v>
      </c>
      <c r="K1255">
        <v>2321.5788000000002</v>
      </c>
      <c r="L1255">
        <v>21.87</v>
      </c>
      <c r="M1255">
        <v>8.4159000000000006</v>
      </c>
      <c r="N1255">
        <v>45052</v>
      </c>
      <c r="O1255" t="s">
        <v>49</v>
      </c>
      <c r="P1255">
        <v>2023</v>
      </c>
      <c r="Q1255">
        <v>2308.1247000000003</v>
      </c>
      <c r="R1255">
        <v>-0.57952372755988291</v>
      </c>
    </row>
    <row r="1256" spans="1:18" x14ac:dyDescent="0.3">
      <c r="A1256">
        <v>11255</v>
      </c>
      <c r="B1256">
        <v>1035</v>
      </c>
      <c r="C1256" t="s">
        <v>16</v>
      </c>
      <c r="D1256" t="s">
        <v>31</v>
      </c>
      <c r="E1256" t="s">
        <v>25</v>
      </c>
      <c r="F1256" t="s">
        <v>14</v>
      </c>
      <c r="G1256" t="s">
        <v>19</v>
      </c>
      <c r="H1256">
        <v>2155.04</v>
      </c>
      <c r="I1256">
        <v>76.19</v>
      </c>
      <c r="J1256">
        <v>-21.07</v>
      </c>
      <c r="K1256">
        <v>2155.04</v>
      </c>
      <c r="L1256">
        <v>76.19</v>
      </c>
      <c r="M1256">
        <v>-21.07</v>
      </c>
      <c r="N1256">
        <v>45530</v>
      </c>
      <c r="O1256" t="s">
        <v>46</v>
      </c>
      <c r="P1256">
        <v>2024</v>
      </c>
      <c r="Q1256">
        <v>2057.7799999999997</v>
      </c>
      <c r="R1256">
        <v>-4.5131412874006971</v>
      </c>
    </row>
    <row r="1257" spans="1:18" x14ac:dyDescent="0.3">
      <c r="A1257">
        <v>11256</v>
      </c>
      <c r="B1257">
        <v>1053</v>
      </c>
      <c r="C1257" t="s">
        <v>11</v>
      </c>
      <c r="D1257" t="s">
        <v>17</v>
      </c>
      <c r="E1257" t="s">
        <v>25</v>
      </c>
      <c r="F1257" t="s">
        <v>26</v>
      </c>
      <c r="G1257" t="s">
        <v>15</v>
      </c>
      <c r="H1257">
        <v>4054.27</v>
      </c>
      <c r="I1257">
        <v>76.099999999999994</v>
      </c>
      <c r="J1257">
        <v>5.45</v>
      </c>
      <c r="K1257">
        <v>1094.6529</v>
      </c>
      <c r="L1257">
        <v>20.547000000000001</v>
      </c>
      <c r="M1257">
        <v>1.4715000000000003</v>
      </c>
      <c r="N1257">
        <v>45271</v>
      </c>
      <c r="O1257" t="s">
        <v>43</v>
      </c>
      <c r="P1257">
        <v>2023</v>
      </c>
      <c r="Q1257">
        <v>1075.5774000000001</v>
      </c>
      <c r="R1257">
        <v>-1.7426071771243654</v>
      </c>
    </row>
    <row r="1258" spans="1:18" x14ac:dyDescent="0.3">
      <c r="A1258">
        <v>11257</v>
      </c>
      <c r="B1258">
        <v>1086</v>
      </c>
      <c r="C1258" t="s">
        <v>23</v>
      </c>
      <c r="D1258" t="s">
        <v>12</v>
      </c>
      <c r="E1258" t="s">
        <v>13</v>
      </c>
      <c r="F1258" t="s">
        <v>18</v>
      </c>
      <c r="G1258" t="s">
        <v>19</v>
      </c>
      <c r="H1258">
        <v>4957.2849999999999</v>
      </c>
      <c r="I1258">
        <v>43.23</v>
      </c>
      <c r="J1258">
        <v>139.37</v>
      </c>
      <c r="K1258">
        <v>4957.2849999999999</v>
      </c>
      <c r="L1258">
        <v>43.23</v>
      </c>
      <c r="M1258">
        <v>139.37</v>
      </c>
      <c r="N1258">
        <v>45187</v>
      </c>
      <c r="O1258" t="s">
        <v>42</v>
      </c>
      <c r="P1258">
        <v>2023</v>
      </c>
      <c r="Q1258">
        <v>5053.4250000000002</v>
      </c>
      <c r="R1258">
        <v>1.9393680210034328</v>
      </c>
    </row>
    <row r="1259" spans="1:18" x14ac:dyDescent="0.3">
      <c r="A1259">
        <v>11258</v>
      </c>
      <c r="B1259">
        <v>1056</v>
      </c>
      <c r="C1259" t="s">
        <v>11</v>
      </c>
      <c r="D1259" t="s">
        <v>12</v>
      </c>
      <c r="E1259" t="s">
        <v>21</v>
      </c>
      <c r="F1259" t="s">
        <v>14</v>
      </c>
      <c r="G1259" t="s">
        <v>19</v>
      </c>
      <c r="H1259">
        <v>4957.2849999999999</v>
      </c>
      <c r="I1259">
        <v>72.75</v>
      </c>
      <c r="J1259">
        <v>51.33</v>
      </c>
      <c r="K1259">
        <v>4957.2849999999999</v>
      </c>
      <c r="L1259">
        <v>72.75</v>
      </c>
      <c r="M1259">
        <v>51.33</v>
      </c>
      <c r="N1259">
        <v>45369</v>
      </c>
      <c r="O1259" t="s">
        <v>44</v>
      </c>
      <c r="P1259">
        <v>2024</v>
      </c>
      <c r="Q1259">
        <v>4935.8649999999998</v>
      </c>
      <c r="R1259">
        <v>-0.43209135645822266</v>
      </c>
    </row>
    <row r="1260" spans="1:18" x14ac:dyDescent="0.3">
      <c r="A1260">
        <v>11259</v>
      </c>
      <c r="B1260">
        <v>1000</v>
      </c>
      <c r="C1260" t="s">
        <v>33</v>
      </c>
      <c r="D1260" t="s">
        <v>12</v>
      </c>
      <c r="E1260" t="s">
        <v>13</v>
      </c>
      <c r="F1260" t="s">
        <v>22</v>
      </c>
      <c r="G1260" t="s">
        <v>15</v>
      </c>
      <c r="H1260">
        <v>6717.79</v>
      </c>
      <c r="I1260">
        <v>49.13</v>
      </c>
      <c r="J1260">
        <v>68.489999999999995</v>
      </c>
      <c r="K1260">
        <v>1813.8033</v>
      </c>
      <c r="L1260">
        <v>13.265100000000002</v>
      </c>
      <c r="M1260">
        <v>18.4923</v>
      </c>
      <c r="N1260">
        <v>45034</v>
      </c>
      <c r="O1260" t="s">
        <v>47</v>
      </c>
      <c r="P1260">
        <v>2023</v>
      </c>
      <c r="Q1260">
        <v>1819.0304999999998</v>
      </c>
      <c r="R1260">
        <v>0.28819001487096191</v>
      </c>
    </row>
    <row r="1261" spans="1:18" x14ac:dyDescent="0.3">
      <c r="A1261">
        <v>11260</v>
      </c>
      <c r="B1261">
        <v>1062</v>
      </c>
      <c r="C1261" t="s">
        <v>23</v>
      </c>
      <c r="D1261" t="s">
        <v>20</v>
      </c>
      <c r="E1261" t="s">
        <v>28</v>
      </c>
      <c r="F1261" t="s">
        <v>26</v>
      </c>
      <c r="G1261" t="s">
        <v>15</v>
      </c>
      <c r="H1261">
        <v>2379.4699999999998</v>
      </c>
      <c r="I1261">
        <v>6.7</v>
      </c>
      <c r="J1261">
        <v>30.25</v>
      </c>
      <c r="K1261">
        <v>642.45690000000002</v>
      </c>
      <c r="L1261">
        <v>1.8090000000000002</v>
      </c>
      <c r="M1261">
        <v>8.1675000000000004</v>
      </c>
      <c r="N1261">
        <v>45483</v>
      </c>
      <c r="O1261" t="s">
        <v>48</v>
      </c>
      <c r="P1261">
        <v>2024</v>
      </c>
      <c r="Q1261">
        <v>648.81540000000007</v>
      </c>
      <c r="R1261">
        <v>0.98971619730444171</v>
      </c>
    </row>
    <row r="1262" spans="1:18" x14ac:dyDescent="0.3">
      <c r="A1262">
        <v>11261</v>
      </c>
      <c r="B1262">
        <v>1053</v>
      </c>
      <c r="C1262" t="s">
        <v>16</v>
      </c>
      <c r="D1262" t="s">
        <v>20</v>
      </c>
      <c r="E1262" t="s">
        <v>28</v>
      </c>
      <c r="F1262" t="s">
        <v>18</v>
      </c>
      <c r="G1262" t="s">
        <v>15</v>
      </c>
      <c r="H1262">
        <v>5006.59</v>
      </c>
      <c r="I1262">
        <v>89.02</v>
      </c>
      <c r="J1262">
        <v>2.87</v>
      </c>
      <c r="K1262">
        <v>1351.7793000000001</v>
      </c>
      <c r="L1262">
        <v>24.035399999999999</v>
      </c>
      <c r="M1262">
        <v>0.77490000000000003</v>
      </c>
      <c r="N1262">
        <v>45363</v>
      </c>
      <c r="O1262" t="s">
        <v>44</v>
      </c>
      <c r="P1262">
        <v>2024</v>
      </c>
      <c r="Q1262">
        <v>1328.5188000000001</v>
      </c>
      <c r="R1262">
        <v>-1.7207320751249853</v>
      </c>
    </row>
    <row r="1263" spans="1:18" x14ac:dyDescent="0.3">
      <c r="A1263">
        <v>11262</v>
      </c>
      <c r="B1263">
        <v>1054</v>
      </c>
      <c r="C1263" t="s">
        <v>23</v>
      </c>
      <c r="D1263" t="s">
        <v>31</v>
      </c>
      <c r="E1263" t="s">
        <v>25</v>
      </c>
      <c r="F1263" t="s">
        <v>29</v>
      </c>
      <c r="G1263" t="s">
        <v>19</v>
      </c>
      <c r="H1263">
        <v>8007.09</v>
      </c>
      <c r="I1263">
        <v>89.02</v>
      </c>
      <c r="J1263">
        <v>64.290000000000006</v>
      </c>
      <c r="K1263">
        <v>8007.09</v>
      </c>
      <c r="L1263">
        <v>89.02</v>
      </c>
      <c r="M1263">
        <v>64.290000000000006</v>
      </c>
      <c r="N1263">
        <v>45440</v>
      </c>
      <c r="O1263" t="s">
        <v>49</v>
      </c>
      <c r="P1263">
        <v>2024</v>
      </c>
      <c r="Q1263">
        <v>7982.36</v>
      </c>
      <c r="R1263">
        <v>-0.30885128055261007</v>
      </c>
    </row>
    <row r="1264" spans="1:18" x14ac:dyDescent="0.3">
      <c r="A1264">
        <v>11263</v>
      </c>
      <c r="B1264">
        <v>1039</v>
      </c>
      <c r="C1264" t="s">
        <v>24</v>
      </c>
      <c r="D1264" t="s">
        <v>17</v>
      </c>
      <c r="E1264" t="s">
        <v>13</v>
      </c>
      <c r="F1264" t="s">
        <v>18</v>
      </c>
      <c r="G1264" t="s">
        <v>19</v>
      </c>
      <c r="H1264">
        <v>4890.97</v>
      </c>
      <c r="I1264">
        <v>50.88</v>
      </c>
      <c r="J1264">
        <v>56.63</v>
      </c>
      <c r="K1264">
        <v>4890.97</v>
      </c>
      <c r="L1264">
        <v>50.88</v>
      </c>
      <c r="M1264">
        <v>56.63</v>
      </c>
      <c r="N1264">
        <v>45639</v>
      </c>
      <c r="O1264" t="s">
        <v>43</v>
      </c>
      <c r="P1264">
        <v>2024</v>
      </c>
      <c r="Q1264">
        <v>4896.72</v>
      </c>
      <c r="R1264">
        <v>0.11756359168017796</v>
      </c>
    </row>
    <row r="1265" spans="1:18" x14ac:dyDescent="0.3">
      <c r="A1265">
        <v>11264</v>
      </c>
      <c r="B1265">
        <v>1014</v>
      </c>
      <c r="C1265" t="s">
        <v>23</v>
      </c>
      <c r="D1265" t="s">
        <v>12</v>
      </c>
      <c r="E1265" t="s">
        <v>28</v>
      </c>
      <c r="F1265" t="s">
        <v>18</v>
      </c>
      <c r="G1265" t="s">
        <v>15</v>
      </c>
      <c r="H1265">
        <v>8056.76</v>
      </c>
      <c r="I1265">
        <v>91.39</v>
      </c>
      <c r="J1265">
        <v>106.16</v>
      </c>
      <c r="K1265">
        <v>2175.3252000000002</v>
      </c>
      <c r="L1265">
        <v>24.6753</v>
      </c>
      <c r="M1265">
        <v>28.6632</v>
      </c>
      <c r="N1265">
        <v>45016</v>
      </c>
      <c r="O1265" t="s">
        <v>44</v>
      </c>
      <c r="P1265">
        <v>2023</v>
      </c>
      <c r="Q1265">
        <v>2179.3131000000003</v>
      </c>
      <c r="R1265">
        <v>0.18332431399222512</v>
      </c>
    </row>
    <row r="1266" spans="1:18" x14ac:dyDescent="0.3">
      <c r="A1266">
        <v>11265</v>
      </c>
      <c r="B1266">
        <v>1020</v>
      </c>
      <c r="C1266" t="s">
        <v>23</v>
      </c>
      <c r="D1266" t="s">
        <v>12</v>
      </c>
      <c r="E1266" t="s">
        <v>28</v>
      </c>
      <c r="F1266" t="s">
        <v>22</v>
      </c>
      <c r="G1266" t="s">
        <v>15</v>
      </c>
      <c r="H1266">
        <v>4269.09</v>
      </c>
      <c r="I1266">
        <v>50.88</v>
      </c>
      <c r="J1266">
        <v>135.6</v>
      </c>
      <c r="K1266">
        <v>1152.6543000000001</v>
      </c>
      <c r="L1266">
        <v>13.737600000000002</v>
      </c>
      <c r="M1266">
        <v>36.612000000000002</v>
      </c>
      <c r="N1266">
        <v>45141</v>
      </c>
      <c r="O1266" t="s">
        <v>46</v>
      </c>
      <c r="P1266">
        <v>2023</v>
      </c>
      <c r="Q1266">
        <v>1175.5287000000003</v>
      </c>
      <c r="R1266">
        <v>1.9844978672269733</v>
      </c>
    </row>
    <row r="1267" spans="1:18" x14ac:dyDescent="0.3">
      <c r="A1267">
        <v>11266</v>
      </c>
      <c r="B1267">
        <v>1046</v>
      </c>
      <c r="C1267" t="s">
        <v>27</v>
      </c>
      <c r="D1267" t="s">
        <v>12</v>
      </c>
      <c r="E1267" t="s">
        <v>13</v>
      </c>
      <c r="F1267" t="s">
        <v>22</v>
      </c>
      <c r="G1267" t="s">
        <v>19</v>
      </c>
      <c r="H1267">
        <v>4957.2849999999999</v>
      </c>
      <c r="I1267">
        <v>40.08</v>
      </c>
      <c r="J1267">
        <v>15.79</v>
      </c>
      <c r="K1267">
        <v>4957.2849999999999</v>
      </c>
      <c r="L1267">
        <v>40.08</v>
      </c>
      <c r="M1267">
        <v>15.79</v>
      </c>
      <c r="N1267">
        <v>45553</v>
      </c>
      <c r="O1267" t="s">
        <v>42</v>
      </c>
      <c r="P1267">
        <v>2024</v>
      </c>
      <c r="Q1267">
        <v>4932.9949999999999</v>
      </c>
      <c r="R1267">
        <v>-0.4899859499705988</v>
      </c>
    </row>
    <row r="1268" spans="1:18" x14ac:dyDescent="0.3">
      <c r="A1268">
        <v>11267</v>
      </c>
      <c r="B1268">
        <v>1072</v>
      </c>
      <c r="C1268" t="s">
        <v>33</v>
      </c>
      <c r="D1268" t="s">
        <v>12</v>
      </c>
      <c r="E1268" t="s">
        <v>21</v>
      </c>
      <c r="F1268" t="s">
        <v>29</v>
      </c>
      <c r="G1268" t="s">
        <v>15</v>
      </c>
      <c r="H1268">
        <v>4363.92</v>
      </c>
      <c r="I1268">
        <v>33.15</v>
      </c>
      <c r="J1268">
        <v>-8.74</v>
      </c>
      <c r="K1268">
        <v>1178.2584000000002</v>
      </c>
      <c r="L1268">
        <v>8.9504999999999999</v>
      </c>
      <c r="M1268">
        <v>-2.3598000000000003</v>
      </c>
      <c r="N1268">
        <v>45245</v>
      </c>
      <c r="O1268" t="s">
        <v>39</v>
      </c>
      <c r="P1268">
        <v>2023</v>
      </c>
      <c r="Q1268">
        <v>1166.9481000000003</v>
      </c>
      <c r="R1268">
        <v>-0.95991677207648141</v>
      </c>
    </row>
    <row r="1269" spans="1:18" x14ac:dyDescent="0.3">
      <c r="A1269">
        <v>11268</v>
      </c>
      <c r="B1269">
        <v>1052</v>
      </c>
      <c r="C1269" t="s">
        <v>16</v>
      </c>
      <c r="D1269" t="s">
        <v>20</v>
      </c>
      <c r="E1269" t="s">
        <v>13</v>
      </c>
      <c r="F1269" t="s">
        <v>29</v>
      </c>
      <c r="G1269" t="s">
        <v>15</v>
      </c>
      <c r="H1269">
        <v>1502.3</v>
      </c>
      <c r="I1269">
        <v>50.88</v>
      </c>
      <c r="J1269">
        <v>30.56</v>
      </c>
      <c r="K1269">
        <v>405.62100000000004</v>
      </c>
      <c r="L1269">
        <v>13.737600000000002</v>
      </c>
      <c r="M1269">
        <v>8.2512000000000008</v>
      </c>
      <c r="N1269">
        <v>45530</v>
      </c>
      <c r="O1269" t="s">
        <v>46</v>
      </c>
      <c r="P1269">
        <v>2024</v>
      </c>
      <c r="Q1269">
        <v>400.13460000000003</v>
      </c>
      <c r="R1269">
        <v>-1.3525926912068165</v>
      </c>
    </row>
    <row r="1270" spans="1:18" x14ac:dyDescent="0.3">
      <c r="A1270">
        <v>11269</v>
      </c>
      <c r="B1270">
        <v>1008</v>
      </c>
      <c r="C1270" t="s">
        <v>27</v>
      </c>
      <c r="D1270" t="s">
        <v>17</v>
      </c>
      <c r="E1270" t="s">
        <v>13</v>
      </c>
      <c r="F1270" t="s">
        <v>29</v>
      </c>
      <c r="G1270" t="s">
        <v>19</v>
      </c>
      <c r="H1270">
        <v>4024.68</v>
      </c>
      <c r="I1270">
        <v>71.260000000000005</v>
      </c>
      <c r="J1270">
        <v>37.51</v>
      </c>
      <c r="K1270">
        <v>4024.68</v>
      </c>
      <c r="L1270">
        <v>71.260000000000005</v>
      </c>
      <c r="M1270">
        <v>37.51</v>
      </c>
      <c r="N1270">
        <v>45624</v>
      </c>
      <c r="O1270" t="s">
        <v>39</v>
      </c>
      <c r="P1270">
        <v>2024</v>
      </c>
      <c r="Q1270">
        <v>3990.93</v>
      </c>
      <c r="R1270">
        <v>-0.83857598616535989</v>
      </c>
    </row>
    <row r="1271" spans="1:18" x14ac:dyDescent="0.3">
      <c r="A1271">
        <v>11270</v>
      </c>
      <c r="B1271">
        <v>1073</v>
      </c>
      <c r="C1271" t="s">
        <v>23</v>
      </c>
      <c r="D1271" t="s">
        <v>17</v>
      </c>
      <c r="E1271" t="s">
        <v>21</v>
      </c>
      <c r="F1271" t="s">
        <v>14</v>
      </c>
      <c r="G1271" t="s">
        <v>15</v>
      </c>
      <c r="H1271">
        <v>7428.51</v>
      </c>
      <c r="I1271">
        <v>37.880000000000003</v>
      </c>
      <c r="J1271">
        <v>-42.03</v>
      </c>
      <c r="K1271">
        <v>2005.6977000000002</v>
      </c>
      <c r="L1271">
        <v>10.227600000000001</v>
      </c>
      <c r="M1271">
        <v>-11.348100000000001</v>
      </c>
      <c r="N1271">
        <v>45596</v>
      </c>
      <c r="O1271" t="s">
        <v>45</v>
      </c>
      <c r="P1271">
        <v>2024</v>
      </c>
      <c r="Q1271">
        <v>1984.1220000000003</v>
      </c>
      <c r="R1271">
        <v>-1.075720433842049</v>
      </c>
    </row>
    <row r="1272" spans="1:18" x14ac:dyDescent="0.3">
      <c r="A1272">
        <v>11271</v>
      </c>
      <c r="B1272">
        <v>1051</v>
      </c>
      <c r="C1272" t="s">
        <v>16</v>
      </c>
      <c r="D1272" t="s">
        <v>31</v>
      </c>
      <c r="E1272" t="s">
        <v>25</v>
      </c>
      <c r="F1272" t="s">
        <v>14</v>
      </c>
      <c r="G1272" t="s">
        <v>15</v>
      </c>
      <c r="H1272">
        <v>8480.9</v>
      </c>
      <c r="I1272">
        <v>64.2</v>
      </c>
      <c r="J1272">
        <v>122.34</v>
      </c>
      <c r="K1272">
        <v>2289.8429999999998</v>
      </c>
      <c r="L1272">
        <v>17.334000000000003</v>
      </c>
      <c r="M1272">
        <v>33.031800000000004</v>
      </c>
      <c r="N1272">
        <v>44983</v>
      </c>
      <c r="O1272" t="s">
        <v>38</v>
      </c>
      <c r="P1272">
        <v>2023</v>
      </c>
      <c r="Q1272">
        <v>2305.5408000000002</v>
      </c>
      <c r="R1272">
        <v>0.6855404497164217</v>
      </c>
    </row>
    <row r="1273" spans="1:18" x14ac:dyDescent="0.3">
      <c r="A1273">
        <v>11272</v>
      </c>
      <c r="B1273">
        <v>1056</v>
      </c>
      <c r="C1273" t="s">
        <v>24</v>
      </c>
      <c r="D1273" t="s">
        <v>20</v>
      </c>
      <c r="E1273" t="s">
        <v>25</v>
      </c>
      <c r="F1273" t="s">
        <v>22</v>
      </c>
      <c r="G1273" t="s">
        <v>15</v>
      </c>
      <c r="H1273">
        <v>4606.43</v>
      </c>
      <c r="I1273">
        <v>57.15</v>
      </c>
      <c r="J1273">
        <v>149.12</v>
      </c>
      <c r="K1273">
        <v>1243.7361000000001</v>
      </c>
      <c r="L1273">
        <v>15.4305</v>
      </c>
      <c r="M1273">
        <v>40.262400000000007</v>
      </c>
      <c r="N1273">
        <v>45485</v>
      </c>
      <c r="O1273" t="s">
        <v>48</v>
      </c>
      <c r="P1273">
        <v>2024</v>
      </c>
      <c r="Q1273">
        <v>1268.5680000000002</v>
      </c>
      <c r="R1273">
        <v>1.9965569866469264</v>
      </c>
    </row>
    <row r="1274" spans="1:18" x14ac:dyDescent="0.3">
      <c r="A1274">
        <v>11273</v>
      </c>
      <c r="B1274">
        <v>1025</v>
      </c>
      <c r="C1274" t="s">
        <v>16</v>
      </c>
      <c r="D1274" t="s">
        <v>12</v>
      </c>
      <c r="E1274" t="s">
        <v>25</v>
      </c>
      <c r="F1274" t="s">
        <v>22</v>
      </c>
      <c r="G1274" t="s">
        <v>15</v>
      </c>
      <c r="H1274">
        <v>5948.82</v>
      </c>
      <c r="I1274">
        <v>52.45</v>
      </c>
      <c r="J1274">
        <v>134.63999999999999</v>
      </c>
      <c r="K1274">
        <v>1606.1813999999999</v>
      </c>
      <c r="L1274">
        <v>14.161500000000002</v>
      </c>
      <c r="M1274">
        <v>36.352800000000002</v>
      </c>
      <c r="N1274">
        <v>45328</v>
      </c>
      <c r="O1274" t="s">
        <v>38</v>
      </c>
      <c r="P1274">
        <v>2024</v>
      </c>
      <c r="Q1274">
        <v>1628.3726999999999</v>
      </c>
      <c r="R1274">
        <v>1.3816185394750555</v>
      </c>
    </row>
    <row r="1275" spans="1:18" x14ac:dyDescent="0.3">
      <c r="A1275">
        <v>11274</v>
      </c>
      <c r="B1275">
        <v>1040</v>
      </c>
      <c r="C1275" t="s">
        <v>11</v>
      </c>
      <c r="D1275" t="s">
        <v>17</v>
      </c>
      <c r="E1275" t="s">
        <v>21</v>
      </c>
      <c r="F1275" t="s">
        <v>29</v>
      </c>
      <c r="G1275" t="s">
        <v>19</v>
      </c>
      <c r="H1275">
        <v>8450.4500000000007</v>
      </c>
      <c r="I1275">
        <v>64.47</v>
      </c>
      <c r="J1275">
        <v>122.13</v>
      </c>
      <c r="K1275">
        <v>8450.4500000000007</v>
      </c>
      <c r="L1275">
        <v>64.47</v>
      </c>
      <c r="M1275">
        <v>122.13</v>
      </c>
      <c r="N1275">
        <v>45148</v>
      </c>
      <c r="O1275" t="s">
        <v>46</v>
      </c>
      <c r="P1275">
        <v>2023</v>
      </c>
      <c r="Q1275">
        <v>8508.11</v>
      </c>
      <c r="R1275">
        <v>0.68233052677668049</v>
      </c>
    </row>
    <row r="1276" spans="1:18" x14ac:dyDescent="0.3">
      <c r="A1276">
        <v>11275</v>
      </c>
      <c r="B1276">
        <v>1034</v>
      </c>
      <c r="C1276" t="s">
        <v>27</v>
      </c>
      <c r="D1276" t="s">
        <v>17</v>
      </c>
      <c r="E1276" t="s">
        <v>28</v>
      </c>
      <c r="F1276" t="s">
        <v>14</v>
      </c>
      <c r="G1276" t="s">
        <v>19</v>
      </c>
      <c r="H1276">
        <v>8137.33</v>
      </c>
      <c r="I1276">
        <v>53.76</v>
      </c>
      <c r="J1276">
        <v>148.52000000000001</v>
      </c>
      <c r="K1276">
        <v>8137.33</v>
      </c>
      <c r="L1276">
        <v>53.76</v>
      </c>
      <c r="M1276">
        <v>148.52000000000001</v>
      </c>
      <c r="N1276">
        <v>45401</v>
      </c>
      <c r="O1276" t="s">
        <v>47</v>
      </c>
      <c r="P1276">
        <v>2024</v>
      </c>
      <c r="Q1276">
        <v>8232.09</v>
      </c>
      <c r="R1276">
        <v>1.1645097347655806</v>
      </c>
    </row>
    <row r="1277" spans="1:18" x14ac:dyDescent="0.3">
      <c r="A1277">
        <v>11276</v>
      </c>
      <c r="B1277">
        <v>1062</v>
      </c>
      <c r="C1277" t="s">
        <v>16</v>
      </c>
      <c r="D1277" t="s">
        <v>20</v>
      </c>
      <c r="E1277" t="s">
        <v>21</v>
      </c>
      <c r="F1277" t="s">
        <v>26</v>
      </c>
      <c r="G1277" t="s">
        <v>19</v>
      </c>
      <c r="H1277">
        <v>6580.66</v>
      </c>
      <c r="I1277">
        <v>65.48</v>
      </c>
      <c r="J1277">
        <v>131.56</v>
      </c>
      <c r="K1277">
        <v>6580.66</v>
      </c>
      <c r="L1277">
        <v>65.48</v>
      </c>
      <c r="M1277">
        <v>131.56</v>
      </c>
      <c r="N1277">
        <v>45034</v>
      </c>
      <c r="O1277" t="s">
        <v>47</v>
      </c>
      <c r="P1277">
        <v>2023</v>
      </c>
      <c r="Q1277">
        <v>6646.7400000000007</v>
      </c>
      <c r="R1277">
        <v>1.0041545984749249</v>
      </c>
    </row>
    <row r="1278" spans="1:18" x14ac:dyDescent="0.3">
      <c r="A1278">
        <v>11277</v>
      </c>
      <c r="B1278">
        <v>1024</v>
      </c>
      <c r="C1278" t="s">
        <v>33</v>
      </c>
      <c r="D1278" t="s">
        <v>31</v>
      </c>
      <c r="E1278" t="s">
        <v>13</v>
      </c>
      <c r="F1278" t="s">
        <v>14</v>
      </c>
      <c r="G1278" t="s">
        <v>19</v>
      </c>
      <c r="H1278">
        <v>8152.12</v>
      </c>
      <c r="I1278">
        <v>90.76</v>
      </c>
      <c r="J1278">
        <v>87.67</v>
      </c>
      <c r="K1278">
        <v>8152.12</v>
      </c>
      <c r="L1278">
        <v>90.76</v>
      </c>
      <c r="M1278">
        <v>87.67</v>
      </c>
      <c r="N1278">
        <v>45106</v>
      </c>
      <c r="O1278" t="s">
        <v>40</v>
      </c>
      <c r="P1278">
        <v>2023</v>
      </c>
      <c r="Q1278">
        <v>8149.03</v>
      </c>
      <c r="R1278">
        <v>-3.7904250673444495E-2</v>
      </c>
    </row>
    <row r="1279" spans="1:18" x14ac:dyDescent="0.3">
      <c r="A1279">
        <v>11278</v>
      </c>
      <c r="B1279">
        <v>1089</v>
      </c>
      <c r="C1279" t="s">
        <v>24</v>
      </c>
      <c r="D1279" t="s">
        <v>31</v>
      </c>
      <c r="E1279" t="s">
        <v>21</v>
      </c>
      <c r="F1279" t="s">
        <v>22</v>
      </c>
      <c r="G1279" t="s">
        <v>15</v>
      </c>
      <c r="H1279">
        <v>5763.35</v>
      </c>
      <c r="I1279">
        <v>99.33</v>
      </c>
      <c r="J1279">
        <v>-16.649999999999999</v>
      </c>
      <c r="K1279">
        <v>1556.1045000000001</v>
      </c>
      <c r="L1279">
        <v>26.819100000000002</v>
      </c>
      <c r="M1279">
        <v>-4.4954999999999998</v>
      </c>
      <c r="N1279">
        <v>45103</v>
      </c>
      <c r="O1279" t="s">
        <v>40</v>
      </c>
      <c r="P1279">
        <v>2023</v>
      </c>
      <c r="Q1279">
        <v>1524.7899000000002</v>
      </c>
      <c r="R1279">
        <v>-2.012371277121813</v>
      </c>
    </row>
    <row r="1280" spans="1:18" x14ac:dyDescent="0.3">
      <c r="A1280">
        <v>11279</v>
      </c>
      <c r="B1280">
        <v>1074</v>
      </c>
      <c r="C1280" t="s">
        <v>32</v>
      </c>
      <c r="D1280" t="s">
        <v>12</v>
      </c>
      <c r="E1280" t="s">
        <v>28</v>
      </c>
      <c r="F1280" t="s">
        <v>14</v>
      </c>
      <c r="G1280" t="s">
        <v>15</v>
      </c>
      <c r="H1280">
        <v>56.44</v>
      </c>
      <c r="I1280">
        <v>70.930000000000007</v>
      </c>
      <c r="J1280">
        <v>-18.73</v>
      </c>
      <c r="K1280">
        <v>15.238800000000001</v>
      </c>
      <c r="L1280">
        <v>19.151100000000003</v>
      </c>
      <c r="M1280">
        <v>-5.0571000000000002</v>
      </c>
      <c r="N1280">
        <v>45413</v>
      </c>
      <c r="O1280" t="s">
        <v>49</v>
      </c>
      <c r="P1280">
        <v>2024</v>
      </c>
      <c r="Q1280">
        <v>-8.969400000000002</v>
      </c>
      <c r="R1280">
        <v>-158.85896527285615</v>
      </c>
    </row>
    <row r="1281" spans="1:18" x14ac:dyDescent="0.3">
      <c r="A1281">
        <v>11280</v>
      </c>
      <c r="B1281">
        <v>1037</v>
      </c>
      <c r="C1281" t="s">
        <v>23</v>
      </c>
      <c r="D1281" t="s">
        <v>31</v>
      </c>
      <c r="E1281" t="s">
        <v>28</v>
      </c>
      <c r="F1281" t="s">
        <v>22</v>
      </c>
      <c r="G1281" t="s">
        <v>15</v>
      </c>
      <c r="H1281">
        <v>422.26</v>
      </c>
      <c r="I1281">
        <v>92.78</v>
      </c>
      <c r="J1281">
        <v>-40.24</v>
      </c>
      <c r="K1281">
        <v>114.01020000000001</v>
      </c>
      <c r="L1281">
        <v>25.050600000000003</v>
      </c>
      <c r="M1281">
        <v>-10.864800000000001</v>
      </c>
      <c r="N1281">
        <v>45340</v>
      </c>
      <c r="O1281" t="s">
        <v>38</v>
      </c>
      <c r="P1281">
        <v>2024</v>
      </c>
      <c r="Q1281">
        <v>78.094800000000006</v>
      </c>
      <c r="R1281">
        <v>-31.501918249419791</v>
      </c>
    </row>
    <row r="1282" spans="1:18" x14ac:dyDescent="0.3">
      <c r="A1282">
        <v>11281</v>
      </c>
      <c r="B1282">
        <v>1001</v>
      </c>
      <c r="C1282" t="s">
        <v>16</v>
      </c>
      <c r="D1282" t="s">
        <v>17</v>
      </c>
      <c r="E1282" t="s">
        <v>13</v>
      </c>
      <c r="F1282" t="s">
        <v>29</v>
      </c>
      <c r="G1282" t="s">
        <v>15</v>
      </c>
      <c r="H1282">
        <v>9798.2900000000009</v>
      </c>
      <c r="I1282">
        <v>85.84</v>
      </c>
      <c r="J1282">
        <v>32.369999999999997</v>
      </c>
      <c r="K1282">
        <v>2645.5383000000006</v>
      </c>
      <c r="L1282">
        <v>23.176800000000004</v>
      </c>
      <c r="M1282">
        <v>8.7399000000000004</v>
      </c>
      <c r="N1282">
        <v>45618</v>
      </c>
      <c r="O1282" t="s">
        <v>39</v>
      </c>
      <c r="P1282">
        <v>2024</v>
      </c>
      <c r="Q1282">
        <v>2631.1014000000005</v>
      </c>
      <c r="R1282">
        <v>-0.54570746528220748</v>
      </c>
    </row>
    <row r="1283" spans="1:18" x14ac:dyDescent="0.3">
      <c r="A1283">
        <v>11282</v>
      </c>
      <c r="B1283">
        <v>1006</v>
      </c>
      <c r="C1283" t="s">
        <v>23</v>
      </c>
      <c r="D1283" t="s">
        <v>31</v>
      </c>
      <c r="E1283" t="s">
        <v>25</v>
      </c>
      <c r="F1283" t="s">
        <v>29</v>
      </c>
      <c r="G1283" t="s">
        <v>19</v>
      </c>
      <c r="H1283">
        <v>1458.47</v>
      </c>
      <c r="I1283">
        <v>29.5</v>
      </c>
      <c r="J1283">
        <v>111.76</v>
      </c>
      <c r="K1283">
        <v>1458.47</v>
      </c>
      <c r="L1283">
        <v>29.5</v>
      </c>
      <c r="M1283">
        <v>111.76</v>
      </c>
      <c r="N1283">
        <v>44963</v>
      </c>
      <c r="O1283" t="s">
        <v>38</v>
      </c>
      <c r="P1283">
        <v>2023</v>
      </c>
      <c r="Q1283">
        <v>1540.73</v>
      </c>
      <c r="R1283">
        <v>5.6401571509869939</v>
      </c>
    </row>
    <row r="1284" spans="1:18" x14ac:dyDescent="0.3">
      <c r="A1284">
        <v>11283</v>
      </c>
      <c r="B1284">
        <v>1081</v>
      </c>
      <c r="C1284" t="s">
        <v>30</v>
      </c>
      <c r="D1284" t="s">
        <v>12</v>
      </c>
      <c r="E1284" t="s">
        <v>28</v>
      </c>
      <c r="F1284" t="s">
        <v>29</v>
      </c>
      <c r="G1284" t="s">
        <v>15</v>
      </c>
      <c r="H1284">
        <v>4051.12</v>
      </c>
      <c r="I1284">
        <v>93.29</v>
      </c>
      <c r="J1284">
        <v>48.06</v>
      </c>
      <c r="K1284">
        <v>1093.8024</v>
      </c>
      <c r="L1284">
        <v>25.188300000000002</v>
      </c>
      <c r="M1284">
        <v>12.976200000000002</v>
      </c>
      <c r="N1284">
        <v>45501</v>
      </c>
      <c r="O1284" t="s">
        <v>48</v>
      </c>
      <c r="P1284">
        <v>2024</v>
      </c>
      <c r="Q1284">
        <v>1081.5903000000001</v>
      </c>
      <c r="R1284">
        <v>-1.1164813681154839</v>
      </c>
    </row>
    <row r="1285" spans="1:18" x14ac:dyDescent="0.3">
      <c r="A1285">
        <v>11284</v>
      </c>
      <c r="B1285">
        <v>1090</v>
      </c>
      <c r="C1285" t="s">
        <v>11</v>
      </c>
      <c r="D1285" t="s">
        <v>17</v>
      </c>
      <c r="E1285" t="s">
        <v>28</v>
      </c>
      <c r="F1285" t="s">
        <v>26</v>
      </c>
      <c r="G1285" t="s">
        <v>15</v>
      </c>
      <c r="H1285">
        <v>4957.2849999999999</v>
      </c>
      <c r="I1285">
        <v>7.08</v>
      </c>
      <c r="J1285">
        <v>23.26</v>
      </c>
      <c r="K1285">
        <v>1338.46695</v>
      </c>
      <c r="L1285">
        <v>1.9116000000000002</v>
      </c>
      <c r="M1285">
        <v>6.2802000000000007</v>
      </c>
      <c r="N1285">
        <v>45194</v>
      </c>
      <c r="O1285" t="s">
        <v>42</v>
      </c>
      <c r="P1285">
        <v>2023</v>
      </c>
      <c r="Q1285">
        <v>1342.83555</v>
      </c>
      <c r="R1285">
        <v>0.32638833555060892</v>
      </c>
    </row>
    <row r="1286" spans="1:18" x14ac:dyDescent="0.3">
      <c r="A1286">
        <v>11285</v>
      </c>
      <c r="B1286">
        <v>1033</v>
      </c>
      <c r="C1286" t="s">
        <v>27</v>
      </c>
      <c r="D1286" t="s">
        <v>31</v>
      </c>
      <c r="E1286" t="s">
        <v>28</v>
      </c>
      <c r="F1286" t="s">
        <v>26</v>
      </c>
      <c r="G1286" t="s">
        <v>19</v>
      </c>
      <c r="H1286">
        <v>1958.44</v>
      </c>
      <c r="I1286">
        <v>32.99</v>
      </c>
      <c r="J1286">
        <v>-28.15</v>
      </c>
      <c r="K1286">
        <v>1958.44</v>
      </c>
      <c r="L1286">
        <v>32.99</v>
      </c>
      <c r="M1286">
        <v>-28.15</v>
      </c>
      <c r="N1286">
        <v>45314</v>
      </c>
      <c r="O1286" t="s">
        <v>41</v>
      </c>
      <c r="P1286">
        <v>2024</v>
      </c>
      <c r="Q1286">
        <v>1897.3</v>
      </c>
      <c r="R1286">
        <v>-3.1218725107738812</v>
      </c>
    </row>
    <row r="1287" spans="1:18" x14ac:dyDescent="0.3">
      <c r="A1287">
        <v>11286</v>
      </c>
      <c r="B1287">
        <v>1090</v>
      </c>
      <c r="C1287" t="s">
        <v>11</v>
      </c>
      <c r="D1287" t="s">
        <v>31</v>
      </c>
      <c r="E1287" t="s">
        <v>13</v>
      </c>
      <c r="F1287" t="s">
        <v>22</v>
      </c>
      <c r="G1287" t="s">
        <v>19</v>
      </c>
      <c r="H1287">
        <v>8439.48</v>
      </c>
      <c r="I1287">
        <v>63.99</v>
      </c>
      <c r="J1287">
        <v>-39.65</v>
      </c>
      <c r="K1287">
        <v>8439.48</v>
      </c>
      <c r="L1287">
        <v>63.99</v>
      </c>
      <c r="M1287">
        <v>-39.65</v>
      </c>
      <c r="N1287">
        <v>45280</v>
      </c>
      <c r="O1287" t="s">
        <v>43</v>
      </c>
      <c r="P1287">
        <v>2023</v>
      </c>
      <c r="Q1287">
        <v>8335.84</v>
      </c>
      <c r="R1287">
        <v>-1.2280377464014371</v>
      </c>
    </row>
    <row r="1288" spans="1:18" x14ac:dyDescent="0.3">
      <c r="A1288">
        <v>11287</v>
      </c>
      <c r="B1288">
        <v>1016</v>
      </c>
      <c r="C1288" t="s">
        <v>30</v>
      </c>
      <c r="D1288" t="s">
        <v>20</v>
      </c>
      <c r="E1288" t="s">
        <v>28</v>
      </c>
      <c r="F1288" t="s">
        <v>18</v>
      </c>
      <c r="G1288" t="s">
        <v>19</v>
      </c>
      <c r="H1288">
        <v>8184.49</v>
      </c>
      <c r="I1288">
        <v>52.69</v>
      </c>
      <c r="J1288">
        <v>29.84</v>
      </c>
      <c r="K1288">
        <v>8184.49</v>
      </c>
      <c r="L1288">
        <v>52.69</v>
      </c>
      <c r="M1288">
        <v>29.84</v>
      </c>
      <c r="N1288">
        <v>45196</v>
      </c>
      <c r="O1288" t="s">
        <v>42</v>
      </c>
      <c r="P1288">
        <v>2023</v>
      </c>
      <c r="Q1288">
        <v>8161.64</v>
      </c>
      <c r="R1288">
        <v>-0.27918660783995092</v>
      </c>
    </row>
    <row r="1289" spans="1:18" x14ac:dyDescent="0.3">
      <c r="A1289">
        <v>11288</v>
      </c>
      <c r="B1289">
        <v>1042</v>
      </c>
      <c r="C1289" t="s">
        <v>30</v>
      </c>
      <c r="D1289" t="s">
        <v>12</v>
      </c>
      <c r="E1289" t="s">
        <v>25</v>
      </c>
      <c r="F1289" t="s">
        <v>26</v>
      </c>
      <c r="G1289" t="s">
        <v>15</v>
      </c>
      <c r="H1289">
        <v>9863.43</v>
      </c>
      <c r="I1289">
        <v>54.24</v>
      </c>
      <c r="J1289">
        <v>-30.01</v>
      </c>
      <c r="K1289">
        <v>2663.1261000000004</v>
      </c>
      <c r="L1289">
        <v>14.644800000000002</v>
      </c>
      <c r="M1289">
        <v>-8.1027000000000005</v>
      </c>
      <c r="N1289">
        <v>45195</v>
      </c>
      <c r="O1289" t="s">
        <v>42</v>
      </c>
      <c r="P1289">
        <v>2023</v>
      </c>
      <c r="Q1289">
        <v>2640.3786000000005</v>
      </c>
      <c r="R1289">
        <v>-0.85416533599366551</v>
      </c>
    </row>
    <row r="1290" spans="1:18" x14ac:dyDescent="0.3">
      <c r="A1290">
        <v>11289</v>
      </c>
      <c r="B1290">
        <v>1058</v>
      </c>
      <c r="C1290" t="s">
        <v>27</v>
      </c>
      <c r="D1290" t="s">
        <v>31</v>
      </c>
      <c r="E1290" t="s">
        <v>13</v>
      </c>
      <c r="F1290" t="s">
        <v>22</v>
      </c>
      <c r="G1290" t="s">
        <v>19</v>
      </c>
      <c r="H1290">
        <v>2824</v>
      </c>
      <c r="I1290">
        <v>79.489999999999995</v>
      </c>
      <c r="J1290">
        <v>-29.29</v>
      </c>
      <c r="K1290">
        <v>2824</v>
      </c>
      <c r="L1290">
        <v>79.489999999999995</v>
      </c>
      <c r="M1290">
        <v>-29.29</v>
      </c>
      <c r="N1290">
        <v>45368</v>
      </c>
      <c r="O1290" t="s">
        <v>44</v>
      </c>
      <c r="P1290">
        <v>2024</v>
      </c>
      <c r="Q1290">
        <v>2715.2200000000003</v>
      </c>
      <c r="R1290">
        <v>-3.8519830028328617</v>
      </c>
    </row>
    <row r="1291" spans="1:18" x14ac:dyDescent="0.3">
      <c r="A1291">
        <v>11290</v>
      </c>
      <c r="B1291">
        <v>1050</v>
      </c>
      <c r="C1291" t="s">
        <v>16</v>
      </c>
      <c r="D1291" t="s">
        <v>20</v>
      </c>
      <c r="E1291" t="s">
        <v>25</v>
      </c>
      <c r="F1291" t="s">
        <v>14</v>
      </c>
      <c r="G1291" t="s">
        <v>15</v>
      </c>
      <c r="H1291">
        <v>3160.1</v>
      </c>
      <c r="I1291">
        <v>50.88</v>
      </c>
      <c r="J1291">
        <v>29.07</v>
      </c>
      <c r="K1291">
        <v>853.22699999999998</v>
      </c>
      <c r="L1291">
        <v>13.737600000000002</v>
      </c>
      <c r="M1291">
        <v>7.8489000000000004</v>
      </c>
      <c r="N1291">
        <v>45231</v>
      </c>
      <c r="O1291" t="s">
        <v>39</v>
      </c>
      <c r="P1291">
        <v>2023</v>
      </c>
      <c r="Q1291">
        <v>847.33829999999989</v>
      </c>
      <c r="R1291">
        <v>-0.69016803265719462</v>
      </c>
    </row>
    <row r="1292" spans="1:18" x14ac:dyDescent="0.3">
      <c r="A1292">
        <v>11291</v>
      </c>
      <c r="B1292">
        <v>1053</v>
      </c>
      <c r="C1292" t="s">
        <v>30</v>
      </c>
      <c r="D1292" t="s">
        <v>17</v>
      </c>
      <c r="E1292" t="s">
        <v>28</v>
      </c>
      <c r="F1292" t="s">
        <v>29</v>
      </c>
      <c r="G1292" t="s">
        <v>15</v>
      </c>
      <c r="H1292">
        <v>9029.75</v>
      </c>
      <c r="I1292">
        <v>98.21</v>
      </c>
      <c r="J1292">
        <v>50.57</v>
      </c>
      <c r="K1292">
        <v>2438.0325000000003</v>
      </c>
      <c r="L1292">
        <v>26.5167</v>
      </c>
      <c r="M1292">
        <v>13.6539</v>
      </c>
      <c r="N1292">
        <v>45172</v>
      </c>
      <c r="O1292" t="s">
        <v>42</v>
      </c>
      <c r="P1292">
        <v>2023</v>
      </c>
      <c r="Q1292">
        <v>2425.1696999999999</v>
      </c>
      <c r="R1292">
        <v>-0.52758935740192137</v>
      </c>
    </row>
    <row r="1293" spans="1:18" x14ac:dyDescent="0.3">
      <c r="A1293">
        <v>11292</v>
      </c>
      <c r="B1293">
        <v>1023</v>
      </c>
      <c r="C1293" t="s">
        <v>32</v>
      </c>
      <c r="D1293" t="s">
        <v>20</v>
      </c>
      <c r="E1293" t="s">
        <v>28</v>
      </c>
      <c r="F1293" t="s">
        <v>29</v>
      </c>
      <c r="G1293" t="s">
        <v>35</v>
      </c>
      <c r="H1293">
        <v>2348.4499999999998</v>
      </c>
      <c r="I1293">
        <v>43.75</v>
      </c>
      <c r="J1293">
        <v>-12.66</v>
      </c>
      <c r="K1293">
        <v>2348.4499999999998</v>
      </c>
      <c r="L1293">
        <v>43.75</v>
      </c>
      <c r="M1293">
        <v>-12.66</v>
      </c>
      <c r="N1293">
        <v>45104</v>
      </c>
      <c r="O1293" t="s">
        <v>40</v>
      </c>
      <c r="P1293">
        <v>2023</v>
      </c>
      <c r="Q1293">
        <v>2292.04</v>
      </c>
      <c r="R1293">
        <v>-2.4020098362749898</v>
      </c>
    </row>
    <row r="1294" spans="1:18" x14ac:dyDescent="0.3">
      <c r="A1294">
        <v>11293</v>
      </c>
      <c r="B1294">
        <v>1024</v>
      </c>
      <c r="C1294" t="s">
        <v>23</v>
      </c>
      <c r="D1294" t="s">
        <v>20</v>
      </c>
      <c r="E1294" t="s">
        <v>25</v>
      </c>
      <c r="F1294" t="s">
        <v>29</v>
      </c>
      <c r="G1294" t="s">
        <v>19</v>
      </c>
      <c r="H1294">
        <v>5483.53</v>
      </c>
      <c r="I1294">
        <v>94.98</v>
      </c>
      <c r="J1294">
        <v>86.93</v>
      </c>
      <c r="K1294">
        <v>5483.53</v>
      </c>
      <c r="L1294">
        <v>94.98</v>
      </c>
      <c r="M1294">
        <v>86.93</v>
      </c>
      <c r="N1294">
        <v>44993</v>
      </c>
      <c r="O1294" t="s">
        <v>44</v>
      </c>
      <c r="P1294">
        <v>2023</v>
      </c>
      <c r="Q1294">
        <v>5475.4800000000005</v>
      </c>
      <c r="R1294">
        <v>-0.14680324535472583</v>
      </c>
    </row>
    <row r="1295" spans="1:18" x14ac:dyDescent="0.3">
      <c r="A1295">
        <v>11294</v>
      </c>
      <c r="B1295">
        <v>1070</v>
      </c>
      <c r="C1295" t="s">
        <v>23</v>
      </c>
      <c r="D1295" t="s">
        <v>31</v>
      </c>
      <c r="E1295" t="s">
        <v>13</v>
      </c>
      <c r="F1295" t="s">
        <v>22</v>
      </c>
      <c r="G1295" t="s">
        <v>19</v>
      </c>
      <c r="H1295">
        <v>7076.38</v>
      </c>
      <c r="I1295">
        <v>38.31</v>
      </c>
      <c r="J1295">
        <v>33.74</v>
      </c>
      <c r="K1295">
        <v>7076.38</v>
      </c>
      <c r="L1295">
        <v>38.31</v>
      </c>
      <c r="M1295">
        <v>33.74</v>
      </c>
      <c r="N1295">
        <v>45203</v>
      </c>
      <c r="O1295" t="s">
        <v>45</v>
      </c>
      <c r="P1295">
        <v>2023</v>
      </c>
      <c r="Q1295">
        <v>7071.8099999999995</v>
      </c>
      <c r="R1295">
        <v>-6.4581042849592596E-2</v>
      </c>
    </row>
    <row r="1296" spans="1:18" x14ac:dyDescent="0.3">
      <c r="A1296">
        <v>11295</v>
      </c>
      <c r="B1296">
        <v>1051</v>
      </c>
      <c r="C1296" t="s">
        <v>24</v>
      </c>
      <c r="D1296" t="s">
        <v>31</v>
      </c>
      <c r="E1296" t="s">
        <v>13</v>
      </c>
      <c r="F1296" t="s">
        <v>29</v>
      </c>
      <c r="G1296" t="s">
        <v>15</v>
      </c>
      <c r="H1296">
        <v>2726.12</v>
      </c>
      <c r="I1296">
        <v>60.18</v>
      </c>
      <c r="J1296">
        <v>-31.62</v>
      </c>
      <c r="K1296">
        <v>736.05240000000003</v>
      </c>
      <c r="L1296">
        <v>16.2486</v>
      </c>
      <c r="M1296">
        <v>-8.5374000000000017</v>
      </c>
      <c r="N1296">
        <v>45134</v>
      </c>
      <c r="O1296" t="s">
        <v>48</v>
      </c>
      <c r="P1296">
        <v>2023</v>
      </c>
      <c r="Q1296">
        <v>711.26639999999998</v>
      </c>
      <c r="R1296">
        <v>-3.3674232975804443</v>
      </c>
    </row>
    <row r="1297" spans="1:18" x14ac:dyDescent="0.3">
      <c r="A1297">
        <v>11296</v>
      </c>
      <c r="B1297">
        <v>1069</v>
      </c>
      <c r="C1297" t="s">
        <v>33</v>
      </c>
      <c r="D1297" t="s">
        <v>31</v>
      </c>
      <c r="E1297" t="s">
        <v>25</v>
      </c>
      <c r="F1297" t="s">
        <v>26</v>
      </c>
      <c r="G1297" t="s">
        <v>15</v>
      </c>
      <c r="H1297">
        <v>9384.75</v>
      </c>
      <c r="I1297">
        <v>45.03</v>
      </c>
      <c r="J1297">
        <v>77.41</v>
      </c>
      <c r="K1297">
        <v>2533.8825000000002</v>
      </c>
      <c r="L1297">
        <v>12.158100000000001</v>
      </c>
      <c r="M1297">
        <v>20.900700000000001</v>
      </c>
      <c r="N1297">
        <v>45233</v>
      </c>
      <c r="O1297" t="s">
        <v>39</v>
      </c>
      <c r="P1297">
        <v>2023</v>
      </c>
      <c r="Q1297">
        <v>2542.6251000000002</v>
      </c>
      <c r="R1297">
        <v>0.34502783771544254</v>
      </c>
    </row>
    <row r="1298" spans="1:18" x14ac:dyDescent="0.3">
      <c r="A1298">
        <v>11297</v>
      </c>
      <c r="B1298">
        <v>1087</v>
      </c>
      <c r="C1298" t="s">
        <v>30</v>
      </c>
      <c r="D1298" t="s">
        <v>20</v>
      </c>
      <c r="E1298" t="s">
        <v>28</v>
      </c>
      <c r="F1298" t="s">
        <v>14</v>
      </c>
      <c r="G1298" t="s">
        <v>15</v>
      </c>
      <c r="H1298">
        <v>6660.32</v>
      </c>
      <c r="I1298">
        <v>67.59</v>
      </c>
      <c r="J1298">
        <v>21.39</v>
      </c>
      <c r="K1298">
        <v>1798.2864</v>
      </c>
      <c r="L1298">
        <v>18.249300000000002</v>
      </c>
      <c r="M1298">
        <v>5.7753000000000005</v>
      </c>
      <c r="N1298">
        <v>45476</v>
      </c>
      <c r="O1298" t="s">
        <v>48</v>
      </c>
      <c r="P1298">
        <v>2024</v>
      </c>
      <c r="Q1298">
        <v>1785.8124</v>
      </c>
      <c r="R1298">
        <v>-0.69366036466716319</v>
      </c>
    </row>
    <row r="1299" spans="1:18" x14ac:dyDescent="0.3">
      <c r="A1299">
        <v>11298</v>
      </c>
      <c r="B1299">
        <v>1032</v>
      </c>
      <c r="C1299" t="s">
        <v>30</v>
      </c>
      <c r="D1299" t="s">
        <v>17</v>
      </c>
      <c r="E1299" t="s">
        <v>21</v>
      </c>
      <c r="F1299" t="s">
        <v>29</v>
      </c>
      <c r="G1299" t="s">
        <v>19</v>
      </c>
      <c r="H1299">
        <v>480.92</v>
      </c>
      <c r="I1299">
        <v>18.36</v>
      </c>
      <c r="J1299">
        <v>-39.54</v>
      </c>
      <c r="K1299">
        <v>480.92</v>
      </c>
      <c r="L1299">
        <v>18.36</v>
      </c>
      <c r="M1299">
        <v>-39.54</v>
      </c>
      <c r="N1299">
        <v>45557</v>
      </c>
      <c r="O1299" t="s">
        <v>42</v>
      </c>
      <c r="P1299">
        <v>2024</v>
      </c>
      <c r="Q1299">
        <v>423.02</v>
      </c>
      <c r="R1299">
        <v>-12.039424436496713</v>
      </c>
    </row>
    <row r="1300" spans="1:18" x14ac:dyDescent="0.3">
      <c r="A1300">
        <v>11299</v>
      </c>
      <c r="B1300">
        <v>1048</v>
      </c>
      <c r="C1300" t="s">
        <v>32</v>
      </c>
      <c r="D1300" t="s">
        <v>12</v>
      </c>
      <c r="E1300" t="s">
        <v>25</v>
      </c>
      <c r="F1300" t="s">
        <v>22</v>
      </c>
      <c r="G1300" t="s">
        <v>15</v>
      </c>
      <c r="H1300">
        <v>1366.02</v>
      </c>
      <c r="I1300">
        <v>40.06</v>
      </c>
      <c r="J1300">
        <v>139.6</v>
      </c>
      <c r="K1300">
        <v>368.8254</v>
      </c>
      <c r="L1300">
        <v>10.816200000000002</v>
      </c>
      <c r="M1300">
        <v>37.692</v>
      </c>
      <c r="N1300">
        <v>45464</v>
      </c>
      <c r="O1300" t="s">
        <v>40</v>
      </c>
      <c r="P1300">
        <v>2024</v>
      </c>
      <c r="Q1300">
        <v>395.70120000000003</v>
      </c>
      <c r="R1300">
        <v>7.2868625642377118</v>
      </c>
    </row>
    <row r="1301" spans="1:18" x14ac:dyDescent="0.3">
      <c r="A1301">
        <v>11300</v>
      </c>
      <c r="B1301">
        <v>1028</v>
      </c>
      <c r="C1301" t="s">
        <v>11</v>
      </c>
      <c r="D1301" t="s">
        <v>20</v>
      </c>
      <c r="E1301" t="s">
        <v>25</v>
      </c>
      <c r="F1301" t="s">
        <v>14</v>
      </c>
      <c r="G1301" t="s">
        <v>15</v>
      </c>
      <c r="H1301">
        <v>1915.91</v>
      </c>
      <c r="I1301">
        <v>6.84</v>
      </c>
      <c r="J1301">
        <v>64.239999999999995</v>
      </c>
      <c r="K1301">
        <v>517.29570000000001</v>
      </c>
      <c r="L1301">
        <v>1.8468</v>
      </c>
      <c r="M1301">
        <v>17.344799999999999</v>
      </c>
      <c r="N1301">
        <v>45444</v>
      </c>
      <c r="O1301" t="s">
        <v>40</v>
      </c>
      <c r="P1301">
        <v>2024</v>
      </c>
      <c r="Q1301">
        <v>532.79369999999994</v>
      </c>
      <c r="R1301">
        <v>2.9959653637175019</v>
      </c>
    </row>
    <row r="1302" spans="1:18" x14ac:dyDescent="0.3">
      <c r="A1302">
        <v>11301</v>
      </c>
      <c r="B1302">
        <v>1062</v>
      </c>
      <c r="C1302" t="s">
        <v>11</v>
      </c>
      <c r="D1302" t="s">
        <v>31</v>
      </c>
      <c r="E1302" t="s">
        <v>25</v>
      </c>
      <c r="F1302" t="s">
        <v>29</v>
      </c>
      <c r="G1302" t="s">
        <v>15</v>
      </c>
      <c r="H1302">
        <v>2457.12</v>
      </c>
      <c r="I1302">
        <v>59.81</v>
      </c>
      <c r="J1302">
        <v>45.54</v>
      </c>
      <c r="K1302">
        <v>663.42240000000004</v>
      </c>
      <c r="L1302">
        <v>16.148700000000002</v>
      </c>
      <c r="M1302">
        <v>12.2958</v>
      </c>
      <c r="N1302">
        <v>45200</v>
      </c>
      <c r="O1302" t="s">
        <v>45</v>
      </c>
      <c r="P1302">
        <v>2023</v>
      </c>
      <c r="Q1302">
        <v>659.56950000000006</v>
      </c>
      <c r="R1302">
        <v>-0.5807612163834085</v>
      </c>
    </row>
    <row r="1303" spans="1:18" x14ac:dyDescent="0.3">
      <c r="A1303">
        <v>11302</v>
      </c>
      <c r="B1303">
        <v>1021</v>
      </c>
      <c r="C1303" t="s">
        <v>23</v>
      </c>
      <c r="D1303" t="s">
        <v>12</v>
      </c>
      <c r="E1303" t="s">
        <v>28</v>
      </c>
      <c r="F1303" t="s">
        <v>18</v>
      </c>
      <c r="G1303" t="s">
        <v>15</v>
      </c>
      <c r="H1303">
        <v>4957.2849999999999</v>
      </c>
      <c r="I1303">
        <v>96.27</v>
      </c>
      <c r="J1303">
        <v>121.83</v>
      </c>
      <c r="K1303">
        <v>1338.46695</v>
      </c>
      <c r="L1303">
        <v>25.992900000000002</v>
      </c>
      <c r="M1303">
        <v>32.894100000000002</v>
      </c>
      <c r="N1303">
        <v>45159</v>
      </c>
      <c r="O1303" t="s">
        <v>46</v>
      </c>
      <c r="P1303">
        <v>2023</v>
      </c>
      <c r="Q1303">
        <v>1345.36815</v>
      </c>
      <c r="R1303">
        <v>0.51560481190813112</v>
      </c>
    </row>
    <row r="1304" spans="1:18" x14ac:dyDescent="0.3">
      <c r="A1304">
        <v>11303</v>
      </c>
      <c r="B1304">
        <v>1025</v>
      </c>
      <c r="C1304" t="s">
        <v>23</v>
      </c>
      <c r="D1304" t="s">
        <v>17</v>
      </c>
      <c r="E1304" t="s">
        <v>13</v>
      </c>
      <c r="F1304" t="s">
        <v>29</v>
      </c>
      <c r="G1304" t="s">
        <v>19</v>
      </c>
      <c r="H1304">
        <v>898.46</v>
      </c>
      <c r="I1304">
        <v>4.59</v>
      </c>
      <c r="J1304">
        <v>137.35</v>
      </c>
      <c r="K1304">
        <v>898.46</v>
      </c>
      <c r="L1304">
        <v>4.59</v>
      </c>
      <c r="M1304">
        <v>137.35</v>
      </c>
      <c r="N1304">
        <v>45040</v>
      </c>
      <c r="O1304" t="s">
        <v>47</v>
      </c>
      <c r="P1304">
        <v>2023</v>
      </c>
      <c r="Q1304">
        <v>1031.22</v>
      </c>
      <c r="R1304">
        <v>14.776395165060213</v>
      </c>
    </row>
    <row r="1305" spans="1:18" x14ac:dyDescent="0.3">
      <c r="A1305">
        <v>11304</v>
      </c>
      <c r="B1305">
        <v>1027</v>
      </c>
      <c r="C1305" t="s">
        <v>16</v>
      </c>
      <c r="D1305" t="s">
        <v>12</v>
      </c>
      <c r="E1305" t="s">
        <v>28</v>
      </c>
      <c r="F1305" t="s">
        <v>26</v>
      </c>
      <c r="G1305" t="s">
        <v>15</v>
      </c>
      <c r="H1305">
        <v>3512.44</v>
      </c>
      <c r="I1305">
        <v>65.959999999999994</v>
      </c>
      <c r="J1305">
        <v>-5.94</v>
      </c>
      <c r="K1305">
        <v>948.35880000000009</v>
      </c>
      <c r="L1305">
        <v>17.809200000000001</v>
      </c>
      <c r="M1305">
        <v>-1.6038000000000001</v>
      </c>
      <c r="N1305">
        <v>45060</v>
      </c>
      <c r="O1305" t="s">
        <v>49</v>
      </c>
      <c r="P1305">
        <v>2023</v>
      </c>
      <c r="Q1305">
        <v>928.94580000000008</v>
      </c>
      <c r="R1305">
        <v>-2.0470100556877835</v>
      </c>
    </row>
    <row r="1306" spans="1:18" x14ac:dyDescent="0.3">
      <c r="A1306">
        <v>11305</v>
      </c>
      <c r="B1306">
        <v>1084</v>
      </c>
      <c r="C1306" t="s">
        <v>27</v>
      </c>
      <c r="D1306" t="s">
        <v>31</v>
      </c>
      <c r="E1306" t="s">
        <v>25</v>
      </c>
      <c r="F1306" t="s">
        <v>14</v>
      </c>
      <c r="G1306" t="s">
        <v>19</v>
      </c>
      <c r="H1306">
        <v>9114.7199999999993</v>
      </c>
      <c r="I1306">
        <v>77.510000000000005</v>
      </c>
      <c r="J1306">
        <v>112.03</v>
      </c>
      <c r="K1306">
        <v>9114.7199999999993</v>
      </c>
      <c r="L1306">
        <v>77.510000000000005</v>
      </c>
      <c r="M1306">
        <v>112.03</v>
      </c>
      <c r="N1306">
        <v>45351</v>
      </c>
      <c r="O1306" t="s">
        <v>38</v>
      </c>
      <c r="P1306">
        <v>2024</v>
      </c>
      <c r="Q1306">
        <v>9149.24</v>
      </c>
      <c r="R1306">
        <v>0.37872803552934153</v>
      </c>
    </row>
    <row r="1307" spans="1:18" x14ac:dyDescent="0.3">
      <c r="A1307">
        <v>11306</v>
      </c>
      <c r="B1307">
        <v>1048</v>
      </c>
      <c r="C1307" t="s">
        <v>33</v>
      </c>
      <c r="D1307" t="s">
        <v>20</v>
      </c>
      <c r="E1307" t="s">
        <v>28</v>
      </c>
      <c r="F1307" t="s">
        <v>26</v>
      </c>
      <c r="G1307" t="s">
        <v>19</v>
      </c>
      <c r="H1307">
        <v>5571.11</v>
      </c>
      <c r="I1307">
        <v>21.31</v>
      </c>
      <c r="J1307">
        <v>116.22</v>
      </c>
      <c r="K1307">
        <v>5571.11</v>
      </c>
      <c r="L1307">
        <v>21.31</v>
      </c>
      <c r="M1307">
        <v>116.22</v>
      </c>
      <c r="N1307">
        <v>45616</v>
      </c>
      <c r="O1307" t="s">
        <v>39</v>
      </c>
      <c r="P1307">
        <v>2024</v>
      </c>
      <c r="Q1307">
        <v>5666.0199999999995</v>
      </c>
      <c r="R1307">
        <v>1.7036102320722442</v>
      </c>
    </row>
    <row r="1308" spans="1:18" x14ac:dyDescent="0.3">
      <c r="A1308">
        <v>11307</v>
      </c>
      <c r="B1308">
        <v>1070</v>
      </c>
      <c r="C1308" t="s">
        <v>32</v>
      </c>
      <c r="D1308" t="s">
        <v>20</v>
      </c>
      <c r="E1308" t="s">
        <v>28</v>
      </c>
      <c r="F1308" t="s">
        <v>18</v>
      </c>
      <c r="G1308" t="s">
        <v>15</v>
      </c>
      <c r="H1308">
        <v>2662.31</v>
      </c>
      <c r="I1308">
        <v>27.31</v>
      </c>
      <c r="J1308">
        <v>-39.119999999999997</v>
      </c>
      <c r="K1308">
        <v>718.82370000000003</v>
      </c>
      <c r="L1308">
        <v>7.3737000000000004</v>
      </c>
      <c r="M1308">
        <v>-10.5624</v>
      </c>
      <c r="N1308">
        <v>44951</v>
      </c>
      <c r="O1308" t="s">
        <v>41</v>
      </c>
      <c r="P1308">
        <v>2023</v>
      </c>
      <c r="Q1308">
        <v>700.88760000000002</v>
      </c>
      <c r="R1308">
        <v>-2.4952015355086372</v>
      </c>
    </row>
    <row r="1309" spans="1:18" x14ac:dyDescent="0.3">
      <c r="A1309">
        <v>11308</v>
      </c>
      <c r="B1309">
        <v>1080</v>
      </c>
      <c r="C1309" t="s">
        <v>27</v>
      </c>
      <c r="D1309" t="s">
        <v>31</v>
      </c>
      <c r="E1309" t="s">
        <v>25</v>
      </c>
      <c r="F1309" t="s">
        <v>18</v>
      </c>
      <c r="G1309" t="s">
        <v>15</v>
      </c>
      <c r="H1309">
        <v>9570.99</v>
      </c>
      <c r="I1309">
        <v>20.16</v>
      </c>
      <c r="J1309">
        <v>92.39</v>
      </c>
      <c r="K1309">
        <v>2584.1673000000001</v>
      </c>
      <c r="L1309">
        <v>5.4432</v>
      </c>
      <c r="M1309">
        <v>24.945300000000003</v>
      </c>
      <c r="N1309">
        <v>45486</v>
      </c>
      <c r="O1309" t="s">
        <v>48</v>
      </c>
      <c r="P1309">
        <v>2024</v>
      </c>
      <c r="Q1309">
        <v>2603.6693999999998</v>
      </c>
      <c r="R1309">
        <v>0.75467637099192464</v>
      </c>
    </row>
    <row r="1310" spans="1:18" x14ac:dyDescent="0.3">
      <c r="A1310">
        <v>11309</v>
      </c>
      <c r="B1310">
        <v>1083</v>
      </c>
      <c r="C1310" t="s">
        <v>27</v>
      </c>
      <c r="D1310" t="s">
        <v>20</v>
      </c>
      <c r="E1310" t="s">
        <v>28</v>
      </c>
      <c r="F1310" t="s">
        <v>26</v>
      </c>
      <c r="G1310" t="s">
        <v>19</v>
      </c>
      <c r="H1310">
        <v>2450.7199999999998</v>
      </c>
      <c r="I1310">
        <v>29.74</v>
      </c>
      <c r="J1310">
        <v>-37.409999999999997</v>
      </c>
      <c r="K1310">
        <v>2450.7199999999998</v>
      </c>
      <c r="L1310">
        <v>29.74</v>
      </c>
      <c r="M1310">
        <v>-37.409999999999997</v>
      </c>
      <c r="N1310">
        <v>45206</v>
      </c>
      <c r="O1310" t="s">
        <v>45</v>
      </c>
      <c r="P1310">
        <v>2023</v>
      </c>
      <c r="Q1310">
        <v>2383.5700000000002</v>
      </c>
      <c r="R1310">
        <v>-2.7400110987791342</v>
      </c>
    </row>
    <row r="1311" spans="1:18" x14ac:dyDescent="0.3">
      <c r="A1311">
        <v>11310</v>
      </c>
      <c r="B1311">
        <v>1048</v>
      </c>
      <c r="C1311" t="s">
        <v>24</v>
      </c>
      <c r="D1311" t="s">
        <v>31</v>
      </c>
      <c r="E1311" t="s">
        <v>21</v>
      </c>
      <c r="F1311" t="s">
        <v>14</v>
      </c>
      <c r="G1311" t="s">
        <v>15</v>
      </c>
      <c r="H1311">
        <v>9051.9500000000007</v>
      </c>
      <c r="I1311">
        <v>11.01</v>
      </c>
      <c r="J1311">
        <v>68.930000000000007</v>
      </c>
      <c r="K1311">
        <v>2444.0265000000004</v>
      </c>
      <c r="L1311">
        <v>2.9727000000000001</v>
      </c>
      <c r="M1311">
        <v>18.611100000000004</v>
      </c>
      <c r="N1311">
        <v>45269</v>
      </c>
      <c r="O1311" t="s">
        <v>43</v>
      </c>
      <c r="P1311">
        <v>2023</v>
      </c>
      <c r="Q1311">
        <v>2459.6649000000007</v>
      </c>
      <c r="R1311">
        <v>0.6398621291544917</v>
      </c>
    </row>
    <row r="1312" spans="1:18" x14ac:dyDescent="0.3">
      <c r="A1312">
        <v>11311</v>
      </c>
      <c r="B1312">
        <v>1019</v>
      </c>
      <c r="C1312" t="s">
        <v>27</v>
      </c>
      <c r="D1312" t="s">
        <v>20</v>
      </c>
      <c r="E1312" t="s">
        <v>28</v>
      </c>
      <c r="F1312" t="s">
        <v>18</v>
      </c>
      <c r="G1312" t="s">
        <v>19</v>
      </c>
      <c r="H1312">
        <v>7260.44</v>
      </c>
      <c r="I1312">
        <v>37.03</v>
      </c>
      <c r="J1312">
        <v>83.85</v>
      </c>
      <c r="K1312">
        <v>7260.44</v>
      </c>
      <c r="L1312">
        <v>37.03</v>
      </c>
      <c r="M1312">
        <v>83.85</v>
      </c>
      <c r="N1312">
        <v>44998</v>
      </c>
      <c r="O1312" t="s">
        <v>44</v>
      </c>
      <c r="P1312">
        <v>2023</v>
      </c>
      <c r="Q1312">
        <v>7307.26</v>
      </c>
      <c r="R1312">
        <v>0.64486449857033457</v>
      </c>
    </row>
    <row r="1313" spans="1:18" x14ac:dyDescent="0.3">
      <c r="A1313">
        <v>11312</v>
      </c>
      <c r="B1313">
        <v>1085</v>
      </c>
      <c r="C1313" t="s">
        <v>24</v>
      </c>
      <c r="D1313" t="s">
        <v>20</v>
      </c>
      <c r="E1313" t="s">
        <v>28</v>
      </c>
      <c r="F1313" t="s">
        <v>18</v>
      </c>
      <c r="G1313" t="s">
        <v>15</v>
      </c>
      <c r="H1313">
        <v>7407.81</v>
      </c>
      <c r="I1313">
        <v>36.89</v>
      </c>
      <c r="J1313">
        <v>23.41</v>
      </c>
      <c r="K1313">
        <v>2000.1087000000002</v>
      </c>
      <c r="L1313">
        <v>9.9603000000000002</v>
      </c>
      <c r="M1313">
        <v>6.3207000000000004</v>
      </c>
      <c r="N1313">
        <v>45127</v>
      </c>
      <c r="O1313" t="s">
        <v>48</v>
      </c>
      <c r="P1313">
        <v>2023</v>
      </c>
      <c r="Q1313">
        <v>1996.4691000000003</v>
      </c>
      <c r="R1313">
        <v>-0.18197010992452556</v>
      </c>
    </row>
    <row r="1314" spans="1:18" x14ac:dyDescent="0.3">
      <c r="A1314">
        <v>11313</v>
      </c>
      <c r="B1314">
        <v>1091</v>
      </c>
      <c r="C1314" t="s">
        <v>27</v>
      </c>
      <c r="D1314" t="s">
        <v>20</v>
      </c>
      <c r="E1314" t="s">
        <v>13</v>
      </c>
      <c r="F1314" t="s">
        <v>29</v>
      </c>
      <c r="G1314" t="s">
        <v>15</v>
      </c>
      <c r="H1314">
        <v>7651.74</v>
      </c>
      <c r="I1314">
        <v>80.73</v>
      </c>
      <c r="J1314">
        <v>126.16</v>
      </c>
      <c r="K1314">
        <v>2065.9697999999999</v>
      </c>
      <c r="L1314">
        <v>21.797100000000004</v>
      </c>
      <c r="M1314">
        <v>34.063200000000002</v>
      </c>
      <c r="N1314">
        <v>45252</v>
      </c>
      <c r="O1314" t="s">
        <v>39</v>
      </c>
      <c r="P1314">
        <v>2023</v>
      </c>
      <c r="Q1314">
        <v>2078.2358999999997</v>
      </c>
      <c r="R1314">
        <v>0.59372116668888375</v>
      </c>
    </row>
    <row r="1315" spans="1:18" x14ac:dyDescent="0.3">
      <c r="A1315">
        <v>11314</v>
      </c>
      <c r="B1315">
        <v>1062</v>
      </c>
      <c r="C1315" t="s">
        <v>32</v>
      </c>
      <c r="D1315" t="s">
        <v>17</v>
      </c>
      <c r="E1315" t="s">
        <v>13</v>
      </c>
      <c r="F1315" t="s">
        <v>22</v>
      </c>
      <c r="G1315" t="s">
        <v>19</v>
      </c>
      <c r="H1315">
        <v>5070.63</v>
      </c>
      <c r="I1315">
        <v>80.099999999999994</v>
      </c>
      <c r="J1315">
        <v>110.1</v>
      </c>
      <c r="K1315">
        <v>5070.63</v>
      </c>
      <c r="L1315">
        <v>80.099999999999994</v>
      </c>
      <c r="M1315">
        <v>110.1</v>
      </c>
      <c r="N1315">
        <v>44959</v>
      </c>
      <c r="O1315" t="s">
        <v>38</v>
      </c>
      <c r="P1315">
        <v>2023</v>
      </c>
      <c r="Q1315">
        <v>5100.63</v>
      </c>
      <c r="R1315">
        <v>0.59164245862940112</v>
      </c>
    </row>
    <row r="1316" spans="1:18" x14ac:dyDescent="0.3">
      <c r="A1316">
        <v>11315</v>
      </c>
      <c r="B1316">
        <v>1060</v>
      </c>
      <c r="C1316" t="s">
        <v>24</v>
      </c>
      <c r="D1316" t="s">
        <v>17</v>
      </c>
      <c r="E1316" t="s">
        <v>25</v>
      </c>
      <c r="F1316" t="s">
        <v>18</v>
      </c>
      <c r="G1316" t="s">
        <v>15</v>
      </c>
      <c r="H1316">
        <v>8147.64</v>
      </c>
      <c r="I1316">
        <v>79.67</v>
      </c>
      <c r="J1316">
        <v>51.33</v>
      </c>
      <c r="K1316">
        <v>2199.8628000000003</v>
      </c>
      <c r="L1316">
        <v>21.510900000000003</v>
      </c>
      <c r="M1316">
        <v>13.8591</v>
      </c>
      <c r="N1316">
        <v>45023</v>
      </c>
      <c r="O1316" t="s">
        <v>47</v>
      </c>
      <c r="P1316">
        <v>2023</v>
      </c>
      <c r="Q1316">
        <v>2192.2110000000002</v>
      </c>
      <c r="R1316">
        <v>-0.34783078290155195</v>
      </c>
    </row>
    <row r="1317" spans="1:18" x14ac:dyDescent="0.3">
      <c r="A1317">
        <v>11316</v>
      </c>
      <c r="B1317">
        <v>1048</v>
      </c>
      <c r="C1317" t="s">
        <v>11</v>
      </c>
      <c r="D1317" t="s">
        <v>31</v>
      </c>
      <c r="E1317" t="s">
        <v>25</v>
      </c>
      <c r="F1317" t="s">
        <v>14</v>
      </c>
      <c r="G1317" t="s">
        <v>19</v>
      </c>
      <c r="H1317">
        <v>8363.57</v>
      </c>
      <c r="I1317">
        <v>56.7</v>
      </c>
      <c r="J1317">
        <v>12.98</v>
      </c>
      <c r="K1317">
        <v>8363.57</v>
      </c>
      <c r="L1317">
        <v>56.7</v>
      </c>
      <c r="M1317">
        <v>12.98</v>
      </c>
      <c r="N1317">
        <v>45483</v>
      </c>
      <c r="O1317" t="s">
        <v>48</v>
      </c>
      <c r="P1317">
        <v>2024</v>
      </c>
      <c r="Q1317">
        <v>8319.8499999999985</v>
      </c>
      <c r="R1317">
        <v>-0.52274327828905598</v>
      </c>
    </row>
    <row r="1318" spans="1:18" x14ac:dyDescent="0.3">
      <c r="A1318">
        <v>11317</v>
      </c>
      <c r="B1318">
        <v>1070</v>
      </c>
      <c r="C1318" t="s">
        <v>24</v>
      </c>
      <c r="D1318" t="s">
        <v>17</v>
      </c>
      <c r="E1318" t="s">
        <v>13</v>
      </c>
      <c r="F1318" t="s">
        <v>14</v>
      </c>
      <c r="G1318" t="s">
        <v>19</v>
      </c>
      <c r="H1318">
        <v>3611.26</v>
      </c>
      <c r="I1318">
        <v>32.590000000000003</v>
      </c>
      <c r="J1318">
        <v>-45.69</v>
      </c>
      <c r="K1318">
        <v>3611.26</v>
      </c>
      <c r="L1318">
        <v>32.590000000000003</v>
      </c>
      <c r="M1318">
        <v>-45.69</v>
      </c>
      <c r="N1318">
        <v>45189</v>
      </c>
      <c r="O1318" t="s">
        <v>42</v>
      </c>
      <c r="P1318">
        <v>2023</v>
      </c>
      <c r="Q1318">
        <v>3532.98</v>
      </c>
      <c r="R1318">
        <v>-2.1676644716802445</v>
      </c>
    </row>
    <row r="1319" spans="1:18" x14ac:dyDescent="0.3">
      <c r="A1319">
        <v>11318</v>
      </c>
      <c r="B1319">
        <v>1000</v>
      </c>
      <c r="C1319" t="s">
        <v>24</v>
      </c>
      <c r="D1319" t="s">
        <v>31</v>
      </c>
      <c r="E1319" t="s">
        <v>21</v>
      </c>
      <c r="F1319" t="s">
        <v>29</v>
      </c>
      <c r="G1319" t="s">
        <v>15</v>
      </c>
      <c r="H1319">
        <v>4009.44</v>
      </c>
      <c r="I1319">
        <v>50.88</v>
      </c>
      <c r="J1319">
        <v>112.29</v>
      </c>
      <c r="K1319">
        <v>1082.5488</v>
      </c>
      <c r="L1319">
        <v>13.737600000000002</v>
      </c>
      <c r="M1319">
        <v>30.318300000000004</v>
      </c>
      <c r="N1319">
        <v>44996</v>
      </c>
      <c r="O1319" t="s">
        <v>44</v>
      </c>
      <c r="P1319">
        <v>2023</v>
      </c>
      <c r="Q1319">
        <v>1099.1295</v>
      </c>
      <c r="R1319">
        <v>1.5316353405961931</v>
      </c>
    </row>
    <row r="1320" spans="1:18" x14ac:dyDescent="0.3">
      <c r="A1320">
        <v>11319</v>
      </c>
      <c r="B1320">
        <v>1095</v>
      </c>
      <c r="C1320" t="s">
        <v>32</v>
      </c>
      <c r="D1320" t="s">
        <v>12</v>
      </c>
      <c r="E1320" t="s">
        <v>28</v>
      </c>
      <c r="F1320" t="s">
        <v>14</v>
      </c>
      <c r="G1320" t="s">
        <v>19</v>
      </c>
      <c r="H1320">
        <v>8888.68</v>
      </c>
      <c r="I1320">
        <v>31.77</v>
      </c>
      <c r="J1320">
        <v>-5.4</v>
      </c>
      <c r="K1320">
        <v>8888.68</v>
      </c>
      <c r="L1320">
        <v>31.77</v>
      </c>
      <c r="M1320">
        <v>-5.4</v>
      </c>
      <c r="N1320">
        <v>45219</v>
      </c>
      <c r="O1320" t="s">
        <v>45</v>
      </c>
      <c r="P1320">
        <v>2023</v>
      </c>
      <c r="Q1320">
        <v>8851.51</v>
      </c>
      <c r="R1320">
        <v>-0.41817232704968565</v>
      </c>
    </row>
    <row r="1321" spans="1:18" x14ac:dyDescent="0.3">
      <c r="A1321">
        <v>11320</v>
      </c>
      <c r="B1321">
        <v>1012</v>
      </c>
      <c r="C1321" t="s">
        <v>32</v>
      </c>
      <c r="D1321" t="s">
        <v>12</v>
      </c>
      <c r="E1321" t="s">
        <v>21</v>
      </c>
      <c r="F1321" t="s">
        <v>29</v>
      </c>
      <c r="G1321" t="s">
        <v>15</v>
      </c>
      <c r="H1321">
        <v>5252.05</v>
      </c>
      <c r="I1321">
        <v>58.19</v>
      </c>
      <c r="J1321">
        <v>43.43</v>
      </c>
      <c r="K1321">
        <v>1418.0535000000002</v>
      </c>
      <c r="L1321">
        <v>15.7113</v>
      </c>
      <c r="M1321">
        <v>11.726100000000001</v>
      </c>
      <c r="N1321">
        <v>45656</v>
      </c>
      <c r="O1321" t="s">
        <v>43</v>
      </c>
      <c r="P1321">
        <v>2024</v>
      </c>
      <c r="Q1321">
        <v>1414.0683000000004</v>
      </c>
      <c r="R1321">
        <v>-0.28103312040060535</v>
      </c>
    </row>
    <row r="1322" spans="1:18" x14ac:dyDescent="0.3">
      <c r="A1322">
        <v>11321</v>
      </c>
      <c r="B1322">
        <v>1093</v>
      </c>
      <c r="C1322" t="s">
        <v>24</v>
      </c>
      <c r="D1322" t="s">
        <v>17</v>
      </c>
      <c r="E1322" t="s">
        <v>21</v>
      </c>
      <c r="F1322" t="s">
        <v>18</v>
      </c>
      <c r="G1322" t="s">
        <v>15</v>
      </c>
      <c r="H1322">
        <v>8670.77</v>
      </c>
      <c r="I1322">
        <v>93.8</v>
      </c>
      <c r="J1322">
        <v>113.46</v>
      </c>
      <c r="K1322">
        <v>2341.1079000000004</v>
      </c>
      <c r="L1322">
        <v>25.326000000000001</v>
      </c>
      <c r="M1322">
        <v>30.6342</v>
      </c>
      <c r="N1322">
        <v>45133</v>
      </c>
      <c r="O1322" t="s">
        <v>48</v>
      </c>
      <c r="P1322">
        <v>2023</v>
      </c>
      <c r="Q1322">
        <v>2346.4161000000004</v>
      </c>
      <c r="R1322">
        <v>0.22673880174425101</v>
      </c>
    </row>
    <row r="1323" spans="1:18" x14ac:dyDescent="0.3">
      <c r="A1323">
        <v>11322</v>
      </c>
      <c r="B1323">
        <v>1086</v>
      </c>
      <c r="C1323" t="s">
        <v>33</v>
      </c>
      <c r="D1323" t="s">
        <v>12</v>
      </c>
      <c r="E1323" t="s">
        <v>13</v>
      </c>
      <c r="F1323" t="s">
        <v>18</v>
      </c>
      <c r="G1323" t="s">
        <v>15</v>
      </c>
      <c r="H1323">
        <v>6271.43</v>
      </c>
      <c r="I1323">
        <v>28.45</v>
      </c>
      <c r="J1323">
        <v>-6.77</v>
      </c>
      <c r="K1323">
        <v>1693.2861000000003</v>
      </c>
      <c r="L1323">
        <v>7.6815000000000007</v>
      </c>
      <c r="M1323">
        <v>-1.8279000000000001</v>
      </c>
      <c r="N1323">
        <v>45098</v>
      </c>
      <c r="O1323" t="s">
        <v>40</v>
      </c>
      <c r="P1323">
        <v>2023</v>
      </c>
      <c r="Q1323">
        <v>1683.7767000000003</v>
      </c>
      <c r="R1323">
        <v>-0.56159440510378011</v>
      </c>
    </row>
    <row r="1324" spans="1:18" x14ac:dyDescent="0.3">
      <c r="A1324">
        <v>11323</v>
      </c>
      <c r="B1324">
        <v>1050</v>
      </c>
      <c r="C1324" t="s">
        <v>30</v>
      </c>
      <c r="D1324" t="s">
        <v>12</v>
      </c>
      <c r="E1324" t="s">
        <v>25</v>
      </c>
      <c r="F1324" t="s">
        <v>18</v>
      </c>
      <c r="G1324" t="s">
        <v>19</v>
      </c>
      <c r="H1324">
        <v>5939.74</v>
      </c>
      <c r="I1324">
        <v>45.89</v>
      </c>
      <c r="J1324">
        <v>12.38</v>
      </c>
      <c r="K1324">
        <v>5939.74</v>
      </c>
      <c r="L1324">
        <v>45.89</v>
      </c>
      <c r="M1324">
        <v>12.38</v>
      </c>
      <c r="N1324">
        <v>45321</v>
      </c>
      <c r="O1324" t="s">
        <v>41</v>
      </c>
      <c r="P1324">
        <v>2024</v>
      </c>
      <c r="Q1324">
        <v>5906.23</v>
      </c>
      <c r="R1324">
        <v>-0.5641661082808338</v>
      </c>
    </row>
    <row r="1325" spans="1:18" x14ac:dyDescent="0.3">
      <c r="A1325">
        <v>11324</v>
      </c>
      <c r="B1325">
        <v>1055</v>
      </c>
      <c r="C1325" t="s">
        <v>33</v>
      </c>
      <c r="D1325" t="s">
        <v>20</v>
      </c>
      <c r="E1325" t="s">
        <v>28</v>
      </c>
      <c r="F1325" t="s">
        <v>18</v>
      </c>
      <c r="G1325" t="s">
        <v>15</v>
      </c>
      <c r="H1325">
        <v>319.5</v>
      </c>
      <c r="I1325">
        <v>65.510000000000005</v>
      </c>
      <c r="J1325">
        <v>37.82</v>
      </c>
      <c r="K1325">
        <v>86.265000000000001</v>
      </c>
      <c r="L1325">
        <v>17.687700000000003</v>
      </c>
      <c r="M1325">
        <v>10.211400000000001</v>
      </c>
      <c r="N1325">
        <v>45182</v>
      </c>
      <c r="O1325" t="s">
        <v>42</v>
      </c>
      <c r="P1325">
        <v>2023</v>
      </c>
      <c r="Q1325">
        <v>78.788699999999992</v>
      </c>
      <c r="R1325">
        <v>-8.6666666666666679</v>
      </c>
    </row>
    <row r="1326" spans="1:18" x14ac:dyDescent="0.3">
      <c r="A1326">
        <v>11325</v>
      </c>
      <c r="B1326">
        <v>1082</v>
      </c>
      <c r="C1326" t="s">
        <v>32</v>
      </c>
      <c r="D1326" t="s">
        <v>20</v>
      </c>
      <c r="E1326" t="s">
        <v>25</v>
      </c>
      <c r="F1326" t="s">
        <v>22</v>
      </c>
      <c r="G1326" t="s">
        <v>15</v>
      </c>
      <c r="H1326">
        <v>2786.17</v>
      </c>
      <c r="I1326">
        <v>50.88</v>
      </c>
      <c r="J1326">
        <v>4.3600000000000003</v>
      </c>
      <c r="K1326">
        <v>752.2659000000001</v>
      </c>
      <c r="L1326">
        <v>13.737600000000002</v>
      </c>
      <c r="M1326">
        <v>1.1772000000000002</v>
      </c>
      <c r="N1326">
        <v>45190</v>
      </c>
      <c r="O1326" t="s">
        <v>42</v>
      </c>
      <c r="P1326">
        <v>2023</v>
      </c>
      <c r="Q1326">
        <v>739.70550000000003</v>
      </c>
      <c r="R1326">
        <v>-1.6696755761493376</v>
      </c>
    </row>
    <row r="1327" spans="1:18" x14ac:dyDescent="0.3">
      <c r="A1327">
        <v>11326</v>
      </c>
      <c r="B1327">
        <v>1061</v>
      </c>
      <c r="C1327" t="s">
        <v>33</v>
      </c>
      <c r="D1327" t="s">
        <v>31</v>
      </c>
      <c r="E1327" t="s">
        <v>21</v>
      </c>
      <c r="F1327" t="s">
        <v>22</v>
      </c>
      <c r="G1327" t="s">
        <v>19</v>
      </c>
      <c r="H1327">
        <v>5025.5600000000004</v>
      </c>
      <c r="I1327">
        <v>50.88</v>
      </c>
      <c r="J1327">
        <v>42.26</v>
      </c>
      <c r="K1327">
        <v>5025.5600000000004</v>
      </c>
      <c r="L1327">
        <v>50.88</v>
      </c>
      <c r="M1327">
        <v>42.26</v>
      </c>
      <c r="N1327">
        <v>45190</v>
      </c>
      <c r="O1327" t="s">
        <v>42</v>
      </c>
      <c r="P1327">
        <v>2023</v>
      </c>
      <c r="Q1327">
        <v>5016.9400000000005</v>
      </c>
      <c r="R1327">
        <v>-0.17152317353687957</v>
      </c>
    </row>
    <row r="1328" spans="1:18" x14ac:dyDescent="0.3">
      <c r="A1328">
        <v>11327</v>
      </c>
      <c r="B1328">
        <v>1031</v>
      </c>
      <c r="C1328" t="s">
        <v>33</v>
      </c>
      <c r="D1328" t="s">
        <v>12</v>
      </c>
      <c r="E1328" t="s">
        <v>21</v>
      </c>
      <c r="F1328" t="s">
        <v>18</v>
      </c>
      <c r="G1328" t="s">
        <v>19</v>
      </c>
      <c r="H1328">
        <v>5877.3</v>
      </c>
      <c r="I1328">
        <v>28.03</v>
      </c>
      <c r="J1328">
        <v>-48.08</v>
      </c>
      <c r="K1328">
        <v>5877.3</v>
      </c>
      <c r="L1328">
        <v>28.03</v>
      </c>
      <c r="M1328">
        <v>-48.08</v>
      </c>
      <c r="N1328">
        <v>45443</v>
      </c>
      <c r="O1328" t="s">
        <v>49</v>
      </c>
      <c r="P1328">
        <v>2024</v>
      </c>
      <c r="Q1328">
        <v>5801.1900000000005</v>
      </c>
      <c r="R1328">
        <v>-1.2949823898729007</v>
      </c>
    </row>
    <row r="1329" spans="1:18" x14ac:dyDescent="0.3">
      <c r="A1329">
        <v>11328</v>
      </c>
      <c r="B1329">
        <v>1029</v>
      </c>
      <c r="C1329" t="s">
        <v>16</v>
      </c>
      <c r="D1329" t="s">
        <v>31</v>
      </c>
      <c r="E1329" t="s">
        <v>25</v>
      </c>
      <c r="F1329" t="s">
        <v>14</v>
      </c>
      <c r="G1329" t="s">
        <v>19</v>
      </c>
      <c r="H1329">
        <v>6308.04</v>
      </c>
      <c r="I1329">
        <v>50.88</v>
      </c>
      <c r="J1329">
        <v>-7.56</v>
      </c>
      <c r="K1329">
        <v>6308.04</v>
      </c>
      <c r="L1329">
        <v>50.88</v>
      </c>
      <c r="M1329">
        <v>-7.56</v>
      </c>
      <c r="N1329">
        <v>44936</v>
      </c>
      <c r="O1329" t="s">
        <v>41</v>
      </c>
      <c r="P1329">
        <v>2023</v>
      </c>
      <c r="Q1329">
        <v>6249.5999999999995</v>
      </c>
      <c r="R1329">
        <v>-0.92643673787737557</v>
      </c>
    </row>
    <row r="1330" spans="1:18" x14ac:dyDescent="0.3">
      <c r="A1330">
        <v>11329</v>
      </c>
      <c r="B1330">
        <v>1028</v>
      </c>
      <c r="C1330" t="s">
        <v>16</v>
      </c>
      <c r="D1330" t="s">
        <v>31</v>
      </c>
      <c r="E1330" t="s">
        <v>25</v>
      </c>
      <c r="F1330" t="s">
        <v>29</v>
      </c>
      <c r="G1330" t="s">
        <v>19</v>
      </c>
      <c r="H1330">
        <v>7165.07</v>
      </c>
      <c r="I1330">
        <v>8.0299999999999994</v>
      </c>
      <c r="J1330">
        <v>116.51</v>
      </c>
      <c r="K1330">
        <v>7165.07</v>
      </c>
      <c r="L1330">
        <v>8.0299999999999994</v>
      </c>
      <c r="M1330">
        <v>116.51</v>
      </c>
      <c r="N1330">
        <v>45197</v>
      </c>
      <c r="O1330" t="s">
        <v>42</v>
      </c>
      <c r="P1330">
        <v>2023</v>
      </c>
      <c r="Q1330">
        <v>7273.55</v>
      </c>
      <c r="R1330">
        <v>1.5140117263334485</v>
      </c>
    </row>
    <row r="1331" spans="1:18" x14ac:dyDescent="0.3">
      <c r="A1331">
        <v>11330</v>
      </c>
      <c r="B1331">
        <v>1048</v>
      </c>
      <c r="C1331" t="s">
        <v>11</v>
      </c>
      <c r="D1331" t="s">
        <v>12</v>
      </c>
      <c r="E1331" t="s">
        <v>13</v>
      </c>
      <c r="F1331" t="s">
        <v>26</v>
      </c>
      <c r="G1331" t="s">
        <v>15</v>
      </c>
      <c r="H1331">
        <v>6565.77</v>
      </c>
      <c r="I1331">
        <v>60.54</v>
      </c>
      <c r="J1331">
        <v>32.700000000000003</v>
      </c>
      <c r="K1331">
        <v>1772.7579000000003</v>
      </c>
      <c r="L1331">
        <v>16.345800000000001</v>
      </c>
      <c r="M1331">
        <v>8.8290000000000006</v>
      </c>
      <c r="N1331">
        <v>45238</v>
      </c>
      <c r="O1331" t="s">
        <v>39</v>
      </c>
      <c r="P1331">
        <v>2023</v>
      </c>
      <c r="Q1331">
        <v>1765.2411000000002</v>
      </c>
      <c r="R1331">
        <v>-0.42401728967051838</v>
      </c>
    </row>
    <row r="1332" spans="1:18" x14ac:dyDescent="0.3">
      <c r="A1332">
        <v>11331</v>
      </c>
      <c r="B1332">
        <v>1044</v>
      </c>
      <c r="C1332" t="s">
        <v>27</v>
      </c>
      <c r="D1332" t="s">
        <v>17</v>
      </c>
      <c r="E1332" t="s">
        <v>25</v>
      </c>
      <c r="F1332" t="s">
        <v>29</v>
      </c>
      <c r="G1332" t="s">
        <v>15</v>
      </c>
      <c r="H1332">
        <v>8487.2800000000007</v>
      </c>
      <c r="I1332">
        <v>86.05</v>
      </c>
      <c r="J1332">
        <v>77.28</v>
      </c>
      <c r="K1332">
        <v>2291.5656000000004</v>
      </c>
      <c r="L1332">
        <v>23.233499999999999</v>
      </c>
      <c r="M1332">
        <v>20.865600000000001</v>
      </c>
      <c r="N1332">
        <v>45296</v>
      </c>
      <c r="O1332" t="s">
        <v>41</v>
      </c>
      <c r="P1332">
        <v>2024</v>
      </c>
      <c r="Q1332">
        <v>2289.1977000000006</v>
      </c>
      <c r="R1332">
        <v>-0.10333110254404231</v>
      </c>
    </row>
    <row r="1333" spans="1:18" x14ac:dyDescent="0.3">
      <c r="A1333">
        <v>11332</v>
      </c>
      <c r="B1333">
        <v>1092</v>
      </c>
      <c r="C1333" t="s">
        <v>24</v>
      </c>
      <c r="D1333" t="s">
        <v>12</v>
      </c>
      <c r="E1333" t="s">
        <v>25</v>
      </c>
      <c r="F1333" t="s">
        <v>26</v>
      </c>
      <c r="G1333" t="s">
        <v>15</v>
      </c>
      <c r="H1333">
        <v>2961.75</v>
      </c>
      <c r="I1333">
        <v>92.17</v>
      </c>
      <c r="J1333">
        <v>-3.54</v>
      </c>
      <c r="K1333">
        <v>799.67250000000001</v>
      </c>
      <c r="L1333">
        <v>24.885900000000003</v>
      </c>
      <c r="M1333">
        <v>-0.95580000000000009</v>
      </c>
      <c r="N1333">
        <v>45493</v>
      </c>
      <c r="O1333" t="s">
        <v>48</v>
      </c>
      <c r="P1333">
        <v>2024</v>
      </c>
      <c r="Q1333">
        <v>773.83080000000007</v>
      </c>
      <c r="R1333">
        <v>-3.2315354098083908</v>
      </c>
    </row>
    <row r="1334" spans="1:18" x14ac:dyDescent="0.3">
      <c r="A1334">
        <v>11333</v>
      </c>
      <c r="B1334">
        <v>1029</v>
      </c>
      <c r="C1334" t="s">
        <v>30</v>
      </c>
      <c r="D1334" t="s">
        <v>20</v>
      </c>
      <c r="E1334" t="s">
        <v>13</v>
      </c>
      <c r="F1334" t="s">
        <v>26</v>
      </c>
      <c r="G1334" t="s">
        <v>15</v>
      </c>
      <c r="H1334">
        <v>6419.28</v>
      </c>
      <c r="I1334">
        <v>1.27</v>
      </c>
      <c r="J1334">
        <v>79.98</v>
      </c>
      <c r="K1334">
        <v>1733.2056</v>
      </c>
      <c r="L1334">
        <v>0.34290000000000004</v>
      </c>
      <c r="M1334">
        <v>21.594600000000003</v>
      </c>
      <c r="N1334">
        <v>45479</v>
      </c>
      <c r="O1334" t="s">
        <v>48</v>
      </c>
      <c r="P1334">
        <v>2024</v>
      </c>
      <c r="Q1334">
        <v>1754.4572999999998</v>
      </c>
      <c r="R1334">
        <v>1.2261499732057179</v>
      </c>
    </row>
    <row r="1335" spans="1:18" x14ac:dyDescent="0.3">
      <c r="A1335">
        <v>11334</v>
      </c>
      <c r="B1335">
        <v>1015</v>
      </c>
      <c r="C1335" t="s">
        <v>11</v>
      </c>
      <c r="D1335" t="s">
        <v>12</v>
      </c>
      <c r="E1335" t="s">
        <v>25</v>
      </c>
      <c r="F1335" t="s">
        <v>18</v>
      </c>
      <c r="G1335" t="s">
        <v>19</v>
      </c>
      <c r="H1335">
        <v>521.08000000000004</v>
      </c>
      <c r="I1335">
        <v>36.97</v>
      </c>
      <c r="J1335">
        <v>149.99</v>
      </c>
      <c r="K1335">
        <v>521.08000000000004</v>
      </c>
      <c r="L1335">
        <v>36.97</v>
      </c>
      <c r="M1335">
        <v>149.99</v>
      </c>
      <c r="N1335">
        <v>45576</v>
      </c>
      <c r="O1335" t="s">
        <v>45</v>
      </c>
      <c r="P1335">
        <v>2024</v>
      </c>
      <c r="Q1335">
        <v>634.1</v>
      </c>
      <c r="R1335">
        <v>21.689567820680125</v>
      </c>
    </row>
    <row r="1336" spans="1:18" x14ac:dyDescent="0.3">
      <c r="A1336">
        <v>11335</v>
      </c>
      <c r="B1336">
        <v>1039</v>
      </c>
      <c r="C1336" t="s">
        <v>24</v>
      </c>
      <c r="D1336" t="s">
        <v>17</v>
      </c>
      <c r="E1336" t="s">
        <v>21</v>
      </c>
      <c r="F1336" t="s">
        <v>26</v>
      </c>
      <c r="G1336" t="s">
        <v>19</v>
      </c>
      <c r="H1336">
        <v>4807.1000000000004</v>
      </c>
      <c r="I1336">
        <v>25.73</v>
      </c>
      <c r="J1336">
        <v>69.06</v>
      </c>
      <c r="K1336">
        <v>4807.1000000000004</v>
      </c>
      <c r="L1336">
        <v>25.73</v>
      </c>
      <c r="M1336">
        <v>69.06</v>
      </c>
      <c r="N1336">
        <v>45317</v>
      </c>
      <c r="O1336" t="s">
        <v>41</v>
      </c>
      <c r="P1336">
        <v>2024</v>
      </c>
      <c r="Q1336">
        <v>4850.4300000000012</v>
      </c>
      <c r="R1336">
        <v>0.90137504940608681</v>
      </c>
    </row>
    <row r="1337" spans="1:18" x14ac:dyDescent="0.3">
      <c r="A1337">
        <v>11336</v>
      </c>
      <c r="B1337">
        <v>1018</v>
      </c>
      <c r="C1337" t="s">
        <v>33</v>
      </c>
      <c r="D1337" t="s">
        <v>31</v>
      </c>
      <c r="E1337" t="s">
        <v>25</v>
      </c>
      <c r="F1337" t="s">
        <v>18</v>
      </c>
      <c r="G1337" t="s">
        <v>15</v>
      </c>
      <c r="H1337">
        <v>4957.2849999999999</v>
      </c>
      <c r="I1337">
        <v>56.8</v>
      </c>
      <c r="J1337">
        <v>75.67</v>
      </c>
      <c r="K1337">
        <v>1338.46695</v>
      </c>
      <c r="L1337">
        <v>15.336</v>
      </c>
      <c r="M1337">
        <v>20.430900000000001</v>
      </c>
      <c r="N1337">
        <v>45041</v>
      </c>
      <c r="O1337" t="s">
        <v>47</v>
      </c>
      <c r="P1337">
        <v>2023</v>
      </c>
      <c r="Q1337">
        <v>1343.56185</v>
      </c>
      <c r="R1337">
        <v>0.38065190926081521</v>
      </c>
    </row>
    <row r="1338" spans="1:18" x14ac:dyDescent="0.3">
      <c r="A1338">
        <v>11337</v>
      </c>
      <c r="B1338">
        <v>1017</v>
      </c>
      <c r="C1338" t="s">
        <v>32</v>
      </c>
      <c r="D1338" t="s">
        <v>31</v>
      </c>
      <c r="E1338" t="s">
        <v>28</v>
      </c>
      <c r="F1338" t="s">
        <v>22</v>
      </c>
      <c r="G1338" t="s">
        <v>19</v>
      </c>
      <c r="H1338">
        <v>3815.06</v>
      </c>
      <c r="I1338">
        <v>63.29</v>
      </c>
      <c r="J1338">
        <v>-27.7</v>
      </c>
      <c r="K1338">
        <v>3815.06</v>
      </c>
      <c r="L1338">
        <v>63.29</v>
      </c>
      <c r="M1338">
        <v>-27.7</v>
      </c>
      <c r="N1338">
        <v>45501</v>
      </c>
      <c r="O1338" t="s">
        <v>48</v>
      </c>
      <c r="P1338">
        <v>2024</v>
      </c>
      <c r="Q1338">
        <v>3724.07</v>
      </c>
      <c r="R1338">
        <v>-2.3850214675522796</v>
      </c>
    </row>
    <row r="1339" spans="1:18" x14ac:dyDescent="0.3">
      <c r="A1339">
        <v>11338</v>
      </c>
      <c r="B1339">
        <v>1000</v>
      </c>
      <c r="C1339" t="s">
        <v>16</v>
      </c>
      <c r="D1339" t="s">
        <v>20</v>
      </c>
      <c r="E1339" t="s">
        <v>21</v>
      </c>
      <c r="F1339" t="s">
        <v>14</v>
      </c>
      <c r="G1339" t="s">
        <v>19</v>
      </c>
      <c r="H1339">
        <v>3553.08</v>
      </c>
      <c r="I1339">
        <v>99.98</v>
      </c>
      <c r="J1339">
        <v>30.68</v>
      </c>
      <c r="K1339">
        <v>3553.08</v>
      </c>
      <c r="L1339">
        <v>99.98</v>
      </c>
      <c r="M1339">
        <v>30.68</v>
      </c>
      <c r="N1339">
        <v>45270</v>
      </c>
      <c r="O1339" t="s">
        <v>43</v>
      </c>
      <c r="P1339">
        <v>2023</v>
      </c>
      <c r="Q1339">
        <v>3483.7799999999997</v>
      </c>
      <c r="R1339">
        <v>-1.9504204802593808</v>
      </c>
    </row>
    <row r="1340" spans="1:18" x14ac:dyDescent="0.3">
      <c r="A1340">
        <v>11339</v>
      </c>
      <c r="B1340">
        <v>1077</v>
      </c>
      <c r="C1340" t="s">
        <v>23</v>
      </c>
      <c r="D1340" t="s">
        <v>20</v>
      </c>
      <c r="E1340" t="s">
        <v>13</v>
      </c>
      <c r="F1340" t="s">
        <v>26</v>
      </c>
      <c r="G1340" t="s">
        <v>19</v>
      </c>
      <c r="H1340">
        <v>613.70000000000005</v>
      </c>
      <c r="I1340">
        <v>51.28</v>
      </c>
      <c r="J1340">
        <v>122.14</v>
      </c>
      <c r="K1340">
        <v>613.70000000000005</v>
      </c>
      <c r="L1340">
        <v>51.28</v>
      </c>
      <c r="M1340">
        <v>122.14</v>
      </c>
      <c r="N1340">
        <v>45336</v>
      </c>
      <c r="O1340" t="s">
        <v>38</v>
      </c>
      <c r="P1340">
        <v>2024</v>
      </c>
      <c r="Q1340">
        <v>684.56000000000006</v>
      </c>
      <c r="R1340">
        <v>11.546358155450545</v>
      </c>
    </row>
    <row r="1341" spans="1:18" x14ac:dyDescent="0.3">
      <c r="A1341">
        <v>11340</v>
      </c>
      <c r="B1341">
        <v>1046</v>
      </c>
      <c r="C1341" t="s">
        <v>30</v>
      </c>
      <c r="D1341" t="s">
        <v>20</v>
      </c>
      <c r="E1341" t="s">
        <v>21</v>
      </c>
      <c r="F1341" t="s">
        <v>14</v>
      </c>
      <c r="G1341" t="s">
        <v>19</v>
      </c>
      <c r="H1341">
        <v>4671.79</v>
      </c>
      <c r="I1341">
        <v>55.15</v>
      </c>
      <c r="J1341">
        <v>51.33</v>
      </c>
      <c r="K1341">
        <v>4671.79</v>
      </c>
      <c r="L1341">
        <v>55.15</v>
      </c>
      <c r="M1341">
        <v>51.33</v>
      </c>
      <c r="N1341">
        <v>45472</v>
      </c>
      <c r="O1341" t="s">
        <v>40</v>
      </c>
      <c r="P1341">
        <v>2024</v>
      </c>
      <c r="Q1341">
        <v>4667.97</v>
      </c>
      <c r="R1341">
        <v>-8.1767373961586468E-2</v>
      </c>
    </row>
    <row r="1342" spans="1:18" x14ac:dyDescent="0.3">
      <c r="A1342">
        <v>11341</v>
      </c>
      <c r="B1342">
        <v>1065</v>
      </c>
      <c r="C1342" t="s">
        <v>33</v>
      </c>
      <c r="D1342" t="s">
        <v>31</v>
      </c>
      <c r="E1342" t="s">
        <v>13</v>
      </c>
      <c r="F1342" t="s">
        <v>18</v>
      </c>
      <c r="G1342" t="s">
        <v>19</v>
      </c>
      <c r="H1342">
        <v>9946.35</v>
      </c>
      <c r="I1342">
        <v>41.43</v>
      </c>
      <c r="J1342">
        <v>54.48</v>
      </c>
      <c r="K1342">
        <v>9946.35</v>
      </c>
      <c r="L1342">
        <v>41.43</v>
      </c>
      <c r="M1342">
        <v>54.48</v>
      </c>
      <c r="N1342">
        <v>45304</v>
      </c>
      <c r="O1342" t="s">
        <v>41</v>
      </c>
      <c r="P1342">
        <v>2024</v>
      </c>
      <c r="Q1342">
        <v>9959.4</v>
      </c>
      <c r="R1342">
        <v>0.13120390897163278</v>
      </c>
    </row>
    <row r="1343" spans="1:18" x14ac:dyDescent="0.3">
      <c r="A1343">
        <v>11342</v>
      </c>
      <c r="B1343">
        <v>1091</v>
      </c>
      <c r="C1343" t="s">
        <v>23</v>
      </c>
      <c r="D1343" t="s">
        <v>20</v>
      </c>
      <c r="E1343" t="s">
        <v>28</v>
      </c>
      <c r="F1343" t="s">
        <v>26</v>
      </c>
      <c r="G1343" t="s">
        <v>15</v>
      </c>
      <c r="H1343">
        <v>2996.37</v>
      </c>
      <c r="I1343">
        <v>14.77</v>
      </c>
      <c r="J1343">
        <v>130.69</v>
      </c>
      <c r="K1343">
        <v>809.01990000000001</v>
      </c>
      <c r="L1343">
        <v>3.9879000000000002</v>
      </c>
      <c r="M1343">
        <v>35.286300000000004</v>
      </c>
      <c r="N1343">
        <v>45382</v>
      </c>
      <c r="O1343" t="s">
        <v>44</v>
      </c>
      <c r="P1343">
        <v>2024</v>
      </c>
      <c r="Q1343">
        <v>840.31830000000002</v>
      </c>
      <c r="R1343">
        <v>3.8686811041360047</v>
      </c>
    </row>
    <row r="1344" spans="1:18" x14ac:dyDescent="0.3">
      <c r="A1344">
        <v>11343</v>
      </c>
      <c r="B1344">
        <v>1093</v>
      </c>
      <c r="C1344" t="s">
        <v>16</v>
      </c>
      <c r="D1344" t="s">
        <v>12</v>
      </c>
      <c r="E1344" t="s">
        <v>28</v>
      </c>
      <c r="F1344" t="s">
        <v>29</v>
      </c>
      <c r="G1344" t="s">
        <v>35</v>
      </c>
      <c r="H1344">
        <v>7364.1</v>
      </c>
      <c r="I1344">
        <v>30.33</v>
      </c>
      <c r="J1344">
        <v>-21.41</v>
      </c>
      <c r="K1344">
        <v>7364.1</v>
      </c>
      <c r="L1344">
        <v>30.33</v>
      </c>
      <c r="M1344">
        <v>-21.41</v>
      </c>
      <c r="N1344">
        <v>45349</v>
      </c>
      <c r="O1344" t="s">
        <v>38</v>
      </c>
      <c r="P1344">
        <v>2024</v>
      </c>
      <c r="Q1344">
        <v>7312.3600000000006</v>
      </c>
      <c r="R1344">
        <v>-0.7025977376733068</v>
      </c>
    </row>
    <row r="1345" spans="1:18" x14ac:dyDescent="0.3">
      <c r="A1345">
        <v>11344</v>
      </c>
      <c r="B1345">
        <v>1037</v>
      </c>
      <c r="C1345" t="s">
        <v>33</v>
      </c>
      <c r="D1345" t="s">
        <v>31</v>
      </c>
      <c r="E1345" t="s">
        <v>21</v>
      </c>
      <c r="F1345" t="s">
        <v>22</v>
      </c>
      <c r="G1345" t="s">
        <v>19</v>
      </c>
      <c r="H1345">
        <v>5482.41</v>
      </c>
      <c r="I1345">
        <v>24.7</v>
      </c>
      <c r="J1345">
        <v>81.64</v>
      </c>
      <c r="K1345">
        <v>5482.41</v>
      </c>
      <c r="L1345">
        <v>24.7</v>
      </c>
      <c r="M1345">
        <v>81.64</v>
      </c>
      <c r="N1345">
        <v>45370</v>
      </c>
      <c r="O1345" t="s">
        <v>44</v>
      </c>
      <c r="P1345">
        <v>2024</v>
      </c>
      <c r="Q1345">
        <v>5539.35</v>
      </c>
      <c r="R1345">
        <v>1.0385943408099723</v>
      </c>
    </row>
    <row r="1346" spans="1:18" x14ac:dyDescent="0.3">
      <c r="A1346">
        <v>11345</v>
      </c>
      <c r="B1346">
        <v>1050</v>
      </c>
      <c r="C1346" t="s">
        <v>27</v>
      </c>
      <c r="D1346" t="s">
        <v>17</v>
      </c>
      <c r="E1346" t="s">
        <v>25</v>
      </c>
      <c r="F1346" t="s">
        <v>22</v>
      </c>
      <c r="G1346" t="s">
        <v>19</v>
      </c>
      <c r="H1346">
        <v>3259</v>
      </c>
      <c r="I1346">
        <v>80.12</v>
      </c>
      <c r="J1346">
        <v>-0.22</v>
      </c>
      <c r="K1346">
        <v>3259</v>
      </c>
      <c r="L1346">
        <v>80.12</v>
      </c>
      <c r="M1346">
        <v>-0.22</v>
      </c>
      <c r="N1346">
        <v>45123</v>
      </c>
      <c r="O1346" t="s">
        <v>48</v>
      </c>
      <c r="P1346">
        <v>2023</v>
      </c>
      <c r="Q1346">
        <v>3178.6600000000003</v>
      </c>
      <c r="R1346">
        <v>-2.4651733660632096</v>
      </c>
    </row>
    <row r="1347" spans="1:18" x14ac:dyDescent="0.3">
      <c r="A1347">
        <v>11346</v>
      </c>
      <c r="B1347">
        <v>1062</v>
      </c>
      <c r="C1347" t="s">
        <v>27</v>
      </c>
      <c r="D1347" t="s">
        <v>31</v>
      </c>
      <c r="E1347" t="s">
        <v>21</v>
      </c>
      <c r="F1347" t="s">
        <v>26</v>
      </c>
      <c r="G1347" t="s">
        <v>15</v>
      </c>
      <c r="H1347">
        <v>905.17</v>
      </c>
      <c r="I1347">
        <v>54.58</v>
      </c>
      <c r="J1347">
        <v>79.11</v>
      </c>
      <c r="K1347">
        <v>244.39590000000001</v>
      </c>
      <c r="L1347">
        <v>14.736600000000001</v>
      </c>
      <c r="M1347">
        <v>21.3597</v>
      </c>
      <c r="N1347">
        <v>45289</v>
      </c>
      <c r="O1347" t="s">
        <v>43</v>
      </c>
      <c r="P1347">
        <v>2023</v>
      </c>
      <c r="Q1347">
        <v>251.01900000000001</v>
      </c>
      <c r="R1347">
        <v>2.7099881790160962</v>
      </c>
    </row>
    <row r="1348" spans="1:18" x14ac:dyDescent="0.3">
      <c r="A1348">
        <v>11347</v>
      </c>
      <c r="B1348">
        <v>1003</v>
      </c>
      <c r="C1348" t="s">
        <v>23</v>
      </c>
      <c r="D1348" t="s">
        <v>12</v>
      </c>
      <c r="E1348" t="s">
        <v>21</v>
      </c>
      <c r="F1348" t="s">
        <v>22</v>
      </c>
      <c r="G1348" t="s">
        <v>15</v>
      </c>
      <c r="H1348">
        <v>2166.42</v>
      </c>
      <c r="I1348">
        <v>29.62</v>
      </c>
      <c r="J1348">
        <v>-32.520000000000003</v>
      </c>
      <c r="K1348">
        <v>584.93340000000001</v>
      </c>
      <c r="L1348">
        <v>7.9974000000000007</v>
      </c>
      <c r="M1348">
        <v>-8.780400000000002</v>
      </c>
      <c r="N1348">
        <v>45336</v>
      </c>
      <c r="O1348" t="s">
        <v>38</v>
      </c>
      <c r="P1348">
        <v>2024</v>
      </c>
      <c r="Q1348">
        <v>568.15560000000005</v>
      </c>
      <c r="R1348">
        <v>-2.8683265479454589</v>
      </c>
    </row>
    <row r="1349" spans="1:18" x14ac:dyDescent="0.3">
      <c r="A1349">
        <v>11348</v>
      </c>
      <c r="B1349">
        <v>1000</v>
      </c>
      <c r="C1349" t="s">
        <v>32</v>
      </c>
      <c r="D1349" t="s">
        <v>12</v>
      </c>
      <c r="E1349" t="s">
        <v>28</v>
      </c>
      <c r="F1349" t="s">
        <v>29</v>
      </c>
      <c r="G1349" t="s">
        <v>19</v>
      </c>
      <c r="H1349">
        <v>7820.72</v>
      </c>
      <c r="I1349">
        <v>48.91</v>
      </c>
      <c r="J1349">
        <v>51.33</v>
      </c>
      <c r="K1349">
        <v>7820.72</v>
      </c>
      <c r="L1349">
        <v>48.91</v>
      </c>
      <c r="M1349">
        <v>51.33</v>
      </c>
      <c r="N1349">
        <v>45500</v>
      </c>
      <c r="O1349" t="s">
        <v>48</v>
      </c>
      <c r="P1349">
        <v>2024</v>
      </c>
      <c r="Q1349">
        <v>7823.14</v>
      </c>
      <c r="R1349">
        <v>3.0943442547489253E-2</v>
      </c>
    </row>
    <row r="1350" spans="1:18" x14ac:dyDescent="0.3">
      <c r="A1350">
        <v>11349</v>
      </c>
      <c r="B1350">
        <v>1007</v>
      </c>
      <c r="C1350" t="s">
        <v>33</v>
      </c>
      <c r="D1350" t="s">
        <v>20</v>
      </c>
      <c r="E1350" t="s">
        <v>13</v>
      </c>
      <c r="F1350" t="s">
        <v>14</v>
      </c>
      <c r="G1350" t="s">
        <v>19</v>
      </c>
      <c r="H1350">
        <v>4957.2849999999999</v>
      </c>
      <c r="I1350">
        <v>21.89</v>
      </c>
      <c r="J1350">
        <v>107.27</v>
      </c>
      <c r="K1350">
        <v>4957.2849999999999</v>
      </c>
      <c r="L1350">
        <v>21.89</v>
      </c>
      <c r="M1350">
        <v>107.27</v>
      </c>
      <c r="N1350">
        <v>45320</v>
      </c>
      <c r="O1350" t="s">
        <v>41</v>
      </c>
      <c r="P1350">
        <v>2024</v>
      </c>
      <c r="Q1350">
        <v>5042.665</v>
      </c>
      <c r="R1350">
        <v>1.7223137261626071</v>
      </c>
    </row>
    <row r="1351" spans="1:18" x14ac:dyDescent="0.3">
      <c r="A1351">
        <v>11350</v>
      </c>
      <c r="B1351">
        <v>1028</v>
      </c>
      <c r="C1351" t="s">
        <v>24</v>
      </c>
      <c r="D1351" t="s">
        <v>31</v>
      </c>
      <c r="E1351" t="s">
        <v>21</v>
      </c>
      <c r="F1351" t="s">
        <v>29</v>
      </c>
      <c r="G1351" t="s">
        <v>19</v>
      </c>
      <c r="H1351">
        <v>4957.2849999999999</v>
      </c>
      <c r="I1351">
        <v>18.510000000000002</v>
      </c>
      <c r="J1351">
        <v>51.33</v>
      </c>
      <c r="K1351">
        <v>4957.2849999999999</v>
      </c>
      <c r="L1351">
        <v>18.510000000000002</v>
      </c>
      <c r="M1351">
        <v>51.33</v>
      </c>
      <c r="N1351">
        <v>45435</v>
      </c>
      <c r="O1351" t="s">
        <v>49</v>
      </c>
      <c r="P1351">
        <v>2024</v>
      </c>
      <c r="Q1351">
        <v>4990.1049999999996</v>
      </c>
      <c r="R1351">
        <v>0.66205594392898515</v>
      </c>
    </row>
    <row r="1352" spans="1:18" x14ac:dyDescent="0.3">
      <c r="A1352">
        <v>11351</v>
      </c>
      <c r="B1352">
        <v>1054</v>
      </c>
      <c r="C1352" t="s">
        <v>33</v>
      </c>
      <c r="D1352" t="s">
        <v>31</v>
      </c>
      <c r="E1352" t="s">
        <v>25</v>
      </c>
      <c r="F1352" t="s">
        <v>22</v>
      </c>
      <c r="G1352" t="s">
        <v>15</v>
      </c>
      <c r="H1352">
        <v>3319.67</v>
      </c>
      <c r="I1352">
        <v>85.99</v>
      </c>
      <c r="J1352">
        <v>77.459999999999994</v>
      </c>
      <c r="K1352">
        <v>896.31090000000006</v>
      </c>
      <c r="L1352">
        <v>23.217300000000002</v>
      </c>
      <c r="M1352">
        <v>20.914200000000001</v>
      </c>
      <c r="N1352">
        <v>45492</v>
      </c>
      <c r="O1352" t="s">
        <v>48</v>
      </c>
      <c r="P1352">
        <v>2024</v>
      </c>
      <c r="Q1352">
        <v>894.00780000000009</v>
      </c>
      <c r="R1352">
        <v>-0.256953251377396</v>
      </c>
    </row>
    <row r="1353" spans="1:18" x14ac:dyDescent="0.3">
      <c r="A1353">
        <v>11352</v>
      </c>
      <c r="B1353">
        <v>1002</v>
      </c>
      <c r="C1353" t="s">
        <v>32</v>
      </c>
      <c r="D1353" t="s">
        <v>31</v>
      </c>
      <c r="E1353" t="s">
        <v>28</v>
      </c>
      <c r="F1353" t="s">
        <v>14</v>
      </c>
      <c r="G1353" t="s">
        <v>19</v>
      </c>
      <c r="H1353">
        <v>5844.59</v>
      </c>
      <c r="I1353">
        <v>94.48</v>
      </c>
      <c r="J1353">
        <v>101.83</v>
      </c>
      <c r="K1353">
        <v>5844.59</v>
      </c>
      <c r="L1353">
        <v>94.48</v>
      </c>
      <c r="M1353">
        <v>101.83</v>
      </c>
      <c r="N1353">
        <v>45597</v>
      </c>
      <c r="O1353" t="s">
        <v>39</v>
      </c>
      <c r="P1353">
        <v>2024</v>
      </c>
      <c r="Q1353">
        <v>5851.9400000000005</v>
      </c>
      <c r="R1353">
        <v>0.12575732429477507</v>
      </c>
    </row>
    <row r="1354" spans="1:18" x14ac:dyDescent="0.3">
      <c r="A1354">
        <v>11353</v>
      </c>
      <c r="B1354">
        <v>1031</v>
      </c>
      <c r="C1354" t="s">
        <v>33</v>
      </c>
      <c r="D1354" t="s">
        <v>17</v>
      </c>
      <c r="E1354" t="s">
        <v>21</v>
      </c>
      <c r="F1354" t="s">
        <v>29</v>
      </c>
      <c r="G1354" t="s">
        <v>19</v>
      </c>
      <c r="H1354">
        <v>7037.6</v>
      </c>
      <c r="I1354">
        <v>8</v>
      </c>
      <c r="J1354">
        <v>-8.11</v>
      </c>
      <c r="K1354">
        <v>7037.6</v>
      </c>
      <c r="L1354">
        <v>8</v>
      </c>
      <c r="M1354">
        <v>-8.11</v>
      </c>
      <c r="N1354">
        <v>45220</v>
      </c>
      <c r="O1354" t="s">
        <v>45</v>
      </c>
      <c r="P1354">
        <v>2023</v>
      </c>
      <c r="Q1354">
        <v>7021.4900000000007</v>
      </c>
      <c r="R1354">
        <v>-0.22891326588609751</v>
      </c>
    </row>
    <row r="1355" spans="1:18" x14ac:dyDescent="0.3">
      <c r="A1355">
        <v>11354</v>
      </c>
      <c r="B1355">
        <v>1009</v>
      </c>
      <c r="C1355" t="s">
        <v>23</v>
      </c>
      <c r="D1355" t="s">
        <v>20</v>
      </c>
      <c r="E1355" t="s">
        <v>21</v>
      </c>
      <c r="F1355" t="s">
        <v>18</v>
      </c>
      <c r="G1355" t="s">
        <v>19</v>
      </c>
      <c r="H1355">
        <v>3879.77</v>
      </c>
      <c r="I1355">
        <v>76.489999999999995</v>
      </c>
      <c r="J1355">
        <v>-31.33</v>
      </c>
      <c r="K1355">
        <v>3879.77</v>
      </c>
      <c r="L1355">
        <v>76.489999999999995</v>
      </c>
      <c r="M1355">
        <v>-31.33</v>
      </c>
      <c r="N1355">
        <v>44951</v>
      </c>
      <c r="O1355" t="s">
        <v>41</v>
      </c>
      <c r="P1355">
        <v>2023</v>
      </c>
      <c r="Q1355">
        <v>3771.9500000000003</v>
      </c>
      <c r="R1355">
        <v>-2.7790307157383043</v>
      </c>
    </row>
    <row r="1356" spans="1:18" x14ac:dyDescent="0.3">
      <c r="A1356">
        <v>11355</v>
      </c>
      <c r="B1356">
        <v>1073</v>
      </c>
      <c r="C1356" t="s">
        <v>32</v>
      </c>
      <c r="D1356" t="s">
        <v>12</v>
      </c>
      <c r="E1356" t="s">
        <v>25</v>
      </c>
      <c r="F1356" t="s">
        <v>18</v>
      </c>
      <c r="G1356" t="s">
        <v>19</v>
      </c>
      <c r="H1356">
        <v>4986.49</v>
      </c>
      <c r="I1356">
        <v>45.33</v>
      </c>
      <c r="J1356">
        <v>20.36</v>
      </c>
      <c r="K1356">
        <v>4986.49</v>
      </c>
      <c r="L1356">
        <v>45.33</v>
      </c>
      <c r="M1356">
        <v>20.36</v>
      </c>
      <c r="N1356">
        <v>45163</v>
      </c>
      <c r="O1356" t="s">
        <v>46</v>
      </c>
      <c r="P1356">
        <v>2023</v>
      </c>
      <c r="Q1356">
        <v>4961.5199999999995</v>
      </c>
      <c r="R1356">
        <v>-0.50075303469975874</v>
      </c>
    </row>
    <row r="1357" spans="1:18" x14ac:dyDescent="0.3">
      <c r="A1357">
        <v>11356</v>
      </c>
      <c r="B1357">
        <v>1082</v>
      </c>
      <c r="C1357" t="s">
        <v>16</v>
      </c>
      <c r="D1357" t="s">
        <v>12</v>
      </c>
      <c r="E1357" t="s">
        <v>21</v>
      </c>
      <c r="F1357" t="s">
        <v>14</v>
      </c>
      <c r="G1357" t="s">
        <v>19</v>
      </c>
      <c r="H1357">
        <v>4554.62</v>
      </c>
      <c r="I1357">
        <v>38.9</v>
      </c>
      <c r="J1357">
        <v>-22.85</v>
      </c>
      <c r="K1357">
        <v>4554.62</v>
      </c>
      <c r="L1357">
        <v>38.9</v>
      </c>
      <c r="M1357">
        <v>-22.85</v>
      </c>
      <c r="N1357">
        <v>45387</v>
      </c>
      <c r="O1357" t="s">
        <v>47</v>
      </c>
      <c r="P1357">
        <v>2024</v>
      </c>
      <c r="Q1357">
        <v>4492.87</v>
      </c>
      <c r="R1357">
        <v>-1.3557662329678437</v>
      </c>
    </row>
    <row r="1358" spans="1:18" x14ac:dyDescent="0.3">
      <c r="A1358">
        <v>11357</v>
      </c>
      <c r="B1358">
        <v>1033</v>
      </c>
      <c r="C1358" t="s">
        <v>30</v>
      </c>
      <c r="D1358" t="s">
        <v>20</v>
      </c>
      <c r="E1358" t="s">
        <v>21</v>
      </c>
      <c r="F1358" t="s">
        <v>14</v>
      </c>
      <c r="G1358" t="s">
        <v>19</v>
      </c>
      <c r="H1358">
        <v>99.94</v>
      </c>
      <c r="I1358">
        <v>68.94</v>
      </c>
      <c r="J1358">
        <v>63.14</v>
      </c>
      <c r="K1358">
        <v>99.94</v>
      </c>
      <c r="L1358">
        <v>68.94</v>
      </c>
      <c r="M1358">
        <v>63.14</v>
      </c>
      <c r="N1358">
        <v>45247</v>
      </c>
      <c r="O1358" t="s">
        <v>39</v>
      </c>
      <c r="P1358">
        <v>2023</v>
      </c>
      <c r="Q1358">
        <v>94.14</v>
      </c>
      <c r="R1358">
        <v>-5.8034820892535492</v>
      </c>
    </row>
    <row r="1359" spans="1:18" x14ac:dyDescent="0.3">
      <c r="A1359">
        <v>11358</v>
      </c>
      <c r="B1359">
        <v>1096</v>
      </c>
      <c r="C1359" t="s">
        <v>32</v>
      </c>
      <c r="D1359" t="s">
        <v>12</v>
      </c>
      <c r="E1359" t="s">
        <v>21</v>
      </c>
      <c r="F1359" t="s">
        <v>14</v>
      </c>
      <c r="G1359" t="s">
        <v>19</v>
      </c>
      <c r="H1359">
        <v>3962.05</v>
      </c>
      <c r="I1359">
        <v>26.63</v>
      </c>
      <c r="J1359">
        <v>34.82</v>
      </c>
      <c r="K1359">
        <v>3962.05</v>
      </c>
      <c r="L1359">
        <v>26.63</v>
      </c>
      <c r="M1359">
        <v>34.82</v>
      </c>
      <c r="N1359">
        <v>45026</v>
      </c>
      <c r="O1359" t="s">
        <v>47</v>
      </c>
      <c r="P1359">
        <v>2023</v>
      </c>
      <c r="Q1359">
        <v>3970.2400000000002</v>
      </c>
      <c r="R1359">
        <v>0.20671117224669047</v>
      </c>
    </row>
    <row r="1360" spans="1:18" x14ac:dyDescent="0.3">
      <c r="A1360">
        <v>11359</v>
      </c>
      <c r="B1360">
        <v>1086</v>
      </c>
      <c r="C1360" t="s">
        <v>33</v>
      </c>
      <c r="D1360" t="s">
        <v>12</v>
      </c>
      <c r="E1360" t="s">
        <v>21</v>
      </c>
      <c r="F1360" t="s">
        <v>18</v>
      </c>
      <c r="G1360" t="s">
        <v>19</v>
      </c>
      <c r="H1360">
        <v>5877.32</v>
      </c>
      <c r="I1360">
        <v>2.06</v>
      </c>
      <c r="J1360">
        <v>42.48</v>
      </c>
      <c r="K1360">
        <v>5877.32</v>
      </c>
      <c r="L1360">
        <v>2.06</v>
      </c>
      <c r="M1360">
        <v>42.48</v>
      </c>
      <c r="N1360">
        <v>45616</v>
      </c>
      <c r="O1360" t="s">
        <v>39</v>
      </c>
      <c r="P1360">
        <v>2024</v>
      </c>
      <c r="Q1360">
        <v>5917.7399999999989</v>
      </c>
      <c r="R1360">
        <v>0.68772842043652549</v>
      </c>
    </row>
    <row r="1361" spans="1:18" x14ac:dyDescent="0.3">
      <c r="A1361">
        <v>11360</v>
      </c>
      <c r="B1361">
        <v>1054</v>
      </c>
      <c r="C1361" t="s">
        <v>16</v>
      </c>
      <c r="D1361" t="s">
        <v>20</v>
      </c>
      <c r="E1361" t="s">
        <v>25</v>
      </c>
      <c r="F1361" t="s">
        <v>29</v>
      </c>
      <c r="G1361" t="s">
        <v>15</v>
      </c>
      <c r="H1361">
        <v>4957.2849999999999</v>
      </c>
      <c r="I1361">
        <v>21.4</v>
      </c>
      <c r="J1361">
        <v>58.57</v>
      </c>
      <c r="K1361">
        <v>1338.46695</v>
      </c>
      <c r="L1361">
        <v>5.7779999999999996</v>
      </c>
      <c r="M1361">
        <v>15.8139</v>
      </c>
      <c r="N1361">
        <v>45334</v>
      </c>
      <c r="O1361" t="s">
        <v>38</v>
      </c>
      <c r="P1361">
        <v>2024</v>
      </c>
      <c r="Q1361">
        <v>1348.5028500000001</v>
      </c>
      <c r="R1361">
        <v>0.74980558914809226</v>
      </c>
    </row>
    <row r="1362" spans="1:18" x14ac:dyDescent="0.3">
      <c r="A1362">
        <v>11361</v>
      </c>
      <c r="B1362">
        <v>1091</v>
      </c>
      <c r="C1362" t="s">
        <v>30</v>
      </c>
      <c r="D1362" t="s">
        <v>12</v>
      </c>
      <c r="E1362" t="s">
        <v>21</v>
      </c>
      <c r="F1362" t="s">
        <v>14</v>
      </c>
      <c r="G1362" t="s">
        <v>15</v>
      </c>
      <c r="H1362">
        <v>7500.18</v>
      </c>
      <c r="I1362">
        <v>18.489999999999998</v>
      </c>
      <c r="J1362">
        <v>146.41</v>
      </c>
      <c r="K1362">
        <v>2025.0486000000003</v>
      </c>
      <c r="L1362">
        <v>4.9923000000000002</v>
      </c>
      <c r="M1362">
        <v>39.530700000000003</v>
      </c>
      <c r="N1362">
        <v>45081</v>
      </c>
      <c r="O1362" t="s">
        <v>40</v>
      </c>
      <c r="P1362">
        <v>2023</v>
      </c>
      <c r="Q1362">
        <v>2059.587</v>
      </c>
      <c r="R1362">
        <v>1.7055590665824021</v>
      </c>
    </row>
    <row r="1363" spans="1:18" x14ac:dyDescent="0.3">
      <c r="A1363">
        <v>11362</v>
      </c>
      <c r="B1363">
        <v>1031</v>
      </c>
      <c r="C1363" t="s">
        <v>27</v>
      </c>
      <c r="D1363" t="s">
        <v>31</v>
      </c>
      <c r="E1363" t="s">
        <v>21</v>
      </c>
      <c r="F1363" t="s">
        <v>18</v>
      </c>
      <c r="G1363" t="s">
        <v>15</v>
      </c>
      <c r="H1363">
        <v>6707.06</v>
      </c>
      <c r="I1363">
        <v>3.4</v>
      </c>
      <c r="J1363">
        <v>108.53</v>
      </c>
      <c r="K1363">
        <v>1810.9062000000001</v>
      </c>
      <c r="L1363">
        <v>0.91800000000000004</v>
      </c>
      <c r="M1363">
        <v>29.303100000000001</v>
      </c>
      <c r="N1363">
        <v>45360</v>
      </c>
      <c r="O1363" t="s">
        <v>44</v>
      </c>
      <c r="P1363">
        <v>2024</v>
      </c>
      <c r="Q1363">
        <v>1839.2913000000003</v>
      </c>
      <c r="R1363">
        <v>1.5674528034638127</v>
      </c>
    </row>
    <row r="1364" spans="1:18" x14ac:dyDescent="0.3">
      <c r="A1364">
        <v>11363</v>
      </c>
      <c r="B1364">
        <v>1049</v>
      </c>
      <c r="C1364" t="s">
        <v>24</v>
      </c>
      <c r="D1364" t="s">
        <v>17</v>
      </c>
      <c r="E1364" t="s">
        <v>21</v>
      </c>
      <c r="F1364" t="s">
        <v>14</v>
      </c>
      <c r="G1364" t="s">
        <v>19</v>
      </c>
      <c r="H1364">
        <v>2775.3</v>
      </c>
      <c r="I1364">
        <v>32.130000000000003</v>
      </c>
      <c r="J1364">
        <v>75.89</v>
      </c>
      <c r="K1364">
        <v>2775.3</v>
      </c>
      <c r="L1364">
        <v>32.130000000000003</v>
      </c>
      <c r="M1364">
        <v>75.89</v>
      </c>
      <c r="N1364">
        <v>45360</v>
      </c>
      <c r="O1364" t="s">
        <v>44</v>
      </c>
      <c r="P1364">
        <v>2024</v>
      </c>
      <c r="Q1364">
        <v>2819.06</v>
      </c>
      <c r="R1364">
        <v>1.5767664756963209</v>
      </c>
    </row>
    <row r="1365" spans="1:18" x14ac:dyDescent="0.3">
      <c r="A1365">
        <v>11364</v>
      </c>
      <c r="B1365">
        <v>1006</v>
      </c>
      <c r="C1365" t="s">
        <v>23</v>
      </c>
      <c r="D1365" t="s">
        <v>20</v>
      </c>
      <c r="E1365" t="s">
        <v>28</v>
      </c>
      <c r="F1365" t="s">
        <v>14</v>
      </c>
      <c r="G1365" t="s">
        <v>15</v>
      </c>
      <c r="H1365">
        <v>2563.88</v>
      </c>
      <c r="I1365">
        <v>50.88</v>
      </c>
      <c r="J1365">
        <v>22.74</v>
      </c>
      <c r="K1365">
        <v>692.24760000000003</v>
      </c>
      <c r="L1365">
        <v>13.737600000000002</v>
      </c>
      <c r="M1365">
        <v>6.1398000000000001</v>
      </c>
      <c r="N1365">
        <v>45069</v>
      </c>
      <c r="O1365" t="s">
        <v>49</v>
      </c>
      <c r="P1365">
        <v>2023</v>
      </c>
      <c r="Q1365">
        <v>684.64980000000003</v>
      </c>
      <c r="R1365">
        <v>-1.0975552677972451</v>
      </c>
    </row>
    <row r="1366" spans="1:18" x14ac:dyDescent="0.3">
      <c r="A1366">
        <v>11365</v>
      </c>
      <c r="B1366">
        <v>1092</v>
      </c>
      <c r="C1366" t="s">
        <v>33</v>
      </c>
      <c r="D1366" t="s">
        <v>17</v>
      </c>
      <c r="E1366" t="s">
        <v>25</v>
      </c>
      <c r="F1366" t="s">
        <v>14</v>
      </c>
      <c r="G1366" t="s">
        <v>15</v>
      </c>
      <c r="H1366">
        <v>4646.78</v>
      </c>
      <c r="I1366">
        <v>73.58</v>
      </c>
      <c r="J1366">
        <v>-44.59</v>
      </c>
      <c r="K1366">
        <v>1254.6306</v>
      </c>
      <c r="L1366">
        <v>19.866600000000002</v>
      </c>
      <c r="M1366">
        <v>-12.039300000000003</v>
      </c>
      <c r="N1366">
        <v>45455</v>
      </c>
      <c r="O1366" t="s">
        <v>40</v>
      </c>
      <c r="P1366">
        <v>2024</v>
      </c>
      <c r="Q1366">
        <v>1222.7247</v>
      </c>
      <c r="R1366">
        <v>-2.5430513172562508</v>
      </c>
    </row>
    <row r="1367" spans="1:18" x14ac:dyDescent="0.3">
      <c r="A1367">
        <v>11366</v>
      </c>
      <c r="B1367">
        <v>1007</v>
      </c>
      <c r="C1367" t="s">
        <v>33</v>
      </c>
      <c r="D1367" t="s">
        <v>12</v>
      </c>
      <c r="E1367" t="s">
        <v>28</v>
      </c>
      <c r="F1367" t="s">
        <v>18</v>
      </c>
      <c r="G1367" t="s">
        <v>15</v>
      </c>
      <c r="H1367">
        <v>7332.37</v>
      </c>
      <c r="I1367">
        <v>32.57</v>
      </c>
      <c r="J1367">
        <v>-26.69</v>
      </c>
      <c r="K1367">
        <v>1979.7399</v>
      </c>
      <c r="L1367">
        <v>8.7939000000000007</v>
      </c>
      <c r="M1367">
        <v>-7.2063000000000006</v>
      </c>
      <c r="N1367">
        <v>45211</v>
      </c>
      <c r="O1367" t="s">
        <v>45</v>
      </c>
      <c r="P1367">
        <v>2023</v>
      </c>
      <c r="Q1367">
        <v>1963.7397000000001</v>
      </c>
      <c r="R1367">
        <v>-0.80819707679781572</v>
      </c>
    </row>
    <row r="1368" spans="1:18" x14ac:dyDescent="0.3">
      <c r="A1368">
        <v>11367</v>
      </c>
      <c r="B1368">
        <v>1064</v>
      </c>
      <c r="C1368" t="s">
        <v>27</v>
      </c>
      <c r="D1368" t="s">
        <v>12</v>
      </c>
      <c r="E1368" t="s">
        <v>28</v>
      </c>
      <c r="F1368" t="s">
        <v>29</v>
      </c>
      <c r="G1368" t="s">
        <v>15</v>
      </c>
      <c r="H1368">
        <v>947.33</v>
      </c>
      <c r="I1368">
        <v>19.45</v>
      </c>
      <c r="J1368">
        <v>96.17</v>
      </c>
      <c r="K1368">
        <v>255.77910000000003</v>
      </c>
      <c r="L1368">
        <v>5.2515000000000001</v>
      </c>
      <c r="M1368">
        <v>25.965900000000001</v>
      </c>
      <c r="N1368">
        <v>44931</v>
      </c>
      <c r="O1368" t="s">
        <v>41</v>
      </c>
      <c r="P1368">
        <v>2023</v>
      </c>
      <c r="Q1368">
        <v>276.49350000000004</v>
      </c>
      <c r="R1368">
        <v>8.0985506634435733</v>
      </c>
    </row>
    <row r="1369" spans="1:18" x14ac:dyDescent="0.3">
      <c r="A1369">
        <v>11368</v>
      </c>
      <c r="B1369">
        <v>1056</v>
      </c>
      <c r="C1369" t="s">
        <v>24</v>
      </c>
      <c r="D1369" t="s">
        <v>31</v>
      </c>
      <c r="E1369" t="s">
        <v>25</v>
      </c>
      <c r="F1369" t="s">
        <v>18</v>
      </c>
      <c r="G1369" t="s">
        <v>15</v>
      </c>
      <c r="H1369">
        <v>9483.7800000000007</v>
      </c>
      <c r="I1369">
        <v>23.06</v>
      </c>
      <c r="J1369">
        <v>23.84</v>
      </c>
      <c r="K1369">
        <v>2560.6206000000002</v>
      </c>
      <c r="L1369">
        <v>6.2262000000000004</v>
      </c>
      <c r="M1369">
        <v>6.4368000000000007</v>
      </c>
      <c r="N1369">
        <v>45449</v>
      </c>
      <c r="O1369" t="s">
        <v>40</v>
      </c>
      <c r="P1369">
        <v>2024</v>
      </c>
      <c r="Q1369">
        <v>2560.8312000000001</v>
      </c>
      <c r="R1369">
        <v>8.2245686846384169E-3</v>
      </c>
    </row>
    <row r="1370" spans="1:18" x14ac:dyDescent="0.3">
      <c r="A1370">
        <v>11369</v>
      </c>
      <c r="B1370">
        <v>1066</v>
      </c>
      <c r="C1370" t="s">
        <v>27</v>
      </c>
      <c r="D1370" t="s">
        <v>20</v>
      </c>
      <c r="E1370" t="s">
        <v>28</v>
      </c>
      <c r="F1370" t="s">
        <v>18</v>
      </c>
      <c r="G1370" t="s">
        <v>19</v>
      </c>
      <c r="H1370">
        <v>5436.1</v>
      </c>
      <c r="I1370">
        <v>89.12</v>
      </c>
      <c r="J1370">
        <v>16.89</v>
      </c>
      <c r="K1370">
        <v>5436.1</v>
      </c>
      <c r="L1370">
        <v>89.12</v>
      </c>
      <c r="M1370">
        <v>16.89</v>
      </c>
      <c r="N1370">
        <v>45646</v>
      </c>
      <c r="O1370" t="s">
        <v>43</v>
      </c>
      <c r="P1370">
        <v>2024</v>
      </c>
      <c r="Q1370">
        <v>5363.8700000000008</v>
      </c>
      <c r="R1370">
        <v>-1.3287099207152187</v>
      </c>
    </row>
    <row r="1371" spans="1:18" x14ac:dyDescent="0.3">
      <c r="A1371">
        <v>11370</v>
      </c>
      <c r="B1371">
        <v>1087</v>
      </c>
      <c r="C1371" t="s">
        <v>11</v>
      </c>
      <c r="D1371" t="s">
        <v>12</v>
      </c>
      <c r="E1371" t="s">
        <v>28</v>
      </c>
      <c r="F1371" t="s">
        <v>14</v>
      </c>
      <c r="G1371" t="s">
        <v>15</v>
      </c>
      <c r="H1371">
        <v>3071.02</v>
      </c>
      <c r="I1371">
        <v>20.47</v>
      </c>
      <c r="J1371">
        <v>127.8</v>
      </c>
      <c r="K1371">
        <v>829.17540000000008</v>
      </c>
      <c r="L1371">
        <v>5.5269000000000004</v>
      </c>
      <c r="M1371">
        <v>34.506</v>
      </c>
      <c r="N1371">
        <v>45362</v>
      </c>
      <c r="O1371" t="s">
        <v>44</v>
      </c>
      <c r="P1371">
        <v>2024</v>
      </c>
      <c r="Q1371">
        <v>858.1545000000001</v>
      </c>
      <c r="R1371">
        <v>3.4949300232496041</v>
      </c>
    </row>
    <row r="1372" spans="1:18" x14ac:dyDescent="0.3">
      <c r="A1372">
        <v>11371</v>
      </c>
      <c r="B1372">
        <v>1086</v>
      </c>
      <c r="C1372" t="s">
        <v>27</v>
      </c>
      <c r="D1372" t="s">
        <v>20</v>
      </c>
      <c r="E1372" t="s">
        <v>28</v>
      </c>
      <c r="F1372" t="s">
        <v>26</v>
      </c>
      <c r="G1372" t="s">
        <v>19</v>
      </c>
      <c r="H1372">
        <v>4957.2849999999999</v>
      </c>
      <c r="I1372">
        <v>87.92</v>
      </c>
      <c r="J1372">
        <v>46.9</v>
      </c>
      <c r="K1372">
        <v>4957.2849999999999</v>
      </c>
      <c r="L1372">
        <v>87.92</v>
      </c>
      <c r="M1372">
        <v>46.9</v>
      </c>
      <c r="N1372">
        <v>45344</v>
      </c>
      <c r="O1372" t="s">
        <v>38</v>
      </c>
      <c r="P1372">
        <v>2024</v>
      </c>
      <c r="Q1372">
        <v>4916.2649999999994</v>
      </c>
      <c r="R1372">
        <v>-0.82746906825006039</v>
      </c>
    </row>
    <row r="1373" spans="1:18" x14ac:dyDescent="0.3">
      <c r="A1373">
        <v>11372</v>
      </c>
      <c r="B1373">
        <v>1058</v>
      </c>
      <c r="C1373" t="s">
        <v>16</v>
      </c>
      <c r="D1373" t="s">
        <v>20</v>
      </c>
      <c r="E1373" t="s">
        <v>25</v>
      </c>
      <c r="F1373" t="s">
        <v>26</v>
      </c>
      <c r="G1373" t="s">
        <v>19</v>
      </c>
      <c r="H1373">
        <v>456.81</v>
      </c>
      <c r="I1373">
        <v>50.88</v>
      </c>
      <c r="J1373">
        <v>129.91999999999999</v>
      </c>
      <c r="K1373">
        <v>456.81</v>
      </c>
      <c r="L1373">
        <v>50.88</v>
      </c>
      <c r="M1373">
        <v>129.91999999999999</v>
      </c>
      <c r="N1373">
        <v>45007</v>
      </c>
      <c r="O1373" t="s">
        <v>44</v>
      </c>
      <c r="P1373">
        <v>2023</v>
      </c>
      <c r="Q1373">
        <v>535.85</v>
      </c>
      <c r="R1373">
        <v>17.30259845449968</v>
      </c>
    </row>
    <row r="1374" spans="1:18" x14ac:dyDescent="0.3">
      <c r="A1374">
        <v>11373</v>
      </c>
      <c r="B1374">
        <v>1071</v>
      </c>
      <c r="C1374" t="s">
        <v>30</v>
      </c>
      <c r="D1374" t="s">
        <v>20</v>
      </c>
      <c r="E1374" t="s">
        <v>21</v>
      </c>
      <c r="F1374" t="s">
        <v>26</v>
      </c>
      <c r="G1374" t="s">
        <v>15</v>
      </c>
      <c r="H1374">
        <v>4849.13</v>
      </c>
      <c r="I1374">
        <v>93.44</v>
      </c>
      <c r="J1374">
        <v>51.33</v>
      </c>
      <c r="K1374">
        <v>1309.2651000000001</v>
      </c>
      <c r="L1374">
        <v>25.2288</v>
      </c>
      <c r="M1374">
        <v>13.8591</v>
      </c>
      <c r="N1374">
        <v>45471</v>
      </c>
      <c r="O1374" t="s">
        <v>40</v>
      </c>
      <c r="P1374">
        <v>2024</v>
      </c>
      <c r="Q1374">
        <v>1297.8953999999999</v>
      </c>
      <c r="R1374">
        <v>-0.86840319809945288</v>
      </c>
    </row>
    <row r="1375" spans="1:18" x14ac:dyDescent="0.3">
      <c r="A1375">
        <v>11374</v>
      </c>
      <c r="B1375">
        <v>1053</v>
      </c>
      <c r="C1375" t="s">
        <v>33</v>
      </c>
      <c r="D1375" t="s">
        <v>20</v>
      </c>
      <c r="E1375" t="s">
        <v>13</v>
      </c>
      <c r="F1375" t="s">
        <v>18</v>
      </c>
      <c r="G1375" t="s">
        <v>19</v>
      </c>
      <c r="H1375">
        <v>4864.84</v>
      </c>
      <c r="I1375">
        <v>40.81</v>
      </c>
      <c r="J1375">
        <v>-33.96</v>
      </c>
      <c r="K1375">
        <v>4864.84</v>
      </c>
      <c r="L1375">
        <v>40.81</v>
      </c>
      <c r="M1375">
        <v>-33.96</v>
      </c>
      <c r="N1375">
        <v>45303</v>
      </c>
      <c r="O1375" t="s">
        <v>41</v>
      </c>
      <c r="P1375">
        <v>2024</v>
      </c>
      <c r="Q1375">
        <v>4790.07</v>
      </c>
      <c r="R1375">
        <v>-1.5369467443944715</v>
      </c>
    </row>
    <row r="1376" spans="1:18" x14ac:dyDescent="0.3">
      <c r="A1376">
        <v>11375</v>
      </c>
      <c r="B1376">
        <v>1066</v>
      </c>
      <c r="C1376" t="s">
        <v>27</v>
      </c>
      <c r="D1376" t="s">
        <v>20</v>
      </c>
      <c r="E1376" t="s">
        <v>13</v>
      </c>
      <c r="F1376" t="s">
        <v>14</v>
      </c>
      <c r="G1376" t="s">
        <v>15</v>
      </c>
      <c r="H1376">
        <v>1628.13</v>
      </c>
      <c r="I1376">
        <v>17.77</v>
      </c>
      <c r="J1376">
        <v>139.07</v>
      </c>
      <c r="K1376">
        <v>439.59510000000006</v>
      </c>
      <c r="L1376">
        <v>4.7979000000000003</v>
      </c>
      <c r="M1376">
        <v>37.548900000000003</v>
      </c>
      <c r="N1376">
        <v>45085</v>
      </c>
      <c r="O1376" t="s">
        <v>40</v>
      </c>
      <c r="P1376">
        <v>2023</v>
      </c>
      <c r="Q1376">
        <v>472.34610000000004</v>
      </c>
      <c r="R1376">
        <v>7.4502650279768812</v>
      </c>
    </row>
    <row r="1377" spans="1:18" x14ac:dyDescent="0.3">
      <c r="A1377">
        <v>11376</v>
      </c>
      <c r="B1377">
        <v>1050</v>
      </c>
      <c r="C1377" t="s">
        <v>33</v>
      </c>
      <c r="D1377" t="s">
        <v>17</v>
      </c>
      <c r="E1377" t="s">
        <v>25</v>
      </c>
      <c r="F1377" t="s">
        <v>26</v>
      </c>
      <c r="G1377" t="s">
        <v>19</v>
      </c>
      <c r="H1377">
        <v>8375.5</v>
      </c>
      <c r="I1377">
        <v>54.9</v>
      </c>
      <c r="J1377">
        <v>-34.61</v>
      </c>
      <c r="K1377">
        <v>8375.5</v>
      </c>
      <c r="L1377">
        <v>54.9</v>
      </c>
      <c r="M1377">
        <v>-34.61</v>
      </c>
      <c r="N1377">
        <v>45553</v>
      </c>
      <c r="O1377" t="s">
        <v>42</v>
      </c>
      <c r="P1377">
        <v>2024</v>
      </c>
      <c r="Q1377">
        <v>8285.99</v>
      </c>
      <c r="R1377">
        <v>-1.0687123156826457</v>
      </c>
    </row>
    <row r="1378" spans="1:18" x14ac:dyDescent="0.3">
      <c r="A1378">
        <v>11377</v>
      </c>
      <c r="B1378">
        <v>1096</v>
      </c>
      <c r="C1378" t="s">
        <v>32</v>
      </c>
      <c r="D1378" t="s">
        <v>31</v>
      </c>
      <c r="E1378" t="s">
        <v>13</v>
      </c>
      <c r="F1378" t="s">
        <v>22</v>
      </c>
      <c r="G1378" t="s">
        <v>19</v>
      </c>
      <c r="H1378">
        <v>7970.15</v>
      </c>
      <c r="I1378">
        <v>58.77</v>
      </c>
      <c r="J1378">
        <v>142.69999999999999</v>
      </c>
      <c r="K1378">
        <v>7970.15</v>
      </c>
      <c r="L1378">
        <v>58.77</v>
      </c>
      <c r="M1378">
        <v>142.69999999999999</v>
      </c>
      <c r="N1378">
        <v>45143</v>
      </c>
      <c r="O1378" t="s">
        <v>46</v>
      </c>
      <c r="P1378">
        <v>2023</v>
      </c>
      <c r="Q1378">
        <v>8054.079999999999</v>
      </c>
      <c r="R1378">
        <v>1.0530542085155234</v>
      </c>
    </row>
    <row r="1379" spans="1:18" x14ac:dyDescent="0.3">
      <c r="A1379">
        <v>11378</v>
      </c>
      <c r="B1379">
        <v>1091</v>
      </c>
      <c r="C1379" t="s">
        <v>24</v>
      </c>
      <c r="D1379" t="s">
        <v>20</v>
      </c>
      <c r="E1379" t="s">
        <v>25</v>
      </c>
      <c r="F1379" t="s">
        <v>22</v>
      </c>
      <c r="G1379" t="s">
        <v>15</v>
      </c>
      <c r="H1379">
        <v>1535.8</v>
      </c>
      <c r="I1379">
        <v>63.55</v>
      </c>
      <c r="J1379">
        <v>40.520000000000003</v>
      </c>
      <c r="K1379">
        <v>414.666</v>
      </c>
      <c r="L1379">
        <v>17.1585</v>
      </c>
      <c r="M1379">
        <v>10.940400000000002</v>
      </c>
      <c r="N1379">
        <v>45596</v>
      </c>
      <c r="O1379" t="s">
        <v>45</v>
      </c>
      <c r="P1379">
        <v>2024</v>
      </c>
      <c r="Q1379">
        <v>408.4479</v>
      </c>
      <c r="R1379">
        <v>-1.4995442114858699</v>
      </c>
    </row>
    <row r="1380" spans="1:18" x14ac:dyDescent="0.3">
      <c r="A1380">
        <v>11379</v>
      </c>
      <c r="B1380">
        <v>1007</v>
      </c>
      <c r="C1380" t="s">
        <v>27</v>
      </c>
      <c r="D1380" t="s">
        <v>17</v>
      </c>
      <c r="E1380" t="s">
        <v>25</v>
      </c>
      <c r="F1380" t="s">
        <v>22</v>
      </c>
      <c r="G1380" t="s">
        <v>19</v>
      </c>
      <c r="H1380">
        <v>3644.63</v>
      </c>
      <c r="I1380">
        <v>41.15</v>
      </c>
      <c r="J1380">
        <v>102.17</v>
      </c>
      <c r="K1380">
        <v>3644.63</v>
      </c>
      <c r="L1380">
        <v>41.15</v>
      </c>
      <c r="M1380">
        <v>102.17</v>
      </c>
      <c r="N1380">
        <v>44971</v>
      </c>
      <c r="O1380" t="s">
        <v>38</v>
      </c>
      <c r="P1380">
        <v>2023</v>
      </c>
      <c r="Q1380">
        <v>3705.65</v>
      </c>
      <c r="R1380">
        <v>1.67424402477069</v>
      </c>
    </row>
    <row r="1381" spans="1:18" x14ac:dyDescent="0.3">
      <c r="A1381">
        <v>11380</v>
      </c>
      <c r="B1381">
        <v>1033</v>
      </c>
      <c r="C1381" t="s">
        <v>30</v>
      </c>
      <c r="D1381" t="s">
        <v>12</v>
      </c>
      <c r="E1381" t="s">
        <v>13</v>
      </c>
      <c r="F1381" t="s">
        <v>29</v>
      </c>
      <c r="G1381" t="s">
        <v>19</v>
      </c>
      <c r="H1381">
        <v>1013.29</v>
      </c>
      <c r="I1381">
        <v>4.8600000000000003</v>
      </c>
      <c r="J1381">
        <v>91.23</v>
      </c>
      <c r="K1381">
        <v>1013.29</v>
      </c>
      <c r="L1381">
        <v>4.8600000000000003</v>
      </c>
      <c r="M1381">
        <v>91.23</v>
      </c>
      <c r="N1381">
        <v>45558</v>
      </c>
      <c r="O1381" t="s">
        <v>42</v>
      </c>
      <c r="P1381">
        <v>2024</v>
      </c>
      <c r="Q1381">
        <v>1099.6599999999999</v>
      </c>
      <c r="R1381">
        <v>8.5237197643320286</v>
      </c>
    </row>
    <row r="1382" spans="1:18" x14ac:dyDescent="0.3">
      <c r="A1382">
        <v>11381</v>
      </c>
      <c r="B1382">
        <v>1034</v>
      </c>
      <c r="C1382" t="s">
        <v>16</v>
      </c>
      <c r="D1382" t="s">
        <v>20</v>
      </c>
      <c r="E1382" t="s">
        <v>28</v>
      </c>
      <c r="F1382" t="s">
        <v>14</v>
      </c>
      <c r="G1382" t="s">
        <v>19</v>
      </c>
      <c r="H1382">
        <v>8487.6</v>
      </c>
      <c r="I1382">
        <v>62.67</v>
      </c>
      <c r="J1382">
        <v>51.33</v>
      </c>
      <c r="K1382">
        <v>8487.6</v>
      </c>
      <c r="L1382">
        <v>62.67</v>
      </c>
      <c r="M1382">
        <v>51.33</v>
      </c>
      <c r="N1382">
        <v>45141</v>
      </c>
      <c r="O1382" t="s">
        <v>46</v>
      </c>
      <c r="P1382">
        <v>2023</v>
      </c>
      <c r="Q1382">
        <v>8476.26</v>
      </c>
      <c r="R1382">
        <v>-0.13360667326452713</v>
      </c>
    </row>
    <row r="1383" spans="1:18" x14ac:dyDescent="0.3">
      <c r="A1383">
        <v>11382</v>
      </c>
      <c r="B1383">
        <v>1095</v>
      </c>
      <c r="C1383" t="s">
        <v>11</v>
      </c>
      <c r="D1383" t="s">
        <v>12</v>
      </c>
      <c r="E1383" t="s">
        <v>21</v>
      </c>
      <c r="F1383" t="s">
        <v>18</v>
      </c>
      <c r="G1383" t="s">
        <v>19</v>
      </c>
      <c r="H1383">
        <v>3239.97</v>
      </c>
      <c r="I1383">
        <v>93.3</v>
      </c>
      <c r="J1383">
        <v>73.89</v>
      </c>
      <c r="K1383">
        <v>3239.97</v>
      </c>
      <c r="L1383">
        <v>93.3</v>
      </c>
      <c r="M1383">
        <v>73.89</v>
      </c>
      <c r="N1383">
        <v>45437</v>
      </c>
      <c r="O1383" t="s">
        <v>49</v>
      </c>
      <c r="P1383">
        <v>2024</v>
      </c>
      <c r="Q1383">
        <v>3220.5599999999995</v>
      </c>
      <c r="R1383">
        <v>-0.59907962110760282</v>
      </c>
    </row>
    <row r="1384" spans="1:18" x14ac:dyDescent="0.3">
      <c r="A1384">
        <v>11383</v>
      </c>
      <c r="B1384">
        <v>1087</v>
      </c>
      <c r="C1384" t="s">
        <v>33</v>
      </c>
      <c r="D1384" t="s">
        <v>20</v>
      </c>
      <c r="E1384" t="s">
        <v>13</v>
      </c>
      <c r="F1384" t="s">
        <v>18</v>
      </c>
      <c r="G1384" t="s">
        <v>19</v>
      </c>
      <c r="H1384">
        <v>4398.7700000000004</v>
      </c>
      <c r="I1384">
        <v>95.76</v>
      </c>
      <c r="J1384">
        <v>139.97999999999999</v>
      </c>
      <c r="K1384">
        <v>4398.7700000000004</v>
      </c>
      <c r="L1384">
        <v>95.76</v>
      </c>
      <c r="M1384">
        <v>139.97999999999999</v>
      </c>
      <c r="N1384">
        <v>45054</v>
      </c>
      <c r="O1384" t="s">
        <v>49</v>
      </c>
      <c r="P1384">
        <v>2023</v>
      </c>
      <c r="Q1384">
        <v>4442.99</v>
      </c>
      <c r="R1384">
        <v>1.005281021740168</v>
      </c>
    </row>
    <row r="1385" spans="1:18" x14ac:dyDescent="0.3">
      <c r="A1385">
        <v>11384</v>
      </c>
      <c r="B1385">
        <v>1077</v>
      </c>
      <c r="C1385" t="s">
        <v>24</v>
      </c>
      <c r="D1385" t="s">
        <v>17</v>
      </c>
      <c r="E1385" t="s">
        <v>13</v>
      </c>
      <c r="F1385" t="s">
        <v>14</v>
      </c>
      <c r="G1385" t="s">
        <v>19</v>
      </c>
      <c r="H1385">
        <v>3245.48</v>
      </c>
      <c r="I1385">
        <v>59.69</v>
      </c>
      <c r="J1385">
        <v>135.47</v>
      </c>
      <c r="K1385">
        <v>3245.48</v>
      </c>
      <c r="L1385">
        <v>59.69</v>
      </c>
      <c r="M1385">
        <v>135.47</v>
      </c>
      <c r="N1385">
        <v>45180</v>
      </c>
      <c r="O1385" t="s">
        <v>42</v>
      </c>
      <c r="P1385">
        <v>2023</v>
      </c>
      <c r="Q1385">
        <v>3321.2599999999998</v>
      </c>
      <c r="R1385">
        <v>2.3349396699409639</v>
      </c>
    </row>
    <row r="1386" spans="1:18" x14ac:dyDescent="0.3">
      <c r="A1386">
        <v>11385</v>
      </c>
      <c r="B1386">
        <v>1031</v>
      </c>
      <c r="C1386" t="s">
        <v>23</v>
      </c>
      <c r="D1386" t="s">
        <v>17</v>
      </c>
      <c r="E1386" t="s">
        <v>13</v>
      </c>
      <c r="F1386" t="s">
        <v>29</v>
      </c>
      <c r="G1386" t="s">
        <v>19</v>
      </c>
      <c r="H1386">
        <v>3107.16</v>
      </c>
      <c r="I1386">
        <v>1.99</v>
      </c>
      <c r="J1386">
        <v>80.87</v>
      </c>
      <c r="K1386">
        <v>3107.16</v>
      </c>
      <c r="L1386">
        <v>1.99</v>
      </c>
      <c r="M1386">
        <v>80.87</v>
      </c>
      <c r="N1386">
        <v>45476</v>
      </c>
      <c r="O1386" t="s">
        <v>48</v>
      </c>
      <c r="P1386">
        <v>2024</v>
      </c>
      <c r="Q1386">
        <v>3186.04</v>
      </c>
      <c r="R1386">
        <v>2.5386526603071622</v>
      </c>
    </row>
    <row r="1387" spans="1:18" x14ac:dyDescent="0.3">
      <c r="A1387">
        <v>11386</v>
      </c>
      <c r="B1387">
        <v>1045</v>
      </c>
      <c r="C1387" t="s">
        <v>30</v>
      </c>
      <c r="D1387" t="s">
        <v>17</v>
      </c>
      <c r="E1387" t="s">
        <v>13</v>
      </c>
      <c r="F1387" t="s">
        <v>14</v>
      </c>
      <c r="G1387" t="s">
        <v>19</v>
      </c>
      <c r="H1387">
        <v>7475.55</v>
      </c>
      <c r="I1387">
        <v>10.6</v>
      </c>
      <c r="J1387">
        <v>81.540000000000006</v>
      </c>
      <c r="K1387">
        <v>7475.55</v>
      </c>
      <c r="L1387">
        <v>10.6</v>
      </c>
      <c r="M1387">
        <v>81.540000000000006</v>
      </c>
      <c r="N1387">
        <v>45648</v>
      </c>
      <c r="O1387" t="s">
        <v>43</v>
      </c>
      <c r="P1387">
        <v>2024</v>
      </c>
      <c r="Q1387">
        <v>7546.49</v>
      </c>
      <c r="R1387">
        <v>0.94896027717024189</v>
      </c>
    </row>
    <row r="1388" spans="1:18" x14ac:dyDescent="0.3">
      <c r="A1388">
        <v>11387</v>
      </c>
      <c r="B1388">
        <v>1015</v>
      </c>
      <c r="C1388" t="s">
        <v>23</v>
      </c>
      <c r="D1388" t="s">
        <v>31</v>
      </c>
      <c r="E1388" t="s">
        <v>25</v>
      </c>
      <c r="F1388" t="s">
        <v>29</v>
      </c>
      <c r="G1388" t="s">
        <v>15</v>
      </c>
      <c r="H1388">
        <v>7478.19</v>
      </c>
      <c r="I1388">
        <v>83.4</v>
      </c>
      <c r="J1388">
        <v>-0.61</v>
      </c>
      <c r="K1388">
        <v>2019.1113</v>
      </c>
      <c r="L1388">
        <v>22.518000000000004</v>
      </c>
      <c r="M1388">
        <v>-0.16470000000000001</v>
      </c>
      <c r="N1388">
        <v>45278</v>
      </c>
      <c r="O1388" t="s">
        <v>43</v>
      </c>
      <c r="P1388">
        <v>2023</v>
      </c>
      <c r="Q1388">
        <v>1996.4286</v>
      </c>
      <c r="R1388">
        <v>-1.1234001810598555</v>
      </c>
    </row>
    <row r="1389" spans="1:18" x14ac:dyDescent="0.3">
      <c r="A1389">
        <v>11388</v>
      </c>
      <c r="B1389">
        <v>1067</v>
      </c>
      <c r="C1389" t="s">
        <v>30</v>
      </c>
      <c r="D1389" t="s">
        <v>12</v>
      </c>
      <c r="E1389" t="s">
        <v>25</v>
      </c>
      <c r="F1389" t="s">
        <v>26</v>
      </c>
      <c r="G1389" t="s">
        <v>19</v>
      </c>
      <c r="H1389">
        <v>5182.7</v>
      </c>
      <c r="I1389">
        <v>82.97</v>
      </c>
      <c r="J1389">
        <v>51.33</v>
      </c>
      <c r="K1389">
        <v>5182.7</v>
      </c>
      <c r="L1389">
        <v>82.97</v>
      </c>
      <c r="M1389">
        <v>51.33</v>
      </c>
      <c r="N1389">
        <v>45532</v>
      </c>
      <c r="O1389" t="s">
        <v>46</v>
      </c>
      <c r="P1389">
        <v>2024</v>
      </c>
      <c r="Q1389">
        <v>5151.0599999999995</v>
      </c>
      <c r="R1389">
        <v>-0.61049260038204023</v>
      </c>
    </row>
    <row r="1390" spans="1:18" x14ac:dyDescent="0.3">
      <c r="A1390">
        <v>11389</v>
      </c>
      <c r="B1390">
        <v>1036</v>
      </c>
      <c r="C1390" t="s">
        <v>30</v>
      </c>
      <c r="D1390" t="s">
        <v>31</v>
      </c>
      <c r="E1390" t="s">
        <v>21</v>
      </c>
      <c r="F1390" t="s">
        <v>26</v>
      </c>
      <c r="G1390" t="s">
        <v>15</v>
      </c>
      <c r="H1390">
        <v>6579.59</v>
      </c>
      <c r="I1390">
        <v>94.6</v>
      </c>
      <c r="J1390">
        <v>76.52</v>
      </c>
      <c r="K1390">
        <v>1776.4893000000002</v>
      </c>
      <c r="L1390">
        <v>25.542000000000002</v>
      </c>
      <c r="M1390">
        <v>20.660399999999999</v>
      </c>
      <c r="N1390">
        <v>45467</v>
      </c>
      <c r="O1390" t="s">
        <v>40</v>
      </c>
      <c r="P1390">
        <v>2024</v>
      </c>
      <c r="Q1390">
        <v>1771.6077000000002</v>
      </c>
      <c r="R1390">
        <v>-0.27478915859498854</v>
      </c>
    </row>
    <row r="1391" spans="1:18" x14ac:dyDescent="0.3">
      <c r="A1391">
        <v>11390</v>
      </c>
      <c r="B1391">
        <v>1053</v>
      </c>
      <c r="C1391" t="s">
        <v>16</v>
      </c>
      <c r="D1391" t="s">
        <v>20</v>
      </c>
      <c r="E1391" t="s">
        <v>21</v>
      </c>
      <c r="F1391" t="s">
        <v>29</v>
      </c>
      <c r="G1391" t="s">
        <v>15</v>
      </c>
      <c r="H1391">
        <v>4957.2849999999999</v>
      </c>
      <c r="I1391">
        <v>56.38</v>
      </c>
      <c r="J1391">
        <v>115.25</v>
      </c>
      <c r="K1391">
        <v>1338.46695</v>
      </c>
      <c r="L1391">
        <v>15.222600000000002</v>
      </c>
      <c r="M1391">
        <v>31.117500000000003</v>
      </c>
      <c r="N1391">
        <v>45090</v>
      </c>
      <c r="O1391" t="s">
        <v>40</v>
      </c>
      <c r="P1391">
        <v>2023</v>
      </c>
      <c r="Q1391">
        <v>1354.36185</v>
      </c>
      <c r="R1391">
        <v>1.1875451986319125</v>
      </c>
    </row>
    <row r="1392" spans="1:18" x14ac:dyDescent="0.3">
      <c r="A1392">
        <v>11391</v>
      </c>
      <c r="B1392">
        <v>1084</v>
      </c>
      <c r="C1392" t="s">
        <v>16</v>
      </c>
      <c r="D1392" t="s">
        <v>12</v>
      </c>
      <c r="E1392" t="s">
        <v>13</v>
      </c>
      <c r="F1392" t="s">
        <v>14</v>
      </c>
      <c r="G1392" t="s">
        <v>19</v>
      </c>
      <c r="H1392">
        <v>295.61</v>
      </c>
      <c r="I1392">
        <v>86.38</v>
      </c>
      <c r="J1392">
        <v>81.569999999999993</v>
      </c>
      <c r="K1392">
        <v>295.61</v>
      </c>
      <c r="L1392">
        <v>86.38</v>
      </c>
      <c r="M1392">
        <v>81.569999999999993</v>
      </c>
      <c r="N1392">
        <v>45575</v>
      </c>
      <c r="O1392" t="s">
        <v>45</v>
      </c>
      <c r="P1392">
        <v>2024</v>
      </c>
      <c r="Q1392">
        <v>290.8</v>
      </c>
      <c r="R1392">
        <v>-1.6271438719935056</v>
      </c>
    </row>
    <row r="1393" spans="1:18" x14ac:dyDescent="0.3">
      <c r="A1393">
        <v>11392</v>
      </c>
      <c r="B1393">
        <v>1013</v>
      </c>
      <c r="C1393" t="s">
        <v>16</v>
      </c>
      <c r="D1393" t="s">
        <v>17</v>
      </c>
      <c r="E1393" t="s">
        <v>13</v>
      </c>
      <c r="F1393" t="s">
        <v>26</v>
      </c>
      <c r="G1393" t="s">
        <v>19</v>
      </c>
      <c r="H1393">
        <v>669.4</v>
      </c>
      <c r="I1393">
        <v>82.49</v>
      </c>
      <c r="J1393">
        <v>9.86</v>
      </c>
      <c r="K1393">
        <v>669.4</v>
      </c>
      <c r="L1393">
        <v>82.49</v>
      </c>
      <c r="M1393">
        <v>9.86</v>
      </c>
      <c r="N1393">
        <v>45461</v>
      </c>
      <c r="O1393" t="s">
        <v>40</v>
      </c>
      <c r="P1393">
        <v>2024</v>
      </c>
      <c r="Q1393">
        <v>596.77</v>
      </c>
      <c r="R1393">
        <v>-10.850014938751121</v>
      </c>
    </row>
    <row r="1394" spans="1:18" x14ac:dyDescent="0.3">
      <c r="A1394">
        <v>11393</v>
      </c>
      <c r="B1394">
        <v>1094</v>
      </c>
      <c r="C1394" t="s">
        <v>27</v>
      </c>
      <c r="D1394" t="s">
        <v>12</v>
      </c>
      <c r="E1394" t="s">
        <v>13</v>
      </c>
      <c r="F1394" t="s">
        <v>14</v>
      </c>
      <c r="G1394" t="s">
        <v>15</v>
      </c>
      <c r="H1394">
        <v>3843.57</v>
      </c>
      <c r="I1394">
        <v>58.94</v>
      </c>
      <c r="J1394">
        <v>-12.1</v>
      </c>
      <c r="K1394">
        <v>1037.7639000000001</v>
      </c>
      <c r="L1394">
        <v>15.9138</v>
      </c>
      <c r="M1394">
        <v>-3.2669999999999999</v>
      </c>
      <c r="N1394">
        <v>45057</v>
      </c>
      <c r="O1394" t="s">
        <v>49</v>
      </c>
      <c r="P1394">
        <v>2023</v>
      </c>
      <c r="Q1394">
        <v>1018.5831000000001</v>
      </c>
      <c r="R1394">
        <v>-1.8482816756296878</v>
      </c>
    </row>
    <row r="1395" spans="1:18" x14ac:dyDescent="0.3">
      <c r="A1395">
        <v>11394</v>
      </c>
      <c r="B1395">
        <v>1054</v>
      </c>
      <c r="C1395" t="s">
        <v>32</v>
      </c>
      <c r="D1395" t="s">
        <v>17</v>
      </c>
      <c r="E1395" t="s">
        <v>21</v>
      </c>
      <c r="F1395" t="s">
        <v>26</v>
      </c>
      <c r="G1395" t="s">
        <v>15</v>
      </c>
      <c r="H1395">
        <v>7499.97</v>
      </c>
      <c r="I1395">
        <v>78.36</v>
      </c>
      <c r="J1395">
        <v>51.33</v>
      </c>
      <c r="K1395">
        <v>2024.9919000000002</v>
      </c>
      <c r="L1395">
        <v>21.1572</v>
      </c>
      <c r="M1395">
        <v>13.8591</v>
      </c>
      <c r="N1395">
        <v>45524</v>
      </c>
      <c r="O1395" t="s">
        <v>46</v>
      </c>
      <c r="P1395">
        <v>2024</v>
      </c>
      <c r="Q1395">
        <v>2017.6938</v>
      </c>
      <c r="R1395">
        <v>-0.36040144160576637</v>
      </c>
    </row>
    <row r="1396" spans="1:18" x14ac:dyDescent="0.3">
      <c r="A1396">
        <v>11395</v>
      </c>
      <c r="B1396">
        <v>1047</v>
      </c>
      <c r="C1396" t="s">
        <v>30</v>
      </c>
      <c r="D1396" t="s">
        <v>31</v>
      </c>
      <c r="E1396" t="s">
        <v>13</v>
      </c>
      <c r="F1396" t="s">
        <v>14</v>
      </c>
      <c r="G1396" t="s">
        <v>15</v>
      </c>
      <c r="H1396">
        <v>9133.1299999999992</v>
      </c>
      <c r="I1396">
        <v>50.88</v>
      </c>
      <c r="J1396">
        <v>67.2</v>
      </c>
      <c r="K1396">
        <v>2465.9450999999999</v>
      </c>
      <c r="L1396">
        <v>13.737600000000002</v>
      </c>
      <c r="M1396">
        <v>18.144000000000002</v>
      </c>
      <c r="N1396">
        <v>45622</v>
      </c>
      <c r="O1396" t="s">
        <v>39</v>
      </c>
      <c r="P1396">
        <v>2024</v>
      </c>
      <c r="Q1396">
        <v>2470.3514999999998</v>
      </c>
      <c r="R1396">
        <v>0.17869010952433612</v>
      </c>
    </row>
    <row r="1397" spans="1:18" x14ac:dyDescent="0.3">
      <c r="A1397">
        <v>11396</v>
      </c>
      <c r="B1397">
        <v>1081</v>
      </c>
      <c r="C1397" t="s">
        <v>24</v>
      </c>
      <c r="D1397" t="s">
        <v>31</v>
      </c>
      <c r="E1397" t="s">
        <v>28</v>
      </c>
      <c r="F1397" t="s">
        <v>14</v>
      </c>
      <c r="G1397" t="s">
        <v>19</v>
      </c>
      <c r="H1397">
        <v>306.79000000000002</v>
      </c>
      <c r="I1397">
        <v>63.92</v>
      </c>
      <c r="J1397">
        <v>51.33</v>
      </c>
      <c r="K1397">
        <v>306.79000000000002</v>
      </c>
      <c r="L1397">
        <v>63.92</v>
      </c>
      <c r="M1397">
        <v>51.33</v>
      </c>
      <c r="N1397">
        <v>45430</v>
      </c>
      <c r="O1397" t="s">
        <v>49</v>
      </c>
      <c r="P1397">
        <v>2024</v>
      </c>
      <c r="Q1397">
        <v>294.2</v>
      </c>
      <c r="R1397">
        <v>-4.1037843475993361</v>
      </c>
    </row>
    <row r="1398" spans="1:18" x14ac:dyDescent="0.3">
      <c r="A1398">
        <v>11397</v>
      </c>
      <c r="B1398">
        <v>1006</v>
      </c>
      <c r="C1398" t="s">
        <v>23</v>
      </c>
      <c r="D1398" t="s">
        <v>17</v>
      </c>
      <c r="E1398" t="s">
        <v>21</v>
      </c>
      <c r="F1398" t="s">
        <v>22</v>
      </c>
      <c r="G1398" t="s">
        <v>19</v>
      </c>
      <c r="H1398">
        <v>3686.62</v>
      </c>
      <c r="I1398">
        <v>95.35</v>
      </c>
      <c r="J1398">
        <v>51.33</v>
      </c>
      <c r="K1398">
        <v>3686.62</v>
      </c>
      <c r="L1398">
        <v>95.35</v>
      </c>
      <c r="M1398">
        <v>51.33</v>
      </c>
      <c r="N1398">
        <v>45350</v>
      </c>
      <c r="O1398" t="s">
        <v>38</v>
      </c>
      <c r="P1398">
        <v>2024</v>
      </c>
      <c r="Q1398">
        <v>3642.6</v>
      </c>
      <c r="R1398">
        <v>-1.1940476642561477</v>
      </c>
    </row>
    <row r="1399" spans="1:18" x14ac:dyDescent="0.3">
      <c r="A1399">
        <v>11398</v>
      </c>
      <c r="B1399">
        <v>1073</v>
      </c>
      <c r="C1399" t="s">
        <v>16</v>
      </c>
      <c r="D1399" t="s">
        <v>17</v>
      </c>
      <c r="E1399" t="s">
        <v>28</v>
      </c>
      <c r="F1399" t="s">
        <v>29</v>
      </c>
      <c r="G1399" t="s">
        <v>19</v>
      </c>
      <c r="H1399">
        <v>2245.59</v>
      </c>
      <c r="I1399">
        <v>16.2</v>
      </c>
      <c r="J1399">
        <v>-38.270000000000003</v>
      </c>
      <c r="K1399">
        <v>2245.59</v>
      </c>
      <c r="L1399">
        <v>16.2</v>
      </c>
      <c r="M1399">
        <v>-38.270000000000003</v>
      </c>
      <c r="N1399">
        <v>45110</v>
      </c>
      <c r="O1399" t="s">
        <v>48</v>
      </c>
      <c r="P1399">
        <v>2023</v>
      </c>
      <c r="Q1399">
        <v>2191.1200000000003</v>
      </c>
      <c r="R1399">
        <v>-2.4256431494618336</v>
      </c>
    </row>
    <row r="1400" spans="1:18" x14ac:dyDescent="0.3">
      <c r="A1400">
        <v>11399</v>
      </c>
      <c r="B1400">
        <v>1006</v>
      </c>
      <c r="C1400" t="s">
        <v>27</v>
      </c>
      <c r="D1400" t="s">
        <v>20</v>
      </c>
      <c r="E1400" t="s">
        <v>13</v>
      </c>
      <c r="F1400" t="s">
        <v>22</v>
      </c>
      <c r="G1400" t="s">
        <v>15</v>
      </c>
      <c r="H1400">
        <v>8153.9</v>
      </c>
      <c r="I1400">
        <v>74.400000000000006</v>
      </c>
      <c r="J1400">
        <v>25.13</v>
      </c>
      <c r="K1400">
        <v>2201.5529999999999</v>
      </c>
      <c r="L1400">
        <v>20.088000000000005</v>
      </c>
      <c r="M1400">
        <v>6.7850999999999999</v>
      </c>
      <c r="N1400">
        <v>45597</v>
      </c>
      <c r="O1400" t="s">
        <v>39</v>
      </c>
      <c r="P1400">
        <v>2024</v>
      </c>
      <c r="Q1400">
        <v>2188.2500999999997</v>
      </c>
      <c r="R1400">
        <v>-0.60425072664614499</v>
      </c>
    </row>
    <row r="1401" spans="1:18" x14ac:dyDescent="0.3">
      <c r="A1401">
        <v>11400</v>
      </c>
      <c r="B1401">
        <v>1032</v>
      </c>
      <c r="C1401" t="s">
        <v>16</v>
      </c>
      <c r="D1401" t="s">
        <v>31</v>
      </c>
      <c r="E1401" t="s">
        <v>25</v>
      </c>
      <c r="F1401" t="s">
        <v>29</v>
      </c>
      <c r="G1401" t="s">
        <v>19</v>
      </c>
      <c r="H1401">
        <v>8461.2199999999993</v>
      </c>
      <c r="I1401">
        <v>32.08</v>
      </c>
      <c r="J1401">
        <v>2.11</v>
      </c>
      <c r="K1401">
        <v>8461.2199999999993</v>
      </c>
      <c r="L1401">
        <v>32.08</v>
      </c>
      <c r="M1401">
        <v>2.11</v>
      </c>
      <c r="N1401">
        <v>45449</v>
      </c>
      <c r="O1401" t="s">
        <v>40</v>
      </c>
      <c r="P1401">
        <v>2024</v>
      </c>
      <c r="Q1401">
        <v>8431.25</v>
      </c>
      <c r="R1401">
        <v>-0.35420424005048917</v>
      </c>
    </row>
    <row r="1402" spans="1:18" x14ac:dyDescent="0.3">
      <c r="A1402">
        <v>11401</v>
      </c>
      <c r="B1402">
        <v>1022</v>
      </c>
      <c r="C1402" t="s">
        <v>23</v>
      </c>
      <c r="D1402" t="s">
        <v>31</v>
      </c>
      <c r="E1402" t="s">
        <v>28</v>
      </c>
      <c r="F1402" t="s">
        <v>14</v>
      </c>
      <c r="G1402" t="s">
        <v>19</v>
      </c>
      <c r="H1402">
        <v>2072.02</v>
      </c>
      <c r="I1402">
        <v>81.709999999999994</v>
      </c>
      <c r="J1402">
        <v>24.07</v>
      </c>
      <c r="K1402">
        <v>2072.02</v>
      </c>
      <c r="L1402">
        <v>81.709999999999994</v>
      </c>
      <c r="M1402">
        <v>24.07</v>
      </c>
      <c r="N1402">
        <v>45480</v>
      </c>
      <c r="O1402" t="s">
        <v>48</v>
      </c>
      <c r="P1402">
        <v>2024</v>
      </c>
      <c r="Q1402">
        <v>2014.3799999999999</v>
      </c>
      <c r="R1402">
        <v>-2.7818264302468121</v>
      </c>
    </row>
    <row r="1403" spans="1:18" x14ac:dyDescent="0.3">
      <c r="A1403">
        <v>11402</v>
      </c>
      <c r="B1403">
        <v>1084</v>
      </c>
      <c r="C1403" t="s">
        <v>23</v>
      </c>
      <c r="D1403" t="s">
        <v>20</v>
      </c>
      <c r="E1403" t="s">
        <v>21</v>
      </c>
      <c r="F1403" t="s">
        <v>14</v>
      </c>
      <c r="G1403" t="s">
        <v>19</v>
      </c>
      <c r="H1403">
        <v>7111.16</v>
      </c>
      <c r="I1403">
        <v>69.72</v>
      </c>
      <c r="J1403">
        <v>-39.14</v>
      </c>
      <c r="K1403">
        <v>7111.16</v>
      </c>
      <c r="L1403">
        <v>69.72</v>
      </c>
      <c r="M1403">
        <v>-39.14</v>
      </c>
      <c r="N1403">
        <v>45161</v>
      </c>
      <c r="O1403" t="s">
        <v>46</v>
      </c>
      <c r="P1403">
        <v>2023</v>
      </c>
      <c r="Q1403">
        <v>7002.2999999999993</v>
      </c>
      <c r="R1403">
        <v>-1.5308332255215746</v>
      </c>
    </row>
    <row r="1404" spans="1:18" x14ac:dyDescent="0.3">
      <c r="A1404">
        <v>11403</v>
      </c>
      <c r="B1404">
        <v>1018</v>
      </c>
      <c r="C1404" t="s">
        <v>33</v>
      </c>
      <c r="D1404" t="s">
        <v>31</v>
      </c>
      <c r="E1404" t="s">
        <v>28</v>
      </c>
      <c r="F1404" t="s">
        <v>29</v>
      </c>
      <c r="G1404" t="s">
        <v>19</v>
      </c>
      <c r="H1404">
        <v>7320.24</v>
      </c>
      <c r="I1404">
        <v>92.62</v>
      </c>
      <c r="J1404">
        <v>94.84</v>
      </c>
      <c r="K1404">
        <v>7320.24</v>
      </c>
      <c r="L1404">
        <v>92.62</v>
      </c>
      <c r="M1404">
        <v>94.84</v>
      </c>
      <c r="N1404">
        <v>45057</v>
      </c>
      <c r="O1404" t="s">
        <v>49</v>
      </c>
      <c r="P1404">
        <v>2023</v>
      </c>
      <c r="Q1404">
        <v>7322.46</v>
      </c>
      <c r="R1404">
        <v>3.0326874528703963E-2</v>
      </c>
    </row>
    <row r="1405" spans="1:18" x14ac:dyDescent="0.3">
      <c r="A1405">
        <v>11404</v>
      </c>
      <c r="B1405">
        <v>1018</v>
      </c>
      <c r="C1405" t="s">
        <v>30</v>
      </c>
      <c r="D1405" t="s">
        <v>17</v>
      </c>
      <c r="E1405" t="s">
        <v>21</v>
      </c>
      <c r="F1405" t="s">
        <v>14</v>
      </c>
      <c r="G1405" t="s">
        <v>15</v>
      </c>
      <c r="H1405">
        <v>1778.81</v>
      </c>
      <c r="I1405">
        <v>71.19</v>
      </c>
      <c r="J1405">
        <v>-26.66</v>
      </c>
      <c r="K1405">
        <v>480.27870000000001</v>
      </c>
      <c r="L1405">
        <v>19.221299999999999</v>
      </c>
      <c r="M1405">
        <v>-7.1982000000000008</v>
      </c>
      <c r="N1405">
        <v>45623</v>
      </c>
      <c r="O1405" t="s">
        <v>39</v>
      </c>
      <c r="P1405">
        <v>2024</v>
      </c>
      <c r="Q1405">
        <v>453.85920000000004</v>
      </c>
      <c r="R1405">
        <v>-5.5008685581933987</v>
      </c>
    </row>
    <row r="1406" spans="1:18" x14ac:dyDescent="0.3">
      <c r="A1406">
        <v>11405</v>
      </c>
      <c r="B1406">
        <v>1035</v>
      </c>
      <c r="C1406" t="s">
        <v>16</v>
      </c>
      <c r="D1406" t="s">
        <v>12</v>
      </c>
      <c r="E1406" t="s">
        <v>13</v>
      </c>
      <c r="F1406" t="s">
        <v>26</v>
      </c>
      <c r="G1406" t="s">
        <v>19</v>
      </c>
      <c r="H1406">
        <v>4342.62</v>
      </c>
      <c r="I1406">
        <v>41.03</v>
      </c>
      <c r="J1406">
        <v>-47.12</v>
      </c>
      <c r="K1406">
        <v>4342.62</v>
      </c>
      <c r="L1406">
        <v>41.03</v>
      </c>
      <c r="M1406">
        <v>-47.12</v>
      </c>
      <c r="N1406">
        <v>44940</v>
      </c>
      <c r="O1406" t="s">
        <v>41</v>
      </c>
      <c r="P1406">
        <v>2023</v>
      </c>
      <c r="Q1406">
        <v>4254.47</v>
      </c>
      <c r="R1406">
        <v>-2.0298805790053014</v>
      </c>
    </row>
    <row r="1407" spans="1:18" x14ac:dyDescent="0.3">
      <c r="A1407">
        <v>11406</v>
      </c>
      <c r="B1407">
        <v>1028</v>
      </c>
      <c r="C1407" t="s">
        <v>23</v>
      </c>
      <c r="D1407" t="s">
        <v>12</v>
      </c>
      <c r="E1407" t="s">
        <v>28</v>
      </c>
      <c r="F1407" t="s">
        <v>14</v>
      </c>
      <c r="G1407" t="s">
        <v>19</v>
      </c>
      <c r="H1407">
        <v>6207.17</v>
      </c>
      <c r="I1407">
        <v>1.0900000000000001</v>
      </c>
      <c r="J1407">
        <v>139.26</v>
      </c>
      <c r="K1407">
        <v>6207.17</v>
      </c>
      <c r="L1407">
        <v>1.0900000000000001</v>
      </c>
      <c r="M1407">
        <v>139.26</v>
      </c>
      <c r="N1407">
        <v>45585</v>
      </c>
      <c r="O1407" t="s">
        <v>45</v>
      </c>
      <c r="P1407">
        <v>2024</v>
      </c>
      <c r="Q1407">
        <v>6345.34</v>
      </c>
      <c r="R1407">
        <v>2.2259741556941406</v>
      </c>
    </row>
    <row r="1408" spans="1:18" x14ac:dyDescent="0.3">
      <c r="A1408">
        <v>11407</v>
      </c>
      <c r="B1408">
        <v>1059</v>
      </c>
      <c r="C1408" t="s">
        <v>32</v>
      </c>
      <c r="D1408" t="s">
        <v>31</v>
      </c>
      <c r="E1408" t="s">
        <v>25</v>
      </c>
      <c r="F1408" t="s">
        <v>29</v>
      </c>
      <c r="G1408" t="s">
        <v>15</v>
      </c>
      <c r="H1408">
        <v>270.41000000000003</v>
      </c>
      <c r="I1408">
        <v>79.290000000000006</v>
      </c>
      <c r="J1408">
        <v>-11.42</v>
      </c>
      <c r="K1408">
        <v>73.010700000000014</v>
      </c>
      <c r="L1408">
        <v>21.408300000000004</v>
      </c>
      <c r="M1408">
        <v>-3.0834000000000001</v>
      </c>
      <c r="N1408">
        <v>45306</v>
      </c>
      <c r="O1408" t="s">
        <v>41</v>
      </c>
      <c r="P1408">
        <v>2024</v>
      </c>
      <c r="Q1408">
        <v>48.519000000000013</v>
      </c>
      <c r="R1408">
        <v>-33.545357050404938</v>
      </c>
    </row>
    <row r="1409" spans="1:18" x14ac:dyDescent="0.3">
      <c r="A1409">
        <v>11408</v>
      </c>
      <c r="B1409">
        <v>1081</v>
      </c>
      <c r="C1409" t="s">
        <v>32</v>
      </c>
      <c r="D1409" t="s">
        <v>20</v>
      </c>
      <c r="E1409" t="s">
        <v>28</v>
      </c>
      <c r="F1409" t="s">
        <v>29</v>
      </c>
      <c r="G1409" t="s">
        <v>19</v>
      </c>
      <c r="H1409">
        <v>4051.87</v>
      </c>
      <c r="I1409">
        <v>40.85</v>
      </c>
      <c r="J1409">
        <v>51.33</v>
      </c>
      <c r="K1409">
        <v>4051.87</v>
      </c>
      <c r="L1409">
        <v>40.85</v>
      </c>
      <c r="M1409">
        <v>51.33</v>
      </c>
      <c r="N1409">
        <v>44986</v>
      </c>
      <c r="O1409" t="s">
        <v>44</v>
      </c>
      <c r="P1409">
        <v>2023</v>
      </c>
      <c r="Q1409">
        <v>4062.35</v>
      </c>
      <c r="R1409">
        <v>0.25864600789265196</v>
      </c>
    </row>
    <row r="1410" spans="1:18" x14ac:dyDescent="0.3">
      <c r="A1410">
        <v>11409</v>
      </c>
      <c r="B1410">
        <v>1001</v>
      </c>
      <c r="C1410" t="s">
        <v>16</v>
      </c>
      <c r="D1410" t="s">
        <v>17</v>
      </c>
      <c r="E1410" t="s">
        <v>25</v>
      </c>
      <c r="F1410" t="s">
        <v>29</v>
      </c>
      <c r="G1410" t="s">
        <v>15</v>
      </c>
      <c r="H1410">
        <v>4957.2849999999999</v>
      </c>
      <c r="I1410">
        <v>67.06</v>
      </c>
      <c r="J1410">
        <v>142.88999999999999</v>
      </c>
      <c r="K1410">
        <v>1338.46695</v>
      </c>
      <c r="L1410">
        <v>18.106200000000001</v>
      </c>
      <c r="M1410">
        <v>38.580300000000001</v>
      </c>
      <c r="N1410">
        <v>45218</v>
      </c>
      <c r="O1410" t="s">
        <v>45</v>
      </c>
      <c r="P1410">
        <v>2023</v>
      </c>
      <c r="Q1410">
        <v>1358.9410500000001</v>
      </c>
      <c r="R1410">
        <v>1.5296679533252577</v>
      </c>
    </row>
    <row r="1411" spans="1:18" x14ac:dyDescent="0.3">
      <c r="A1411">
        <v>11410</v>
      </c>
      <c r="B1411">
        <v>1000</v>
      </c>
      <c r="C1411" t="s">
        <v>27</v>
      </c>
      <c r="D1411" t="s">
        <v>12</v>
      </c>
      <c r="E1411" t="s">
        <v>21</v>
      </c>
      <c r="F1411" t="s">
        <v>22</v>
      </c>
      <c r="G1411" t="s">
        <v>15</v>
      </c>
      <c r="H1411">
        <v>5423.55</v>
      </c>
      <c r="I1411">
        <v>50.88</v>
      </c>
      <c r="J1411">
        <v>56.82</v>
      </c>
      <c r="K1411">
        <v>1464.3585</v>
      </c>
      <c r="L1411">
        <v>13.737600000000002</v>
      </c>
      <c r="M1411">
        <v>15.341400000000002</v>
      </c>
      <c r="N1411">
        <v>45086</v>
      </c>
      <c r="O1411" t="s">
        <v>40</v>
      </c>
      <c r="P1411">
        <v>2023</v>
      </c>
      <c r="Q1411">
        <v>1465.9623000000001</v>
      </c>
      <c r="R1411">
        <v>0.10952236081533311</v>
      </c>
    </row>
    <row r="1412" spans="1:18" x14ac:dyDescent="0.3">
      <c r="A1412">
        <v>11411</v>
      </c>
      <c r="B1412">
        <v>1046</v>
      </c>
      <c r="C1412" t="s">
        <v>23</v>
      </c>
      <c r="D1412" t="s">
        <v>17</v>
      </c>
      <c r="E1412" t="s">
        <v>13</v>
      </c>
      <c r="F1412" t="s">
        <v>22</v>
      </c>
      <c r="G1412" t="s">
        <v>19</v>
      </c>
      <c r="H1412">
        <v>8430.75</v>
      </c>
      <c r="I1412">
        <v>50.88</v>
      </c>
      <c r="J1412">
        <v>55.22</v>
      </c>
      <c r="K1412">
        <v>8430.75</v>
      </c>
      <c r="L1412">
        <v>50.88</v>
      </c>
      <c r="M1412">
        <v>55.22</v>
      </c>
      <c r="N1412">
        <v>45373</v>
      </c>
      <c r="O1412" t="s">
        <v>44</v>
      </c>
      <c r="P1412">
        <v>2024</v>
      </c>
      <c r="Q1412">
        <v>8435.09</v>
      </c>
      <c r="R1412">
        <v>5.1478219612727173E-2</v>
      </c>
    </row>
    <row r="1413" spans="1:18" x14ac:dyDescent="0.3">
      <c r="A1413">
        <v>11412</v>
      </c>
      <c r="B1413">
        <v>1068</v>
      </c>
      <c r="C1413" t="s">
        <v>33</v>
      </c>
      <c r="D1413" t="s">
        <v>31</v>
      </c>
      <c r="E1413" t="s">
        <v>13</v>
      </c>
      <c r="F1413" t="s">
        <v>22</v>
      </c>
      <c r="G1413" t="s">
        <v>15</v>
      </c>
      <c r="H1413">
        <v>5252.29</v>
      </c>
      <c r="I1413">
        <v>43.57</v>
      </c>
      <c r="J1413">
        <v>23.48</v>
      </c>
      <c r="K1413">
        <v>1418.1183000000001</v>
      </c>
      <c r="L1413">
        <v>11.763900000000001</v>
      </c>
      <c r="M1413">
        <v>6.3396000000000008</v>
      </c>
      <c r="N1413">
        <v>45464</v>
      </c>
      <c r="O1413" t="s">
        <v>40</v>
      </c>
      <c r="P1413">
        <v>2024</v>
      </c>
      <c r="Q1413">
        <v>1412.6940000000002</v>
      </c>
      <c r="R1413">
        <v>-0.3824998238863429</v>
      </c>
    </row>
    <row r="1414" spans="1:18" x14ac:dyDescent="0.3">
      <c r="A1414">
        <v>11413</v>
      </c>
      <c r="B1414">
        <v>1019</v>
      </c>
      <c r="C1414" t="s">
        <v>30</v>
      </c>
      <c r="D1414" t="s">
        <v>31</v>
      </c>
      <c r="E1414" t="s">
        <v>25</v>
      </c>
      <c r="F1414" t="s">
        <v>22</v>
      </c>
      <c r="G1414" t="s">
        <v>19</v>
      </c>
      <c r="H1414">
        <v>369.48</v>
      </c>
      <c r="I1414">
        <v>91.97</v>
      </c>
      <c r="J1414">
        <v>35.119999999999997</v>
      </c>
      <c r="K1414">
        <v>369.48</v>
      </c>
      <c r="L1414">
        <v>91.97</v>
      </c>
      <c r="M1414">
        <v>35.119999999999997</v>
      </c>
      <c r="N1414">
        <v>45503</v>
      </c>
      <c r="O1414" t="s">
        <v>48</v>
      </c>
      <c r="P1414">
        <v>2024</v>
      </c>
      <c r="Q1414">
        <v>312.63</v>
      </c>
      <c r="R1414">
        <v>-15.386489119844104</v>
      </c>
    </row>
    <row r="1415" spans="1:18" x14ac:dyDescent="0.3">
      <c r="A1415">
        <v>11414</v>
      </c>
      <c r="B1415">
        <v>1010</v>
      </c>
      <c r="C1415" t="s">
        <v>30</v>
      </c>
      <c r="D1415" t="s">
        <v>12</v>
      </c>
      <c r="E1415" t="s">
        <v>21</v>
      </c>
      <c r="F1415" t="s">
        <v>22</v>
      </c>
      <c r="G1415" t="s">
        <v>15</v>
      </c>
      <c r="H1415">
        <v>306.27999999999997</v>
      </c>
      <c r="I1415">
        <v>70.7</v>
      </c>
      <c r="J1415">
        <v>46.42</v>
      </c>
      <c r="K1415">
        <v>82.695599999999999</v>
      </c>
      <c r="L1415">
        <v>19.089000000000002</v>
      </c>
      <c r="M1415">
        <v>12.533400000000002</v>
      </c>
      <c r="N1415">
        <v>45312</v>
      </c>
      <c r="O1415" t="s">
        <v>41</v>
      </c>
      <c r="P1415">
        <v>2024</v>
      </c>
      <c r="Q1415">
        <v>76.14</v>
      </c>
      <c r="R1415">
        <v>-7.9273867049758389</v>
      </c>
    </row>
    <row r="1416" spans="1:18" x14ac:dyDescent="0.3">
      <c r="A1416">
        <v>11415</v>
      </c>
      <c r="B1416">
        <v>1001</v>
      </c>
      <c r="C1416" t="s">
        <v>27</v>
      </c>
      <c r="D1416" t="s">
        <v>31</v>
      </c>
      <c r="E1416" t="s">
        <v>13</v>
      </c>
      <c r="F1416" t="s">
        <v>22</v>
      </c>
      <c r="G1416" t="s">
        <v>15</v>
      </c>
      <c r="H1416">
        <v>6058.98</v>
      </c>
      <c r="I1416">
        <v>12.15</v>
      </c>
      <c r="J1416">
        <v>-19.579999999999998</v>
      </c>
      <c r="K1416">
        <v>1635.9246000000001</v>
      </c>
      <c r="L1416">
        <v>3.2805000000000004</v>
      </c>
      <c r="M1416">
        <v>-5.2866</v>
      </c>
      <c r="N1416">
        <v>44996</v>
      </c>
      <c r="O1416" t="s">
        <v>44</v>
      </c>
      <c r="P1416">
        <v>2023</v>
      </c>
      <c r="Q1416">
        <v>1627.3575000000001</v>
      </c>
      <c r="R1416">
        <v>-0.52368550482094345</v>
      </c>
    </row>
    <row r="1417" spans="1:18" x14ac:dyDescent="0.3">
      <c r="A1417">
        <v>11416</v>
      </c>
      <c r="B1417">
        <v>1066</v>
      </c>
      <c r="C1417" t="s">
        <v>33</v>
      </c>
      <c r="D1417" t="s">
        <v>20</v>
      </c>
      <c r="E1417" t="s">
        <v>21</v>
      </c>
      <c r="F1417" t="s">
        <v>22</v>
      </c>
      <c r="G1417" t="s">
        <v>19</v>
      </c>
      <c r="H1417">
        <v>3286.54</v>
      </c>
      <c r="I1417">
        <v>57.92</v>
      </c>
      <c r="J1417">
        <v>22.95</v>
      </c>
      <c r="K1417">
        <v>3286.54</v>
      </c>
      <c r="L1417">
        <v>57.92</v>
      </c>
      <c r="M1417">
        <v>22.95</v>
      </c>
      <c r="N1417">
        <v>45308</v>
      </c>
      <c r="O1417" t="s">
        <v>41</v>
      </c>
      <c r="P1417">
        <v>2024</v>
      </c>
      <c r="Q1417">
        <v>3251.5699999999997</v>
      </c>
      <c r="R1417">
        <v>-1.064036950714125</v>
      </c>
    </row>
    <row r="1418" spans="1:18" x14ac:dyDescent="0.3">
      <c r="A1418">
        <v>11417</v>
      </c>
      <c r="B1418">
        <v>1086</v>
      </c>
      <c r="C1418" t="s">
        <v>30</v>
      </c>
      <c r="D1418" t="s">
        <v>31</v>
      </c>
      <c r="E1418" t="s">
        <v>25</v>
      </c>
      <c r="F1418" t="s">
        <v>29</v>
      </c>
      <c r="G1418" t="s">
        <v>15</v>
      </c>
      <c r="H1418">
        <v>5730.94</v>
      </c>
      <c r="I1418">
        <v>90.99</v>
      </c>
      <c r="J1418">
        <v>113.22</v>
      </c>
      <c r="K1418">
        <v>1547.3538000000001</v>
      </c>
      <c r="L1418">
        <v>24.567299999999999</v>
      </c>
      <c r="M1418">
        <v>30.569400000000002</v>
      </c>
      <c r="N1418">
        <v>45611</v>
      </c>
      <c r="O1418" t="s">
        <v>39</v>
      </c>
      <c r="P1418">
        <v>2024</v>
      </c>
      <c r="Q1418">
        <v>1553.3559000000002</v>
      </c>
      <c r="R1418">
        <v>0.38789448153357053</v>
      </c>
    </row>
    <row r="1419" spans="1:18" x14ac:dyDescent="0.3">
      <c r="A1419">
        <v>11418</v>
      </c>
      <c r="B1419">
        <v>1011</v>
      </c>
      <c r="C1419" t="s">
        <v>33</v>
      </c>
      <c r="D1419" t="s">
        <v>31</v>
      </c>
      <c r="E1419" t="s">
        <v>25</v>
      </c>
      <c r="F1419" t="s">
        <v>18</v>
      </c>
      <c r="G1419" t="s">
        <v>19</v>
      </c>
      <c r="H1419">
        <v>1644.73</v>
      </c>
      <c r="I1419">
        <v>80</v>
      </c>
      <c r="J1419">
        <v>-13.52</v>
      </c>
      <c r="K1419">
        <v>1644.73</v>
      </c>
      <c r="L1419">
        <v>80</v>
      </c>
      <c r="M1419">
        <v>-13.52</v>
      </c>
      <c r="N1419">
        <v>45151</v>
      </c>
      <c r="O1419" t="s">
        <v>46</v>
      </c>
      <c r="P1419">
        <v>2023</v>
      </c>
      <c r="Q1419">
        <v>1551.21</v>
      </c>
      <c r="R1419">
        <v>-5.6860396539249596</v>
      </c>
    </row>
    <row r="1420" spans="1:18" x14ac:dyDescent="0.3">
      <c r="A1420">
        <v>11419</v>
      </c>
      <c r="B1420">
        <v>1019</v>
      </c>
      <c r="C1420" t="s">
        <v>11</v>
      </c>
      <c r="D1420" t="s">
        <v>31</v>
      </c>
      <c r="E1420" t="s">
        <v>28</v>
      </c>
      <c r="F1420" t="s">
        <v>22</v>
      </c>
      <c r="G1420" t="s">
        <v>19</v>
      </c>
      <c r="H1420">
        <v>7770.85</v>
      </c>
      <c r="I1420">
        <v>41.8</v>
      </c>
      <c r="J1420">
        <v>95.97</v>
      </c>
      <c r="K1420">
        <v>7770.85</v>
      </c>
      <c r="L1420">
        <v>41.8</v>
      </c>
      <c r="M1420">
        <v>95.97</v>
      </c>
      <c r="N1420">
        <v>45434</v>
      </c>
      <c r="O1420" t="s">
        <v>49</v>
      </c>
      <c r="P1420">
        <v>2024</v>
      </c>
      <c r="Q1420">
        <v>7825.02</v>
      </c>
      <c r="R1420">
        <v>0.69709233867594922</v>
      </c>
    </row>
    <row r="1421" spans="1:18" x14ac:dyDescent="0.3">
      <c r="A1421">
        <v>11420</v>
      </c>
      <c r="B1421">
        <v>1004</v>
      </c>
      <c r="C1421" t="s">
        <v>16</v>
      </c>
      <c r="D1421" t="s">
        <v>17</v>
      </c>
      <c r="E1421" t="s">
        <v>13</v>
      </c>
      <c r="F1421" t="s">
        <v>29</v>
      </c>
      <c r="G1421" t="s">
        <v>19</v>
      </c>
      <c r="H1421">
        <v>8608.59</v>
      </c>
      <c r="I1421">
        <v>95.51</v>
      </c>
      <c r="J1421">
        <v>80.319999999999993</v>
      </c>
      <c r="K1421">
        <v>8608.59</v>
      </c>
      <c r="L1421">
        <v>95.51</v>
      </c>
      <c r="M1421">
        <v>80.319999999999993</v>
      </c>
      <c r="N1421">
        <v>45591</v>
      </c>
      <c r="O1421" t="s">
        <v>45</v>
      </c>
      <c r="P1421">
        <v>2024</v>
      </c>
      <c r="Q1421">
        <v>8593.4</v>
      </c>
      <c r="R1421">
        <v>-0.17645166049260114</v>
      </c>
    </row>
    <row r="1422" spans="1:18" x14ac:dyDescent="0.3">
      <c r="A1422">
        <v>11421</v>
      </c>
      <c r="B1422">
        <v>1036</v>
      </c>
      <c r="C1422" t="s">
        <v>30</v>
      </c>
      <c r="D1422" t="s">
        <v>17</v>
      </c>
      <c r="E1422" t="s">
        <v>13</v>
      </c>
      <c r="F1422" t="s">
        <v>18</v>
      </c>
      <c r="G1422" t="s">
        <v>19</v>
      </c>
      <c r="H1422">
        <v>8893.36</v>
      </c>
      <c r="I1422">
        <v>26.86</v>
      </c>
      <c r="J1422">
        <v>51.33</v>
      </c>
      <c r="K1422">
        <v>8893.36</v>
      </c>
      <c r="L1422">
        <v>26.86</v>
      </c>
      <c r="M1422">
        <v>51.33</v>
      </c>
      <c r="N1422">
        <v>44966</v>
      </c>
      <c r="O1422" t="s">
        <v>38</v>
      </c>
      <c r="P1422">
        <v>2023</v>
      </c>
      <c r="Q1422">
        <v>8917.83</v>
      </c>
      <c r="R1422">
        <v>0.2751491000026986</v>
      </c>
    </row>
    <row r="1423" spans="1:18" x14ac:dyDescent="0.3">
      <c r="A1423">
        <v>11422</v>
      </c>
      <c r="B1423">
        <v>1037</v>
      </c>
      <c r="C1423" t="s">
        <v>32</v>
      </c>
      <c r="D1423" t="s">
        <v>12</v>
      </c>
      <c r="E1423" t="s">
        <v>28</v>
      </c>
      <c r="F1423" t="s">
        <v>22</v>
      </c>
      <c r="G1423" t="s">
        <v>15</v>
      </c>
      <c r="H1423">
        <v>3047.71</v>
      </c>
      <c r="I1423">
        <v>37.51</v>
      </c>
      <c r="J1423">
        <v>-45.51</v>
      </c>
      <c r="K1423">
        <v>822.88170000000002</v>
      </c>
      <c r="L1423">
        <v>10.127700000000001</v>
      </c>
      <c r="M1423">
        <v>-12.287700000000001</v>
      </c>
      <c r="N1423">
        <v>45072</v>
      </c>
      <c r="O1423" t="s">
        <v>49</v>
      </c>
      <c r="P1423">
        <v>2023</v>
      </c>
      <c r="Q1423">
        <v>800.46630000000005</v>
      </c>
      <c r="R1423">
        <v>-2.7240124552532885</v>
      </c>
    </row>
    <row r="1424" spans="1:18" x14ac:dyDescent="0.3">
      <c r="A1424">
        <v>11423</v>
      </c>
      <c r="B1424">
        <v>1093</v>
      </c>
      <c r="C1424" t="s">
        <v>23</v>
      </c>
      <c r="D1424" t="s">
        <v>12</v>
      </c>
      <c r="E1424" t="s">
        <v>25</v>
      </c>
      <c r="F1424" t="s">
        <v>18</v>
      </c>
      <c r="G1424" t="s">
        <v>19</v>
      </c>
      <c r="H1424">
        <v>6610.75</v>
      </c>
      <c r="I1424">
        <v>74.97</v>
      </c>
      <c r="J1424">
        <v>20.51</v>
      </c>
      <c r="K1424">
        <v>6610.75</v>
      </c>
      <c r="L1424">
        <v>74.97</v>
      </c>
      <c r="M1424">
        <v>20.51</v>
      </c>
      <c r="N1424">
        <v>45292</v>
      </c>
      <c r="O1424" t="s">
        <v>41</v>
      </c>
      <c r="P1424">
        <v>2024</v>
      </c>
      <c r="Q1424">
        <v>6556.29</v>
      </c>
      <c r="R1424">
        <v>-0.82380970389138897</v>
      </c>
    </row>
    <row r="1425" spans="1:18" x14ac:dyDescent="0.3">
      <c r="A1425">
        <v>11424</v>
      </c>
      <c r="B1425">
        <v>1008</v>
      </c>
      <c r="C1425" t="s">
        <v>33</v>
      </c>
      <c r="D1425" t="s">
        <v>12</v>
      </c>
      <c r="E1425" t="s">
        <v>25</v>
      </c>
      <c r="F1425" t="s">
        <v>18</v>
      </c>
      <c r="G1425" t="s">
        <v>15</v>
      </c>
      <c r="H1425">
        <v>2797.63</v>
      </c>
      <c r="I1425">
        <v>23.29</v>
      </c>
      <c r="J1425">
        <v>88.43</v>
      </c>
      <c r="K1425">
        <v>755.3601000000001</v>
      </c>
      <c r="L1425">
        <v>6.2883000000000004</v>
      </c>
      <c r="M1425">
        <v>23.876100000000005</v>
      </c>
      <c r="N1425">
        <v>45536</v>
      </c>
      <c r="O1425" t="s">
        <v>42</v>
      </c>
      <c r="P1425">
        <v>2024</v>
      </c>
      <c r="Q1425">
        <v>772.9479</v>
      </c>
      <c r="R1425">
        <v>2.3283993952023683</v>
      </c>
    </row>
    <row r="1426" spans="1:18" x14ac:dyDescent="0.3">
      <c r="A1426">
        <v>11425</v>
      </c>
      <c r="B1426">
        <v>1097</v>
      </c>
      <c r="C1426" t="s">
        <v>33</v>
      </c>
      <c r="D1426" t="s">
        <v>31</v>
      </c>
      <c r="E1426" t="s">
        <v>25</v>
      </c>
      <c r="F1426" t="s">
        <v>26</v>
      </c>
      <c r="G1426" t="s">
        <v>19</v>
      </c>
      <c r="H1426">
        <v>7629.94</v>
      </c>
      <c r="I1426">
        <v>51.54</v>
      </c>
      <c r="J1426">
        <v>16.079999999999998</v>
      </c>
      <c r="K1426">
        <v>7629.94</v>
      </c>
      <c r="L1426">
        <v>51.54</v>
      </c>
      <c r="M1426">
        <v>16.079999999999998</v>
      </c>
      <c r="N1426">
        <v>45174</v>
      </c>
      <c r="O1426" t="s">
        <v>42</v>
      </c>
      <c r="P1426">
        <v>2023</v>
      </c>
      <c r="Q1426">
        <v>7594.48</v>
      </c>
      <c r="R1426">
        <v>-0.46474808451966859</v>
      </c>
    </row>
    <row r="1427" spans="1:18" x14ac:dyDescent="0.3">
      <c r="A1427">
        <v>11426</v>
      </c>
      <c r="B1427">
        <v>1052</v>
      </c>
      <c r="C1427" t="s">
        <v>24</v>
      </c>
      <c r="D1427" t="s">
        <v>17</v>
      </c>
      <c r="E1427" t="s">
        <v>25</v>
      </c>
      <c r="F1427" t="s">
        <v>14</v>
      </c>
      <c r="G1427" t="s">
        <v>15</v>
      </c>
      <c r="H1427">
        <v>1214.04</v>
      </c>
      <c r="I1427">
        <v>72.88</v>
      </c>
      <c r="J1427">
        <v>83.55</v>
      </c>
      <c r="K1427">
        <v>327.79079999999999</v>
      </c>
      <c r="L1427">
        <v>19.677600000000002</v>
      </c>
      <c r="M1427">
        <v>22.558500000000002</v>
      </c>
      <c r="N1427">
        <v>44938</v>
      </c>
      <c r="O1427" t="s">
        <v>41</v>
      </c>
      <c r="P1427">
        <v>2023</v>
      </c>
      <c r="Q1427">
        <v>330.67169999999999</v>
      </c>
      <c r="R1427">
        <v>0.87888372706006412</v>
      </c>
    </row>
    <row r="1428" spans="1:18" x14ac:dyDescent="0.3">
      <c r="A1428">
        <v>11427</v>
      </c>
      <c r="B1428">
        <v>1043</v>
      </c>
      <c r="C1428" t="s">
        <v>27</v>
      </c>
      <c r="D1428" t="s">
        <v>20</v>
      </c>
      <c r="E1428" t="s">
        <v>21</v>
      </c>
      <c r="F1428" t="s">
        <v>26</v>
      </c>
      <c r="G1428" t="s">
        <v>15</v>
      </c>
      <c r="H1428">
        <v>7630.02</v>
      </c>
      <c r="I1428">
        <v>64.400000000000006</v>
      </c>
      <c r="J1428">
        <v>83.09</v>
      </c>
      <c r="K1428">
        <v>2060.1054000000004</v>
      </c>
      <c r="L1428">
        <v>17.388000000000002</v>
      </c>
      <c r="M1428">
        <v>22.434300000000004</v>
      </c>
      <c r="N1428">
        <v>45462</v>
      </c>
      <c r="O1428" t="s">
        <v>40</v>
      </c>
      <c r="P1428">
        <v>2024</v>
      </c>
      <c r="Q1428">
        <v>2065.1517000000003</v>
      </c>
      <c r="R1428">
        <v>0.24495348636045522</v>
      </c>
    </row>
    <row r="1429" spans="1:18" x14ac:dyDescent="0.3">
      <c r="A1429">
        <v>11428</v>
      </c>
      <c r="B1429">
        <v>1098</v>
      </c>
      <c r="C1429" t="s">
        <v>24</v>
      </c>
      <c r="D1429" t="s">
        <v>31</v>
      </c>
      <c r="E1429" t="s">
        <v>13</v>
      </c>
      <c r="F1429" t="s">
        <v>18</v>
      </c>
      <c r="G1429" t="s">
        <v>15</v>
      </c>
      <c r="H1429">
        <v>4402.8900000000003</v>
      </c>
      <c r="I1429">
        <v>15.54</v>
      </c>
      <c r="J1429">
        <v>111.31</v>
      </c>
      <c r="K1429">
        <v>1188.7803000000001</v>
      </c>
      <c r="L1429">
        <v>4.1958000000000002</v>
      </c>
      <c r="M1429">
        <v>30.053700000000003</v>
      </c>
      <c r="N1429">
        <v>45436</v>
      </c>
      <c r="O1429" t="s">
        <v>49</v>
      </c>
      <c r="P1429">
        <v>2024</v>
      </c>
      <c r="Q1429">
        <v>1214.6382000000001</v>
      </c>
      <c r="R1429">
        <v>2.1751622229944423</v>
      </c>
    </row>
    <row r="1430" spans="1:18" x14ac:dyDescent="0.3">
      <c r="A1430">
        <v>11429</v>
      </c>
      <c r="B1430">
        <v>1085</v>
      </c>
      <c r="C1430" t="s">
        <v>30</v>
      </c>
      <c r="D1430" t="s">
        <v>31</v>
      </c>
      <c r="E1430" t="s">
        <v>13</v>
      </c>
      <c r="F1430" t="s">
        <v>29</v>
      </c>
      <c r="G1430" t="s">
        <v>15</v>
      </c>
      <c r="H1430">
        <v>8556.94</v>
      </c>
      <c r="I1430">
        <v>62.97</v>
      </c>
      <c r="J1430">
        <v>-30.1</v>
      </c>
      <c r="K1430">
        <v>2310.3738000000003</v>
      </c>
      <c r="L1430">
        <v>17.001899999999999</v>
      </c>
      <c r="M1430">
        <v>-8.1270000000000007</v>
      </c>
      <c r="N1430">
        <v>45171</v>
      </c>
      <c r="O1430" t="s">
        <v>42</v>
      </c>
      <c r="P1430">
        <v>2023</v>
      </c>
      <c r="Q1430">
        <v>2285.2449000000001</v>
      </c>
      <c r="R1430">
        <v>-1.0876551664496887</v>
      </c>
    </row>
    <row r="1431" spans="1:18" x14ac:dyDescent="0.3">
      <c r="A1431">
        <v>11430</v>
      </c>
      <c r="B1431">
        <v>1023</v>
      </c>
      <c r="C1431" t="s">
        <v>24</v>
      </c>
      <c r="D1431" t="s">
        <v>31</v>
      </c>
      <c r="E1431" t="s">
        <v>25</v>
      </c>
      <c r="F1431" t="s">
        <v>22</v>
      </c>
      <c r="G1431" t="s">
        <v>19</v>
      </c>
      <c r="H1431">
        <v>7391.92</v>
      </c>
      <c r="I1431">
        <v>57.27</v>
      </c>
      <c r="J1431">
        <v>65.430000000000007</v>
      </c>
      <c r="K1431">
        <v>7391.92</v>
      </c>
      <c r="L1431">
        <v>57.27</v>
      </c>
      <c r="M1431">
        <v>65.430000000000007</v>
      </c>
      <c r="N1431">
        <v>45097</v>
      </c>
      <c r="O1431" t="s">
        <v>40</v>
      </c>
      <c r="P1431">
        <v>2023</v>
      </c>
      <c r="Q1431">
        <v>7400.08</v>
      </c>
      <c r="R1431">
        <v>0.11039080509529328</v>
      </c>
    </row>
    <row r="1432" spans="1:18" x14ac:dyDescent="0.3">
      <c r="A1432">
        <v>11431</v>
      </c>
      <c r="B1432">
        <v>1080</v>
      </c>
      <c r="C1432" t="s">
        <v>24</v>
      </c>
      <c r="D1432" t="s">
        <v>20</v>
      </c>
      <c r="E1432" t="s">
        <v>25</v>
      </c>
      <c r="F1432" t="s">
        <v>14</v>
      </c>
      <c r="G1432" t="s">
        <v>35</v>
      </c>
      <c r="H1432">
        <v>3771.43</v>
      </c>
      <c r="I1432">
        <v>55.78</v>
      </c>
      <c r="J1432">
        <v>-37.5</v>
      </c>
      <c r="K1432">
        <v>3771.43</v>
      </c>
      <c r="L1432">
        <v>55.78</v>
      </c>
      <c r="M1432">
        <v>-37.5</v>
      </c>
      <c r="N1432">
        <v>44958</v>
      </c>
      <c r="O1432" t="s">
        <v>38</v>
      </c>
      <c r="P1432">
        <v>2023</v>
      </c>
      <c r="Q1432">
        <v>3678.1499999999996</v>
      </c>
      <c r="R1432">
        <v>-2.4733323964650014</v>
      </c>
    </row>
    <row r="1433" spans="1:18" x14ac:dyDescent="0.3">
      <c r="A1433">
        <v>11432</v>
      </c>
      <c r="B1433">
        <v>1073</v>
      </c>
      <c r="C1433" t="s">
        <v>11</v>
      </c>
      <c r="D1433" t="s">
        <v>12</v>
      </c>
      <c r="E1433" t="s">
        <v>25</v>
      </c>
      <c r="F1433" t="s">
        <v>22</v>
      </c>
      <c r="G1433" t="s">
        <v>15</v>
      </c>
      <c r="H1433">
        <v>9036.36</v>
      </c>
      <c r="I1433">
        <v>82.6</v>
      </c>
      <c r="J1433">
        <v>-14.81</v>
      </c>
      <c r="K1433">
        <v>2439.8172000000004</v>
      </c>
      <c r="L1433">
        <v>22.302</v>
      </c>
      <c r="M1433">
        <v>-3.9987000000000004</v>
      </c>
      <c r="N1433">
        <v>45552</v>
      </c>
      <c r="O1433" t="s">
        <v>42</v>
      </c>
      <c r="P1433">
        <v>2024</v>
      </c>
      <c r="Q1433">
        <v>2413.5165000000002</v>
      </c>
      <c r="R1433">
        <v>-1.0779783009973041</v>
      </c>
    </row>
    <row r="1434" spans="1:18" x14ac:dyDescent="0.3">
      <c r="A1434">
        <v>11433</v>
      </c>
      <c r="B1434">
        <v>1029</v>
      </c>
      <c r="C1434" t="s">
        <v>33</v>
      </c>
      <c r="D1434" t="s">
        <v>20</v>
      </c>
      <c r="E1434" t="s">
        <v>13</v>
      </c>
      <c r="F1434" t="s">
        <v>29</v>
      </c>
      <c r="G1434" t="s">
        <v>15</v>
      </c>
      <c r="H1434">
        <v>2840.54</v>
      </c>
      <c r="I1434">
        <v>18.39</v>
      </c>
      <c r="J1434">
        <v>15.1</v>
      </c>
      <c r="K1434">
        <v>766.94580000000008</v>
      </c>
      <c r="L1434">
        <v>4.9653</v>
      </c>
      <c r="M1434">
        <v>4.077</v>
      </c>
      <c r="N1434">
        <v>45647</v>
      </c>
      <c r="O1434" t="s">
        <v>43</v>
      </c>
      <c r="P1434">
        <v>2024</v>
      </c>
      <c r="Q1434">
        <v>766.05750000000012</v>
      </c>
      <c r="R1434">
        <v>-0.11582304773036112</v>
      </c>
    </row>
    <row r="1435" spans="1:18" x14ac:dyDescent="0.3">
      <c r="A1435">
        <v>11434</v>
      </c>
      <c r="B1435">
        <v>1058</v>
      </c>
      <c r="C1435" t="s">
        <v>32</v>
      </c>
      <c r="D1435" t="s">
        <v>12</v>
      </c>
      <c r="E1435" t="s">
        <v>13</v>
      </c>
      <c r="F1435" t="s">
        <v>14</v>
      </c>
      <c r="G1435" t="s">
        <v>19</v>
      </c>
      <c r="H1435">
        <v>9670.2199999999993</v>
      </c>
      <c r="I1435">
        <v>75.16</v>
      </c>
      <c r="J1435">
        <v>91.48</v>
      </c>
      <c r="K1435">
        <v>9670.2199999999993</v>
      </c>
      <c r="L1435">
        <v>75.16</v>
      </c>
      <c r="M1435">
        <v>91.48</v>
      </c>
      <c r="N1435">
        <v>45355</v>
      </c>
      <c r="O1435" t="s">
        <v>44</v>
      </c>
      <c r="P1435">
        <v>2024</v>
      </c>
      <c r="Q1435">
        <v>9686.5399999999991</v>
      </c>
      <c r="R1435">
        <v>0.16876555031840029</v>
      </c>
    </row>
    <row r="1436" spans="1:18" x14ac:dyDescent="0.3">
      <c r="A1436">
        <v>11435</v>
      </c>
      <c r="B1436">
        <v>1086</v>
      </c>
      <c r="C1436" t="s">
        <v>27</v>
      </c>
      <c r="D1436" t="s">
        <v>20</v>
      </c>
      <c r="E1436" t="s">
        <v>25</v>
      </c>
      <c r="F1436" t="s">
        <v>26</v>
      </c>
      <c r="G1436" t="s">
        <v>15</v>
      </c>
      <c r="H1436">
        <v>7674.36</v>
      </c>
      <c r="I1436">
        <v>76.09</v>
      </c>
      <c r="J1436">
        <v>144.78</v>
      </c>
      <c r="K1436">
        <v>2072.0772000000002</v>
      </c>
      <c r="L1436">
        <v>20.544300000000003</v>
      </c>
      <c r="M1436">
        <v>39.090600000000002</v>
      </c>
      <c r="N1436">
        <v>44961</v>
      </c>
      <c r="O1436" t="s">
        <v>38</v>
      </c>
      <c r="P1436">
        <v>2023</v>
      </c>
      <c r="Q1436">
        <v>2090.6235000000001</v>
      </c>
      <c r="R1436">
        <v>0.89505835014255242</v>
      </c>
    </row>
    <row r="1437" spans="1:18" x14ac:dyDescent="0.3">
      <c r="A1437">
        <v>11436</v>
      </c>
      <c r="B1437">
        <v>1095</v>
      </c>
      <c r="C1437" t="s">
        <v>32</v>
      </c>
      <c r="D1437" t="s">
        <v>17</v>
      </c>
      <c r="E1437" t="s">
        <v>21</v>
      </c>
      <c r="F1437" t="s">
        <v>18</v>
      </c>
      <c r="G1437" t="s">
        <v>15</v>
      </c>
      <c r="H1437">
        <v>9906.84</v>
      </c>
      <c r="I1437">
        <v>72.260000000000005</v>
      </c>
      <c r="J1437">
        <v>18.5</v>
      </c>
      <c r="K1437">
        <v>2674.8468000000003</v>
      </c>
      <c r="L1437">
        <v>19.510200000000001</v>
      </c>
      <c r="M1437">
        <v>4.9950000000000001</v>
      </c>
      <c r="N1437">
        <v>45131</v>
      </c>
      <c r="O1437" t="s">
        <v>48</v>
      </c>
      <c r="P1437">
        <v>2023</v>
      </c>
      <c r="Q1437">
        <v>2660.3316</v>
      </c>
      <c r="R1437">
        <v>-0.54265537749675974</v>
      </c>
    </row>
    <row r="1438" spans="1:18" x14ac:dyDescent="0.3">
      <c r="A1438">
        <v>11437</v>
      </c>
      <c r="B1438">
        <v>1080</v>
      </c>
      <c r="C1438" t="s">
        <v>11</v>
      </c>
      <c r="D1438" t="s">
        <v>31</v>
      </c>
      <c r="E1438" t="s">
        <v>28</v>
      </c>
      <c r="F1438" t="s">
        <v>29</v>
      </c>
      <c r="G1438" t="s">
        <v>19</v>
      </c>
      <c r="H1438">
        <v>548.51</v>
      </c>
      <c r="I1438">
        <v>50.6</v>
      </c>
      <c r="J1438">
        <v>54.23</v>
      </c>
      <c r="K1438">
        <v>548.51</v>
      </c>
      <c r="L1438">
        <v>50.6</v>
      </c>
      <c r="M1438">
        <v>54.23</v>
      </c>
      <c r="N1438">
        <v>45310</v>
      </c>
      <c r="O1438" t="s">
        <v>41</v>
      </c>
      <c r="P1438">
        <v>2024</v>
      </c>
      <c r="Q1438">
        <v>552.14</v>
      </c>
      <c r="R1438">
        <v>0.66179285701263346</v>
      </c>
    </row>
    <row r="1439" spans="1:18" x14ac:dyDescent="0.3">
      <c r="A1439">
        <v>11438</v>
      </c>
      <c r="B1439">
        <v>1080</v>
      </c>
      <c r="C1439" t="s">
        <v>11</v>
      </c>
      <c r="D1439" t="s">
        <v>31</v>
      </c>
      <c r="E1439" t="s">
        <v>28</v>
      </c>
      <c r="F1439" t="s">
        <v>18</v>
      </c>
      <c r="G1439" t="s">
        <v>15</v>
      </c>
      <c r="H1439">
        <v>2747.62</v>
      </c>
      <c r="I1439">
        <v>39.549999999999997</v>
      </c>
      <c r="J1439">
        <v>1.81</v>
      </c>
      <c r="K1439">
        <v>741.85739999999998</v>
      </c>
      <c r="L1439">
        <v>10.6785</v>
      </c>
      <c r="M1439">
        <v>0.48870000000000002</v>
      </c>
      <c r="N1439">
        <v>45192</v>
      </c>
      <c r="O1439" t="s">
        <v>42</v>
      </c>
      <c r="P1439">
        <v>2023</v>
      </c>
      <c r="Q1439">
        <v>731.66759999999999</v>
      </c>
      <c r="R1439">
        <v>-1.3735523835173715</v>
      </c>
    </row>
    <row r="1440" spans="1:18" x14ac:dyDescent="0.3">
      <c r="A1440">
        <v>11439</v>
      </c>
      <c r="B1440">
        <v>1013</v>
      </c>
      <c r="C1440" t="s">
        <v>24</v>
      </c>
      <c r="D1440" t="s">
        <v>31</v>
      </c>
      <c r="E1440" t="s">
        <v>28</v>
      </c>
      <c r="F1440" t="s">
        <v>18</v>
      </c>
      <c r="G1440" t="s">
        <v>15</v>
      </c>
      <c r="H1440">
        <v>7415.23</v>
      </c>
      <c r="I1440">
        <v>39.47</v>
      </c>
      <c r="J1440">
        <v>85.1</v>
      </c>
      <c r="K1440">
        <v>2002.1121000000001</v>
      </c>
      <c r="L1440">
        <v>10.6569</v>
      </c>
      <c r="M1440">
        <v>22.977</v>
      </c>
      <c r="N1440">
        <v>45503</v>
      </c>
      <c r="O1440" t="s">
        <v>48</v>
      </c>
      <c r="P1440">
        <v>2024</v>
      </c>
      <c r="Q1440">
        <v>2014.4322000000002</v>
      </c>
      <c r="R1440">
        <v>0.61535515418941822</v>
      </c>
    </row>
    <row r="1441" spans="1:18" x14ac:dyDescent="0.3">
      <c r="A1441">
        <v>11440</v>
      </c>
      <c r="B1441">
        <v>1008</v>
      </c>
      <c r="C1441" t="s">
        <v>16</v>
      </c>
      <c r="D1441" t="s">
        <v>12</v>
      </c>
      <c r="E1441" t="s">
        <v>13</v>
      </c>
      <c r="F1441" t="s">
        <v>22</v>
      </c>
      <c r="G1441" t="s">
        <v>19</v>
      </c>
      <c r="H1441">
        <v>9223.27</v>
      </c>
      <c r="I1441">
        <v>73.38</v>
      </c>
      <c r="J1441">
        <v>23.32</v>
      </c>
      <c r="K1441">
        <v>9223.27</v>
      </c>
      <c r="L1441">
        <v>73.38</v>
      </c>
      <c r="M1441">
        <v>23.32</v>
      </c>
      <c r="N1441">
        <v>45369</v>
      </c>
      <c r="O1441" t="s">
        <v>44</v>
      </c>
      <c r="P1441">
        <v>2024</v>
      </c>
      <c r="Q1441">
        <v>9173.2100000000009</v>
      </c>
      <c r="R1441">
        <v>-0.54275761199661277</v>
      </c>
    </row>
    <row r="1442" spans="1:18" x14ac:dyDescent="0.3">
      <c r="A1442">
        <v>11441</v>
      </c>
      <c r="B1442">
        <v>1039</v>
      </c>
      <c r="C1442" t="s">
        <v>33</v>
      </c>
      <c r="D1442" t="s">
        <v>20</v>
      </c>
      <c r="E1442" t="s">
        <v>13</v>
      </c>
      <c r="F1442" t="s">
        <v>29</v>
      </c>
      <c r="G1442" t="s">
        <v>15</v>
      </c>
      <c r="H1442">
        <v>297.42</v>
      </c>
      <c r="I1442">
        <v>49.79</v>
      </c>
      <c r="J1442">
        <v>46.32</v>
      </c>
      <c r="K1442">
        <v>80.303400000000011</v>
      </c>
      <c r="L1442">
        <v>13.443300000000001</v>
      </c>
      <c r="M1442">
        <v>12.506400000000001</v>
      </c>
      <c r="N1442">
        <v>45536</v>
      </c>
      <c r="O1442" t="s">
        <v>42</v>
      </c>
      <c r="P1442">
        <v>2024</v>
      </c>
      <c r="Q1442">
        <v>79.366500000000016</v>
      </c>
      <c r="R1442">
        <v>-1.1667002891533851</v>
      </c>
    </row>
    <row r="1443" spans="1:18" x14ac:dyDescent="0.3">
      <c r="A1443">
        <v>11442</v>
      </c>
      <c r="B1443">
        <v>1065</v>
      </c>
      <c r="C1443" t="s">
        <v>23</v>
      </c>
      <c r="D1443" t="s">
        <v>17</v>
      </c>
      <c r="E1443" t="s">
        <v>28</v>
      </c>
      <c r="F1443" t="s">
        <v>18</v>
      </c>
      <c r="G1443" t="s">
        <v>19</v>
      </c>
      <c r="H1443">
        <v>10.09</v>
      </c>
      <c r="I1443">
        <v>33.840000000000003</v>
      </c>
      <c r="J1443">
        <v>63.56</v>
      </c>
      <c r="K1443">
        <v>10.09</v>
      </c>
      <c r="L1443">
        <v>33.840000000000003</v>
      </c>
      <c r="M1443">
        <v>63.56</v>
      </c>
      <c r="N1443">
        <v>45623</v>
      </c>
      <c r="O1443" t="s">
        <v>39</v>
      </c>
      <c r="P1443">
        <v>2024</v>
      </c>
      <c r="Q1443">
        <v>39.81</v>
      </c>
      <c r="R1443">
        <v>294.54905847373641</v>
      </c>
    </row>
    <row r="1444" spans="1:18" x14ac:dyDescent="0.3">
      <c r="A1444">
        <v>11443</v>
      </c>
      <c r="B1444">
        <v>1024</v>
      </c>
      <c r="C1444" t="s">
        <v>33</v>
      </c>
      <c r="D1444" t="s">
        <v>20</v>
      </c>
      <c r="E1444" t="s">
        <v>28</v>
      </c>
      <c r="F1444" t="s">
        <v>26</v>
      </c>
      <c r="G1444" t="s">
        <v>19</v>
      </c>
      <c r="H1444">
        <v>2569.86</v>
      </c>
      <c r="I1444">
        <v>62.55</v>
      </c>
      <c r="J1444">
        <v>87.25</v>
      </c>
      <c r="K1444">
        <v>2569.86</v>
      </c>
      <c r="L1444">
        <v>62.55</v>
      </c>
      <c r="M1444">
        <v>87.25</v>
      </c>
      <c r="N1444">
        <v>45411</v>
      </c>
      <c r="O1444" t="s">
        <v>47</v>
      </c>
      <c r="P1444">
        <v>2024</v>
      </c>
      <c r="Q1444">
        <v>2594.56</v>
      </c>
      <c r="R1444">
        <v>0.96114185208532776</v>
      </c>
    </row>
    <row r="1445" spans="1:18" x14ac:dyDescent="0.3">
      <c r="A1445">
        <v>11444</v>
      </c>
      <c r="B1445">
        <v>1072</v>
      </c>
      <c r="C1445" t="s">
        <v>23</v>
      </c>
      <c r="D1445" t="s">
        <v>31</v>
      </c>
      <c r="E1445" t="s">
        <v>21</v>
      </c>
      <c r="F1445" t="s">
        <v>14</v>
      </c>
      <c r="G1445" t="s">
        <v>19</v>
      </c>
      <c r="H1445">
        <v>8529.26</v>
      </c>
      <c r="I1445">
        <v>83.7</v>
      </c>
      <c r="J1445">
        <v>-37.99</v>
      </c>
      <c r="K1445">
        <v>8529.26</v>
      </c>
      <c r="L1445">
        <v>83.7</v>
      </c>
      <c r="M1445">
        <v>-37.99</v>
      </c>
      <c r="N1445">
        <v>45396</v>
      </c>
      <c r="O1445" t="s">
        <v>47</v>
      </c>
      <c r="P1445">
        <v>2024</v>
      </c>
      <c r="Q1445">
        <v>8407.57</v>
      </c>
      <c r="R1445">
        <v>-1.4267357308840389</v>
      </c>
    </row>
    <row r="1446" spans="1:18" x14ac:dyDescent="0.3">
      <c r="A1446">
        <v>11445</v>
      </c>
      <c r="B1446">
        <v>1021</v>
      </c>
      <c r="C1446" t="s">
        <v>24</v>
      </c>
      <c r="D1446" t="s">
        <v>17</v>
      </c>
      <c r="E1446" t="s">
        <v>13</v>
      </c>
      <c r="F1446" t="s">
        <v>29</v>
      </c>
      <c r="G1446" t="s">
        <v>19</v>
      </c>
      <c r="H1446">
        <v>7673.86</v>
      </c>
      <c r="I1446">
        <v>6.15</v>
      </c>
      <c r="J1446">
        <v>60.98</v>
      </c>
      <c r="K1446">
        <v>7673.86</v>
      </c>
      <c r="L1446">
        <v>6.15</v>
      </c>
      <c r="M1446">
        <v>60.98</v>
      </c>
      <c r="N1446">
        <v>45192</v>
      </c>
      <c r="O1446" t="s">
        <v>42</v>
      </c>
      <c r="P1446">
        <v>2023</v>
      </c>
      <c r="Q1446">
        <v>7728.69</v>
      </c>
      <c r="R1446">
        <v>0.71450352234729331</v>
      </c>
    </row>
    <row r="1447" spans="1:18" x14ac:dyDescent="0.3">
      <c r="A1447">
        <v>11446</v>
      </c>
      <c r="B1447">
        <v>1003</v>
      </c>
      <c r="C1447" t="s">
        <v>23</v>
      </c>
      <c r="D1447" t="s">
        <v>17</v>
      </c>
      <c r="E1447" t="s">
        <v>13</v>
      </c>
      <c r="F1447" t="s">
        <v>22</v>
      </c>
      <c r="G1447" t="s">
        <v>15</v>
      </c>
      <c r="H1447">
        <v>3409.37</v>
      </c>
      <c r="I1447">
        <v>97.21</v>
      </c>
      <c r="J1447">
        <v>36.229999999999997</v>
      </c>
      <c r="K1447">
        <v>920.5299</v>
      </c>
      <c r="L1447">
        <v>26.246700000000001</v>
      </c>
      <c r="M1447">
        <v>9.7820999999999998</v>
      </c>
      <c r="N1447">
        <v>45035</v>
      </c>
      <c r="O1447" t="s">
        <v>47</v>
      </c>
      <c r="P1447">
        <v>2023</v>
      </c>
      <c r="Q1447">
        <v>904.06529999999998</v>
      </c>
      <c r="R1447">
        <v>-1.7886002399270247</v>
      </c>
    </row>
    <row r="1448" spans="1:18" x14ac:dyDescent="0.3">
      <c r="A1448">
        <v>11447</v>
      </c>
      <c r="B1448">
        <v>1025</v>
      </c>
      <c r="C1448" t="s">
        <v>11</v>
      </c>
      <c r="D1448" t="s">
        <v>31</v>
      </c>
      <c r="E1448" t="s">
        <v>28</v>
      </c>
      <c r="F1448" t="s">
        <v>29</v>
      </c>
      <c r="G1448" t="s">
        <v>19</v>
      </c>
      <c r="H1448">
        <v>30.09</v>
      </c>
      <c r="I1448">
        <v>9.67</v>
      </c>
      <c r="J1448">
        <v>-23.25</v>
      </c>
      <c r="K1448">
        <v>30.09</v>
      </c>
      <c r="L1448">
        <v>9.67</v>
      </c>
      <c r="M1448">
        <v>-23.25</v>
      </c>
      <c r="N1448">
        <v>45415</v>
      </c>
      <c r="O1448" t="s">
        <v>49</v>
      </c>
      <c r="P1448">
        <v>2024</v>
      </c>
      <c r="Q1448">
        <v>-2.8299999999999983</v>
      </c>
      <c r="R1448">
        <v>-109.40511797939516</v>
      </c>
    </row>
    <row r="1449" spans="1:18" x14ac:dyDescent="0.3">
      <c r="A1449">
        <v>11448</v>
      </c>
      <c r="B1449">
        <v>1057</v>
      </c>
      <c r="C1449" t="s">
        <v>32</v>
      </c>
      <c r="D1449" t="s">
        <v>20</v>
      </c>
      <c r="E1449" t="s">
        <v>21</v>
      </c>
      <c r="F1449" t="s">
        <v>22</v>
      </c>
      <c r="G1449" t="s">
        <v>19</v>
      </c>
      <c r="H1449">
        <v>5551.51</v>
      </c>
      <c r="I1449">
        <v>51.17</v>
      </c>
      <c r="J1449">
        <v>51.33</v>
      </c>
      <c r="K1449">
        <v>5551.51</v>
      </c>
      <c r="L1449">
        <v>51.17</v>
      </c>
      <c r="M1449">
        <v>51.33</v>
      </c>
      <c r="N1449">
        <v>45104</v>
      </c>
      <c r="O1449" t="s">
        <v>40</v>
      </c>
      <c r="P1449">
        <v>2023</v>
      </c>
      <c r="Q1449">
        <v>5551.67</v>
      </c>
      <c r="R1449">
        <v>2.8820987443055417E-3</v>
      </c>
    </row>
    <row r="1450" spans="1:18" x14ac:dyDescent="0.3">
      <c r="A1450">
        <v>11449</v>
      </c>
      <c r="B1450">
        <v>1028</v>
      </c>
      <c r="C1450" t="s">
        <v>23</v>
      </c>
      <c r="D1450" t="s">
        <v>31</v>
      </c>
      <c r="E1450" t="s">
        <v>21</v>
      </c>
      <c r="F1450" t="s">
        <v>14</v>
      </c>
      <c r="G1450" t="s">
        <v>15</v>
      </c>
      <c r="H1450">
        <v>2387.1799999999998</v>
      </c>
      <c r="I1450">
        <v>56.02</v>
      </c>
      <c r="J1450">
        <v>126.78</v>
      </c>
      <c r="K1450">
        <v>644.53859999999997</v>
      </c>
      <c r="L1450">
        <v>15.125400000000003</v>
      </c>
      <c r="M1450">
        <v>34.230600000000003</v>
      </c>
      <c r="N1450">
        <v>45175</v>
      </c>
      <c r="O1450" t="s">
        <v>42</v>
      </c>
      <c r="P1450">
        <v>2023</v>
      </c>
      <c r="Q1450">
        <v>663.64379999999994</v>
      </c>
      <c r="R1450">
        <v>2.9641669249909937</v>
      </c>
    </row>
    <row r="1451" spans="1:18" x14ac:dyDescent="0.3">
      <c r="A1451">
        <v>11450</v>
      </c>
      <c r="B1451">
        <v>1097</v>
      </c>
      <c r="C1451" t="s">
        <v>33</v>
      </c>
      <c r="D1451" t="s">
        <v>20</v>
      </c>
      <c r="E1451" t="s">
        <v>28</v>
      </c>
      <c r="F1451" t="s">
        <v>26</v>
      </c>
      <c r="G1451" t="s">
        <v>19</v>
      </c>
      <c r="H1451">
        <v>7458.63</v>
      </c>
      <c r="I1451">
        <v>13.82</v>
      </c>
      <c r="J1451">
        <v>124.36</v>
      </c>
      <c r="K1451">
        <v>7458.63</v>
      </c>
      <c r="L1451">
        <v>13.82</v>
      </c>
      <c r="M1451">
        <v>124.36</v>
      </c>
      <c r="N1451">
        <v>44931</v>
      </c>
      <c r="O1451" t="s">
        <v>41</v>
      </c>
      <c r="P1451">
        <v>2023</v>
      </c>
      <c r="Q1451">
        <v>7569.17</v>
      </c>
      <c r="R1451">
        <v>1.4820416081773731</v>
      </c>
    </row>
    <row r="1452" spans="1:18" x14ac:dyDescent="0.3">
      <c r="A1452">
        <v>11451</v>
      </c>
      <c r="B1452">
        <v>1086</v>
      </c>
      <c r="C1452" t="s">
        <v>27</v>
      </c>
      <c r="D1452" t="s">
        <v>17</v>
      </c>
      <c r="E1452" t="s">
        <v>28</v>
      </c>
      <c r="F1452" t="s">
        <v>18</v>
      </c>
      <c r="G1452" t="s">
        <v>15</v>
      </c>
      <c r="H1452">
        <v>4469.03</v>
      </c>
      <c r="I1452">
        <v>91.56</v>
      </c>
      <c r="J1452">
        <v>-43.33</v>
      </c>
      <c r="K1452">
        <v>1206.6381000000001</v>
      </c>
      <c r="L1452">
        <v>24.721200000000003</v>
      </c>
      <c r="M1452">
        <v>-11.6991</v>
      </c>
      <c r="N1452">
        <v>45083</v>
      </c>
      <c r="O1452" t="s">
        <v>40</v>
      </c>
      <c r="P1452">
        <v>2023</v>
      </c>
      <c r="Q1452">
        <v>1170.2178000000001</v>
      </c>
      <c r="R1452">
        <v>-3.018328362083047</v>
      </c>
    </row>
    <row r="1453" spans="1:18" x14ac:dyDescent="0.3">
      <c r="A1453">
        <v>11452</v>
      </c>
      <c r="B1453">
        <v>1036</v>
      </c>
      <c r="C1453" t="s">
        <v>24</v>
      </c>
      <c r="D1453" t="s">
        <v>17</v>
      </c>
      <c r="E1453" t="s">
        <v>13</v>
      </c>
      <c r="F1453" t="s">
        <v>29</v>
      </c>
      <c r="G1453" t="s">
        <v>19</v>
      </c>
      <c r="H1453">
        <v>6789.23</v>
      </c>
      <c r="I1453">
        <v>47.15</v>
      </c>
      <c r="J1453">
        <v>87.88</v>
      </c>
      <c r="K1453">
        <v>6789.23</v>
      </c>
      <c r="L1453">
        <v>47.15</v>
      </c>
      <c r="M1453">
        <v>87.88</v>
      </c>
      <c r="N1453">
        <v>45156</v>
      </c>
      <c r="O1453" t="s">
        <v>46</v>
      </c>
      <c r="P1453">
        <v>2023</v>
      </c>
      <c r="Q1453">
        <v>6829.96</v>
      </c>
      <c r="R1453">
        <v>0.59992075684576895</v>
      </c>
    </row>
    <row r="1454" spans="1:18" x14ac:dyDescent="0.3">
      <c r="A1454">
        <v>11453</v>
      </c>
      <c r="B1454">
        <v>1074</v>
      </c>
      <c r="C1454" t="s">
        <v>16</v>
      </c>
      <c r="D1454" t="s">
        <v>31</v>
      </c>
      <c r="E1454" t="s">
        <v>28</v>
      </c>
      <c r="F1454" t="s">
        <v>22</v>
      </c>
      <c r="G1454" t="s">
        <v>19</v>
      </c>
      <c r="H1454">
        <v>8524.57</v>
      </c>
      <c r="I1454">
        <v>14.31</v>
      </c>
      <c r="J1454">
        <v>60.84</v>
      </c>
      <c r="K1454">
        <v>8524.57</v>
      </c>
      <c r="L1454">
        <v>14.31</v>
      </c>
      <c r="M1454">
        <v>60.84</v>
      </c>
      <c r="N1454">
        <v>45554</v>
      </c>
      <c r="O1454" t="s">
        <v>42</v>
      </c>
      <c r="P1454">
        <v>2024</v>
      </c>
      <c r="Q1454">
        <v>8571.1</v>
      </c>
      <c r="R1454">
        <v>0.54583398341499922</v>
      </c>
    </row>
    <row r="1455" spans="1:18" x14ac:dyDescent="0.3">
      <c r="A1455">
        <v>11454</v>
      </c>
      <c r="B1455">
        <v>1069</v>
      </c>
      <c r="C1455" t="s">
        <v>24</v>
      </c>
      <c r="D1455" t="s">
        <v>17</v>
      </c>
      <c r="E1455" t="s">
        <v>25</v>
      </c>
      <c r="F1455" t="s">
        <v>14</v>
      </c>
      <c r="G1455" t="s">
        <v>19</v>
      </c>
      <c r="H1455">
        <v>5362.24</v>
      </c>
      <c r="I1455">
        <v>71.16</v>
      </c>
      <c r="J1455">
        <v>137.96</v>
      </c>
      <c r="K1455">
        <v>5362.24</v>
      </c>
      <c r="L1455">
        <v>71.16</v>
      </c>
      <c r="M1455">
        <v>137.96</v>
      </c>
      <c r="N1455">
        <v>45187</v>
      </c>
      <c r="O1455" t="s">
        <v>42</v>
      </c>
      <c r="P1455">
        <v>2023</v>
      </c>
      <c r="Q1455">
        <v>5429.04</v>
      </c>
      <c r="R1455">
        <v>1.2457480455928867</v>
      </c>
    </row>
    <row r="1456" spans="1:18" x14ac:dyDescent="0.3">
      <c r="A1456">
        <v>11455</v>
      </c>
      <c r="B1456">
        <v>1017</v>
      </c>
      <c r="C1456" t="s">
        <v>30</v>
      </c>
      <c r="D1456" t="s">
        <v>12</v>
      </c>
      <c r="E1456" t="s">
        <v>21</v>
      </c>
      <c r="F1456" t="s">
        <v>18</v>
      </c>
      <c r="G1456" t="s">
        <v>19</v>
      </c>
      <c r="H1456">
        <v>3366.2</v>
      </c>
      <c r="I1456">
        <v>66.34</v>
      </c>
      <c r="J1456">
        <v>131.6</v>
      </c>
      <c r="K1456">
        <v>3366.2</v>
      </c>
      <c r="L1456">
        <v>66.34</v>
      </c>
      <c r="M1456">
        <v>131.6</v>
      </c>
      <c r="N1456">
        <v>45247</v>
      </c>
      <c r="O1456" t="s">
        <v>39</v>
      </c>
      <c r="P1456">
        <v>2023</v>
      </c>
      <c r="Q1456">
        <v>3431.4599999999996</v>
      </c>
      <c r="R1456">
        <v>1.938684570138435</v>
      </c>
    </row>
    <row r="1457" spans="1:18" x14ac:dyDescent="0.3">
      <c r="A1457">
        <v>11456</v>
      </c>
      <c r="B1457">
        <v>1084</v>
      </c>
      <c r="C1457" t="s">
        <v>24</v>
      </c>
      <c r="D1457" t="s">
        <v>17</v>
      </c>
      <c r="E1457" t="s">
        <v>28</v>
      </c>
      <c r="F1457" t="s">
        <v>14</v>
      </c>
      <c r="G1457" t="s">
        <v>15</v>
      </c>
      <c r="H1457">
        <v>7697.74</v>
      </c>
      <c r="I1457">
        <v>96.29</v>
      </c>
      <c r="J1457">
        <v>65.91</v>
      </c>
      <c r="K1457">
        <v>2078.3897999999999</v>
      </c>
      <c r="L1457">
        <v>25.998300000000004</v>
      </c>
      <c r="M1457">
        <v>17.7957</v>
      </c>
      <c r="N1457">
        <v>45053</v>
      </c>
      <c r="O1457" t="s">
        <v>49</v>
      </c>
      <c r="P1457">
        <v>2023</v>
      </c>
      <c r="Q1457">
        <v>2070.1871999999998</v>
      </c>
      <c r="R1457">
        <v>-0.39466129019686319</v>
      </c>
    </row>
    <row r="1458" spans="1:18" x14ac:dyDescent="0.3">
      <c r="A1458">
        <v>11457</v>
      </c>
      <c r="B1458">
        <v>1041</v>
      </c>
      <c r="C1458" t="s">
        <v>11</v>
      </c>
      <c r="D1458" t="s">
        <v>12</v>
      </c>
      <c r="E1458" t="s">
        <v>25</v>
      </c>
      <c r="F1458" t="s">
        <v>26</v>
      </c>
      <c r="G1458" t="s">
        <v>15</v>
      </c>
      <c r="H1458">
        <v>2659.22</v>
      </c>
      <c r="I1458">
        <v>44.15</v>
      </c>
      <c r="J1458">
        <v>-22.21</v>
      </c>
      <c r="K1458">
        <v>717.98940000000005</v>
      </c>
      <c r="L1458">
        <v>11.920500000000001</v>
      </c>
      <c r="M1458">
        <v>-5.9967000000000006</v>
      </c>
      <c r="N1458">
        <v>44954</v>
      </c>
      <c r="O1458" t="s">
        <v>41</v>
      </c>
      <c r="P1458">
        <v>2023</v>
      </c>
      <c r="Q1458">
        <v>700.07220000000007</v>
      </c>
      <c r="R1458">
        <v>-2.495468596054482</v>
      </c>
    </row>
    <row r="1459" spans="1:18" x14ac:dyDescent="0.3">
      <c r="A1459">
        <v>11458</v>
      </c>
      <c r="B1459">
        <v>1099</v>
      </c>
      <c r="C1459" t="s">
        <v>32</v>
      </c>
      <c r="D1459" t="s">
        <v>17</v>
      </c>
      <c r="E1459" t="s">
        <v>21</v>
      </c>
      <c r="F1459" t="s">
        <v>18</v>
      </c>
      <c r="G1459" t="s">
        <v>15</v>
      </c>
      <c r="H1459">
        <v>8916.27</v>
      </c>
      <c r="I1459">
        <v>26.78</v>
      </c>
      <c r="J1459">
        <v>41.96</v>
      </c>
      <c r="K1459">
        <v>2407.3929000000003</v>
      </c>
      <c r="L1459">
        <v>7.2306000000000008</v>
      </c>
      <c r="M1459">
        <v>11.3292</v>
      </c>
      <c r="N1459">
        <v>45436</v>
      </c>
      <c r="O1459" t="s">
        <v>49</v>
      </c>
      <c r="P1459">
        <v>2024</v>
      </c>
      <c r="Q1459">
        <v>2411.4915000000005</v>
      </c>
      <c r="R1459">
        <v>0.17025056441763198</v>
      </c>
    </row>
    <row r="1460" spans="1:18" x14ac:dyDescent="0.3">
      <c r="A1460">
        <v>11459</v>
      </c>
      <c r="B1460">
        <v>1040</v>
      </c>
      <c r="C1460" t="s">
        <v>32</v>
      </c>
      <c r="D1460" t="s">
        <v>31</v>
      </c>
      <c r="E1460" t="s">
        <v>25</v>
      </c>
      <c r="F1460" t="s">
        <v>18</v>
      </c>
      <c r="G1460" t="s">
        <v>19</v>
      </c>
      <c r="H1460">
        <v>723.56</v>
      </c>
      <c r="I1460">
        <v>6</v>
      </c>
      <c r="J1460">
        <v>95.03</v>
      </c>
      <c r="K1460">
        <v>723.56</v>
      </c>
      <c r="L1460">
        <v>6</v>
      </c>
      <c r="M1460">
        <v>95.03</v>
      </c>
      <c r="N1460">
        <v>45154</v>
      </c>
      <c r="O1460" t="s">
        <v>46</v>
      </c>
      <c r="P1460">
        <v>2023</v>
      </c>
      <c r="Q1460">
        <v>812.58999999999992</v>
      </c>
      <c r="R1460">
        <v>12.304439161921611</v>
      </c>
    </row>
    <row r="1461" spans="1:18" x14ac:dyDescent="0.3">
      <c r="A1461">
        <v>11460</v>
      </c>
      <c r="B1461">
        <v>1037</v>
      </c>
      <c r="C1461" t="s">
        <v>27</v>
      </c>
      <c r="D1461" t="s">
        <v>31</v>
      </c>
      <c r="E1461" t="s">
        <v>25</v>
      </c>
      <c r="F1461" t="s">
        <v>18</v>
      </c>
      <c r="G1461" t="s">
        <v>19</v>
      </c>
      <c r="H1461">
        <v>8356.33</v>
      </c>
      <c r="I1461">
        <v>50.88</v>
      </c>
      <c r="J1461">
        <v>140.35</v>
      </c>
      <c r="K1461">
        <v>8356.33</v>
      </c>
      <c r="L1461">
        <v>50.88</v>
      </c>
      <c r="M1461">
        <v>140.35</v>
      </c>
      <c r="N1461">
        <v>45567</v>
      </c>
      <c r="O1461" t="s">
        <v>45</v>
      </c>
      <c r="P1461">
        <v>2024</v>
      </c>
      <c r="Q1461">
        <v>8445.8000000000011</v>
      </c>
      <c r="R1461">
        <v>1.0706853367447193</v>
      </c>
    </row>
    <row r="1462" spans="1:18" x14ac:dyDescent="0.3">
      <c r="A1462">
        <v>11461</v>
      </c>
      <c r="B1462">
        <v>1033</v>
      </c>
      <c r="C1462" t="s">
        <v>23</v>
      </c>
      <c r="D1462" t="s">
        <v>12</v>
      </c>
      <c r="E1462" t="s">
        <v>28</v>
      </c>
      <c r="F1462" t="s">
        <v>22</v>
      </c>
      <c r="G1462" t="s">
        <v>19</v>
      </c>
      <c r="H1462">
        <v>924.64</v>
      </c>
      <c r="I1462">
        <v>61.73</v>
      </c>
      <c r="J1462">
        <v>22.77</v>
      </c>
      <c r="K1462">
        <v>924.64</v>
      </c>
      <c r="L1462">
        <v>61.73</v>
      </c>
      <c r="M1462">
        <v>22.77</v>
      </c>
      <c r="N1462">
        <v>45467</v>
      </c>
      <c r="O1462" t="s">
        <v>40</v>
      </c>
      <c r="P1462">
        <v>2024</v>
      </c>
      <c r="Q1462">
        <v>885.68</v>
      </c>
      <c r="R1462">
        <v>-4.2135317528984242</v>
      </c>
    </row>
    <row r="1463" spans="1:18" x14ac:dyDescent="0.3">
      <c r="A1463">
        <v>11462</v>
      </c>
      <c r="B1463">
        <v>1016</v>
      </c>
      <c r="C1463" t="s">
        <v>11</v>
      </c>
      <c r="D1463" t="s">
        <v>31</v>
      </c>
      <c r="E1463" t="s">
        <v>21</v>
      </c>
      <c r="F1463" t="s">
        <v>18</v>
      </c>
      <c r="G1463" t="s">
        <v>15</v>
      </c>
      <c r="H1463">
        <v>570.80999999999995</v>
      </c>
      <c r="I1463">
        <v>97.26</v>
      </c>
      <c r="J1463">
        <v>106.93</v>
      </c>
      <c r="K1463">
        <v>154.11869999999999</v>
      </c>
      <c r="L1463">
        <v>26.260200000000005</v>
      </c>
      <c r="M1463">
        <v>28.871100000000002</v>
      </c>
      <c r="N1463">
        <v>45105</v>
      </c>
      <c r="O1463" t="s">
        <v>40</v>
      </c>
      <c r="P1463">
        <v>2023</v>
      </c>
      <c r="Q1463">
        <v>156.7296</v>
      </c>
      <c r="R1463">
        <v>1.6940838457630367</v>
      </c>
    </row>
    <row r="1464" spans="1:18" x14ac:dyDescent="0.3">
      <c r="A1464">
        <v>11463</v>
      </c>
      <c r="B1464">
        <v>1036</v>
      </c>
      <c r="C1464" t="s">
        <v>30</v>
      </c>
      <c r="D1464" t="s">
        <v>17</v>
      </c>
      <c r="E1464" t="s">
        <v>25</v>
      </c>
      <c r="F1464" t="s">
        <v>14</v>
      </c>
      <c r="G1464" t="s">
        <v>19</v>
      </c>
      <c r="H1464">
        <v>3638.94</v>
      </c>
      <c r="I1464">
        <v>71.22</v>
      </c>
      <c r="J1464">
        <v>86.67</v>
      </c>
      <c r="K1464">
        <v>3638.94</v>
      </c>
      <c r="L1464">
        <v>71.22</v>
      </c>
      <c r="M1464">
        <v>86.67</v>
      </c>
      <c r="N1464">
        <v>45602</v>
      </c>
      <c r="O1464" t="s">
        <v>39</v>
      </c>
      <c r="P1464">
        <v>2024</v>
      </c>
      <c r="Q1464">
        <v>3654.3900000000003</v>
      </c>
      <c r="R1464">
        <v>0.4245741891869611</v>
      </c>
    </row>
    <row r="1465" spans="1:18" x14ac:dyDescent="0.3">
      <c r="A1465">
        <v>11464</v>
      </c>
      <c r="B1465">
        <v>1024</v>
      </c>
      <c r="C1465" t="s">
        <v>11</v>
      </c>
      <c r="D1465" t="s">
        <v>17</v>
      </c>
      <c r="E1465" t="s">
        <v>13</v>
      </c>
      <c r="F1465" t="s">
        <v>22</v>
      </c>
      <c r="G1465" t="s">
        <v>15</v>
      </c>
      <c r="H1465">
        <v>9565.93</v>
      </c>
      <c r="I1465">
        <v>93.32</v>
      </c>
      <c r="J1465">
        <v>-34.340000000000003</v>
      </c>
      <c r="K1465">
        <v>2582.8011000000001</v>
      </c>
      <c r="L1465">
        <v>25.196400000000001</v>
      </c>
      <c r="M1465">
        <v>-9.2718000000000007</v>
      </c>
      <c r="N1465">
        <v>45598</v>
      </c>
      <c r="O1465" t="s">
        <v>39</v>
      </c>
      <c r="P1465">
        <v>2024</v>
      </c>
      <c r="Q1465">
        <v>2548.3329000000003</v>
      </c>
      <c r="R1465">
        <v>-1.3345278504024178</v>
      </c>
    </row>
    <row r="1466" spans="1:18" x14ac:dyDescent="0.3">
      <c r="A1466">
        <v>11465</v>
      </c>
      <c r="B1466">
        <v>1075</v>
      </c>
      <c r="C1466" t="s">
        <v>24</v>
      </c>
      <c r="D1466" t="s">
        <v>31</v>
      </c>
      <c r="E1466" t="s">
        <v>21</v>
      </c>
      <c r="F1466" t="s">
        <v>18</v>
      </c>
      <c r="G1466" t="s">
        <v>15</v>
      </c>
      <c r="H1466">
        <v>9835.0300000000007</v>
      </c>
      <c r="I1466">
        <v>99.16</v>
      </c>
      <c r="J1466">
        <v>61.6</v>
      </c>
      <c r="K1466">
        <v>2655.4581000000003</v>
      </c>
      <c r="L1466">
        <v>26.773199999999999</v>
      </c>
      <c r="M1466">
        <v>16.632000000000001</v>
      </c>
      <c r="N1466">
        <v>45214</v>
      </c>
      <c r="O1466" t="s">
        <v>45</v>
      </c>
      <c r="P1466">
        <v>2023</v>
      </c>
      <c r="Q1466">
        <v>2645.3169000000003</v>
      </c>
      <c r="R1466">
        <v>-0.38190020772687006</v>
      </c>
    </row>
    <row r="1467" spans="1:18" x14ac:dyDescent="0.3">
      <c r="A1467">
        <v>11466</v>
      </c>
      <c r="B1467">
        <v>1086</v>
      </c>
      <c r="C1467" t="s">
        <v>11</v>
      </c>
      <c r="D1467" t="s">
        <v>17</v>
      </c>
      <c r="E1467" t="s">
        <v>13</v>
      </c>
      <c r="F1467" t="s">
        <v>14</v>
      </c>
      <c r="G1467" t="s">
        <v>15</v>
      </c>
      <c r="H1467">
        <v>2028.68</v>
      </c>
      <c r="I1467">
        <v>42.84</v>
      </c>
      <c r="J1467">
        <v>-13.3</v>
      </c>
      <c r="K1467">
        <v>547.74360000000001</v>
      </c>
      <c r="L1467">
        <v>11.566800000000002</v>
      </c>
      <c r="M1467">
        <v>-3.5910000000000006</v>
      </c>
      <c r="N1467">
        <v>45420</v>
      </c>
      <c r="O1467" t="s">
        <v>49</v>
      </c>
      <c r="P1467">
        <v>2024</v>
      </c>
      <c r="Q1467">
        <v>532.58579999999995</v>
      </c>
      <c r="R1467">
        <v>-2.7673166788256407</v>
      </c>
    </row>
    <row r="1468" spans="1:18" x14ac:dyDescent="0.3">
      <c r="A1468">
        <v>11467</v>
      </c>
      <c r="B1468">
        <v>1085</v>
      </c>
      <c r="C1468" t="s">
        <v>11</v>
      </c>
      <c r="D1468" t="s">
        <v>20</v>
      </c>
      <c r="E1468" t="s">
        <v>28</v>
      </c>
      <c r="F1468" t="s">
        <v>14</v>
      </c>
      <c r="G1468" t="s">
        <v>19</v>
      </c>
      <c r="H1468">
        <v>1494.89</v>
      </c>
      <c r="I1468">
        <v>15.03</v>
      </c>
      <c r="J1468">
        <v>86.71</v>
      </c>
      <c r="K1468">
        <v>1494.89</v>
      </c>
      <c r="L1468">
        <v>15.03</v>
      </c>
      <c r="M1468">
        <v>86.71</v>
      </c>
      <c r="N1468">
        <v>45191</v>
      </c>
      <c r="O1468" t="s">
        <v>42</v>
      </c>
      <c r="P1468">
        <v>2023</v>
      </c>
      <c r="Q1468">
        <v>1566.5700000000002</v>
      </c>
      <c r="R1468">
        <v>4.7950016389165757</v>
      </c>
    </row>
    <row r="1469" spans="1:18" x14ac:dyDescent="0.3">
      <c r="A1469">
        <v>11468</v>
      </c>
      <c r="B1469">
        <v>1084</v>
      </c>
      <c r="C1469" t="s">
        <v>27</v>
      </c>
      <c r="D1469" t="s">
        <v>20</v>
      </c>
      <c r="E1469" t="s">
        <v>13</v>
      </c>
      <c r="F1469" t="s">
        <v>29</v>
      </c>
      <c r="G1469" t="s">
        <v>19</v>
      </c>
      <c r="H1469">
        <v>3536</v>
      </c>
      <c r="I1469">
        <v>19.59</v>
      </c>
      <c r="J1469">
        <v>72.02</v>
      </c>
      <c r="K1469">
        <v>3536</v>
      </c>
      <c r="L1469">
        <v>19.59</v>
      </c>
      <c r="M1469">
        <v>72.02</v>
      </c>
      <c r="N1469">
        <v>45393</v>
      </c>
      <c r="O1469" t="s">
        <v>47</v>
      </c>
      <c r="P1469">
        <v>2024</v>
      </c>
      <c r="Q1469">
        <v>3588.43</v>
      </c>
      <c r="R1469">
        <v>1.4827488687782804</v>
      </c>
    </row>
    <row r="1470" spans="1:18" x14ac:dyDescent="0.3">
      <c r="A1470">
        <v>11469</v>
      </c>
      <c r="B1470">
        <v>1026</v>
      </c>
      <c r="C1470" t="s">
        <v>30</v>
      </c>
      <c r="D1470" t="s">
        <v>17</v>
      </c>
      <c r="E1470" t="s">
        <v>21</v>
      </c>
      <c r="F1470" t="s">
        <v>14</v>
      </c>
      <c r="G1470" t="s">
        <v>19</v>
      </c>
      <c r="H1470">
        <v>3377.5</v>
      </c>
      <c r="I1470">
        <v>31.84</v>
      </c>
      <c r="J1470">
        <v>144.61000000000001</v>
      </c>
      <c r="K1470">
        <v>3377.5</v>
      </c>
      <c r="L1470">
        <v>31.84</v>
      </c>
      <c r="M1470">
        <v>144.61000000000001</v>
      </c>
      <c r="N1470">
        <v>45321</v>
      </c>
      <c r="O1470" t="s">
        <v>41</v>
      </c>
      <c r="P1470">
        <v>2024</v>
      </c>
      <c r="Q1470">
        <v>3490.27</v>
      </c>
      <c r="R1470">
        <v>3.3388601036269434</v>
      </c>
    </row>
    <row r="1471" spans="1:18" x14ac:dyDescent="0.3">
      <c r="A1471">
        <v>11470</v>
      </c>
      <c r="B1471">
        <v>1056</v>
      </c>
      <c r="C1471" t="s">
        <v>24</v>
      </c>
      <c r="D1471" t="s">
        <v>31</v>
      </c>
      <c r="E1471" t="s">
        <v>25</v>
      </c>
      <c r="F1471" t="s">
        <v>26</v>
      </c>
      <c r="G1471" t="s">
        <v>19</v>
      </c>
      <c r="H1471">
        <v>7598.33</v>
      </c>
      <c r="I1471">
        <v>50.89</v>
      </c>
      <c r="J1471">
        <v>137.08000000000001</v>
      </c>
      <c r="K1471">
        <v>7598.33</v>
      </c>
      <c r="L1471">
        <v>50.89</v>
      </c>
      <c r="M1471">
        <v>137.08000000000001</v>
      </c>
      <c r="N1471">
        <v>45358</v>
      </c>
      <c r="O1471" t="s">
        <v>44</v>
      </c>
      <c r="P1471">
        <v>2024</v>
      </c>
      <c r="Q1471">
        <v>7684.5199999999995</v>
      </c>
      <c r="R1471">
        <v>1.1343282010652342</v>
      </c>
    </row>
    <row r="1472" spans="1:18" x14ac:dyDescent="0.3">
      <c r="A1472">
        <v>11471</v>
      </c>
      <c r="B1472">
        <v>1030</v>
      </c>
      <c r="C1472" t="s">
        <v>16</v>
      </c>
      <c r="D1472" t="s">
        <v>12</v>
      </c>
      <c r="E1472" t="s">
        <v>25</v>
      </c>
      <c r="F1472" t="s">
        <v>18</v>
      </c>
      <c r="G1472" t="s">
        <v>15</v>
      </c>
      <c r="H1472">
        <v>4445.55</v>
      </c>
      <c r="I1472">
        <v>12.24</v>
      </c>
      <c r="J1472">
        <v>-48.13</v>
      </c>
      <c r="K1472">
        <v>1200.2985000000001</v>
      </c>
      <c r="L1472">
        <v>3.3048000000000002</v>
      </c>
      <c r="M1472">
        <v>-12.995100000000001</v>
      </c>
      <c r="N1472">
        <v>45361</v>
      </c>
      <c r="O1472" t="s">
        <v>44</v>
      </c>
      <c r="P1472">
        <v>2024</v>
      </c>
      <c r="Q1472">
        <v>1183.9985999999999</v>
      </c>
      <c r="R1472">
        <v>-1.3579872006838298</v>
      </c>
    </row>
    <row r="1473" spans="1:18" x14ac:dyDescent="0.3">
      <c r="A1473">
        <v>11472</v>
      </c>
      <c r="B1473">
        <v>1005</v>
      </c>
      <c r="C1473" t="s">
        <v>27</v>
      </c>
      <c r="D1473" t="s">
        <v>31</v>
      </c>
      <c r="E1473" t="s">
        <v>21</v>
      </c>
      <c r="F1473" t="s">
        <v>18</v>
      </c>
      <c r="G1473" t="s">
        <v>15</v>
      </c>
      <c r="H1473">
        <v>7801.04</v>
      </c>
      <c r="I1473">
        <v>30.17</v>
      </c>
      <c r="J1473">
        <v>-33.99</v>
      </c>
      <c r="K1473">
        <v>2106.2808</v>
      </c>
      <c r="L1473">
        <v>8.145900000000001</v>
      </c>
      <c r="M1473">
        <v>-9.1773000000000007</v>
      </c>
      <c r="N1473">
        <v>45314</v>
      </c>
      <c r="O1473" t="s">
        <v>41</v>
      </c>
      <c r="P1473">
        <v>2024</v>
      </c>
      <c r="Q1473">
        <v>2088.9576000000002</v>
      </c>
      <c r="R1473">
        <v>-0.82245444197183959</v>
      </c>
    </row>
    <row r="1474" spans="1:18" x14ac:dyDescent="0.3">
      <c r="A1474">
        <v>11473</v>
      </c>
      <c r="B1474">
        <v>1090</v>
      </c>
      <c r="C1474" t="s">
        <v>16</v>
      </c>
      <c r="D1474" t="s">
        <v>12</v>
      </c>
      <c r="E1474" t="s">
        <v>25</v>
      </c>
      <c r="F1474" t="s">
        <v>18</v>
      </c>
      <c r="G1474" t="s">
        <v>19</v>
      </c>
      <c r="H1474">
        <v>7489.64</v>
      </c>
      <c r="I1474">
        <v>30.78</v>
      </c>
      <c r="J1474">
        <v>103.83</v>
      </c>
      <c r="K1474">
        <v>7489.64</v>
      </c>
      <c r="L1474">
        <v>30.78</v>
      </c>
      <c r="M1474">
        <v>103.83</v>
      </c>
      <c r="N1474">
        <v>45463</v>
      </c>
      <c r="O1474" t="s">
        <v>40</v>
      </c>
      <c r="P1474">
        <v>2024</v>
      </c>
      <c r="Q1474">
        <v>7562.6900000000005</v>
      </c>
      <c r="R1474">
        <v>0.97534727970903812</v>
      </c>
    </row>
    <row r="1475" spans="1:18" x14ac:dyDescent="0.3">
      <c r="A1475">
        <v>11474</v>
      </c>
      <c r="B1475">
        <v>1039</v>
      </c>
      <c r="C1475" t="s">
        <v>27</v>
      </c>
      <c r="D1475" t="s">
        <v>31</v>
      </c>
      <c r="E1475" t="s">
        <v>13</v>
      </c>
      <c r="F1475" t="s">
        <v>14</v>
      </c>
      <c r="G1475" t="s">
        <v>19</v>
      </c>
      <c r="H1475">
        <v>5787.32</v>
      </c>
      <c r="I1475">
        <v>0.41</v>
      </c>
      <c r="J1475">
        <v>87.13</v>
      </c>
      <c r="K1475">
        <v>5787.32</v>
      </c>
      <c r="L1475">
        <v>0.41</v>
      </c>
      <c r="M1475">
        <v>87.13</v>
      </c>
      <c r="N1475">
        <v>45071</v>
      </c>
      <c r="O1475" t="s">
        <v>49</v>
      </c>
      <c r="P1475">
        <v>2023</v>
      </c>
      <c r="Q1475">
        <v>5874.04</v>
      </c>
      <c r="R1475">
        <v>1.4984483318703647</v>
      </c>
    </row>
    <row r="1476" spans="1:18" x14ac:dyDescent="0.3">
      <c r="A1476">
        <v>11475</v>
      </c>
      <c r="B1476">
        <v>1097</v>
      </c>
      <c r="C1476" t="s">
        <v>32</v>
      </c>
      <c r="D1476" t="s">
        <v>17</v>
      </c>
      <c r="E1476" t="s">
        <v>25</v>
      </c>
      <c r="F1476" t="s">
        <v>14</v>
      </c>
      <c r="G1476" t="s">
        <v>19</v>
      </c>
      <c r="H1476">
        <v>8336.7900000000009</v>
      </c>
      <c r="I1476">
        <v>35.42</v>
      </c>
      <c r="J1476">
        <v>110.19</v>
      </c>
      <c r="K1476">
        <v>8336.7900000000009</v>
      </c>
      <c r="L1476">
        <v>35.42</v>
      </c>
      <c r="M1476">
        <v>110.19</v>
      </c>
      <c r="N1476">
        <v>45101</v>
      </c>
      <c r="O1476" t="s">
        <v>40</v>
      </c>
      <c r="P1476">
        <v>2023</v>
      </c>
      <c r="Q1476">
        <v>8411.5600000000013</v>
      </c>
      <c r="R1476">
        <v>0.89686797916224326</v>
      </c>
    </row>
    <row r="1477" spans="1:18" x14ac:dyDescent="0.3">
      <c r="A1477">
        <v>11476</v>
      </c>
      <c r="B1477">
        <v>1011</v>
      </c>
      <c r="C1477" t="s">
        <v>33</v>
      </c>
      <c r="D1477" t="s">
        <v>20</v>
      </c>
      <c r="E1477" t="s">
        <v>25</v>
      </c>
      <c r="F1477" t="s">
        <v>18</v>
      </c>
      <c r="G1477" t="s">
        <v>15</v>
      </c>
      <c r="H1477">
        <v>1964.52</v>
      </c>
      <c r="I1477">
        <v>11.62</v>
      </c>
      <c r="J1477">
        <v>3.36</v>
      </c>
      <c r="K1477">
        <v>530.42040000000009</v>
      </c>
      <c r="L1477">
        <v>3.1374</v>
      </c>
      <c r="M1477">
        <v>0.90720000000000001</v>
      </c>
      <c r="N1477">
        <v>45446</v>
      </c>
      <c r="O1477" t="s">
        <v>40</v>
      </c>
      <c r="P1477">
        <v>2024</v>
      </c>
      <c r="Q1477">
        <v>528.19020000000012</v>
      </c>
      <c r="R1477">
        <v>-0.4204589416244171</v>
      </c>
    </row>
    <row r="1478" spans="1:18" x14ac:dyDescent="0.3">
      <c r="A1478">
        <v>11477</v>
      </c>
      <c r="B1478">
        <v>1052</v>
      </c>
      <c r="C1478" t="s">
        <v>27</v>
      </c>
      <c r="D1478" t="s">
        <v>31</v>
      </c>
      <c r="E1478" t="s">
        <v>13</v>
      </c>
      <c r="F1478" t="s">
        <v>22</v>
      </c>
      <c r="G1478" t="s">
        <v>19</v>
      </c>
      <c r="H1478">
        <v>1626.49</v>
      </c>
      <c r="I1478">
        <v>42.97</v>
      </c>
      <c r="J1478">
        <v>119.86</v>
      </c>
      <c r="K1478">
        <v>1626.49</v>
      </c>
      <c r="L1478">
        <v>42.97</v>
      </c>
      <c r="M1478">
        <v>119.86</v>
      </c>
      <c r="N1478">
        <v>45240</v>
      </c>
      <c r="O1478" t="s">
        <v>39</v>
      </c>
      <c r="P1478">
        <v>2023</v>
      </c>
      <c r="Q1478">
        <v>1703.3799999999999</v>
      </c>
      <c r="R1478">
        <v>4.727357684338668</v>
      </c>
    </row>
    <row r="1479" spans="1:18" x14ac:dyDescent="0.3">
      <c r="A1479">
        <v>11478</v>
      </c>
      <c r="B1479">
        <v>1070</v>
      </c>
      <c r="C1479" t="s">
        <v>23</v>
      </c>
      <c r="D1479" t="s">
        <v>12</v>
      </c>
      <c r="E1479" t="s">
        <v>13</v>
      </c>
      <c r="F1479" t="s">
        <v>22</v>
      </c>
      <c r="G1479" t="s">
        <v>15</v>
      </c>
      <c r="H1479">
        <v>7509</v>
      </c>
      <c r="I1479">
        <v>19.649999999999999</v>
      </c>
      <c r="J1479">
        <v>38.479999999999997</v>
      </c>
      <c r="K1479">
        <v>2027.43</v>
      </c>
      <c r="L1479">
        <v>5.3055000000000003</v>
      </c>
      <c r="M1479">
        <v>10.3896</v>
      </c>
      <c r="N1479">
        <v>45547</v>
      </c>
      <c r="O1479" t="s">
        <v>42</v>
      </c>
      <c r="P1479">
        <v>2024</v>
      </c>
      <c r="Q1479">
        <v>2032.5141000000001</v>
      </c>
      <c r="R1479">
        <v>0.25076574776934341</v>
      </c>
    </row>
    <row r="1480" spans="1:18" x14ac:dyDescent="0.3">
      <c r="A1480">
        <v>11479</v>
      </c>
      <c r="B1480">
        <v>1009</v>
      </c>
      <c r="C1480" t="s">
        <v>11</v>
      </c>
      <c r="D1480" t="s">
        <v>20</v>
      </c>
      <c r="E1480" t="s">
        <v>13</v>
      </c>
      <c r="F1480" t="s">
        <v>26</v>
      </c>
      <c r="G1480" t="s">
        <v>15</v>
      </c>
      <c r="H1480">
        <v>2455.52</v>
      </c>
      <c r="I1480">
        <v>82.21</v>
      </c>
      <c r="J1480">
        <v>2.38</v>
      </c>
      <c r="K1480">
        <v>662.99040000000002</v>
      </c>
      <c r="L1480">
        <v>22.1967</v>
      </c>
      <c r="M1480">
        <v>0.64260000000000006</v>
      </c>
      <c r="N1480">
        <v>45055</v>
      </c>
      <c r="O1480" t="s">
        <v>49</v>
      </c>
      <c r="P1480">
        <v>2023</v>
      </c>
      <c r="Q1480">
        <v>641.43630000000007</v>
      </c>
      <c r="R1480">
        <v>-3.251042549032384</v>
      </c>
    </row>
    <row r="1481" spans="1:18" x14ac:dyDescent="0.3">
      <c r="A1481">
        <v>11480</v>
      </c>
      <c r="B1481">
        <v>1044</v>
      </c>
      <c r="C1481" t="s">
        <v>32</v>
      </c>
      <c r="D1481" t="s">
        <v>12</v>
      </c>
      <c r="E1481" t="s">
        <v>28</v>
      </c>
      <c r="F1481" t="s">
        <v>29</v>
      </c>
      <c r="G1481" t="s">
        <v>15</v>
      </c>
      <c r="H1481">
        <v>37.92</v>
      </c>
      <c r="I1481">
        <v>8.0500000000000007</v>
      </c>
      <c r="J1481">
        <v>-47.88</v>
      </c>
      <c r="K1481">
        <v>10.2384</v>
      </c>
      <c r="L1481">
        <v>2.1735000000000002</v>
      </c>
      <c r="M1481">
        <v>-12.927600000000002</v>
      </c>
      <c r="N1481">
        <v>45440</v>
      </c>
      <c r="O1481" t="s">
        <v>49</v>
      </c>
      <c r="P1481">
        <v>2024</v>
      </c>
      <c r="Q1481">
        <v>-4.862700000000002</v>
      </c>
      <c r="R1481">
        <v>-147.49472573839662</v>
      </c>
    </row>
    <row r="1482" spans="1:18" x14ac:dyDescent="0.3">
      <c r="A1482">
        <v>11481</v>
      </c>
      <c r="B1482">
        <v>1016</v>
      </c>
      <c r="C1482" t="s">
        <v>30</v>
      </c>
      <c r="D1482" t="s">
        <v>17</v>
      </c>
      <c r="E1482" t="s">
        <v>13</v>
      </c>
      <c r="F1482" t="s">
        <v>26</v>
      </c>
      <c r="G1482" t="s">
        <v>15</v>
      </c>
      <c r="H1482">
        <v>9120.48</v>
      </c>
      <c r="I1482">
        <v>86.57</v>
      </c>
      <c r="J1482">
        <v>124.27</v>
      </c>
      <c r="K1482">
        <v>2462.5295999999998</v>
      </c>
      <c r="L1482">
        <v>23.373899999999999</v>
      </c>
      <c r="M1482">
        <v>33.552900000000001</v>
      </c>
      <c r="N1482">
        <v>44936</v>
      </c>
      <c r="O1482" t="s">
        <v>41</v>
      </c>
      <c r="P1482">
        <v>2023</v>
      </c>
      <c r="Q1482">
        <v>2472.7085999999999</v>
      </c>
      <c r="R1482">
        <v>0.41335543743311765</v>
      </c>
    </row>
    <row r="1483" spans="1:18" x14ac:dyDescent="0.3">
      <c r="A1483">
        <v>11482</v>
      </c>
      <c r="B1483">
        <v>1025</v>
      </c>
      <c r="C1483" t="s">
        <v>16</v>
      </c>
      <c r="D1483" t="s">
        <v>20</v>
      </c>
      <c r="E1483" t="s">
        <v>13</v>
      </c>
      <c r="F1483" t="s">
        <v>18</v>
      </c>
      <c r="G1483" t="s">
        <v>15</v>
      </c>
      <c r="H1483">
        <v>6233.14</v>
      </c>
      <c r="I1483">
        <v>58.05</v>
      </c>
      <c r="J1483">
        <v>57.07</v>
      </c>
      <c r="K1483">
        <v>1682.9478000000001</v>
      </c>
      <c r="L1483">
        <v>15.673500000000001</v>
      </c>
      <c r="M1483">
        <v>15.408900000000001</v>
      </c>
      <c r="N1483">
        <v>45273</v>
      </c>
      <c r="O1483" t="s">
        <v>43</v>
      </c>
      <c r="P1483">
        <v>2023</v>
      </c>
      <c r="Q1483">
        <v>1682.6831999999999</v>
      </c>
      <c r="R1483">
        <v>-1.5722412780717246E-2</v>
      </c>
    </row>
    <row r="1484" spans="1:18" x14ac:dyDescent="0.3">
      <c r="A1484">
        <v>11483</v>
      </c>
      <c r="B1484">
        <v>1084</v>
      </c>
      <c r="C1484" t="s">
        <v>33</v>
      </c>
      <c r="D1484" t="s">
        <v>12</v>
      </c>
      <c r="E1484" t="s">
        <v>28</v>
      </c>
      <c r="F1484" t="s">
        <v>18</v>
      </c>
      <c r="G1484" t="s">
        <v>15</v>
      </c>
      <c r="H1484">
        <v>4454.93</v>
      </c>
      <c r="I1484">
        <v>45.86</v>
      </c>
      <c r="J1484">
        <v>145.08000000000001</v>
      </c>
      <c r="K1484">
        <v>1202.8311000000001</v>
      </c>
      <c r="L1484">
        <v>12.382200000000001</v>
      </c>
      <c r="M1484">
        <v>39.171600000000005</v>
      </c>
      <c r="N1484">
        <v>45043</v>
      </c>
      <c r="O1484" t="s">
        <v>47</v>
      </c>
      <c r="P1484">
        <v>2023</v>
      </c>
      <c r="Q1484">
        <v>1229.6205</v>
      </c>
      <c r="R1484">
        <v>2.2271954890424763</v>
      </c>
    </row>
    <row r="1485" spans="1:18" x14ac:dyDescent="0.3">
      <c r="A1485">
        <v>11484</v>
      </c>
      <c r="B1485">
        <v>1091</v>
      </c>
      <c r="C1485" t="s">
        <v>33</v>
      </c>
      <c r="D1485" t="s">
        <v>31</v>
      </c>
      <c r="E1485" t="s">
        <v>25</v>
      </c>
      <c r="F1485" t="s">
        <v>18</v>
      </c>
      <c r="G1485" t="s">
        <v>15</v>
      </c>
      <c r="H1485">
        <v>7260.11</v>
      </c>
      <c r="I1485">
        <v>54.97</v>
      </c>
      <c r="J1485">
        <v>92.94</v>
      </c>
      <c r="K1485">
        <v>1960.2297000000001</v>
      </c>
      <c r="L1485">
        <v>14.841900000000001</v>
      </c>
      <c r="M1485">
        <v>25.093800000000002</v>
      </c>
      <c r="N1485">
        <v>45337</v>
      </c>
      <c r="O1485" t="s">
        <v>38</v>
      </c>
      <c r="P1485">
        <v>2024</v>
      </c>
      <c r="Q1485">
        <v>1970.4816000000003</v>
      </c>
      <c r="R1485">
        <v>0.52299483065683583</v>
      </c>
    </row>
    <row r="1486" spans="1:18" x14ac:dyDescent="0.3">
      <c r="A1486">
        <v>11485</v>
      </c>
      <c r="B1486">
        <v>1061</v>
      </c>
      <c r="C1486" t="s">
        <v>27</v>
      </c>
      <c r="D1486" t="s">
        <v>17</v>
      </c>
      <c r="E1486" t="s">
        <v>13</v>
      </c>
      <c r="F1486" t="s">
        <v>29</v>
      </c>
      <c r="G1486" t="s">
        <v>19</v>
      </c>
      <c r="H1486">
        <v>4957.2849999999999</v>
      </c>
      <c r="I1486">
        <v>37.61</v>
      </c>
      <c r="J1486">
        <v>-33.92</v>
      </c>
      <c r="K1486">
        <v>4957.2849999999999</v>
      </c>
      <c r="L1486">
        <v>37.61</v>
      </c>
      <c r="M1486">
        <v>-33.92</v>
      </c>
      <c r="N1486">
        <v>45323</v>
      </c>
      <c r="O1486" t="s">
        <v>38</v>
      </c>
      <c r="P1486">
        <v>2024</v>
      </c>
      <c r="Q1486">
        <v>4885.7550000000001</v>
      </c>
      <c r="R1486">
        <v>-1.4429269247178647</v>
      </c>
    </row>
    <row r="1487" spans="1:18" x14ac:dyDescent="0.3">
      <c r="A1487">
        <v>11486</v>
      </c>
      <c r="B1487">
        <v>1045</v>
      </c>
      <c r="C1487" t="s">
        <v>11</v>
      </c>
      <c r="D1487" t="s">
        <v>17</v>
      </c>
      <c r="E1487" t="s">
        <v>21</v>
      </c>
      <c r="F1487" t="s">
        <v>14</v>
      </c>
      <c r="G1487" t="s">
        <v>19</v>
      </c>
      <c r="H1487">
        <v>9537.1200000000008</v>
      </c>
      <c r="I1487">
        <v>12.76</v>
      </c>
      <c r="J1487">
        <v>67.64</v>
      </c>
      <c r="K1487">
        <v>9537.1200000000008</v>
      </c>
      <c r="L1487">
        <v>12.76</v>
      </c>
      <c r="M1487">
        <v>67.64</v>
      </c>
      <c r="N1487">
        <v>44937</v>
      </c>
      <c r="O1487" t="s">
        <v>41</v>
      </c>
      <c r="P1487">
        <v>2023</v>
      </c>
      <c r="Q1487">
        <v>9592</v>
      </c>
      <c r="R1487">
        <v>0.57543577096649712</v>
      </c>
    </row>
    <row r="1488" spans="1:18" x14ac:dyDescent="0.3">
      <c r="A1488">
        <v>11487</v>
      </c>
      <c r="B1488">
        <v>1063</v>
      </c>
      <c r="C1488" t="s">
        <v>30</v>
      </c>
      <c r="D1488" t="s">
        <v>17</v>
      </c>
      <c r="E1488" t="s">
        <v>13</v>
      </c>
      <c r="F1488" t="s">
        <v>29</v>
      </c>
      <c r="G1488" t="s">
        <v>19</v>
      </c>
      <c r="H1488">
        <v>695.52</v>
      </c>
      <c r="I1488">
        <v>76.59</v>
      </c>
      <c r="J1488">
        <v>-46.58</v>
      </c>
      <c r="K1488">
        <v>695.52</v>
      </c>
      <c r="L1488">
        <v>76.59</v>
      </c>
      <c r="M1488">
        <v>-46.58</v>
      </c>
      <c r="N1488">
        <v>45324</v>
      </c>
      <c r="O1488" t="s">
        <v>38</v>
      </c>
      <c r="P1488">
        <v>2024</v>
      </c>
      <c r="Q1488">
        <v>572.34999999999991</v>
      </c>
      <c r="R1488">
        <v>-17.709052219921787</v>
      </c>
    </row>
    <row r="1489" spans="1:18" x14ac:dyDescent="0.3">
      <c r="A1489">
        <v>11488</v>
      </c>
      <c r="B1489">
        <v>1001</v>
      </c>
      <c r="C1489" t="s">
        <v>23</v>
      </c>
      <c r="D1489" t="s">
        <v>31</v>
      </c>
      <c r="E1489" t="s">
        <v>13</v>
      </c>
      <c r="F1489" t="s">
        <v>26</v>
      </c>
      <c r="G1489" t="s">
        <v>15</v>
      </c>
      <c r="H1489">
        <v>6413.07</v>
      </c>
      <c r="I1489">
        <v>92.79</v>
      </c>
      <c r="J1489">
        <v>61.56</v>
      </c>
      <c r="K1489">
        <v>1731.5289</v>
      </c>
      <c r="L1489">
        <v>25.053300000000004</v>
      </c>
      <c r="M1489">
        <v>16.621200000000002</v>
      </c>
      <c r="N1489">
        <v>45534</v>
      </c>
      <c r="O1489" t="s">
        <v>46</v>
      </c>
      <c r="P1489">
        <v>2024</v>
      </c>
      <c r="Q1489">
        <v>1723.0968</v>
      </c>
      <c r="R1489">
        <v>-0.48697425725900395</v>
      </c>
    </row>
    <row r="1490" spans="1:18" x14ac:dyDescent="0.3">
      <c r="A1490">
        <v>11489</v>
      </c>
      <c r="B1490">
        <v>1053</v>
      </c>
      <c r="C1490" t="s">
        <v>30</v>
      </c>
      <c r="D1490" t="s">
        <v>31</v>
      </c>
      <c r="E1490" t="s">
        <v>28</v>
      </c>
      <c r="F1490" t="s">
        <v>14</v>
      </c>
      <c r="G1490" t="s">
        <v>15</v>
      </c>
      <c r="H1490">
        <v>7775.12</v>
      </c>
      <c r="I1490">
        <v>95.01</v>
      </c>
      <c r="J1490">
        <v>20.04</v>
      </c>
      <c r="K1490">
        <v>2099.2824000000001</v>
      </c>
      <c r="L1490">
        <v>25.652700000000003</v>
      </c>
      <c r="M1490">
        <v>5.4108000000000001</v>
      </c>
      <c r="N1490">
        <v>45019</v>
      </c>
      <c r="O1490" t="s">
        <v>47</v>
      </c>
      <c r="P1490">
        <v>2023</v>
      </c>
      <c r="Q1490">
        <v>2079.0405000000001</v>
      </c>
      <c r="R1490">
        <v>-0.96422949099177901</v>
      </c>
    </row>
    <row r="1491" spans="1:18" x14ac:dyDescent="0.3">
      <c r="A1491">
        <v>11490</v>
      </c>
      <c r="B1491">
        <v>1064</v>
      </c>
      <c r="C1491" t="s">
        <v>11</v>
      </c>
      <c r="D1491" t="s">
        <v>20</v>
      </c>
      <c r="E1491" t="s">
        <v>21</v>
      </c>
      <c r="F1491" t="s">
        <v>14</v>
      </c>
      <c r="G1491" t="s">
        <v>19</v>
      </c>
      <c r="H1491">
        <v>4696.57</v>
      </c>
      <c r="I1491">
        <v>67.069999999999993</v>
      </c>
      <c r="J1491">
        <v>78.66</v>
      </c>
      <c r="K1491">
        <v>4696.57</v>
      </c>
      <c r="L1491">
        <v>67.069999999999993</v>
      </c>
      <c r="M1491">
        <v>78.66</v>
      </c>
      <c r="N1491">
        <v>45028</v>
      </c>
      <c r="O1491" t="s">
        <v>47</v>
      </c>
      <c r="P1491">
        <v>2023</v>
      </c>
      <c r="Q1491">
        <v>4708.16</v>
      </c>
      <c r="R1491">
        <v>0.24677583853748597</v>
      </c>
    </row>
    <row r="1492" spans="1:18" x14ac:dyDescent="0.3">
      <c r="A1492">
        <v>11491</v>
      </c>
      <c r="B1492">
        <v>1050</v>
      </c>
      <c r="C1492" t="s">
        <v>23</v>
      </c>
      <c r="D1492" t="s">
        <v>31</v>
      </c>
      <c r="E1492" t="s">
        <v>25</v>
      </c>
      <c r="F1492" t="s">
        <v>26</v>
      </c>
      <c r="G1492" t="s">
        <v>15</v>
      </c>
      <c r="H1492">
        <v>7552.13</v>
      </c>
      <c r="I1492">
        <v>41.03</v>
      </c>
      <c r="J1492">
        <v>58.31</v>
      </c>
      <c r="K1492">
        <v>2039.0751000000002</v>
      </c>
      <c r="L1492">
        <v>11.078100000000001</v>
      </c>
      <c r="M1492">
        <v>15.743700000000002</v>
      </c>
      <c r="N1492">
        <v>45024</v>
      </c>
      <c r="O1492" t="s">
        <v>47</v>
      </c>
      <c r="P1492">
        <v>2023</v>
      </c>
      <c r="Q1492">
        <v>2043.7407000000003</v>
      </c>
      <c r="R1492">
        <v>0.22880962059710308</v>
      </c>
    </row>
    <row r="1493" spans="1:18" x14ac:dyDescent="0.3">
      <c r="A1493">
        <v>11492</v>
      </c>
      <c r="B1493">
        <v>1052</v>
      </c>
      <c r="C1493" t="s">
        <v>30</v>
      </c>
      <c r="D1493" t="s">
        <v>20</v>
      </c>
      <c r="E1493" t="s">
        <v>25</v>
      </c>
      <c r="F1493" t="s">
        <v>14</v>
      </c>
      <c r="G1493" t="s">
        <v>15</v>
      </c>
      <c r="H1493">
        <v>9269.83</v>
      </c>
      <c r="I1493">
        <v>47.84</v>
      </c>
      <c r="J1493">
        <v>2.27</v>
      </c>
      <c r="K1493">
        <v>2502.8541</v>
      </c>
      <c r="L1493">
        <v>12.916800000000002</v>
      </c>
      <c r="M1493">
        <v>0.6129</v>
      </c>
      <c r="N1493">
        <v>45208</v>
      </c>
      <c r="O1493" t="s">
        <v>45</v>
      </c>
      <c r="P1493">
        <v>2023</v>
      </c>
      <c r="Q1493">
        <v>2490.5502000000001</v>
      </c>
      <c r="R1493">
        <v>-0.49159477574022403</v>
      </c>
    </row>
    <row r="1494" spans="1:18" x14ac:dyDescent="0.3">
      <c r="A1494">
        <v>11493</v>
      </c>
      <c r="B1494">
        <v>1035</v>
      </c>
      <c r="C1494" t="s">
        <v>23</v>
      </c>
      <c r="D1494" t="s">
        <v>17</v>
      </c>
      <c r="E1494" t="s">
        <v>21</v>
      </c>
      <c r="F1494" t="s">
        <v>22</v>
      </c>
      <c r="G1494" t="s">
        <v>15</v>
      </c>
      <c r="H1494">
        <v>7442.5</v>
      </c>
      <c r="I1494">
        <v>65.7</v>
      </c>
      <c r="J1494">
        <v>-17.53</v>
      </c>
      <c r="K1494">
        <v>2009.4750000000001</v>
      </c>
      <c r="L1494">
        <v>17.739000000000001</v>
      </c>
      <c r="M1494">
        <v>-4.7331000000000003</v>
      </c>
      <c r="N1494">
        <v>45594</v>
      </c>
      <c r="O1494" t="s">
        <v>45</v>
      </c>
      <c r="P1494">
        <v>2024</v>
      </c>
      <c r="Q1494">
        <v>1987.0029000000002</v>
      </c>
      <c r="R1494">
        <v>-1.1183070204904266</v>
      </c>
    </row>
    <row r="1495" spans="1:18" x14ac:dyDescent="0.3">
      <c r="A1495">
        <v>11494</v>
      </c>
      <c r="B1495">
        <v>1025</v>
      </c>
      <c r="C1495" t="s">
        <v>27</v>
      </c>
      <c r="D1495" t="s">
        <v>20</v>
      </c>
      <c r="E1495" t="s">
        <v>13</v>
      </c>
      <c r="F1495" t="s">
        <v>26</v>
      </c>
      <c r="G1495" t="s">
        <v>15</v>
      </c>
      <c r="H1495">
        <v>3100.58</v>
      </c>
      <c r="I1495">
        <v>82.31</v>
      </c>
      <c r="J1495">
        <v>30.94</v>
      </c>
      <c r="K1495">
        <v>837.15660000000003</v>
      </c>
      <c r="L1495">
        <v>22.223700000000001</v>
      </c>
      <c r="M1495">
        <v>8.3538000000000014</v>
      </c>
      <c r="N1495">
        <v>45583</v>
      </c>
      <c r="O1495" t="s">
        <v>45</v>
      </c>
      <c r="P1495">
        <v>2024</v>
      </c>
      <c r="Q1495">
        <v>823.2867</v>
      </c>
      <c r="R1495">
        <v>-1.656786794728728</v>
      </c>
    </row>
    <row r="1496" spans="1:18" x14ac:dyDescent="0.3">
      <c r="A1496">
        <v>11495</v>
      </c>
      <c r="B1496">
        <v>1028</v>
      </c>
      <c r="C1496" t="s">
        <v>27</v>
      </c>
      <c r="D1496" t="s">
        <v>12</v>
      </c>
      <c r="E1496" t="s">
        <v>28</v>
      </c>
      <c r="F1496" t="s">
        <v>26</v>
      </c>
      <c r="G1496" t="s">
        <v>15</v>
      </c>
      <c r="H1496">
        <v>5622.85</v>
      </c>
      <c r="I1496">
        <v>37.46</v>
      </c>
      <c r="J1496">
        <v>147.37</v>
      </c>
      <c r="K1496">
        <v>1518.1695000000002</v>
      </c>
      <c r="L1496">
        <v>10.1142</v>
      </c>
      <c r="M1496">
        <v>39.789900000000003</v>
      </c>
      <c r="N1496">
        <v>45347</v>
      </c>
      <c r="O1496" t="s">
        <v>38</v>
      </c>
      <c r="P1496">
        <v>2024</v>
      </c>
      <c r="Q1496">
        <v>1547.8452000000002</v>
      </c>
      <c r="R1496">
        <v>1.95470268636012</v>
      </c>
    </row>
    <row r="1497" spans="1:18" x14ac:dyDescent="0.3">
      <c r="A1497">
        <v>11496</v>
      </c>
      <c r="B1497">
        <v>1020</v>
      </c>
      <c r="C1497" t="s">
        <v>11</v>
      </c>
      <c r="D1497" t="s">
        <v>17</v>
      </c>
      <c r="E1497" t="s">
        <v>21</v>
      </c>
      <c r="F1497" t="s">
        <v>22</v>
      </c>
      <c r="G1497" t="s">
        <v>15</v>
      </c>
      <c r="H1497">
        <v>9116.92</v>
      </c>
      <c r="I1497">
        <v>91.68</v>
      </c>
      <c r="J1497">
        <v>37.14</v>
      </c>
      <c r="K1497">
        <v>2461.5684000000001</v>
      </c>
      <c r="L1497">
        <v>24.753600000000002</v>
      </c>
      <c r="M1497">
        <v>10.027800000000001</v>
      </c>
      <c r="N1497">
        <v>45290</v>
      </c>
      <c r="O1497" t="s">
        <v>43</v>
      </c>
      <c r="P1497">
        <v>2023</v>
      </c>
      <c r="Q1497">
        <v>2446.8425999999999</v>
      </c>
      <c r="R1497">
        <v>-0.59822834904770472</v>
      </c>
    </row>
    <row r="1498" spans="1:18" x14ac:dyDescent="0.3">
      <c r="A1498">
        <v>11497</v>
      </c>
      <c r="B1498">
        <v>1010</v>
      </c>
      <c r="C1498" t="s">
        <v>11</v>
      </c>
      <c r="D1498" t="s">
        <v>17</v>
      </c>
      <c r="E1498" t="s">
        <v>21</v>
      </c>
      <c r="F1498" t="s">
        <v>29</v>
      </c>
      <c r="G1498" t="s">
        <v>15</v>
      </c>
      <c r="H1498">
        <v>4496.49</v>
      </c>
      <c r="I1498">
        <v>32.43</v>
      </c>
      <c r="J1498">
        <v>99.76</v>
      </c>
      <c r="K1498">
        <v>1214.0523000000001</v>
      </c>
      <c r="L1498">
        <v>8.7561</v>
      </c>
      <c r="M1498">
        <v>26.935200000000002</v>
      </c>
      <c r="N1498">
        <v>45137</v>
      </c>
      <c r="O1498" t="s">
        <v>48</v>
      </c>
      <c r="P1498">
        <v>2023</v>
      </c>
      <c r="Q1498">
        <v>1232.2313999999999</v>
      </c>
      <c r="R1498">
        <v>1.497390186567745</v>
      </c>
    </row>
    <row r="1499" spans="1:18" x14ac:dyDescent="0.3">
      <c r="A1499">
        <v>11498</v>
      </c>
      <c r="B1499">
        <v>1039</v>
      </c>
      <c r="C1499" t="s">
        <v>23</v>
      </c>
      <c r="D1499" t="s">
        <v>20</v>
      </c>
      <c r="E1499" t="s">
        <v>25</v>
      </c>
      <c r="F1499" t="s">
        <v>29</v>
      </c>
      <c r="G1499" t="s">
        <v>15</v>
      </c>
      <c r="H1499">
        <v>6820.17</v>
      </c>
      <c r="I1499">
        <v>53.09</v>
      </c>
      <c r="J1499">
        <v>-38.61</v>
      </c>
      <c r="K1499">
        <v>1841.4459000000002</v>
      </c>
      <c r="L1499">
        <v>14.334300000000002</v>
      </c>
      <c r="M1499">
        <v>-10.424700000000001</v>
      </c>
      <c r="N1499">
        <v>45593</v>
      </c>
      <c r="O1499" t="s">
        <v>45</v>
      </c>
      <c r="P1499">
        <v>2024</v>
      </c>
      <c r="Q1499">
        <v>1816.6869000000002</v>
      </c>
      <c r="R1499">
        <v>-1.34454126510043</v>
      </c>
    </row>
    <row r="1500" spans="1:18" x14ac:dyDescent="0.3">
      <c r="A1500">
        <v>11499</v>
      </c>
      <c r="B1500">
        <v>1010</v>
      </c>
      <c r="C1500" t="s">
        <v>24</v>
      </c>
      <c r="D1500" t="s">
        <v>17</v>
      </c>
      <c r="E1500" t="s">
        <v>28</v>
      </c>
      <c r="F1500" t="s">
        <v>29</v>
      </c>
      <c r="G1500" t="s">
        <v>15</v>
      </c>
      <c r="H1500">
        <v>4660.49</v>
      </c>
      <c r="I1500">
        <v>96.14</v>
      </c>
      <c r="J1500">
        <v>25.77</v>
      </c>
      <c r="K1500">
        <v>1258.3323</v>
      </c>
      <c r="L1500">
        <v>25.957800000000002</v>
      </c>
      <c r="M1500">
        <v>6.9579000000000004</v>
      </c>
      <c r="N1500">
        <v>45434</v>
      </c>
      <c r="O1500" t="s">
        <v>49</v>
      </c>
      <c r="P1500">
        <v>2024</v>
      </c>
      <c r="Q1500">
        <v>1239.3324000000002</v>
      </c>
      <c r="R1500">
        <v>-1.5099270677546783</v>
      </c>
    </row>
    <row r="1501" spans="1:18" x14ac:dyDescent="0.3">
      <c r="A1501">
        <v>11500</v>
      </c>
      <c r="B1501">
        <v>1035</v>
      </c>
      <c r="C1501" t="s">
        <v>32</v>
      </c>
      <c r="D1501" t="s">
        <v>31</v>
      </c>
      <c r="E1501" t="s">
        <v>21</v>
      </c>
      <c r="F1501" t="s">
        <v>14</v>
      </c>
      <c r="G1501" t="s">
        <v>15</v>
      </c>
      <c r="H1501">
        <v>1222.23</v>
      </c>
      <c r="I1501">
        <v>93.82</v>
      </c>
      <c r="J1501">
        <v>66.06</v>
      </c>
      <c r="K1501">
        <v>330.00210000000004</v>
      </c>
      <c r="L1501">
        <v>25.331399999999999</v>
      </c>
      <c r="M1501">
        <v>17.836200000000002</v>
      </c>
      <c r="N1501">
        <v>45002</v>
      </c>
      <c r="O1501" t="s">
        <v>44</v>
      </c>
      <c r="P1501">
        <v>2023</v>
      </c>
      <c r="Q1501">
        <v>322.50690000000009</v>
      </c>
      <c r="R1501">
        <v>-2.2712582738109837</v>
      </c>
    </row>
    <row r="1502" spans="1:18" x14ac:dyDescent="0.3">
      <c r="A1502">
        <v>11501</v>
      </c>
      <c r="B1502">
        <v>1058</v>
      </c>
      <c r="C1502" t="s">
        <v>33</v>
      </c>
      <c r="D1502" t="s">
        <v>12</v>
      </c>
      <c r="E1502" t="s">
        <v>28</v>
      </c>
      <c r="F1502" t="s">
        <v>22</v>
      </c>
      <c r="G1502" t="s">
        <v>15</v>
      </c>
      <c r="H1502">
        <v>595.39</v>
      </c>
      <c r="I1502">
        <v>69.569999999999993</v>
      </c>
      <c r="J1502">
        <v>100.24</v>
      </c>
      <c r="K1502">
        <v>160.75530000000001</v>
      </c>
      <c r="L1502">
        <v>18.783899999999999</v>
      </c>
      <c r="M1502">
        <v>27.064800000000002</v>
      </c>
      <c r="N1502">
        <v>45249</v>
      </c>
      <c r="O1502" t="s">
        <v>39</v>
      </c>
      <c r="P1502">
        <v>2023</v>
      </c>
      <c r="Q1502">
        <v>169.03620000000001</v>
      </c>
      <c r="R1502">
        <v>5.1512454021733669</v>
      </c>
    </row>
    <row r="1503" spans="1:18" x14ac:dyDescent="0.3">
      <c r="A1503">
        <v>11502</v>
      </c>
      <c r="B1503">
        <v>1038</v>
      </c>
      <c r="C1503" t="s">
        <v>30</v>
      </c>
      <c r="D1503" t="s">
        <v>20</v>
      </c>
      <c r="E1503" t="s">
        <v>13</v>
      </c>
      <c r="F1503" t="s">
        <v>26</v>
      </c>
      <c r="G1503" t="s">
        <v>15</v>
      </c>
      <c r="H1503">
        <v>9523.2199999999993</v>
      </c>
      <c r="I1503">
        <v>32.46</v>
      </c>
      <c r="J1503">
        <v>55.68</v>
      </c>
      <c r="K1503">
        <v>2571.2694000000001</v>
      </c>
      <c r="L1503">
        <v>8.7642000000000007</v>
      </c>
      <c r="M1503">
        <v>15.033600000000002</v>
      </c>
      <c r="N1503">
        <v>45378</v>
      </c>
      <c r="O1503" t="s">
        <v>44</v>
      </c>
      <c r="P1503">
        <v>2024</v>
      </c>
      <c r="Q1503">
        <v>2577.5388000000003</v>
      </c>
      <c r="R1503">
        <v>0.24382509277324269</v>
      </c>
    </row>
    <row r="1504" spans="1:18" x14ac:dyDescent="0.3">
      <c r="A1504">
        <v>11503</v>
      </c>
      <c r="B1504">
        <v>1098</v>
      </c>
      <c r="C1504" t="s">
        <v>30</v>
      </c>
      <c r="D1504" t="s">
        <v>20</v>
      </c>
      <c r="E1504" t="s">
        <v>25</v>
      </c>
      <c r="F1504" t="s">
        <v>26</v>
      </c>
      <c r="G1504" t="s">
        <v>19</v>
      </c>
      <c r="H1504">
        <v>6129.29</v>
      </c>
      <c r="I1504">
        <v>21.9</v>
      </c>
      <c r="J1504">
        <v>53.06</v>
      </c>
      <c r="K1504">
        <v>6129.29</v>
      </c>
      <c r="L1504">
        <v>21.9</v>
      </c>
      <c r="M1504">
        <v>53.06</v>
      </c>
      <c r="N1504">
        <v>45613</v>
      </c>
      <c r="O1504" t="s">
        <v>39</v>
      </c>
      <c r="P1504">
        <v>2024</v>
      </c>
      <c r="Q1504">
        <v>6160.4500000000007</v>
      </c>
      <c r="R1504">
        <v>0.50837862134113421</v>
      </c>
    </row>
    <row r="1505" spans="1:18" x14ac:dyDescent="0.3">
      <c r="A1505">
        <v>11504</v>
      </c>
      <c r="B1505">
        <v>1053</v>
      </c>
      <c r="C1505" t="s">
        <v>24</v>
      </c>
      <c r="D1505" t="s">
        <v>17</v>
      </c>
      <c r="E1505" t="s">
        <v>34</v>
      </c>
      <c r="F1505" t="s">
        <v>26</v>
      </c>
      <c r="G1505" t="s">
        <v>15</v>
      </c>
      <c r="H1505">
        <v>1047.1099999999999</v>
      </c>
      <c r="I1505">
        <v>8.01</v>
      </c>
      <c r="J1505">
        <v>102.78</v>
      </c>
      <c r="K1505">
        <v>282.71969999999999</v>
      </c>
      <c r="L1505">
        <v>2.1627000000000001</v>
      </c>
      <c r="M1505">
        <v>27.750600000000002</v>
      </c>
      <c r="N1505">
        <v>45549</v>
      </c>
      <c r="O1505" t="s">
        <v>42</v>
      </c>
      <c r="P1505">
        <v>2024</v>
      </c>
      <c r="Q1505">
        <v>308.30760000000004</v>
      </c>
      <c r="R1505">
        <v>9.0506250537192852</v>
      </c>
    </row>
    <row r="1506" spans="1:18" x14ac:dyDescent="0.3">
      <c r="A1506">
        <v>11505</v>
      </c>
      <c r="B1506">
        <v>1097</v>
      </c>
      <c r="C1506" t="s">
        <v>24</v>
      </c>
      <c r="D1506" t="s">
        <v>31</v>
      </c>
      <c r="E1506" t="s">
        <v>28</v>
      </c>
      <c r="F1506" t="s">
        <v>14</v>
      </c>
      <c r="G1506" t="s">
        <v>15</v>
      </c>
      <c r="H1506">
        <v>8575.81</v>
      </c>
      <c r="I1506">
        <v>70.87</v>
      </c>
      <c r="J1506">
        <v>12.66</v>
      </c>
      <c r="K1506">
        <v>2315.4686999999999</v>
      </c>
      <c r="L1506">
        <v>19.134900000000002</v>
      </c>
      <c r="M1506">
        <v>3.4182000000000001</v>
      </c>
      <c r="N1506">
        <v>44944</v>
      </c>
      <c r="O1506" t="s">
        <v>41</v>
      </c>
      <c r="P1506">
        <v>2023</v>
      </c>
      <c r="Q1506">
        <v>2299.752</v>
      </c>
      <c r="R1506">
        <v>-0.67876970222054833</v>
      </c>
    </row>
    <row r="1507" spans="1:18" x14ac:dyDescent="0.3">
      <c r="A1507">
        <v>11506</v>
      </c>
      <c r="B1507">
        <v>1054</v>
      </c>
      <c r="C1507" t="s">
        <v>24</v>
      </c>
      <c r="D1507" t="s">
        <v>17</v>
      </c>
      <c r="E1507" t="s">
        <v>13</v>
      </c>
      <c r="F1507" t="s">
        <v>14</v>
      </c>
      <c r="G1507" t="s">
        <v>19</v>
      </c>
      <c r="H1507">
        <v>5231.7</v>
      </c>
      <c r="I1507">
        <v>50.35</v>
      </c>
      <c r="J1507">
        <v>-31.88</v>
      </c>
      <c r="K1507">
        <v>5231.7</v>
      </c>
      <c r="L1507">
        <v>50.35</v>
      </c>
      <c r="M1507">
        <v>-31.88</v>
      </c>
      <c r="N1507">
        <v>45217</v>
      </c>
      <c r="O1507" t="s">
        <v>45</v>
      </c>
      <c r="P1507">
        <v>2023</v>
      </c>
      <c r="Q1507">
        <v>5149.4699999999993</v>
      </c>
      <c r="R1507">
        <v>-1.5717644360341763</v>
      </c>
    </row>
    <row r="1508" spans="1:18" x14ac:dyDescent="0.3">
      <c r="A1508">
        <v>11507</v>
      </c>
      <c r="B1508">
        <v>1023</v>
      </c>
      <c r="C1508" t="s">
        <v>16</v>
      </c>
      <c r="D1508" t="s">
        <v>17</v>
      </c>
      <c r="E1508" t="s">
        <v>25</v>
      </c>
      <c r="F1508" t="s">
        <v>29</v>
      </c>
      <c r="G1508" t="s">
        <v>19</v>
      </c>
      <c r="H1508">
        <v>7721.6</v>
      </c>
      <c r="I1508">
        <v>57.23</v>
      </c>
      <c r="J1508">
        <v>19.43</v>
      </c>
      <c r="K1508">
        <v>7721.6</v>
      </c>
      <c r="L1508">
        <v>57.23</v>
      </c>
      <c r="M1508">
        <v>19.43</v>
      </c>
      <c r="N1508">
        <v>45124</v>
      </c>
      <c r="O1508" t="s">
        <v>48</v>
      </c>
      <c r="P1508">
        <v>2023</v>
      </c>
      <c r="Q1508">
        <v>7683.8000000000011</v>
      </c>
      <c r="R1508">
        <v>-0.48953584749274759</v>
      </c>
    </row>
    <row r="1509" spans="1:18" x14ac:dyDescent="0.3">
      <c r="A1509">
        <v>11508</v>
      </c>
      <c r="B1509">
        <v>1021</v>
      </c>
      <c r="C1509" t="s">
        <v>16</v>
      </c>
      <c r="D1509" t="s">
        <v>20</v>
      </c>
      <c r="E1509" t="s">
        <v>28</v>
      </c>
      <c r="F1509" t="s">
        <v>14</v>
      </c>
      <c r="G1509" t="s">
        <v>19</v>
      </c>
      <c r="H1509">
        <v>1276.29</v>
      </c>
      <c r="I1509">
        <v>47.24</v>
      </c>
      <c r="J1509">
        <v>51.33</v>
      </c>
      <c r="K1509">
        <v>1276.29</v>
      </c>
      <c r="L1509">
        <v>47.24</v>
      </c>
      <c r="M1509">
        <v>51.33</v>
      </c>
      <c r="N1509">
        <v>45088</v>
      </c>
      <c r="O1509" t="s">
        <v>40</v>
      </c>
      <c r="P1509">
        <v>2023</v>
      </c>
      <c r="Q1509">
        <v>1280.3799999999999</v>
      </c>
      <c r="R1509">
        <v>0.32046008352333688</v>
      </c>
    </row>
    <row r="1510" spans="1:18" x14ac:dyDescent="0.3">
      <c r="A1510">
        <v>11509</v>
      </c>
      <c r="B1510">
        <v>1068</v>
      </c>
      <c r="C1510" t="s">
        <v>23</v>
      </c>
      <c r="D1510" t="s">
        <v>17</v>
      </c>
      <c r="E1510" t="s">
        <v>21</v>
      </c>
      <c r="F1510" t="s">
        <v>29</v>
      </c>
      <c r="G1510" t="s">
        <v>15</v>
      </c>
      <c r="H1510">
        <v>9070.0400000000009</v>
      </c>
      <c r="I1510">
        <v>48.29</v>
      </c>
      <c r="J1510">
        <v>143.19</v>
      </c>
      <c r="K1510">
        <v>2448.9108000000006</v>
      </c>
      <c r="L1510">
        <v>13.038300000000001</v>
      </c>
      <c r="M1510">
        <v>38.661300000000004</v>
      </c>
      <c r="N1510">
        <v>45343</v>
      </c>
      <c r="O1510" t="s">
        <v>38</v>
      </c>
      <c r="P1510">
        <v>2024</v>
      </c>
      <c r="Q1510">
        <v>2474.5338000000006</v>
      </c>
      <c r="R1510">
        <v>1.0463018906201076</v>
      </c>
    </row>
    <row r="1511" spans="1:18" x14ac:dyDescent="0.3">
      <c r="A1511">
        <v>11510</v>
      </c>
      <c r="B1511">
        <v>1055</v>
      </c>
      <c r="C1511" t="s">
        <v>16</v>
      </c>
      <c r="D1511" t="s">
        <v>12</v>
      </c>
      <c r="E1511" t="s">
        <v>13</v>
      </c>
      <c r="F1511" t="s">
        <v>29</v>
      </c>
      <c r="G1511" t="s">
        <v>15</v>
      </c>
      <c r="H1511">
        <v>5909.45</v>
      </c>
      <c r="I1511">
        <v>57.13</v>
      </c>
      <c r="J1511">
        <v>65.5</v>
      </c>
      <c r="K1511">
        <v>1595.5515</v>
      </c>
      <c r="L1511">
        <v>15.425100000000002</v>
      </c>
      <c r="M1511">
        <v>17.685000000000002</v>
      </c>
      <c r="N1511">
        <v>45310</v>
      </c>
      <c r="O1511" t="s">
        <v>41</v>
      </c>
      <c r="P1511">
        <v>2024</v>
      </c>
      <c r="Q1511">
        <v>1597.8114</v>
      </c>
      <c r="R1511">
        <v>0.14163754664139638</v>
      </c>
    </row>
    <row r="1512" spans="1:18" x14ac:dyDescent="0.3">
      <c r="A1512">
        <v>11511</v>
      </c>
      <c r="B1512">
        <v>1032</v>
      </c>
      <c r="C1512" t="s">
        <v>27</v>
      </c>
      <c r="D1512" t="s">
        <v>17</v>
      </c>
      <c r="E1512" t="s">
        <v>25</v>
      </c>
      <c r="F1512" t="s">
        <v>26</v>
      </c>
      <c r="G1512" t="s">
        <v>19</v>
      </c>
      <c r="H1512">
        <v>7385.22</v>
      </c>
      <c r="I1512">
        <v>50.88</v>
      </c>
      <c r="J1512">
        <v>39.32</v>
      </c>
      <c r="K1512">
        <v>7385.22</v>
      </c>
      <c r="L1512">
        <v>50.88</v>
      </c>
      <c r="M1512">
        <v>39.32</v>
      </c>
      <c r="N1512">
        <v>45126</v>
      </c>
      <c r="O1512" t="s">
        <v>48</v>
      </c>
      <c r="P1512">
        <v>2023</v>
      </c>
      <c r="Q1512">
        <v>7373.66</v>
      </c>
      <c r="R1512">
        <v>-0.15652885086700194</v>
      </c>
    </row>
    <row r="1513" spans="1:18" x14ac:dyDescent="0.3">
      <c r="A1513">
        <v>11512</v>
      </c>
      <c r="B1513">
        <v>1035</v>
      </c>
      <c r="C1513" t="s">
        <v>27</v>
      </c>
      <c r="D1513" t="s">
        <v>17</v>
      </c>
      <c r="E1513" t="s">
        <v>21</v>
      </c>
      <c r="F1513" t="s">
        <v>14</v>
      </c>
      <c r="G1513" t="s">
        <v>19</v>
      </c>
      <c r="H1513">
        <v>323.48</v>
      </c>
      <c r="I1513">
        <v>2.94</v>
      </c>
      <c r="J1513">
        <v>132.41</v>
      </c>
      <c r="K1513">
        <v>323.48</v>
      </c>
      <c r="L1513">
        <v>2.94</v>
      </c>
      <c r="M1513">
        <v>132.41</v>
      </c>
      <c r="N1513">
        <v>45424</v>
      </c>
      <c r="O1513" t="s">
        <v>49</v>
      </c>
      <c r="P1513">
        <v>2024</v>
      </c>
      <c r="Q1513">
        <v>452.95000000000005</v>
      </c>
      <c r="R1513">
        <v>40.024112773587234</v>
      </c>
    </row>
    <row r="1514" spans="1:18" x14ac:dyDescent="0.3">
      <c r="A1514">
        <v>11513</v>
      </c>
      <c r="B1514">
        <v>1019</v>
      </c>
      <c r="C1514" t="s">
        <v>11</v>
      </c>
      <c r="D1514" t="s">
        <v>20</v>
      </c>
      <c r="E1514" t="s">
        <v>25</v>
      </c>
      <c r="F1514" t="s">
        <v>29</v>
      </c>
      <c r="G1514" t="s">
        <v>19</v>
      </c>
      <c r="H1514">
        <v>3159.9</v>
      </c>
      <c r="I1514">
        <v>80.16</v>
      </c>
      <c r="J1514">
        <v>130.07</v>
      </c>
      <c r="K1514">
        <v>3159.9</v>
      </c>
      <c r="L1514">
        <v>80.16</v>
      </c>
      <c r="M1514">
        <v>130.07</v>
      </c>
      <c r="N1514">
        <v>44969</v>
      </c>
      <c r="O1514" t="s">
        <v>38</v>
      </c>
      <c r="P1514">
        <v>2023</v>
      </c>
      <c r="Q1514">
        <v>3209.8100000000004</v>
      </c>
      <c r="R1514">
        <v>1.579480363302636</v>
      </c>
    </row>
    <row r="1515" spans="1:18" x14ac:dyDescent="0.3">
      <c r="A1515">
        <v>11514</v>
      </c>
      <c r="B1515">
        <v>1082</v>
      </c>
      <c r="C1515" t="s">
        <v>33</v>
      </c>
      <c r="D1515" t="s">
        <v>17</v>
      </c>
      <c r="E1515" t="s">
        <v>28</v>
      </c>
      <c r="F1515" t="s">
        <v>22</v>
      </c>
      <c r="G1515" t="s">
        <v>15</v>
      </c>
      <c r="H1515">
        <v>2681.78</v>
      </c>
      <c r="I1515">
        <v>39.049999999999997</v>
      </c>
      <c r="J1515">
        <v>33.14</v>
      </c>
      <c r="K1515">
        <v>724.08060000000012</v>
      </c>
      <c r="L1515">
        <v>10.5435</v>
      </c>
      <c r="M1515">
        <v>8.9478000000000009</v>
      </c>
      <c r="N1515">
        <v>45008</v>
      </c>
      <c r="O1515" t="s">
        <v>44</v>
      </c>
      <c r="P1515">
        <v>2023</v>
      </c>
      <c r="Q1515">
        <v>722.48490000000015</v>
      </c>
      <c r="R1515">
        <v>-0.22037601891281144</v>
      </c>
    </row>
    <row r="1516" spans="1:18" x14ac:dyDescent="0.3">
      <c r="A1516">
        <v>11515</v>
      </c>
      <c r="B1516">
        <v>1098</v>
      </c>
      <c r="C1516" t="s">
        <v>23</v>
      </c>
      <c r="D1516" t="s">
        <v>31</v>
      </c>
      <c r="E1516" t="s">
        <v>28</v>
      </c>
      <c r="F1516" t="s">
        <v>22</v>
      </c>
      <c r="G1516" t="s">
        <v>15</v>
      </c>
      <c r="H1516">
        <v>9496.4500000000007</v>
      </c>
      <c r="I1516">
        <v>74.489999999999995</v>
      </c>
      <c r="J1516">
        <v>124.95</v>
      </c>
      <c r="K1516">
        <v>2564.0415000000003</v>
      </c>
      <c r="L1516">
        <v>20.112300000000001</v>
      </c>
      <c r="M1516">
        <v>33.736499999999999</v>
      </c>
      <c r="N1516">
        <v>45465</v>
      </c>
      <c r="O1516" t="s">
        <v>40</v>
      </c>
      <c r="P1516">
        <v>2024</v>
      </c>
      <c r="Q1516">
        <v>2577.6657000000005</v>
      </c>
      <c r="R1516">
        <v>0.53135645425395794</v>
      </c>
    </row>
    <row r="1517" spans="1:18" x14ac:dyDescent="0.3">
      <c r="A1517">
        <v>11516</v>
      </c>
      <c r="B1517">
        <v>1080</v>
      </c>
      <c r="C1517" t="s">
        <v>33</v>
      </c>
      <c r="D1517" t="s">
        <v>20</v>
      </c>
      <c r="E1517" t="s">
        <v>13</v>
      </c>
      <c r="F1517" t="s">
        <v>14</v>
      </c>
      <c r="G1517" t="s">
        <v>19</v>
      </c>
      <c r="H1517">
        <v>1861.53</v>
      </c>
      <c r="I1517">
        <v>94.85</v>
      </c>
      <c r="J1517">
        <v>-37.19</v>
      </c>
      <c r="K1517">
        <v>1861.53</v>
      </c>
      <c r="L1517">
        <v>94.85</v>
      </c>
      <c r="M1517">
        <v>-37.19</v>
      </c>
      <c r="N1517">
        <v>45230</v>
      </c>
      <c r="O1517" t="s">
        <v>45</v>
      </c>
      <c r="P1517">
        <v>2023</v>
      </c>
      <c r="Q1517">
        <v>1729.49</v>
      </c>
      <c r="R1517">
        <v>-7.0930900925582714</v>
      </c>
    </row>
    <row r="1518" spans="1:18" x14ac:dyDescent="0.3">
      <c r="A1518">
        <v>11517</v>
      </c>
      <c r="B1518">
        <v>1061</v>
      </c>
      <c r="C1518" t="s">
        <v>30</v>
      </c>
      <c r="D1518" t="s">
        <v>17</v>
      </c>
      <c r="E1518" t="s">
        <v>25</v>
      </c>
      <c r="F1518" t="s">
        <v>26</v>
      </c>
      <c r="G1518" t="s">
        <v>15</v>
      </c>
      <c r="H1518">
        <v>7073.45</v>
      </c>
      <c r="I1518">
        <v>30.63</v>
      </c>
      <c r="J1518">
        <v>127.14</v>
      </c>
      <c r="K1518">
        <v>1909.8315</v>
      </c>
      <c r="L1518">
        <v>8.2701000000000011</v>
      </c>
      <c r="M1518">
        <v>34.327800000000003</v>
      </c>
      <c r="N1518">
        <v>45507</v>
      </c>
      <c r="O1518" t="s">
        <v>46</v>
      </c>
      <c r="P1518">
        <v>2024</v>
      </c>
      <c r="Q1518">
        <v>1935.8892000000001</v>
      </c>
      <c r="R1518">
        <v>1.3643978539468014</v>
      </c>
    </row>
    <row r="1519" spans="1:18" x14ac:dyDescent="0.3">
      <c r="A1519">
        <v>11518</v>
      </c>
      <c r="B1519">
        <v>1097</v>
      </c>
      <c r="C1519" t="s">
        <v>32</v>
      </c>
      <c r="D1519" t="s">
        <v>12</v>
      </c>
      <c r="E1519" t="s">
        <v>25</v>
      </c>
      <c r="F1519" t="s">
        <v>26</v>
      </c>
      <c r="G1519" t="s">
        <v>15</v>
      </c>
      <c r="H1519">
        <v>437.11</v>
      </c>
      <c r="I1519">
        <v>8.9600000000000009</v>
      </c>
      <c r="J1519">
        <v>12.12</v>
      </c>
      <c r="K1519">
        <v>118.01970000000001</v>
      </c>
      <c r="L1519">
        <v>2.4192000000000005</v>
      </c>
      <c r="M1519">
        <v>3.2724000000000002</v>
      </c>
      <c r="N1519">
        <v>45125</v>
      </c>
      <c r="O1519" t="s">
        <v>48</v>
      </c>
      <c r="P1519">
        <v>2023</v>
      </c>
      <c r="Q1519">
        <v>118.87290000000002</v>
      </c>
      <c r="R1519">
        <v>0.72293015488092205</v>
      </c>
    </row>
    <row r="1520" spans="1:18" x14ac:dyDescent="0.3">
      <c r="A1520">
        <v>11519</v>
      </c>
      <c r="B1520">
        <v>1072</v>
      </c>
      <c r="C1520" t="s">
        <v>11</v>
      </c>
      <c r="D1520" t="s">
        <v>12</v>
      </c>
      <c r="E1520" t="s">
        <v>25</v>
      </c>
      <c r="F1520" t="s">
        <v>29</v>
      </c>
      <c r="G1520" t="s">
        <v>19</v>
      </c>
      <c r="H1520">
        <v>1984.86</v>
      </c>
      <c r="I1520">
        <v>23.23</v>
      </c>
      <c r="J1520">
        <v>63.02</v>
      </c>
      <c r="K1520">
        <v>1984.86</v>
      </c>
      <c r="L1520">
        <v>23.23</v>
      </c>
      <c r="M1520">
        <v>63.02</v>
      </c>
      <c r="N1520">
        <v>45332</v>
      </c>
      <c r="O1520" t="s">
        <v>38</v>
      </c>
      <c r="P1520">
        <v>2024</v>
      </c>
      <c r="Q1520">
        <v>2024.6499999999999</v>
      </c>
      <c r="R1520">
        <v>2.0046753927229126</v>
      </c>
    </row>
    <row r="1521" spans="1:18" x14ac:dyDescent="0.3">
      <c r="A1521">
        <v>11520</v>
      </c>
      <c r="B1521">
        <v>1025</v>
      </c>
      <c r="C1521" t="s">
        <v>30</v>
      </c>
      <c r="D1521" t="s">
        <v>20</v>
      </c>
      <c r="E1521" t="s">
        <v>28</v>
      </c>
      <c r="F1521" t="s">
        <v>14</v>
      </c>
      <c r="G1521" t="s">
        <v>19</v>
      </c>
      <c r="H1521">
        <v>3392.59</v>
      </c>
      <c r="I1521">
        <v>22.21</v>
      </c>
      <c r="J1521">
        <v>3.94</v>
      </c>
      <c r="K1521">
        <v>3392.59</v>
      </c>
      <c r="L1521">
        <v>22.21</v>
      </c>
      <c r="M1521">
        <v>3.94</v>
      </c>
      <c r="N1521">
        <v>45353</v>
      </c>
      <c r="O1521" t="s">
        <v>44</v>
      </c>
      <c r="P1521">
        <v>2024</v>
      </c>
      <c r="Q1521">
        <v>3374.32</v>
      </c>
      <c r="R1521">
        <v>-0.53852661241116673</v>
      </c>
    </row>
    <row r="1522" spans="1:18" x14ac:dyDescent="0.3">
      <c r="A1522">
        <v>11521</v>
      </c>
      <c r="B1522">
        <v>1065</v>
      </c>
      <c r="C1522" t="s">
        <v>30</v>
      </c>
      <c r="D1522" t="s">
        <v>20</v>
      </c>
      <c r="E1522" t="s">
        <v>13</v>
      </c>
      <c r="F1522" t="s">
        <v>22</v>
      </c>
      <c r="G1522" t="s">
        <v>19</v>
      </c>
      <c r="H1522">
        <v>4957.2849999999999</v>
      </c>
      <c r="I1522">
        <v>74.180000000000007</v>
      </c>
      <c r="J1522">
        <v>146.96</v>
      </c>
      <c r="K1522">
        <v>4957.2849999999999</v>
      </c>
      <c r="L1522">
        <v>74.180000000000007</v>
      </c>
      <c r="M1522">
        <v>146.96</v>
      </c>
      <c r="N1522">
        <v>45387</v>
      </c>
      <c r="O1522" t="s">
        <v>47</v>
      </c>
      <c r="P1522">
        <v>2024</v>
      </c>
      <c r="Q1522">
        <v>5030.0649999999996</v>
      </c>
      <c r="R1522">
        <v>1.4681423400107116</v>
      </c>
    </row>
    <row r="1523" spans="1:18" x14ac:dyDescent="0.3">
      <c r="A1523">
        <v>11522</v>
      </c>
      <c r="B1523">
        <v>1072</v>
      </c>
      <c r="C1523" t="s">
        <v>23</v>
      </c>
      <c r="D1523" t="s">
        <v>17</v>
      </c>
      <c r="E1523" t="s">
        <v>25</v>
      </c>
      <c r="F1523" t="s">
        <v>29</v>
      </c>
      <c r="G1523" t="s">
        <v>15</v>
      </c>
      <c r="H1523">
        <v>7901.87</v>
      </c>
      <c r="I1523">
        <v>6.19</v>
      </c>
      <c r="J1523">
        <v>-35.64</v>
      </c>
      <c r="K1523">
        <v>2133.5048999999999</v>
      </c>
      <c r="L1523">
        <v>1.6713000000000002</v>
      </c>
      <c r="M1523">
        <v>-9.6228000000000016</v>
      </c>
      <c r="N1523">
        <v>45406</v>
      </c>
      <c r="O1523" t="s">
        <v>47</v>
      </c>
      <c r="P1523">
        <v>2024</v>
      </c>
      <c r="Q1523">
        <v>2122.2107999999998</v>
      </c>
      <c r="R1523">
        <v>-0.52936836470354498</v>
      </c>
    </row>
    <row r="1524" spans="1:18" x14ac:dyDescent="0.3">
      <c r="A1524">
        <v>11523</v>
      </c>
      <c r="B1524">
        <v>1072</v>
      </c>
      <c r="C1524" t="s">
        <v>24</v>
      </c>
      <c r="D1524" t="s">
        <v>31</v>
      </c>
      <c r="E1524" t="s">
        <v>25</v>
      </c>
      <c r="F1524" t="s">
        <v>29</v>
      </c>
      <c r="G1524" t="s">
        <v>15</v>
      </c>
      <c r="H1524">
        <v>9526.49</v>
      </c>
      <c r="I1524">
        <v>5.09</v>
      </c>
      <c r="J1524">
        <v>39.39</v>
      </c>
      <c r="K1524">
        <v>2572.1523000000002</v>
      </c>
      <c r="L1524">
        <v>1.3743000000000001</v>
      </c>
      <c r="M1524">
        <v>10.635300000000001</v>
      </c>
      <c r="N1524">
        <v>45654</v>
      </c>
      <c r="O1524" t="s">
        <v>43</v>
      </c>
      <c r="P1524">
        <v>2024</v>
      </c>
      <c r="Q1524">
        <v>2581.4133000000002</v>
      </c>
      <c r="R1524">
        <v>0.3600486643034318</v>
      </c>
    </row>
    <row r="1525" spans="1:18" x14ac:dyDescent="0.3">
      <c r="A1525">
        <v>11524</v>
      </c>
      <c r="B1525">
        <v>1039</v>
      </c>
      <c r="C1525" t="s">
        <v>24</v>
      </c>
      <c r="D1525" t="s">
        <v>17</v>
      </c>
      <c r="E1525" t="s">
        <v>21</v>
      </c>
      <c r="F1525" t="s">
        <v>18</v>
      </c>
      <c r="G1525" t="s">
        <v>15</v>
      </c>
      <c r="H1525">
        <v>9168.51</v>
      </c>
      <c r="I1525">
        <v>69.36</v>
      </c>
      <c r="J1525">
        <v>74.2</v>
      </c>
      <c r="K1525">
        <v>2475.4977000000003</v>
      </c>
      <c r="L1525">
        <v>18.7272</v>
      </c>
      <c r="M1525">
        <v>20.034000000000002</v>
      </c>
      <c r="N1525">
        <v>45050</v>
      </c>
      <c r="O1525" t="s">
        <v>49</v>
      </c>
      <c r="P1525">
        <v>2023</v>
      </c>
      <c r="Q1525">
        <v>2476.8045000000006</v>
      </c>
      <c r="R1525">
        <v>5.2789384534673668E-2</v>
      </c>
    </row>
    <row r="1526" spans="1:18" x14ac:dyDescent="0.3">
      <c r="A1526">
        <v>11525</v>
      </c>
      <c r="B1526">
        <v>1016</v>
      </c>
      <c r="C1526" t="s">
        <v>33</v>
      </c>
      <c r="D1526" t="s">
        <v>12</v>
      </c>
      <c r="E1526" t="s">
        <v>25</v>
      </c>
      <c r="F1526" t="s">
        <v>14</v>
      </c>
      <c r="G1526" t="s">
        <v>15</v>
      </c>
      <c r="H1526">
        <v>824.33</v>
      </c>
      <c r="I1526">
        <v>55.67</v>
      </c>
      <c r="J1526">
        <v>73.12</v>
      </c>
      <c r="K1526">
        <v>222.56910000000002</v>
      </c>
      <c r="L1526">
        <v>15.030900000000001</v>
      </c>
      <c r="M1526">
        <v>19.742400000000004</v>
      </c>
      <c r="N1526">
        <v>45454</v>
      </c>
      <c r="O1526" t="s">
        <v>40</v>
      </c>
      <c r="P1526">
        <v>2024</v>
      </c>
      <c r="Q1526">
        <v>227.28060000000002</v>
      </c>
      <c r="R1526">
        <v>2.1168706707265303</v>
      </c>
    </row>
    <row r="1527" spans="1:18" x14ac:dyDescent="0.3">
      <c r="A1527">
        <v>11526</v>
      </c>
      <c r="B1527">
        <v>1000</v>
      </c>
      <c r="C1527" t="s">
        <v>11</v>
      </c>
      <c r="D1527" t="s">
        <v>31</v>
      </c>
      <c r="E1527" t="s">
        <v>13</v>
      </c>
      <c r="F1527" t="s">
        <v>29</v>
      </c>
      <c r="G1527" t="s">
        <v>15</v>
      </c>
      <c r="H1527">
        <v>8300.3799999999992</v>
      </c>
      <c r="I1527">
        <v>41.78</v>
      </c>
      <c r="J1527">
        <v>97.75</v>
      </c>
      <c r="K1527">
        <v>2241.1025999999997</v>
      </c>
      <c r="L1527">
        <v>11.280600000000002</v>
      </c>
      <c r="M1527">
        <v>26.392500000000002</v>
      </c>
      <c r="N1527">
        <v>45564</v>
      </c>
      <c r="O1527" t="s">
        <v>42</v>
      </c>
      <c r="P1527">
        <v>2024</v>
      </c>
      <c r="Q1527">
        <v>2256.2144999999996</v>
      </c>
      <c r="R1527">
        <v>0.67430647753476358</v>
      </c>
    </row>
    <row r="1528" spans="1:18" x14ac:dyDescent="0.3">
      <c r="A1528">
        <v>11527</v>
      </c>
      <c r="B1528">
        <v>1088</v>
      </c>
      <c r="C1528" t="s">
        <v>24</v>
      </c>
      <c r="D1528" t="s">
        <v>31</v>
      </c>
      <c r="E1528" t="s">
        <v>21</v>
      </c>
      <c r="F1528" t="s">
        <v>22</v>
      </c>
      <c r="G1528" t="s">
        <v>19</v>
      </c>
      <c r="H1528">
        <v>4517.22</v>
      </c>
      <c r="I1528">
        <v>57.54</v>
      </c>
      <c r="J1528">
        <v>94.88</v>
      </c>
      <c r="K1528">
        <v>4517.22</v>
      </c>
      <c r="L1528">
        <v>57.54</v>
      </c>
      <c r="M1528">
        <v>94.88</v>
      </c>
      <c r="N1528">
        <v>45452</v>
      </c>
      <c r="O1528" t="s">
        <v>40</v>
      </c>
      <c r="P1528">
        <v>2024</v>
      </c>
      <c r="Q1528">
        <v>4554.5600000000004</v>
      </c>
      <c r="R1528">
        <v>0.82661459924466807</v>
      </c>
    </row>
    <row r="1529" spans="1:18" x14ac:dyDescent="0.3">
      <c r="A1529">
        <v>11528</v>
      </c>
      <c r="B1529">
        <v>1060</v>
      </c>
      <c r="C1529" t="s">
        <v>30</v>
      </c>
      <c r="D1529" t="s">
        <v>31</v>
      </c>
      <c r="E1529" t="s">
        <v>21</v>
      </c>
      <c r="F1529" t="s">
        <v>18</v>
      </c>
      <c r="G1529" t="s">
        <v>15</v>
      </c>
      <c r="H1529">
        <v>8660.2000000000007</v>
      </c>
      <c r="I1529">
        <v>50.88</v>
      </c>
      <c r="J1529">
        <v>108.63</v>
      </c>
      <c r="K1529">
        <v>2338.2540000000004</v>
      </c>
      <c r="L1529">
        <v>13.737600000000002</v>
      </c>
      <c r="M1529">
        <v>29.330100000000002</v>
      </c>
      <c r="N1529">
        <v>44965</v>
      </c>
      <c r="O1529" t="s">
        <v>38</v>
      </c>
      <c r="P1529">
        <v>2023</v>
      </c>
      <c r="Q1529">
        <v>2353.8465000000006</v>
      </c>
      <c r="R1529">
        <v>0.66684372185399865</v>
      </c>
    </row>
    <row r="1530" spans="1:18" x14ac:dyDescent="0.3">
      <c r="A1530">
        <v>11529</v>
      </c>
      <c r="B1530">
        <v>1042</v>
      </c>
      <c r="C1530" t="s">
        <v>24</v>
      </c>
      <c r="D1530" t="s">
        <v>17</v>
      </c>
      <c r="E1530" t="s">
        <v>21</v>
      </c>
      <c r="F1530" t="s">
        <v>22</v>
      </c>
      <c r="G1530" t="s">
        <v>15</v>
      </c>
      <c r="H1530">
        <v>4957.2849999999999</v>
      </c>
      <c r="I1530">
        <v>10.35</v>
      </c>
      <c r="J1530">
        <v>-3.14</v>
      </c>
      <c r="K1530">
        <v>1338.46695</v>
      </c>
      <c r="L1530">
        <v>2.7945000000000002</v>
      </c>
      <c r="M1530">
        <v>-0.84780000000000011</v>
      </c>
      <c r="N1530">
        <v>45125</v>
      </c>
      <c r="O1530" t="s">
        <v>48</v>
      </c>
      <c r="P1530">
        <v>2023</v>
      </c>
      <c r="Q1530">
        <v>1334.82465</v>
      </c>
      <c r="R1530">
        <v>-0.27212476184040257</v>
      </c>
    </row>
    <row r="1531" spans="1:18" x14ac:dyDescent="0.3">
      <c r="A1531">
        <v>11530</v>
      </c>
      <c r="B1531">
        <v>1041</v>
      </c>
      <c r="C1531" t="s">
        <v>16</v>
      </c>
      <c r="D1531" t="s">
        <v>12</v>
      </c>
      <c r="E1531" t="s">
        <v>28</v>
      </c>
      <c r="F1531" t="s">
        <v>26</v>
      </c>
      <c r="G1531" t="s">
        <v>19</v>
      </c>
      <c r="H1531">
        <v>8229.4599999999991</v>
      </c>
      <c r="I1531">
        <v>50.88</v>
      </c>
      <c r="J1531">
        <v>24.1</v>
      </c>
      <c r="K1531">
        <v>8229.4599999999991</v>
      </c>
      <c r="L1531">
        <v>50.88</v>
      </c>
      <c r="M1531">
        <v>24.1</v>
      </c>
      <c r="N1531">
        <v>45034</v>
      </c>
      <c r="O1531" t="s">
        <v>47</v>
      </c>
      <c r="P1531">
        <v>2023</v>
      </c>
      <c r="Q1531">
        <v>8202.6799999999985</v>
      </c>
      <c r="R1531">
        <v>-0.32541624845372608</v>
      </c>
    </row>
    <row r="1532" spans="1:18" x14ac:dyDescent="0.3">
      <c r="A1532">
        <v>11531</v>
      </c>
      <c r="B1532">
        <v>1024</v>
      </c>
      <c r="C1532" t="s">
        <v>24</v>
      </c>
      <c r="D1532" t="s">
        <v>20</v>
      </c>
      <c r="E1532" t="s">
        <v>21</v>
      </c>
      <c r="F1532" t="s">
        <v>18</v>
      </c>
      <c r="G1532" t="s">
        <v>19</v>
      </c>
      <c r="H1532">
        <v>1604.83</v>
      </c>
      <c r="I1532">
        <v>82.44</v>
      </c>
      <c r="J1532">
        <v>26.41</v>
      </c>
      <c r="K1532">
        <v>1604.83</v>
      </c>
      <c r="L1532">
        <v>82.44</v>
      </c>
      <c r="M1532">
        <v>26.41</v>
      </c>
      <c r="N1532">
        <v>45194</v>
      </c>
      <c r="O1532" t="s">
        <v>42</v>
      </c>
      <c r="P1532">
        <v>2023</v>
      </c>
      <c r="Q1532">
        <v>1548.8</v>
      </c>
      <c r="R1532">
        <v>-3.491335530866198</v>
      </c>
    </row>
    <row r="1533" spans="1:18" x14ac:dyDescent="0.3">
      <c r="A1533">
        <v>11532</v>
      </c>
      <c r="B1533">
        <v>1038</v>
      </c>
      <c r="C1533" t="s">
        <v>30</v>
      </c>
      <c r="D1533" t="s">
        <v>17</v>
      </c>
      <c r="E1533" t="s">
        <v>25</v>
      </c>
      <c r="F1533" t="s">
        <v>18</v>
      </c>
      <c r="G1533" t="s">
        <v>19</v>
      </c>
      <c r="H1533">
        <v>3345.08</v>
      </c>
      <c r="I1533">
        <v>36.24</v>
      </c>
      <c r="J1533">
        <v>141.16999999999999</v>
      </c>
      <c r="K1533">
        <v>3345.08</v>
      </c>
      <c r="L1533">
        <v>36.24</v>
      </c>
      <c r="M1533">
        <v>141.16999999999999</v>
      </c>
      <c r="N1533">
        <v>45279</v>
      </c>
      <c r="O1533" t="s">
        <v>43</v>
      </c>
      <c r="P1533">
        <v>2023</v>
      </c>
      <c r="Q1533">
        <v>3450.01</v>
      </c>
      <c r="R1533">
        <v>3.136845755557415</v>
      </c>
    </row>
    <row r="1534" spans="1:18" x14ac:dyDescent="0.3">
      <c r="A1534">
        <v>11533</v>
      </c>
      <c r="B1534">
        <v>1034</v>
      </c>
      <c r="C1534" t="s">
        <v>33</v>
      </c>
      <c r="D1534" t="s">
        <v>20</v>
      </c>
      <c r="E1534" t="s">
        <v>28</v>
      </c>
      <c r="F1534" t="s">
        <v>29</v>
      </c>
      <c r="G1534" t="s">
        <v>19</v>
      </c>
      <c r="H1534">
        <v>298.2</v>
      </c>
      <c r="I1534">
        <v>76.3</v>
      </c>
      <c r="J1534">
        <v>31.86</v>
      </c>
      <c r="K1534">
        <v>298.2</v>
      </c>
      <c r="L1534">
        <v>76.3</v>
      </c>
      <c r="M1534">
        <v>31.86</v>
      </c>
      <c r="N1534">
        <v>45237</v>
      </c>
      <c r="O1534" t="s">
        <v>39</v>
      </c>
      <c r="P1534">
        <v>2023</v>
      </c>
      <c r="Q1534">
        <v>253.76</v>
      </c>
      <c r="R1534">
        <v>-14.902749832327297</v>
      </c>
    </row>
    <row r="1535" spans="1:18" x14ac:dyDescent="0.3">
      <c r="A1535">
        <v>11534</v>
      </c>
      <c r="B1535">
        <v>1002</v>
      </c>
      <c r="C1535" t="s">
        <v>23</v>
      </c>
      <c r="D1535" t="s">
        <v>31</v>
      </c>
      <c r="E1535" t="s">
        <v>28</v>
      </c>
      <c r="F1535" t="s">
        <v>26</v>
      </c>
      <c r="G1535" t="s">
        <v>15</v>
      </c>
      <c r="H1535">
        <v>1246.04</v>
      </c>
      <c r="I1535">
        <v>84.54</v>
      </c>
      <c r="J1535">
        <v>-5.63</v>
      </c>
      <c r="K1535">
        <v>336.43080000000003</v>
      </c>
      <c r="L1535">
        <v>22.825800000000005</v>
      </c>
      <c r="M1535">
        <v>-1.5201</v>
      </c>
      <c r="N1535">
        <v>45316</v>
      </c>
      <c r="O1535" t="s">
        <v>41</v>
      </c>
      <c r="P1535">
        <v>2024</v>
      </c>
      <c r="Q1535">
        <v>312.0849</v>
      </c>
      <c r="R1535">
        <v>-7.2365253121890154</v>
      </c>
    </row>
    <row r="1536" spans="1:18" x14ac:dyDescent="0.3">
      <c r="A1536">
        <v>11535</v>
      </c>
      <c r="B1536">
        <v>1043</v>
      </c>
      <c r="C1536" t="s">
        <v>11</v>
      </c>
      <c r="D1536" t="s">
        <v>31</v>
      </c>
      <c r="E1536" t="s">
        <v>28</v>
      </c>
      <c r="F1536" t="s">
        <v>29</v>
      </c>
      <c r="G1536" t="s">
        <v>15</v>
      </c>
      <c r="H1536">
        <v>4462.8</v>
      </c>
      <c r="I1536">
        <v>82.09</v>
      </c>
      <c r="J1536">
        <v>76.47</v>
      </c>
      <c r="K1536">
        <v>1204.9560000000001</v>
      </c>
      <c r="L1536">
        <v>22.164300000000001</v>
      </c>
      <c r="M1536">
        <v>20.646900000000002</v>
      </c>
      <c r="N1536">
        <v>44966</v>
      </c>
      <c r="O1536" t="s">
        <v>38</v>
      </c>
      <c r="P1536">
        <v>2023</v>
      </c>
      <c r="Q1536">
        <v>1203.4386000000002</v>
      </c>
      <c r="R1536">
        <v>-0.12592990947387278</v>
      </c>
    </row>
    <row r="1537" spans="1:18" x14ac:dyDescent="0.3">
      <c r="A1537">
        <v>11536</v>
      </c>
      <c r="B1537">
        <v>1050</v>
      </c>
      <c r="C1537" t="s">
        <v>32</v>
      </c>
      <c r="D1537" t="s">
        <v>17</v>
      </c>
      <c r="E1537" t="s">
        <v>28</v>
      </c>
      <c r="F1537" t="s">
        <v>14</v>
      </c>
      <c r="G1537" t="s">
        <v>19</v>
      </c>
      <c r="H1537">
        <v>8185.2</v>
      </c>
      <c r="I1537">
        <v>65.040000000000006</v>
      </c>
      <c r="J1537">
        <v>35.450000000000003</v>
      </c>
      <c r="K1537">
        <v>8185.2</v>
      </c>
      <c r="L1537">
        <v>65.040000000000006</v>
      </c>
      <c r="M1537">
        <v>35.450000000000003</v>
      </c>
      <c r="N1537">
        <v>45507</v>
      </c>
      <c r="O1537" t="s">
        <v>46</v>
      </c>
      <c r="P1537">
        <v>2024</v>
      </c>
      <c r="Q1537">
        <v>8155.61</v>
      </c>
      <c r="R1537">
        <v>-0.36150613302057377</v>
      </c>
    </row>
    <row r="1538" spans="1:18" x14ac:dyDescent="0.3">
      <c r="A1538">
        <v>11537</v>
      </c>
      <c r="B1538">
        <v>1093</v>
      </c>
      <c r="C1538" t="s">
        <v>24</v>
      </c>
      <c r="D1538" t="s">
        <v>12</v>
      </c>
      <c r="E1538" t="s">
        <v>28</v>
      </c>
      <c r="F1538" t="s">
        <v>22</v>
      </c>
      <c r="G1538" t="s">
        <v>15</v>
      </c>
      <c r="H1538">
        <v>7738.96</v>
      </c>
      <c r="I1538">
        <v>71.73</v>
      </c>
      <c r="J1538">
        <v>0.02</v>
      </c>
      <c r="K1538">
        <v>2089.5192000000002</v>
      </c>
      <c r="L1538">
        <v>19.367100000000001</v>
      </c>
      <c r="M1538">
        <v>5.4000000000000003E-3</v>
      </c>
      <c r="N1538">
        <v>45078</v>
      </c>
      <c r="O1538" t="s">
        <v>40</v>
      </c>
      <c r="P1538">
        <v>2023</v>
      </c>
      <c r="Q1538">
        <v>2070.1575000000003</v>
      </c>
      <c r="R1538">
        <v>-0.92661029388961813</v>
      </c>
    </row>
    <row r="1539" spans="1:18" x14ac:dyDescent="0.3">
      <c r="A1539">
        <v>11538</v>
      </c>
      <c r="B1539">
        <v>1097</v>
      </c>
      <c r="C1539" t="s">
        <v>27</v>
      </c>
      <c r="D1539" t="s">
        <v>31</v>
      </c>
      <c r="E1539" t="s">
        <v>28</v>
      </c>
      <c r="F1539" t="s">
        <v>22</v>
      </c>
      <c r="G1539" t="s">
        <v>19</v>
      </c>
      <c r="H1539">
        <v>2360.62</v>
      </c>
      <c r="I1539">
        <v>78.77</v>
      </c>
      <c r="J1539">
        <v>93.03</v>
      </c>
      <c r="K1539">
        <v>2360.62</v>
      </c>
      <c r="L1539">
        <v>78.77</v>
      </c>
      <c r="M1539">
        <v>93.03</v>
      </c>
      <c r="N1539">
        <v>45113</v>
      </c>
      <c r="O1539" t="s">
        <v>48</v>
      </c>
      <c r="P1539">
        <v>2023</v>
      </c>
      <c r="Q1539">
        <v>2374.88</v>
      </c>
      <c r="R1539">
        <v>0.60407858952309157</v>
      </c>
    </row>
    <row r="1540" spans="1:18" x14ac:dyDescent="0.3">
      <c r="A1540">
        <v>11539</v>
      </c>
      <c r="B1540">
        <v>1011</v>
      </c>
      <c r="C1540" t="s">
        <v>27</v>
      </c>
      <c r="D1540" t="s">
        <v>20</v>
      </c>
      <c r="E1540" t="s">
        <v>28</v>
      </c>
      <c r="F1540" t="s">
        <v>29</v>
      </c>
      <c r="G1540" t="s">
        <v>15</v>
      </c>
      <c r="H1540">
        <v>1525.39</v>
      </c>
      <c r="I1540">
        <v>73.37</v>
      </c>
      <c r="J1540">
        <v>-11.61</v>
      </c>
      <c r="K1540">
        <v>411.85530000000006</v>
      </c>
      <c r="L1540">
        <v>19.809900000000003</v>
      </c>
      <c r="M1540">
        <v>-3.1347</v>
      </c>
      <c r="N1540">
        <v>45356</v>
      </c>
      <c r="O1540" t="s">
        <v>44</v>
      </c>
      <c r="P1540">
        <v>2024</v>
      </c>
      <c r="Q1540">
        <v>388.91070000000002</v>
      </c>
      <c r="R1540">
        <v>-5.5710342928693635</v>
      </c>
    </row>
    <row r="1541" spans="1:18" x14ac:dyDescent="0.3">
      <c r="A1541">
        <v>11540</v>
      </c>
      <c r="B1541">
        <v>1018</v>
      </c>
      <c r="C1541" t="s">
        <v>33</v>
      </c>
      <c r="D1541" t="s">
        <v>20</v>
      </c>
      <c r="E1541" t="s">
        <v>21</v>
      </c>
      <c r="F1541" t="s">
        <v>22</v>
      </c>
      <c r="G1541" t="s">
        <v>15</v>
      </c>
      <c r="H1541">
        <v>3898.74</v>
      </c>
      <c r="I1541">
        <v>45.17</v>
      </c>
      <c r="J1541">
        <v>76.67</v>
      </c>
      <c r="K1541">
        <v>1052.6597999999999</v>
      </c>
      <c r="L1541">
        <v>12.195900000000002</v>
      </c>
      <c r="M1541">
        <v>20.700900000000001</v>
      </c>
      <c r="N1541">
        <v>45383</v>
      </c>
      <c r="O1541" t="s">
        <v>47</v>
      </c>
      <c r="P1541">
        <v>2024</v>
      </c>
      <c r="Q1541">
        <v>1061.1648</v>
      </c>
      <c r="R1541">
        <v>0.80795333877098741</v>
      </c>
    </row>
    <row r="1542" spans="1:18" x14ac:dyDescent="0.3">
      <c r="A1542">
        <v>11541</v>
      </c>
      <c r="B1542">
        <v>1043</v>
      </c>
      <c r="C1542" t="s">
        <v>30</v>
      </c>
      <c r="D1542" t="s">
        <v>17</v>
      </c>
      <c r="E1542" t="s">
        <v>13</v>
      </c>
      <c r="F1542" t="s">
        <v>22</v>
      </c>
      <c r="G1542" t="s">
        <v>15</v>
      </c>
      <c r="H1542">
        <v>8833.85</v>
      </c>
      <c r="I1542">
        <v>15.91</v>
      </c>
      <c r="J1542">
        <v>36.11</v>
      </c>
      <c r="K1542">
        <v>2385.1395000000002</v>
      </c>
      <c r="L1542">
        <v>4.2957000000000001</v>
      </c>
      <c r="M1542">
        <v>9.7497000000000007</v>
      </c>
      <c r="N1542">
        <v>45153</v>
      </c>
      <c r="O1542" t="s">
        <v>46</v>
      </c>
      <c r="P1542">
        <v>2023</v>
      </c>
      <c r="Q1542">
        <v>2390.5934999999999</v>
      </c>
      <c r="R1542">
        <v>0.22866587048682058</v>
      </c>
    </row>
    <row r="1543" spans="1:18" x14ac:dyDescent="0.3">
      <c r="A1543">
        <v>11542</v>
      </c>
      <c r="B1543">
        <v>1058</v>
      </c>
      <c r="C1543" t="s">
        <v>32</v>
      </c>
      <c r="D1543" t="s">
        <v>20</v>
      </c>
      <c r="E1543" t="s">
        <v>25</v>
      </c>
      <c r="F1543" t="s">
        <v>14</v>
      </c>
      <c r="G1543" t="s">
        <v>19</v>
      </c>
      <c r="H1543">
        <v>923.34</v>
      </c>
      <c r="I1543">
        <v>30.97</v>
      </c>
      <c r="J1543">
        <v>13.83</v>
      </c>
      <c r="K1543">
        <v>923.34</v>
      </c>
      <c r="L1543">
        <v>30.97</v>
      </c>
      <c r="M1543">
        <v>13.83</v>
      </c>
      <c r="N1543">
        <v>45354</v>
      </c>
      <c r="O1543" t="s">
        <v>44</v>
      </c>
      <c r="P1543">
        <v>2024</v>
      </c>
      <c r="Q1543">
        <v>906.2</v>
      </c>
      <c r="R1543">
        <v>-1.856304286611649</v>
      </c>
    </row>
    <row r="1544" spans="1:18" x14ac:dyDescent="0.3">
      <c r="A1544">
        <v>11543</v>
      </c>
      <c r="B1544">
        <v>1048</v>
      </c>
      <c r="C1544" t="s">
        <v>32</v>
      </c>
      <c r="D1544" t="s">
        <v>12</v>
      </c>
      <c r="E1544" t="s">
        <v>25</v>
      </c>
      <c r="F1544" t="s">
        <v>26</v>
      </c>
      <c r="G1544" t="s">
        <v>19</v>
      </c>
      <c r="H1544">
        <v>5433.71</v>
      </c>
      <c r="I1544">
        <v>20.72</v>
      </c>
      <c r="J1544">
        <v>139.19999999999999</v>
      </c>
      <c r="K1544">
        <v>5433.71</v>
      </c>
      <c r="L1544">
        <v>20.72</v>
      </c>
      <c r="M1544">
        <v>139.19999999999999</v>
      </c>
      <c r="N1544">
        <v>45130</v>
      </c>
      <c r="O1544" t="s">
        <v>48</v>
      </c>
      <c r="P1544">
        <v>2023</v>
      </c>
      <c r="Q1544">
        <v>5552.19</v>
      </c>
      <c r="R1544">
        <v>2.180462336046642</v>
      </c>
    </row>
    <row r="1545" spans="1:18" x14ac:dyDescent="0.3">
      <c r="A1545">
        <v>11544</v>
      </c>
      <c r="B1545">
        <v>1060</v>
      </c>
      <c r="C1545" t="s">
        <v>16</v>
      </c>
      <c r="D1545" t="s">
        <v>31</v>
      </c>
      <c r="E1545" t="s">
        <v>21</v>
      </c>
      <c r="F1545" t="s">
        <v>18</v>
      </c>
      <c r="G1545" t="s">
        <v>15</v>
      </c>
      <c r="H1545">
        <v>897.19</v>
      </c>
      <c r="I1545">
        <v>36.14</v>
      </c>
      <c r="J1545">
        <v>14.88</v>
      </c>
      <c r="K1545">
        <v>242.24130000000002</v>
      </c>
      <c r="L1545">
        <v>9.7578000000000014</v>
      </c>
      <c r="M1545">
        <v>4.0176000000000007</v>
      </c>
      <c r="N1545">
        <v>45044</v>
      </c>
      <c r="O1545" t="s">
        <v>47</v>
      </c>
      <c r="P1545">
        <v>2023</v>
      </c>
      <c r="Q1545">
        <v>236.50110000000001</v>
      </c>
      <c r="R1545">
        <v>-2.3696207046445013</v>
      </c>
    </row>
    <row r="1546" spans="1:18" x14ac:dyDescent="0.3">
      <c r="A1546">
        <v>11545</v>
      </c>
      <c r="B1546">
        <v>1016</v>
      </c>
      <c r="C1546" t="s">
        <v>32</v>
      </c>
      <c r="D1546" t="s">
        <v>20</v>
      </c>
      <c r="E1546" t="s">
        <v>21</v>
      </c>
      <c r="F1546" t="s">
        <v>29</v>
      </c>
      <c r="G1546" t="s">
        <v>15</v>
      </c>
      <c r="H1546">
        <v>4707.42</v>
      </c>
      <c r="I1546">
        <v>48.93</v>
      </c>
      <c r="J1546">
        <v>19.5</v>
      </c>
      <c r="K1546">
        <v>1271.0034000000001</v>
      </c>
      <c r="L1546">
        <v>13.2111</v>
      </c>
      <c r="M1546">
        <v>5.2650000000000006</v>
      </c>
      <c r="N1546">
        <v>45320</v>
      </c>
      <c r="O1546" t="s">
        <v>41</v>
      </c>
      <c r="P1546">
        <v>2024</v>
      </c>
      <c r="Q1546">
        <v>1263.0573000000002</v>
      </c>
      <c r="R1546">
        <v>-0.62518322138241322</v>
      </c>
    </row>
    <row r="1547" spans="1:18" x14ac:dyDescent="0.3">
      <c r="A1547">
        <v>11546</v>
      </c>
      <c r="B1547">
        <v>1073</v>
      </c>
      <c r="C1547" t="s">
        <v>27</v>
      </c>
      <c r="D1547" t="s">
        <v>20</v>
      </c>
      <c r="E1547" t="s">
        <v>28</v>
      </c>
      <c r="F1547" t="s">
        <v>29</v>
      </c>
      <c r="G1547" t="s">
        <v>19</v>
      </c>
      <c r="H1547">
        <v>1276.6500000000001</v>
      </c>
      <c r="I1547">
        <v>95.9</v>
      </c>
      <c r="J1547">
        <v>124.13</v>
      </c>
      <c r="K1547">
        <v>1276.6500000000001</v>
      </c>
      <c r="L1547">
        <v>95.9</v>
      </c>
      <c r="M1547">
        <v>124.13</v>
      </c>
      <c r="N1547">
        <v>45148</v>
      </c>
      <c r="O1547" t="s">
        <v>46</v>
      </c>
      <c r="P1547">
        <v>2023</v>
      </c>
      <c r="Q1547">
        <v>1304.8800000000001</v>
      </c>
      <c r="R1547">
        <v>2.21125602161908</v>
      </c>
    </row>
    <row r="1548" spans="1:18" x14ac:dyDescent="0.3">
      <c r="A1548">
        <v>11547</v>
      </c>
      <c r="B1548">
        <v>1056</v>
      </c>
      <c r="C1548" t="s">
        <v>23</v>
      </c>
      <c r="D1548" t="s">
        <v>31</v>
      </c>
      <c r="E1548" t="s">
        <v>13</v>
      </c>
      <c r="F1548" t="s">
        <v>14</v>
      </c>
      <c r="G1548" t="s">
        <v>19</v>
      </c>
      <c r="H1548">
        <v>812.57</v>
      </c>
      <c r="I1548">
        <v>95.95</v>
      </c>
      <c r="J1548">
        <v>-24.19</v>
      </c>
      <c r="K1548">
        <v>812.57</v>
      </c>
      <c r="L1548">
        <v>95.95</v>
      </c>
      <c r="M1548">
        <v>-24.19</v>
      </c>
      <c r="N1548">
        <v>44989</v>
      </c>
      <c r="O1548" t="s">
        <v>44</v>
      </c>
      <c r="P1548">
        <v>2023</v>
      </c>
      <c r="Q1548">
        <v>692.43</v>
      </c>
      <c r="R1548">
        <v>-14.785187737671832</v>
      </c>
    </row>
    <row r="1549" spans="1:18" x14ac:dyDescent="0.3">
      <c r="A1549">
        <v>11548</v>
      </c>
      <c r="B1549">
        <v>1054</v>
      </c>
      <c r="C1549" t="s">
        <v>30</v>
      </c>
      <c r="D1549" t="s">
        <v>17</v>
      </c>
      <c r="E1549" t="s">
        <v>28</v>
      </c>
      <c r="F1549" t="s">
        <v>14</v>
      </c>
      <c r="G1549" t="s">
        <v>15</v>
      </c>
      <c r="H1549">
        <v>1916.58</v>
      </c>
      <c r="I1549">
        <v>76.959999999999994</v>
      </c>
      <c r="J1549">
        <v>-28.39</v>
      </c>
      <c r="K1549">
        <v>517.47659999999996</v>
      </c>
      <c r="L1549">
        <v>20.779199999999999</v>
      </c>
      <c r="M1549">
        <v>-7.6653000000000002</v>
      </c>
      <c r="N1549">
        <v>45322</v>
      </c>
      <c r="O1549" t="s">
        <v>41</v>
      </c>
      <c r="P1549">
        <v>2024</v>
      </c>
      <c r="Q1549">
        <v>489.03209999999996</v>
      </c>
      <c r="R1549">
        <v>-5.4967702887434911</v>
      </c>
    </row>
    <row r="1550" spans="1:18" x14ac:dyDescent="0.3">
      <c r="A1550">
        <v>11549</v>
      </c>
      <c r="B1550">
        <v>1046</v>
      </c>
      <c r="C1550" t="s">
        <v>30</v>
      </c>
      <c r="D1550" t="s">
        <v>20</v>
      </c>
      <c r="E1550" t="s">
        <v>21</v>
      </c>
      <c r="F1550" t="s">
        <v>18</v>
      </c>
      <c r="G1550" t="s">
        <v>15</v>
      </c>
      <c r="H1550">
        <v>4957.2849999999999</v>
      </c>
      <c r="I1550">
        <v>98.01</v>
      </c>
      <c r="J1550">
        <v>51.33</v>
      </c>
      <c r="K1550">
        <v>1338.46695</v>
      </c>
      <c r="L1550">
        <v>26.462700000000002</v>
      </c>
      <c r="M1550">
        <v>13.8591</v>
      </c>
      <c r="N1550">
        <v>44931</v>
      </c>
      <c r="O1550" t="s">
        <v>41</v>
      </c>
      <c r="P1550">
        <v>2023</v>
      </c>
      <c r="Q1550">
        <v>1325.8633499999999</v>
      </c>
      <c r="R1550">
        <v>-0.94164446869607066</v>
      </c>
    </row>
    <row r="1551" spans="1:18" x14ac:dyDescent="0.3">
      <c r="A1551">
        <v>11550</v>
      </c>
      <c r="B1551">
        <v>1011</v>
      </c>
      <c r="C1551" t="s">
        <v>24</v>
      </c>
      <c r="D1551" t="s">
        <v>17</v>
      </c>
      <c r="E1551" t="s">
        <v>28</v>
      </c>
      <c r="F1551" t="s">
        <v>26</v>
      </c>
      <c r="G1551" t="s">
        <v>19</v>
      </c>
      <c r="H1551">
        <v>2769.89</v>
      </c>
      <c r="I1551">
        <v>99.8</v>
      </c>
      <c r="J1551">
        <v>68.33</v>
      </c>
      <c r="K1551">
        <v>2769.89</v>
      </c>
      <c r="L1551">
        <v>99.8</v>
      </c>
      <c r="M1551">
        <v>68.33</v>
      </c>
      <c r="N1551">
        <v>45260</v>
      </c>
      <c r="O1551" t="s">
        <v>39</v>
      </c>
      <c r="P1551">
        <v>2023</v>
      </c>
      <c r="Q1551">
        <v>2738.4199999999996</v>
      </c>
      <c r="R1551">
        <v>-1.1361462007516543</v>
      </c>
    </row>
    <row r="1552" spans="1:18" x14ac:dyDescent="0.3">
      <c r="A1552">
        <v>11551</v>
      </c>
      <c r="B1552">
        <v>1061</v>
      </c>
      <c r="C1552" t="s">
        <v>24</v>
      </c>
      <c r="D1552" t="s">
        <v>17</v>
      </c>
      <c r="E1552" t="s">
        <v>25</v>
      </c>
      <c r="F1552" t="s">
        <v>29</v>
      </c>
      <c r="G1552" t="s">
        <v>15</v>
      </c>
      <c r="H1552">
        <v>6456.23</v>
      </c>
      <c r="I1552">
        <v>88.53</v>
      </c>
      <c r="J1552">
        <v>26.86</v>
      </c>
      <c r="K1552">
        <v>1743.1821</v>
      </c>
      <c r="L1552">
        <v>23.903100000000002</v>
      </c>
      <c r="M1552">
        <v>7.2522000000000002</v>
      </c>
      <c r="N1552">
        <v>45218</v>
      </c>
      <c r="O1552" t="s">
        <v>45</v>
      </c>
      <c r="P1552">
        <v>2023</v>
      </c>
      <c r="Q1552">
        <v>1726.5311999999999</v>
      </c>
      <c r="R1552">
        <v>-0.95520141011085413</v>
      </c>
    </row>
    <row r="1553" spans="1:18" x14ac:dyDescent="0.3">
      <c r="A1553">
        <v>11552</v>
      </c>
      <c r="B1553">
        <v>1079</v>
      </c>
      <c r="C1553" t="s">
        <v>24</v>
      </c>
      <c r="D1553" t="s">
        <v>20</v>
      </c>
      <c r="E1553" t="s">
        <v>25</v>
      </c>
      <c r="F1553" t="s">
        <v>14</v>
      </c>
      <c r="G1553" t="s">
        <v>19</v>
      </c>
      <c r="H1553">
        <v>559.27</v>
      </c>
      <c r="I1553">
        <v>7.95</v>
      </c>
      <c r="J1553">
        <v>51.33</v>
      </c>
      <c r="K1553">
        <v>559.27</v>
      </c>
      <c r="L1553">
        <v>7.95</v>
      </c>
      <c r="M1553">
        <v>51.33</v>
      </c>
      <c r="N1553">
        <v>45434</v>
      </c>
      <c r="O1553" t="s">
        <v>49</v>
      </c>
      <c r="P1553">
        <v>2024</v>
      </c>
      <c r="Q1553">
        <v>602.65</v>
      </c>
      <c r="R1553">
        <v>7.7565397750639224</v>
      </c>
    </row>
    <row r="1554" spans="1:18" x14ac:dyDescent="0.3">
      <c r="A1554">
        <v>11553</v>
      </c>
      <c r="B1554">
        <v>1087</v>
      </c>
      <c r="C1554" t="s">
        <v>27</v>
      </c>
      <c r="D1554" t="s">
        <v>12</v>
      </c>
      <c r="E1554" t="s">
        <v>28</v>
      </c>
      <c r="F1554" t="s">
        <v>29</v>
      </c>
      <c r="G1554" t="s">
        <v>19</v>
      </c>
      <c r="H1554">
        <v>817.28</v>
      </c>
      <c r="I1554">
        <v>42.6</v>
      </c>
      <c r="J1554">
        <v>-18.05</v>
      </c>
      <c r="K1554">
        <v>817.28</v>
      </c>
      <c r="L1554">
        <v>42.6</v>
      </c>
      <c r="M1554">
        <v>-18.05</v>
      </c>
      <c r="N1554">
        <v>45071</v>
      </c>
      <c r="O1554" t="s">
        <v>49</v>
      </c>
      <c r="P1554">
        <v>2023</v>
      </c>
      <c r="Q1554">
        <v>756.63</v>
      </c>
      <c r="R1554">
        <v>-7.420957321848082</v>
      </c>
    </row>
    <row r="1555" spans="1:18" x14ac:dyDescent="0.3">
      <c r="A1555">
        <v>11554</v>
      </c>
      <c r="B1555">
        <v>1082</v>
      </c>
      <c r="C1555" t="s">
        <v>27</v>
      </c>
      <c r="D1555" t="s">
        <v>17</v>
      </c>
      <c r="E1555" t="s">
        <v>13</v>
      </c>
      <c r="F1555" t="s">
        <v>22</v>
      </c>
      <c r="G1555" t="s">
        <v>15</v>
      </c>
      <c r="H1555">
        <v>1895.17</v>
      </c>
      <c r="I1555">
        <v>53.41</v>
      </c>
      <c r="J1555">
        <v>2.29</v>
      </c>
      <c r="K1555">
        <v>511.69590000000005</v>
      </c>
      <c r="L1555">
        <v>14.4207</v>
      </c>
      <c r="M1555">
        <v>0.61830000000000007</v>
      </c>
      <c r="N1555">
        <v>45588</v>
      </c>
      <c r="O1555" t="s">
        <v>45</v>
      </c>
      <c r="P1555">
        <v>2024</v>
      </c>
      <c r="Q1555">
        <v>497.89350000000002</v>
      </c>
      <c r="R1555">
        <v>-2.6973833481956762</v>
      </c>
    </row>
    <row r="1556" spans="1:18" x14ac:dyDescent="0.3">
      <c r="A1556">
        <v>11555</v>
      </c>
      <c r="B1556">
        <v>1007</v>
      </c>
      <c r="C1556" t="s">
        <v>33</v>
      </c>
      <c r="D1556" t="s">
        <v>20</v>
      </c>
      <c r="E1556" t="s">
        <v>28</v>
      </c>
      <c r="F1556" t="s">
        <v>29</v>
      </c>
      <c r="G1556" t="s">
        <v>35</v>
      </c>
      <c r="H1556">
        <v>8721.91</v>
      </c>
      <c r="I1556">
        <v>12.41</v>
      </c>
      <c r="J1556">
        <v>63.03</v>
      </c>
      <c r="K1556">
        <v>8721.91</v>
      </c>
      <c r="L1556">
        <v>12.41</v>
      </c>
      <c r="M1556">
        <v>63.03</v>
      </c>
      <c r="N1556">
        <v>45085</v>
      </c>
      <c r="O1556" t="s">
        <v>40</v>
      </c>
      <c r="P1556">
        <v>2023</v>
      </c>
      <c r="Q1556">
        <v>8772.5300000000007</v>
      </c>
      <c r="R1556">
        <v>0.58037746319326855</v>
      </c>
    </row>
    <row r="1557" spans="1:18" x14ac:dyDescent="0.3">
      <c r="A1557">
        <v>11556</v>
      </c>
      <c r="B1557">
        <v>1094</v>
      </c>
      <c r="C1557" t="s">
        <v>27</v>
      </c>
      <c r="D1557" t="s">
        <v>17</v>
      </c>
      <c r="E1557" t="s">
        <v>28</v>
      </c>
      <c r="F1557" t="s">
        <v>26</v>
      </c>
      <c r="G1557" t="s">
        <v>15</v>
      </c>
      <c r="H1557">
        <v>6289.76</v>
      </c>
      <c r="I1557">
        <v>80.86</v>
      </c>
      <c r="J1557">
        <v>-6.57</v>
      </c>
      <c r="K1557">
        <v>1698.2352000000001</v>
      </c>
      <c r="L1557">
        <v>21.8322</v>
      </c>
      <c r="M1557">
        <v>-1.7739000000000003</v>
      </c>
      <c r="N1557">
        <v>44937</v>
      </c>
      <c r="O1557" t="s">
        <v>41</v>
      </c>
      <c r="P1557">
        <v>2023</v>
      </c>
      <c r="Q1557">
        <v>1674.6291000000001</v>
      </c>
      <c r="R1557">
        <v>-1.3900371397318816</v>
      </c>
    </row>
    <row r="1558" spans="1:18" x14ac:dyDescent="0.3">
      <c r="A1558">
        <v>11557</v>
      </c>
      <c r="B1558">
        <v>1020</v>
      </c>
      <c r="C1558" t="s">
        <v>27</v>
      </c>
      <c r="D1558" t="s">
        <v>31</v>
      </c>
      <c r="E1558" t="s">
        <v>13</v>
      </c>
      <c r="F1558" t="s">
        <v>26</v>
      </c>
      <c r="G1558" t="s">
        <v>19</v>
      </c>
      <c r="H1558">
        <v>7306.39</v>
      </c>
      <c r="I1558">
        <v>14.87</v>
      </c>
      <c r="J1558">
        <v>34.56</v>
      </c>
      <c r="K1558">
        <v>7306.39</v>
      </c>
      <c r="L1558">
        <v>14.87</v>
      </c>
      <c r="M1558">
        <v>34.56</v>
      </c>
      <c r="N1558">
        <v>44995</v>
      </c>
      <c r="O1558" t="s">
        <v>44</v>
      </c>
      <c r="P1558">
        <v>2023</v>
      </c>
      <c r="Q1558">
        <v>7326.0800000000008</v>
      </c>
      <c r="R1558">
        <v>0.2694901312412834</v>
      </c>
    </row>
    <row r="1559" spans="1:18" x14ac:dyDescent="0.3">
      <c r="A1559">
        <v>11558</v>
      </c>
      <c r="B1559">
        <v>1080</v>
      </c>
      <c r="C1559" t="s">
        <v>27</v>
      </c>
      <c r="D1559" t="s">
        <v>12</v>
      </c>
      <c r="E1559" t="s">
        <v>13</v>
      </c>
      <c r="F1559" t="s">
        <v>29</v>
      </c>
      <c r="G1559" t="s">
        <v>19</v>
      </c>
      <c r="H1559">
        <v>3709.92</v>
      </c>
      <c r="I1559">
        <v>38.33</v>
      </c>
      <c r="J1559">
        <v>64.53</v>
      </c>
      <c r="K1559">
        <v>3709.92</v>
      </c>
      <c r="L1559">
        <v>38.33</v>
      </c>
      <c r="M1559">
        <v>64.53</v>
      </c>
      <c r="N1559">
        <v>45630</v>
      </c>
      <c r="O1559" t="s">
        <v>43</v>
      </c>
      <c r="P1559">
        <v>2024</v>
      </c>
      <c r="Q1559">
        <v>3736.1200000000003</v>
      </c>
      <c r="R1559">
        <v>0.70621468926553677</v>
      </c>
    </row>
    <row r="1560" spans="1:18" x14ac:dyDescent="0.3">
      <c r="A1560">
        <v>11559</v>
      </c>
      <c r="B1560">
        <v>1086</v>
      </c>
      <c r="C1560" t="s">
        <v>27</v>
      </c>
      <c r="D1560" t="s">
        <v>12</v>
      </c>
      <c r="E1560" t="s">
        <v>13</v>
      </c>
      <c r="F1560" t="s">
        <v>22</v>
      </c>
      <c r="G1560" t="s">
        <v>19</v>
      </c>
      <c r="H1560">
        <v>2140.0700000000002</v>
      </c>
      <c r="I1560">
        <v>6.89</v>
      </c>
      <c r="J1560">
        <v>144.72999999999999</v>
      </c>
      <c r="K1560">
        <v>2140.0700000000002</v>
      </c>
      <c r="L1560">
        <v>6.89</v>
      </c>
      <c r="M1560">
        <v>144.72999999999999</v>
      </c>
      <c r="N1560">
        <v>45540</v>
      </c>
      <c r="O1560" t="s">
        <v>42</v>
      </c>
      <c r="P1560">
        <v>2024</v>
      </c>
      <c r="Q1560">
        <v>2277.9100000000003</v>
      </c>
      <c r="R1560">
        <v>6.4409108113286013</v>
      </c>
    </row>
    <row r="1561" spans="1:18" x14ac:dyDescent="0.3">
      <c r="A1561">
        <v>11560</v>
      </c>
      <c r="B1561">
        <v>1079</v>
      </c>
      <c r="C1561" t="s">
        <v>23</v>
      </c>
      <c r="D1561" t="s">
        <v>31</v>
      </c>
      <c r="E1561" t="s">
        <v>25</v>
      </c>
      <c r="F1561" t="s">
        <v>26</v>
      </c>
      <c r="G1561" t="s">
        <v>15</v>
      </c>
      <c r="H1561">
        <v>389.23</v>
      </c>
      <c r="I1561">
        <v>52.46</v>
      </c>
      <c r="J1561">
        <v>-34.020000000000003</v>
      </c>
      <c r="K1561">
        <v>105.09210000000002</v>
      </c>
      <c r="L1561">
        <v>14.164200000000001</v>
      </c>
      <c r="M1561">
        <v>-9.1854000000000013</v>
      </c>
      <c r="N1561">
        <v>45470</v>
      </c>
      <c r="O1561" t="s">
        <v>40</v>
      </c>
      <c r="P1561">
        <v>2024</v>
      </c>
      <c r="Q1561">
        <v>81.742500000000021</v>
      </c>
      <c r="R1561">
        <v>-22.218225727718828</v>
      </c>
    </row>
    <row r="1562" spans="1:18" x14ac:dyDescent="0.3">
      <c r="A1562">
        <v>11561</v>
      </c>
      <c r="B1562">
        <v>1069</v>
      </c>
      <c r="C1562" t="s">
        <v>27</v>
      </c>
      <c r="D1562" t="s">
        <v>31</v>
      </c>
      <c r="E1562" t="s">
        <v>28</v>
      </c>
      <c r="F1562" t="s">
        <v>14</v>
      </c>
      <c r="G1562" t="s">
        <v>15</v>
      </c>
      <c r="H1562">
        <v>4890.47</v>
      </c>
      <c r="I1562">
        <v>59.7</v>
      </c>
      <c r="J1562">
        <v>42.08</v>
      </c>
      <c r="K1562">
        <v>1320.4269000000002</v>
      </c>
      <c r="L1562">
        <v>16.119000000000003</v>
      </c>
      <c r="M1562">
        <v>11.361600000000001</v>
      </c>
      <c r="N1562">
        <v>45128</v>
      </c>
      <c r="O1562" t="s">
        <v>48</v>
      </c>
      <c r="P1562">
        <v>2023</v>
      </c>
      <c r="Q1562">
        <v>1315.6695000000002</v>
      </c>
      <c r="R1562">
        <v>-0.360292569016884</v>
      </c>
    </row>
    <row r="1563" spans="1:18" x14ac:dyDescent="0.3">
      <c r="A1563">
        <v>11562</v>
      </c>
      <c r="B1563">
        <v>1071</v>
      </c>
      <c r="C1563" t="s">
        <v>33</v>
      </c>
      <c r="D1563" t="s">
        <v>17</v>
      </c>
      <c r="E1563" t="s">
        <v>21</v>
      </c>
      <c r="F1563" t="s">
        <v>29</v>
      </c>
      <c r="G1563" t="s">
        <v>19</v>
      </c>
      <c r="H1563">
        <v>5747.07</v>
      </c>
      <c r="I1563">
        <v>50.88</v>
      </c>
      <c r="J1563">
        <v>29.25</v>
      </c>
      <c r="K1563">
        <v>5747.07</v>
      </c>
      <c r="L1563">
        <v>50.88</v>
      </c>
      <c r="M1563">
        <v>29.25</v>
      </c>
      <c r="N1563">
        <v>45192</v>
      </c>
      <c r="O1563" t="s">
        <v>42</v>
      </c>
      <c r="P1563">
        <v>2023</v>
      </c>
      <c r="Q1563">
        <v>5725.44</v>
      </c>
      <c r="R1563">
        <v>-0.37636569591113389</v>
      </c>
    </row>
    <row r="1564" spans="1:18" x14ac:dyDescent="0.3">
      <c r="A1564">
        <v>11563</v>
      </c>
      <c r="B1564">
        <v>1024</v>
      </c>
      <c r="C1564" t="s">
        <v>32</v>
      </c>
      <c r="D1564" t="s">
        <v>31</v>
      </c>
      <c r="E1564" t="s">
        <v>13</v>
      </c>
      <c r="F1564" t="s">
        <v>22</v>
      </c>
      <c r="G1564" t="s">
        <v>19</v>
      </c>
      <c r="H1564">
        <v>8971.06</v>
      </c>
      <c r="I1564">
        <v>33.950000000000003</v>
      </c>
      <c r="J1564">
        <v>114.85</v>
      </c>
      <c r="K1564">
        <v>8971.06</v>
      </c>
      <c r="L1564">
        <v>33.950000000000003</v>
      </c>
      <c r="M1564">
        <v>114.85</v>
      </c>
      <c r="N1564">
        <v>45034</v>
      </c>
      <c r="O1564" t="s">
        <v>47</v>
      </c>
      <c r="P1564">
        <v>2023</v>
      </c>
      <c r="Q1564">
        <v>9051.9599999999991</v>
      </c>
      <c r="R1564">
        <v>0.90178864036133977</v>
      </c>
    </row>
    <row r="1565" spans="1:18" x14ac:dyDescent="0.3">
      <c r="A1565">
        <v>11564</v>
      </c>
      <c r="B1565">
        <v>1081</v>
      </c>
      <c r="C1565" t="s">
        <v>32</v>
      </c>
      <c r="D1565" t="s">
        <v>12</v>
      </c>
      <c r="E1565" t="s">
        <v>13</v>
      </c>
      <c r="F1565" t="s">
        <v>14</v>
      </c>
      <c r="G1565" t="s">
        <v>15</v>
      </c>
      <c r="H1565">
        <v>8822.11</v>
      </c>
      <c r="I1565">
        <v>50.88</v>
      </c>
      <c r="J1565">
        <v>130.06</v>
      </c>
      <c r="K1565">
        <v>2381.9697000000001</v>
      </c>
      <c r="L1565">
        <v>13.737600000000002</v>
      </c>
      <c r="M1565">
        <v>35.116200000000006</v>
      </c>
      <c r="N1565">
        <v>44980</v>
      </c>
      <c r="O1565" t="s">
        <v>38</v>
      </c>
      <c r="P1565">
        <v>2023</v>
      </c>
      <c r="Q1565">
        <v>2403.3483000000001</v>
      </c>
      <c r="R1565">
        <v>0.89751771401626168</v>
      </c>
    </row>
    <row r="1566" spans="1:18" x14ac:dyDescent="0.3">
      <c r="A1566">
        <v>11565</v>
      </c>
      <c r="B1566">
        <v>1088</v>
      </c>
      <c r="C1566" t="s">
        <v>16</v>
      </c>
      <c r="D1566" t="s">
        <v>31</v>
      </c>
      <c r="E1566" t="s">
        <v>28</v>
      </c>
      <c r="F1566" t="s">
        <v>29</v>
      </c>
      <c r="G1566" t="s">
        <v>19</v>
      </c>
      <c r="H1566">
        <v>4252.6000000000004</v>
      </c>
      <c r="I1566">
        <v>73.41</v>
      </c>
      <c r="J1566">
        <v>131.4</v>
      </c>
      <c r="K1566">
        <v>4252.6000000000004</v>
      </c>
      <c r="L1566">
        <v>73.41</v>
      </c>
      <c r="M1566">
        <v>131.4</v>
      </c>
      <c r="N1566">
        <v>45264</v>
      </c>
      <c r="O1566" t="s">
        <v>43</v>
      </c>
      <c r="P1566">
        <v>2023</v>
      </c>
      <c r="Q1566">
        <v>4310.59</v>
      </c>
      <c r="R1566">
        <v>1.3636363636363638</v>
      </c>
    </row>
    <row r="1567" spans="1:18" x14ac:dyDescent="0.3">
      <c r="A1567">
        <v>11566</v>
      </c>
      <c r="B1567">
        <v>1011</v>
      </c>
      <c r="C1567" t="s">
        <v>23</v>
      </c>
      <c r="D1567" t="s">
        <v>20</v>
      </c>
      <c r="E1567" t="s">
        <v>21</v>
      </c>
      <c r="F1567" t="s">
        <v>22</v>
      </c>
      <c r="G1567" t="s">
        <v>15</v>
      </c>
      <c r="H1567">
        <v>4241.54</v>
      </c>
      <c r="I1567">
        <v>76.2</v>
      </c>
      <c r="J1567">
        <v>25.03</v>
      </c>
      <c r="K1567">
        <v>1145.2158000000002</v>
      </c>
      <c r="L1567">
        <v>20.574000000000002</v>
      </c>
      <c r="M1567">
        <v>6.7581000000000007</v>
      </c>
      <c r="N1567">
        <v>45116</v>
      </c>
      <c r="O1567" t="s">
        <v>48</v>
      </c>
      <c r="P1567">
        <v>2023</v>
      </c>
      <c r="Q1567">
        <v>1131.3999000000001</v>
      </c>
      <c r="R1567">
        <v>-1.2064014485304866</v>
      </c>
    </row>
    <row r="1568" spans="1:18" x14ac:dyDescent="0.3">
      <c r="A1568">
        <v>11567</v>
      </c>
      <c r="B1568">
        <v>1014</v>
      </c>
      <c r="C1568" t="s">
        <v>24</v>
      </c>
      <c r="D1568" t="s">
        <v>20</v>
      </c>
      <c r="E1568" t="s">
        <v>28</v>
      </c>
      <c r="F1568" t="s">
        <v>14</v>
      </c>
      <c r="G1568" t="s">
        <v>15</v>
      </c>
      <c r="H1568">
        <v>1619.62</v>
      </c>
      <c r="I1568">
        <v>30.16</v>
      </c>
      <c r="J1568">
        <v>10.93</v>
      </c>
      <c r="K1568">
        <v>437.29739999999998</v>
      </c>
      <c r="L1568">
        <v>8.1432000000000002</v>
      </c>
      <c r="M1568">
        <v>2.9511000000000003</v>
      </c>
      <c r="N1568">
        <v>45165</v>
      </c>
      <c r="O1568" t="s">
        <v>46</v>
      </c>
      <c r="P1568">
        <v>2023</v>
      </c>
      <c r="Q1568">
        <v>432.1053</v>
      </c>
      <c r="R1568">
        <v>-1.1873155431520974</v>
      </c>
    </row>
    <row r="1569" spans="1:18" x14ac:dyDescent="0.3">
      <c r="A1569">
        <v>11568</v>
      </c>
      <c r="B1569">
        <v>1058</v>
      </c>
      <c r="C1569" t="s">
        <v>11</v>
      </c>
      <c r="D1569" t="s">
        <v>17</v>
      </c>
      <c r="E1569" t="s">
        <v>28</v>
      </c>
      <c r="F1569" t="s">
        <v>26</v>
      </c>
      <c r="G1569" t="s">
        <v>19</v>
      </c>
      <c r="H1569">
        <v>2581.92</v>
      </c>
      <c r="I1569">
        <v>6.77</v>
      </c>
      <c r="J1569">
        <v>39.83</v>
      </c>
      <c r="K1569">
        <v>2581.92</v>
      </c>
      <c r="L1569">
        <v>6.77</v>
      </c>
      <c r="M1569">
        <v>39.83</v>
      </c>
      <c r="N1569">
        <v>45269</v>
      </c>
      <c r="O1569" t="s">
        <v>43</v>
      </c>
      <c r="P1569">
        <v>2023</v>
      </c>
      <c r="Q1569">
        <v>2614.98</v>
      </c>
      <c r="R1569">
        <v>1.2804424614240566</v>
      </c>
    </row>
    <row r="1570" spans="1:18" x14ac:dyDescent="0.3">
      <c r="A1570">
        <v>11569</v>
      </c>
      <c r="B1570">
        <v>1025</v>
      </c>
      <c r="C1570" t="s">
        <v>27</v>
      </c>
      <c r="D1570" t="s">
        <v>12</v>
      </c>
      <c r="E1570" t="s">
        <v>13</v>
      </c>
      <c r="F1570" t="s">
        <v>29</v>
      </c>
      <c r="G1570" t="s">
        <v>19</v>
      </c>
      <c r="H1570">
        <v>9257.3799999999992</v>
      </c>
      <c r="I1570">
        <v>3.76</v>
      </c>
      <c r="J1570">
        <v>18.8</v>
      </c>
      <c r="K1570">
        <v>9257.3799999999992</v>
      </c>
      <c r="L1570">
        <v>3.76</v>
      </c>
      <c r="M1570">
        <v>18.8</v>
      </c>
      <c r="N1570">
        <v>45217</v>
      </c>
      <c r="O1570" t="s">
        <v>45</v>
      </c>
      <c r="P1570">
        <v>2023</v>
      </c>
      <c r="Q1570">
        <v>9272.4199999999983</v>
      </c>
      <c r="R1570">
        <v>0.16246497389110096</v>
      </c>
    </row>
    <row r="1571" spans="1:18" x14ac:dyDescent="0.3">
      <c r="A1571">
        <v>11570</v>
      </c>
      <c r="B1571">
        <v>1025</v>
      </c>
      <c r="C1571" t="s">
        <v>16</v>
      </c>
      <c r="D1571" t="s">
        <v>20</v>
      </c>
      <c r="E1571" t="s">
        <v>13</v>
      </c>
      <c r="F1571" t="s">
        <v>29</v>
      </c>
      <c r="G1571" t="s">
        <v>19</v>
      </c>
      <c r="H1571">
        <v>1418.95</v>
      </c>
      <c r="I1571">
        <v>76.81</v>
      </c>
      <c r="J1571">
        <v>93.77</v>
      </c>
      <c r="K1571">
        <v>1418.95</v>
      </c>
      <c r="L1571">
        <v>76.81</v>
      </c>
      <c r="M1571">
        <v>93.77</v>
      </c>
      <c r="N1571">
        <v>45249</v>
      </c>
      <c r="O1571" t="s">
        <v>39</v>
      </c>
      <c r="P1571">
        <v>2023</v>
      </c>
      <c r="Q1571">
        <v>1435.91</v>
      </c>
      <c r="R1571">
        <v>1.1952500088093303</v>
      </c>
    </row>
    <row r="1572" spans="1:18" x14ac:dyDescent="0.3">
      <c r="A1572">
        <v>11571</v>
      </c>
      <c r="B1572">
        <v>1046</v>
      </c>
      <c r="C1572" t="s">
        <v>11</v>
      </c>
      <c r="D1572" t="s">
        <v>31</v>
      </c>
      <c r="E1572" t="s">
        <v>25</v>
      </c>
      <c r="F1572" t="s">
        <v>26</v>
      </c>
      <c r="G1572" t="s">
        <v>19</v>
      </c>
      <c r="H1572">
        <v>9687.31</v>
      </c>
      <c r="I1572">
        <v>38.54</v>
      </c>
      <c r="J1572">
        <v>-7.29</v>
      </c>
      <c r="K1572">
        <v>9687.31</v>
      </c>
      <c r="L1572">
        <v>38.54</v>
      </c>
      <c r="M1572">
        <v>-7.29</v>
      </c>
      <c r="N1572">
        <v>45247</v>
      </c>
      <c r="O1572" t="s">
        <v>39</v>
      </c>
      <c r="P1572">
        <v>2023</v>
      </c>
      <c r="Q1572">
        <v>9641.4799999999977</v>
      </c>
      <c r="R1572">
        <v>-0.47309314969790378</v>
      </c>
    </row>
    <row r="1573" spans="1:18" x14ac:dyDescent="0.3">
      <c r="A1573">
        <v>11572</v>
      </c>
      <c r="B1573">
        <v>1031</v>
      </c>
      <c r="C1573" t="s">
        <v>33</v>
      </c>
      <c r="D1573" t="s">
        <v>20</v>
      </c>
      <c r="E1573" t="s">
        <v>21</v>
      </c>
      <c r="F1573" t="s">
        <v>18</v>
      </c>
      <c r="G1573" t="s">
        <v>19</v>
      </c>
      <c r="H1573">
        <v>5052.34</v>
      </c>
      <c r="I1573">
        <v>13.39</v>
      </c>
      <c r="J1573">
        <v>81.739999999999995</v>
      </c>
      <c r="K1573">
        <v>5052.34</v>
      </c>
      <c r="L1573">
        <v>13.39</v>
      </c>
      <c r="M1573">
        <v>81.739999999999995</v>
      </c>
      <c r="N1573">
        <v>44968</v>
      </c>
      <c r="O1573" t="s">
        <v>38</v>
      </c>
      <c r="P1573">
        <v>2023</v>
      </c>
      <c r="Q1573">
        <v>5120.6899999999996</v>
      </c>
      <c r="R1573">
        <v>1.3528384867210044</v>
      </c>
    </row>
    <row r="1574" spans="1:18" x14ac:dyDescent="0.3">
      <c r="A1574">
        <v>11573</v>
      </c>
      <c r="B1574">
        <v>1009</v>
      </c>
      <c r="C1574" t="s">
        <v>32</v>
      </c>
      <c r="D1574" t="s">
        <v>20</v>
      </c>
      <c r="E1574" t="s">
        <v>21</v>
      </c>
      <c r="F1574" t="s">
        <v>14</v>
      </c>
      <c r="G1574" t="s">
        <v>15</v>
      </c>
      <c r="H1574">
        <v>4571.5</v>
      </c>
      <c r="I1574">
        <v>18.45</v>
      </c>
      <c r="J1574">
        <v>135.4</v>
      </c>
      <c r="K1574">
        <v>1234.3050000000001</v>
      </c>
      <c r="L1574">
        <v>4.9815000000000005</v>
      </c>
      <c r="M1574">
        <v>36.558000000000007</v>
      </c>
      <c r="N1574">
        <v>45124</v>
      </c>
      <c r="O1574" t="s">
        <v>48</v>
      </c>
      <c r="P1574">
        <v>2023</v>
      </c>
      <c r="Q1574">
        <v>1265.8815</v>
      </c>
      <c r="R1574">
        <v>2.5582412774800396</v>
      </c>
    </row>
    <row r="1575" spans="1:18" x14ac:dyDescent="0.3">
      <c r="A1575">
        <v>11574</v>
      </c>
      <c r="B1575">
        <v>1015</v>
      </c>
      <c r="C1575" t="s">
        <v>16</v>
      </c>
      <c r="D1575" t="s">
        <v>17</v>
      </c>
      <c r="E1575" t="s">
        <v>13</v>
      </c>
      <c r="F1575" t="s">
        <v>26</v>
      </c>
      <c r="G1575" t="s">
        <v>19</v>
      </c>
      <c r="H1575">
        <v>1754.64</v>
      </c>
      <c r="I1575">
        <v>76.62</v>
      </c>
      <c r="J1575">
        <v>5.98</v>
      </c>
      <c r="K1575">
        <v>1754.64</v>
      </c>
      <c r="L1575">
        <v>76.62</v>
      </c>
      <c r="M1575">
        <v>5.98</v>
      </c>
      <c r="N1575">
        <v>45559</v>
      </c>
      <c r="O1575" t="s">
        <v>42</v>
      </c>
      <c r="P1575">
        <v>2024</v>
      </c>
      <c r="Q1575">
        <v>1684</v>
      </c>
      <c r="R1575">
        <v>-4.0258970501071447</v>
      </c>
    </row>
    <row r="1576" spans="1:18" x14ac:dyDescent="0.3">
      <c r="A1576">
        <v>11575</v>
      </c>
      <c r="B1576">
        <v>1070</v>
      </c>
      <c r="C1576" t="s">
        <v>33</v>
      </c>
      <c r="D1576" t="s">
        <v>31</v>
      </c>
      <c r="E1576" t="s">
        <v>13</v>
      </c>
      <c r="F1576" t="s">
        <v>29</v>
      </c>
      <c r="G1576" t="s">
        <v>15</v>
      </c>
      <c r="H1576">
        <v>6618.8</v>
      </c>
      <c r="I1576">
        <v>59.89</v>
      </c>
      <c r="J1576">
        <v>85.38</v>
      </c>
      <c r="K1576">
        <v>1787.0760000000002</v>
      </c>
      <c r="L1576">
        <v>16.170300000000001</v>
      </c>
      <c r="M1576">
        <v>23.052600000000002</v>
      </c>
      <c r="N1576">
        <v>45210</v>
      </c>
      <c r="O1576" t="s">
        <v>45</v>
      </c>
      <c r="P1576">
        <v>2023</v>
      </c>
      <c r="Q1576">
        <v>1793.9583000000002</v>
      </c>
      <c r="R1576">
        <v>0.385115126609053</v>
      </c>
    </row>
    <row r="1577" spans="1:18" x14ac:dyDescent="0.3">
      <c r="A1577">
        <v>11576</v>
      </c>
      <c r="B1577">
        <v>1016</v>
      </c>
      <c r="C1577" t="s">
        <v>16</v>
      </c>
      <c r="D1577" t="s">
        <v>31</v>
      </c>
      <c r="E1577" t="s">
        <v>13</v>
      </c>
      <c r="F1577" t="s">
        <v>14</v>
      </c>
      <c r="G1577" t="s">
        <v>19</v>
      </c>
      <c r="H1577">
        <v>4603.8599999999997</v>
      </c>
      <c r="I1577">
        <v>50.14</v>
      </c>
      <c r="J1577">
        <v>-21.29</v>
      </c>
      <c r="K1577">
        <v>4603.8599999999997</v>
      </c>
      <c r="L1577">
        <v>50.14</v>
      </c>
      <c r="M1577">
        <v>-21.29</v>
      </c>
      <c r="N1577">
        <v>45108</v>
      </c>
      <c r="O1577" t="s">
        <v>48</v>
      </c>
      <c r="P1577">
        <v>2023</v>
      </c>
      <c r="Q1577">
        <v>4532.4299999999994</v>
      </c>
      <c r="R1577">
        <v>-1.5515241558170756</v>
      </c>
    </row>
    <row r="1578" spans="1:18" x14ac:dyDescent="0.3">
      <c r="A1578">
        <v>11577</v>
      </c>
      <c r="B1578">
        <v>1022</v>
      </c>
      <c r="C1578" t="s">
        <v>30</v>
      </c>
      <c r="D1578" t="s">
        <v>31</v>
      </c>
      <c r="E1578" t="s">
        <v>21</v>
      </c>
      <c r="F1578" t="s">
        <v>14</v>
      </c>
      <c r="G1578" t="s">
        <v>19</v>
      </c>
      <c r="H1578">
        <v>3712.92</v>
      </c>
      <c r="I1578">
        <v>62.3</v>
      </c>
      <c r="J1578">
        <v>-25.72</v>
      </c>
      <c r="K1578">
        <v>3712.92</v>
      </c>
      <c r="L1578">
        <v>62.3</v>
      </c>
      <c r="M1578">
        <v>-25.72</v>
      </c>
      <c r="N1578">
        <v>45538</v>
      </c>
      <c r="O1578" t="s">
        <v>42</v>
      </c>
      <c r="P1578">
        <v>2024</v>
      </c>
      <c r="Q1578">
        <v>3624.9</v>
      </c>
      <c r="R1578">
        <v>-2.3706408971914286</v>
      </c>
    </row>
    <row r="1579" spans="1:18" x14ac:dyDescent="0.3">
      <c r="A1579">
        <v>11578</v>
      </c>
      <c r="B1579">
        <v>1025</v>
      </c>
      <c r="C1579" t="s">
        <v>33</v>
      </c>
      <c r="D1579" t="s">
        <v>17</v>
      </c>
      <c r="E1579" t="s">
        <v>25</v>
      </c>
      <c r="F1579" t="s">
        <v>18</v>
      </c>
      <c r="G1579" t="s">
        <v>19</v>
      </c>
      <c r="H1579">
        <v>2652.52</v>
      </c>
      <c r="I1579">
        <v>13.75</v>
      </c>
      <c r="J1579">
        <v>-26.87</v>
      </c>
      <c r="K1579">
        <v>2652.52</v>
      </c>
      <c r="L1579">
        <v>13.75</v>
      </c>
      <c r="M1579">
        <v>-26.87</v>
      </c>
      <c r="N1579">
        <v>44937</v>
      </c>
      <c r="O1579" t="s">
        <v>41</v>
      </c>
      <c r="P1579">
        <v>2023</v>
      </c>
      <c r="Q1579">
        <v>2611.9</v>
      </c>
      <c r="R1579">
        <v>-1.5313739387450425</v>
      </c>
    </row>
    <row r="1580" spans="1:18" x14ac:dyDescent="0.3">
      <c r="A1580">
        <v>11579</v>
      </c>
      <c r="B1580">
        <v>1084</v>
      </c>
      <c r="C1580" t="s">
        <v>32</v>
      </c>
      <c r="D1580" t="s">
        <v>31</v>
      </c>
      <c r="E1580" t="s">
        <v>21</v>
      </c>
      <c r="F1580" t="s">
        <v>29</v>
      </c>
      <c r="G1580" t="s">
        <v>19</v>
      </c>
      <c r="H1580">
        <v>674.2</v>
      </c>
      <c r="I1580">
        <v>31.9</v>
      </c>
      <c r="J1580">
        <v>-22.29</v>
      </c>
      <c r="K1580">
        <v>674.2</v>
      </c>
      <c r="L1580">
        <v>31.9</v>
      </c>
      <c r="M1580">
        <v>-22.29</v>
      </c>
      <c r="N1580">
        <v>45368</v>
      </c>
      <c r="O1580" t="s">
        <v>44</v>
      </c>
      <c r="P1580">
        <v>2024</v>
      </c>
      <c r="Q1580">
        <v>620.0100000000001</v>
      </c>
      <c r="R1580">
        <v>-8.0376742806288917</v>
      </c>
    </row>
    <row r="1581" spans="1:18" x14ac:dyDescent="0.3">
      <c r="A1581">
        <v>11580</v>
      </c>
      <c r="B1581">
        <v>1085</v>
      </c>
      <c r="C1581" t="s">
        <v>32</v>
      </c>
      <c r="D1581" t="s">
        <v>31</v>
      </c>
      <c r="E1581" t="s">
        <v>13</v>
      </c>
      <c r="F1581" t="s">
        <v>22</v>
      </c>
      <c r="G1581" t="s">
        <v>19</v>
      </c>
      <c r="H1581">
        <v>5198.09</v>
      </c>
      <c r="I1581">
        <v>37.409999999999997</v>
      </c>
      <c r="J1581">
        <v>-6.77</v>
      </c>
      <c r="K1581">
        <v>5198.09</v>
      </c>
      <c r="L1581">
        <v>37.409999999999997</v>
      </c>
      <c r="M1581">
        <v>-6.77</v>
      </c>
      <c r="N1581">
        <v>45555</v>
      </c>
      <c r="O1581" t="s">
        <v>42</v>
      </c>
      <c r="P1581">
        <v>2024</v>
      </c>
      <c r="Q1581">
        <v>5153.91</v>
      </c>
      <c r="R1581">
        <v>-0.84992756954958437</v>
      </c>
    </row>
    <row r="1582" spans="1:18" x14ac:dyDescent="0.3">
      <c r="A1582">
        <v>11581</v>
      </c>
      <c r="B1582">
        <v>1006</v>
      </c>
      <c r="C1582" t="s">
        <v>23</v>
      </c>
      <c r="D1582" t="s">
        <v>20</v>
      </c>
      <c r="E1582" t="s">
        <v>13</v>
      </c>
      <c r="F1582" t="s">
        <v>18</v>
      </c>
      <c r="G1582" t="s">
        <v>19</v>
      </c>
      <c r="H1582">
        <v>3135.95</v>
      </c>
      <c r="I1582">
        <v>31.45</v>
      </c>
      <c r="J1582">
        <v>62.57</v>
      </c>
      <c r="K1582">
        <v>3135.95</v>
      </c>
      <c r="L1582">
        <v>31.45</v>
      </c>
      <c r="M1582">
        <v>62.57</v>
      </c>
      <c r="N1582">
        <v>45350</v>
      </c>
      <c r="O1582" t="s">
        <v>38</v>
      </c>
      <c r="P1582">
        <v>2024</v>
      </c>
      <c r="Q1582">
        <v>3167.07</v>
      </c>
      <c r="R1582">
        <v>0.99236276088585595</v>
      </c>
    </row>
    <row r="1583" spans="1:18" x14ac:dyDescent="0.3">
      <c r="A1583">
        <v>11582</v>
      </c>
      <c r="B1583">
        <v>1013</v>
      </c>
      <c r="C1583" t="s">
        <v>16</v>
      </c>
      <c r="D1583" t="s">
        <v>20</v>
      </c>
      <c r="E1583" t="s">
        <v>25</v>
      </c>
      <c r="F1583" t="s">
        <v>18</v>
      </c>
      <c r="G1583" t="s">
        <v>15</v>
      </c>
      <c r="H1583">
        <v>7081.57</v>
      </c>
      <c r="I1583">
        <v>86.44</v>
      </c>
      <c r="J1583">
        <v>103.4</v>
      </c>
      <c r="K1583">
        <v>1912.0239000000001</v>
      </c>
      <c r="L1583">
        <v>23.338800000000003</v>
      </c>
      <c r="M1583">
        <v>27.918000000000003</v>
      </c>
      <c r="N1583">
        <v>45426</v>
      </c>
      <c r="O1583" t="s">
        <v>49</v>
      </c>
      <c r="P1583">
        <v>2024</v>
      </c>
      <c r="Q1583">
        <v>1916.6031</v>
      </c>
      <c r="R1583">
        <v>0.2394949142633625</v>
      </c>
    </row>
    <row r="1584" spans="1:18" x14ac:dyDescent="0.3">
      <c r="A1584">
        <v>11583</v>
      </c>
      <c r="B1584">
        <v>1078</v>
      </c>
      <c r="C1584" t="s">
        <v>27</v>
      </c>
      <c r="D1584" t="s">
        <v>31</v>
      </c>
      <c r="E1584" t="s">
        <v>28</v>
      </c>
      <c r="F1584" t="s">
        <v>22</v>
      </c>
      <c r="G1584" t="s">
        <v>19</v>
      </c>
      <c r="H1584">
        <v>7237.99</v>
      </c>
      <c r="I1584">
        <v>58.14</v>
      </c>
      <c r="J1584">
        <v>-24.63</v>
      </c>
      <c r="K1584">
        <v>7237.99</v>
      </c>
      <c r="L1584">
        <v>58.14</v>
      </c>
      <c r="M1584">
        <v>-24.63</v>
      </c>
      <c r="N1584">
        <v>45314</v>
      </c>
      <c r="O1584" t="s">
        <v>41</v>
      </c>
      <c r="P1584">
        <v>2024</v>
      </c>
      <c r="Q1584">
        <v>7155.2199999999993</v>
      </c>
      <c r="R1584">
        <v>-1.1435495213450144</v>
      </c>
    </row>
    <row r="1585" spans="1:18" x14ac:dyDescent="0.3">
      <c r="A1585">
        <v>11584</v>
      </c>
      <c r="B1585">
        <v>1006</v>
      </c>
      <c r="C1585" t="s">
        <v>32</v>
      </c>
      <c r="D1585" t="s">
        <v>12</v>
      </c>
      <c r="E1585" t="s">
        <v>28</v>
      </c>
      <c r="F1585" t="s">
        <v>22</v>
      </c>
      <c r="G1585" t="s">
        <v>19</v>
      </c>
      <c r="H1585">
        <v>3327.75</v>
      </c>
      <c r="I1585">
        <v>72.930000000000007</v>
      </c>
      <c r="J1585">
        <v>124</v>
      </c>
      <c r="K1585">
        <v>3327.75</v>
      </c>
      <c r="L1585">
        <v>72.930000000000007</v>
      </c>
      <c r="M1585">
        <v>124</v>
      </c>
      <c r="N1585">
        <v>45502</v>
      </c>
      <c r="O1585" t="s">
        <v>48</v>
      </c>
      <c r="P1585">
        <v>2024</v>
      </c>
      <c r="Q1585">
        <v>3378.82</v>
      </c>
      <c r="R1585">
        <v>1.5346705732101267</v>
      </c>
    </row>
    <row r="1586" spans="1:18" x14ac:dyDescent="0.3">
      <c r="A1586">
        <v>11585</v>
      </c>
      <c r="B1586">
        <v>1008</v>
      </c>
      <c r="C1586" t="s">
        <v>16</v>
      </c>
      <c r="D1586" t="s">
        <v>12</v>
      </c>
      <c r="E1586" t="s">
        <v>21</v>
      </c>
      <c r="F1586" t="s">
        <v>18</v>
      </c>
      <c r="G1586" t="s">
        <v>19</v>
      </c>
      <c r="H1586">
        <v>6694.52</v>
      </c>
      <c r="I1586">
        <v>23.67</v>
      </c>
      <c r="J1586">
        <v>118.54</v>
      </c>
      <c r="K1586">
        <v>6694.52</v>
      </c>
      <c r="L1586">
        <v>23.67</v>
      </c>
      <c r="M1586">
        <v>118.54</v>
      </c>
      <c r="N1586">
        <v>45614</v>
      </c>
      <c r="O1586" t="s">
        <v>39</v>
      </c>
      <c r="P1586">
        <v>2024</v>
      </c>
      <c r="Q1586">
        <v>6789.39</v>
      </c>
      <c r="R1586">
        <v>1.4171292340600969</v>
      </c>
    </row>
    <row r="1587" spans="1:18" x14ac:dyDescent="0.3">
      <c r="A1587">
        <v>11586</v>
      </c>
      <c r="B1587">
        <v>1047</v>
      </c>
      <c r="C1587" t="s">
        <v>23</v>
      </c>
      <c r="D1587" t="s">
        <v>31</v>
      </c>
      <c r="E1587" t="s">
        <v>28</v>
      </c>
      <c r="F1587" t="s">
        <v>14</v>
      </c>
      <c r="G1587" t="s">
        <v>19</v>
      </c>
      <c r="H1587">
        <v>2594.17</v>
      </c>
      <c r="I1587">
        <v>26.41</v>
      </c>
      <c r="J1587">
        <v>95.48</v>
      </c>
      <c r="K1587">
        <v>2594.17</v>
      </c>
      <c r="L1587">
        <v>26.41</v>
      </c>
      <c r="M1587">
        <v>95.48</v>
      </c>
      <c r="N1587">
        <v>45380</v>
      </c>
      <c r="O1587" t="s">
        <v>44</v>
      </c>
      <c r="P1587">
        <v>2024</v>
      </c>
      <c r="Q1587">
        <v>2663.2400000000002</v>
      </c>
      <c r="R1587">
        <v>2.6625086251093801</v>
      </c>
    </row>
    <row r="1588" spans="1:18" x14ac:dyDescent="0.3">
      <c r="A1588">
        <v>11587</v>
      </c>
      <c r="B1588">
        <v>1071</v>
      </c>
      <c r="C1588" t="s">
        <v>27</v>
      </c>
      <c r="D1588" t="s">
        <v>12</v>
      </c>
      <c r="E1588" t="s">
        <v>28</v>
      </c>
      <c r="F1588" t="s">
        <v>26</v>
      </c>
      <c r="G1588" t="s">
        <v>15</v>
      </c>
      <c r="H1588">
        <v>7274.47</v>
      </c>
      <c r="I1588">
        <v>22.53</v>
      </c>
      <c r="J1588">
        <v>35.19</v>
      </c>
      <c r="K1588">
        <v>1964.1069000000002</v>
      </c>
      <c r="L1588">
        <v>6.0831000000000008</v>
      </c>
      <c r="M1588">
        <v>9.5013000000000005</v>
      </c>
      <c r="N1588">
        <v>45521</v>
      </c>
      <c r="O1588" t="s">
        <v>46</v>
      </c>
      <c r="P1588">
        <v>2024</v>
      </c>
      <c r="Q1588">
        <v>1967.5251000000001</v>
      </c>
      <c r="R1588">
        <v>0.17403329727114136</v>
      </c>
    </row>
    <row r="1589" spans="1:18" x14ac:dyDescent="0.3">
      <c r="A1589">
        <v>11588</v>
      </c>
      <c r="B1589">
        <v>1058</v>
      </c>
      <c r="C1589" t="s">
        <v>33</v>
      </c>
      <c r="D1589" t="s">
        <v>17</v>
      </c>
      <c r="E1589" t="s">
        <v>21</v>
      </c>
      <c r="F1589" t="s">
        <v>26</v>
      </c>
      <c r="G1589" t="s">
        <v>15</v>
      </c>
      <c r="H1589">
        <v>170.61</v>
      </c>
      <c r="I1589">
        <v>68.8</v>
      </c>
      <c r="J1589">
        <v>-49.69</v>
      </c>
      <c r="K1589">
        <v>46.064700000000009</v>
      </c>
      <c r="L1589">
        <v>18.576000000000001</v>
      </c>
      <c r="M1589">
        <v>-13.4163</v>
      </c>
      <c r="N1589">
        <v>44928</v>
      </c>
      <c r="O1589" t="s">
        <v>41</v>
      </c>
      <c r="P1589">
        <v>2023</v>
      </c>
      <c r="Q1589">
        <v>14.072400000000009</v>
      </c>
      <c r="R1589">
        <v>-69.450794209014703</v>
      </c>
    </row>
    <row r="1590" spans="1:18" x14ac:dyDescent="0.3">
      <c r="A1590">
        <v>11589</v>
      </c>
      <c r="B1590">
        <v>1086</v>
      </c>
      <c r="C1590" t="s">
        <v>23</v>
      </c>
      <c r="D1590" t="s">
        <v>20</v>
      </c>
      <c r="E1590" t="s">
        <v>13</v>
      </c>
      <c r="F1590" t="s">
        <v>18</v>
      </c>
      <c r="G1590" t="s">
        <v>15</v>
      </c>
      <c r="H1590">
        <v>1524.57</v>
      </c>
      <c r="I1590">
        <v>34.9</v>
      </c>
      <c r="J1590">
        <v>51.33</v>
      </c>
      <c r="K1590">
        <v>411.63389999999998</v>
      </c>
      <c r="L1590">
        <v>9.423</v>
      </c>
      <c r="M1590">
        <v>13.8591</v>
      </c>
      <c r="N1590">
        <v>45655</v>
      </c>
      <c r="O1590" t="s">
        <v>43</v>
      </c>
      <c r="P1590">
        <v>2024</v>
      </c>
      <c r="Q1590">
        <v>416.07</v>
      </c>
      <c r="R1590">
        <v>1.0776809198659294</v>
      </c>
    </row>
    <row r="1591" spans="1:18" x14ac:dyDescent="0.3">
      <c r="A1591">
        <v>11590</v>
      </c>
      <c r="B1591">
        <v>1092</v>
      </c>
      <c r="C1591" t="s">
        <v>30</v>
      </c>
      <c r="D1591" t="s">
        <v>17</v>
      </c>
      <c r="E1591" t="s">
        <v>28</v>
      </c>
      <c r="F1591" t="s">
        <v>14</v>
      </c>
      <c r="G1591" t="s">
        <v>15</v>
      </c>
      <c r="H1591">
        <v>4957.2849999999999</v>
      </c>
      <c r="I1591">
        <v>40.51</v>
      </c>
      <c r="J1591">
        <v>125.8</v>
      </c>
      <c r="K1591">
        <v>1338.46695</v>
      </c>
      <c r="L1591">
        <v>10.9377</v>
      </c>
      <c r="M1591">
        <v>33.966000000000001</v>
      </c>
      <c r="N1591">
        <v>45168</v>
      </c>
      <c r="O1591" t="s">
        <v>46</v>
      </c>
      <c r="P1591">
        <v>2023</v>
      </c>
      <c r="Q1591">
        <v>1361.4952499999999</v>
      </c>
      <c r="R1591">
        <v>1.7204982162615223</v>
      </c>
    </row>
    <row r="1592" spans="1:18" x14ac:dyDescent="0.3">
      <c r="A1592">
        <v>11591</v>
      </c>
      <c r="B1592">
        <v>1081</v>
      </c>
      <c r="C1592" t="s">
        <v>27</v>
      </c>
      <c r="D1592" t="s">
        <v>20</v>
      </c>
      <c r="E1592" t="s">
        <v>13</v>
      </c>
      <c r="F1592" t="s">
        <v>22</v>
      </c>
      <c r="G1592" t="s">
        <v>15</v>
      </c>
      <c r="H1592">
        <v>7731.63</v>
      </c>
      <c r="I1592">
        <v>70.91</v>
      </c>
      <c r="J1592">
        <v>17.059999999999999</v>
      </c>
      <c r="K1592">
        <v>2087.5401000000002</v>
      </c>
      <c r="L1592">
        <v>19.145700000000001</v>
      </c>
      <c r="M1592">
        <v>4.6062000000000003</v>
      </c>
      <c r="N1592">
        <v>44986</v>
      </c>
      <c r="O1592" t="s">
        <v>44</v>
      </c>
      <c r="P1592">
        <v>2023</v>
      </c>
      <c r="Q1592">
        <v>2073.0006000000003</v>
      </c>
      <c r="R1592">
        <v>-0.69648961473841864</v>
      </c>
    </row>
    <row r="1593" spans="1:18" x14ac:dyDescent="0.3">
      <c r="A1593">
        <v>11592</v>
      </c>
      <c r="B1593">
        <v>1094</v>
      </c>
      <c r="C1593" t="s">
        <v>16</v>
      </c>
      <c r="D1593" t="s">
        <v>12</v>
      </c>
      <c r="E1593" t="s">
        <v>21</v>
      </c>
      <c r="F1593" t="s">
        <v>18</v>
      </c>
      <c r="G1593" t="s">
        <v>15</v>
      </c>
      <c r="H1593">
        <v>673.1</v>
      </c>
      <c r="I1593">
        <v>97.18</v>
      </c>
      <c r="J1593">
        <v>93.6</v>
      </c>
      <c r="K1593">
        <v>181.73700000000002</v>
      </c>
      <c r="L1593">
        <v>26.238600000000005</v>
      </c>
      <c r="M1593">
        <v>25.271999999999998</v>
      </c>
      <c r="N1593">
        <v>45294</v>
      </c>
      <c r="O1593" t="s">
        <v>41</v>
      </c>
      <c r="P1593">
        <v>2024</v>
      </c>
      <c r="Q1593">
        <v>180.7704</v>
      </c>
      <c r="R1593">
        <v>-0.53186747882930097</v>
      </c>
    </row>
    <row r="1594" spans="1:18" x14ac:dyDescent="0.3">
      <c r="A1594">
        <v>11593</v>
      </c>
      <c r="B1594">
        <v>1093</v>
      </c>
      <c r="C1594" t="s">
        <v>32</v>
      </c>
      <c r="D1594" t="s">
        <v>12</v>
      </c>
      <c r="E1594" t="s">
        <v>13</v>
      </c>
      <c r="F1594" t="s">
        <v>29</v>
      </c>
      <c r="G1594" t="s">
        <v>19</v>
      </c>
      <c r="H1594">
        <v>1888.69</v>
      </c>
      <c r="I1594">
        <v>16.190000000000001</v>
      </c>
      <c r="J1594">
        <v>-37.590000000000003</v>
      </c>
      <c r="K1594">
        <v>1888.69</v>
      </c>
      <c r="L1594">
        <v>16.190000000000001</v>
      </c>
      <c r="M1594">
        <v>-37.590000000000003</v>
      </c>
      <c r="N1594">
        <v>45641</v>
      </c>
      <c r="O1594" t="s">
        <v>43</v>
      </c>
      <c r="P1594">
        <v>2024</v>
      </c>
      <c r="Q1594">
        <v>1834.91</v>
      </c>
      <c r="R1594">
        <v>-2.8474762930920372</v>
      </c>
    </row>
    <row r="1595" spans="1:18" x14ac:dyDescent="0.3">
      <c r="A1595">
        <v>11594</v>
      </c>
      <c r="B1595">
        <v>1038</v>
      </c>
      <c r="C1595" t="s">
        <v>32</v>
      </c>
      <c r="D1595" t="s">
        <v>31</v>
      </c>
      <c r="E1595" t="s">
        <v>13</v>
      </c>
      <c r="F1595" t="s">
        <v>14</v>
      </c>
      <c r="G1595" t="s">
        <v>19</v>
      </c>
      <c r="H1595">
        <v>3592.65</v>
      </c>
      <c r="I1595">
        <v>6.27</v>
      </c>
      <c r="J1595">
        <v>51.33</v>
      </c>
      <c r="K1595">
        <v>3592.65</v>
      </c>
      <c r="L1595">
        <v>6.27</v>
      </c>
      <c r="M1595">
        <v>51.33</v>
      </c>
      <c r="N1595">
        <v>44966</v>
      </c>
      <c r="O1595" t="s">
        <v>38</v>
      </c>
      <c r="P1595">
        <v>2023</v>
      </c>
      <c r="Q1595">
        <v>3637.71</v>
      </c>
      <c r="R1595">
        <v>1.2542273809026763</v>
      </c>
    </row>
    <row r="1596" spans="1:18" x14ac:dyDescent="0.3">
      <c r="A1596">
        <v>11595</v>
      </c>
      <c r="B1596">
        <v>1098</v>
      </c>
      <c r="C1596" t="s">
        <v>16</v>
      </c>
      <c r="D1596" t="s">
        <v>12</v>
      </c>
      <c r="E1596" t="s">
        <v>21</v>
      </c>
      <c r="F1596" t="s">
        <v>29</v>
      </c>
      <c r="G1596" t="s">
        <v>15</v>
      </c>
      <c r="H1596">
        <v>101.66</v>
      </c>
      <c r="I1596">
        <v>19.48</v>
      </c>
      <c r="J1596">
        <v>-36.340000000000003</v>
      </c>
      <c r="K1596">
        <v>27.4482</v>
      </c>
      <c r="L1596">
        <v>5.2596000000000007</v>
      </c>
      <c r="M1596">
        <v>-9.8118000000000016</v>
      </c>
      <c r="N1596">
        <v>45241</v>
      </c>
      <c r="O1596" t="s">
        <v>39</v>
      </c>
      <c r="P1596">
        <v>2023</v>
      </c>
      <c r="Q1596">
        <v>12.376799999999999</v>
      </c>
      <c r="R1596">
        <v>-54.90851859138305</v>
      </c>
    </row>
    <row r="1597" spans="1:18" x14ac:dyDescent="0.3">
      <c r="A1597">
        <v>11596</v>
      </c>
      <c r="B1597">
        <v>1017</v>
      </c>
      <c r="C1597" t="s">
        <v>16</v>
      </c>
      <c r="D1597" t="s">
        <v>12</v>
      </c>
      <c r="E1597" t="s">
        <v>13</v>
      </c>
      <c r="F1597" t="s">
        <v>29</v>
      </c>
      <c r="G1597" t="s">
        <v>19</v>
      </c>
      <c r="H1597">
        <v>7623.59</v>
      </c>
      <c r="I1597">
        <v>73.5</v>
      </c>
      <c r="J1597">
        <v>67.44</v>
      </c>
      <c r="K1597">
        <v>7623.59</v>
      </c>
      <c r="L1597">
        <v>73.5</v>
      </c>
      <c r="M1597">
        <v>67.44</v>
      </c>
      <c r="N1597">
        <v>45483</v>
      </c>
      <c r="O1597" t="s">
        <v>48</v>
      </c>
      <c r="P1597">
        <v>2024</v>
      </c>
      <c r="Q1597">
        <v>7617.53</v>
      </c>
      <c r="R1597">
        <v>-7.9490108990646166E-2</v>
      </c>
    </row>
    <row r="1598" spans="1:18" x14ac:dyDescent="0.3">
      <c r="A1598">
        <v>11597</v>
      </c>
      <c r="B1598">
        <v>1058</v>
      </c>
      <c r="C1598" t="s">
        <v>16</v>
      </c>
      <c r="D1598" t="s">
        <v>31</v>
      </c>
      <c r="E1598" t="s">
        <v>28</v>
      </c>
      <c r="F1598" t="s">
        <v>18</v>
      </c>
      <c r="G1598" t="s">
        <v>19</v>
      </c>
      <c r="H1598">
        <v>5605.45</v>
      </c>
      <c r="I1598">
        <v>19.46</v>
      </c>
      <c r="J1598">
        <v>69.510000000000005</v>
      </c>
      <c r="K1598">
        <v>5605.45</v>
      </c>
      <c r="L1598">
        <v>19.46</v>
      </c>
      <c r="M1598">
        <v>69.510000000000005</v>
      </c>
      <c r="N1598">
        <v>45224</v>
      </c>
      <c r="O1598" t="s">
        <v>45</v>
      </c>
      <c r="P1598">
        <v>2023</v>
      </c>
      <c r="Q1598">
        <v>5655.5</v>
      </c>
      <c r="R1598">
        <v>0.89288103542088515</v>
      </c>
    </row>
    <row r="1599" spans="1:18" x14ac:dyDescent="0.3">
      <c r="A1599">
        <v>11598</v>
      </c>
      <c r="B1599">
        <v>1016</v>
      </c>
      <c r="C1599" t="s">
        <v>24</v>
      </c>
      <c r="D1599" t="s">
        <v>31</v>
      </c>
      <c r="E1599" t="s">
        <v>28</v>
      </c>
      <c r="F1599" t="s">
        <v>14</v>
      </c>
      <c r="G1599" t="s">
        <v>19</v>
      </c>
      <c r="H1599">
        <v>9007.7900000000009</v>
      </c>
      <c r="I1599">
        <v>58.44</v>
      </c>
      <c r="J1599">
        <v>10.43</v>
      </c>
      <c r="K1599">
        <v>9007.7900000000009</v>
      </c>
      <c r="L1599">
        <v>58.44</v>
      </c>
      <c r="M1599">
        <v>10.43</v>
      </c>
      <c r="N1599">
        <v>45557</v>
      </c>
      <c r="O1599" t="s">
        <v>42</v>
      </c>
      <c r="P1599">
        <v>2024</v>
      </c>
      <c r="Q1599">
        <v>8959.7800000000007</v>
      </c>
      <c r="R1599">
        <v>-0.53298311794568909</v>
      </c>
    </row>
    <row r="1600" spans="1:18" x14ac:dyDescent="0.3">
      <c r="A1600">
        <v>11599</v>
      </c>
      <c r="B1600">
        <v>1013</v>
      </c>
      <c r="C1600" t="s">
        <v>27</v>
      </c>
      <c r="D1600" t="s">
        <v>20</v>
      </c>
      <c r="E1600" t="s">
        <v>28</v>
      </c>
      <c r="F1600" t="s">
        <v>29</v>
      </c>
      <c r="G1600" t="s">
        <v>19</v>
      </c>
      <c r="H1600">
        <v>320</v>
      </c>
      <c r="I1600">
        <v>59.03</v>
      </c>
      <c r="J1600">
        <v>-34.18</v>
      </c>
      <c r="K1600">
        <v>320</v>
      </c>
      <c r="L1600">
        <v>59.03</v>
      </c>
      <c r="M1600">
        <v>-34.18</v>
      </c>
      <c r="N1600">
        <v>45569</v>
      </c>
      <c r="O1600" t="s">
        <v>45</v>
      </c>
      <c r="P1600">
        <v>2024</v>
      </c>
      <c r="Q1600">
        <v>226.79000000000002</v>
      </c>
      <c r="R1600">
        <v>-29.128125000000004</v>
      </c>
    </row>
    <row r="1601" spans="1:18" x14ac:dyDescent="0.3">
      <c r="A1601">
        <v>11600</v>
      </c>
      <c r="B1601">
        <v>1030</v>
      </c>
      <c r="C1601" t="s">
        <v>32</v>
      </c>
      <c r="D1601" t="s">
        <v>12</v>
      </c>
      <c r="E1601" t="s">
        <v>28</v>
      </c>
      <c r="F1601" t="s">
        <v>14</v>
      </c>
      <c r="G1601" t="s">
        <v>19</v>
      </c>
      <c r="H1601">
        <v>2721.19</v>
      </c>
      <c r="I1601">
        <v>29.44</v>
      </c>
      <c r="J1601">
        <v>139.87</v>
      </c>
      <c r="K1601">
        <v>2721.19</v>
      </c>
      <c r="L1601">
        <v>29.44</v>
      </c>
      <c r="M1601">
        <v>139.87</v>
      </c>
      <c r="N1601">
        <v>45376</v>
      </c>
      <c r="O1601" t="s">
        <v>44</v>
      </c>
      <c r="P1601">
        <v>2024</v>
      </c>
      <c r="Q1601">
        <v>2831.62</v>
      </c>
      <c r="R1601">
        <v>4.0581510295128238</v>
      </c>
    </row>
    <row r="1602" spans="1:18" x14ac:dyDescent="0.3">
      <c r="A1602">
        <v>11601</v>
      </c>
      <c r="B1602">
        <v>1023</v>
      </c>
      <c r="C1602" t="s">
        <v>27</v>
      </c>
      <c r="D1602" t="s">
        <v>20</v>
      </c>
      <c r="E1602" t="s">
        <v>13</v>
      </c>
      <c r="F1602" t="s">
        <v>26</v>
      </c>
      <c r="G1602" t="s">
        <v>15</v>
      </c>
      <c r="H1602">
        <v>7315.2</v>
      </c>
      <c r="I1602">
        <v>6.87</v>
      </c>
      <c r="J1602">
        <v>57.12</v>
      </c>
      <c r="K1602">
        <v>1975.104</v>
      </c>
      <c r="L1602">
        <v>1.8549000000000002</v>
      </c>
      <c r="M1602">
        <v>15.4224</v>
      </c>
      <c r="N1602">
        <v>45321</v>
      </c>
      <c r="O1602" t="s">
        <v>41</v>
      </c>
      <c r="P1602">
        <v>2024</v>
      </c>
      <c r="Q1602">
        <v>1988.6714999999999</v>
      </c>
      <c r="R1602">
        <v>0.68692585301837261</v>
      </c>
    </row>
    <row r="1603" spans="1:18" x14ac:dyDescent="0.3">
      <c r="A1603">
        <v>11602</v>
      </c>
      <c r="B1603">
        <v>1098</v>
      </c>
      <c r="C1603" t="s">
        <v>23</v>
      </c>
      <c r="D1603" t="s">
        <v>20</v>
      </c>
      <c r="E1603" t="s">
        <v>28</v>
      </c>
      <c r="F1603" t="s">
        <v>29</v>
      </c>
      <c r="G1603" t="s">
        <v>15</v>
      </c>
      <c r="H1603">
        <v>6754.74</v>
      </c>
      <c r="I1603">
        <v>39.92</v>
      </c>
      <c r="J1603">
        <v>65.95</v>
      </c>
      <c r="K1603">
        <v>1823.7798</v>
      </c>
      <c r="L1603">
        <v>10.778400000000001</v>
      </c>
      <c r="M1603">
        <v>17.806500000000003</v>
      </c>
      <c r="N1603">
        <v>45488</v>
      </c>
      <c r="O1603" t="s">
        <v>48</v>
      </c>
      <c r="P1603">
        <v>2024</v>
      </c>
      <c r="Q1603">
        <v>1830.8079</v>
      </c>
      <c r="R1603">
        <v>0.38535902196087501</v>
      </c>
    </row>
    <row r="1604" spans="1:18" x14ac:dyDescent="0.3">
      <c r="A1604">
        <v>11603</v>
      </c>
      <c r="B1604">
        <v>1059</v>
      </c>
      <c r="C1604" t="s">
        <v>32</v>
      </c>
      <c r="D1604" t="s">
        <v>17</v>
      </c>
      <c r="E1604" t="s">
        <v>13</v>
      </c>
      <c r="F1604" t="s">
        <v>29</v>
      </c>
      <c r="G1604" t="s">
        <v>15</v>
      </c>
      <c r="H1604">
        <v>2438.14</v>
      </c>
      <c r="I1604">
        <v>18.68</v>
      </c>
      <c r="J1604">
        <v>73</v>
      </c>
      <c r="K1604">
        <v>658.29780000000005</v>
      </c>
      <c r="L1604">
        <v>5.0436000000000005</v>
      </c>
      <c r="M1604">
        <v>19.71</v>
      </c>
      <c r="N1604">
        <v>45014</v>
      </c>
      <c r="O1604" t="s">
        <v>44</v>
      </c>
      <c r="P1604">
        <v>2023</v>
      </c>
      <c r="Q1604">
        <v>672.96420000000012</v>
      </c>
      <c r="R1604">
        <v>2.2279278466371903</v>
      </c>
    </row>
    <row r="1605" spans="1:18" x14ac:dyDescent="0.3">
      <c r="A1605">
        <v>11604</v>
      </c>
      <c r="B1605">
        <v>1044</v>
      </c>
      <c r="C1605" t="s">
        <v>24</v>
      </c>
      <c r="D1605" t="s">
        <v>12</v>
      </c>
      <c r="E1605" t="s">
        <v>25</v>
      </c>
      <c r="F1605" t="s">
        <v>14</v>
      </c>
      <c r="G1605" t="s">
        <v>15</v>
      </c>
      <c r="H1605">
        <v>5960.92</v>
      </c>
      <c r="I1605">
        <v>18.45</v>
      </c>
      <c r="J1605">
        <v>128.21</v>
      </c>
      <c r="K1605">
        <v>1609.4484000000002</v>
      </c>
      <c r="L1605">
        <v>4.9815000000000005</v>
      </c>
      <c r="M1605">
        <v>34.616700000000002</v>
      </c>
      <c r="N1605">
        <v>45459</v>
      </c>
      <c r="O1605" t="s">
        <v>40</v>
      </c>
      <c r="P1605">
        <v>2024</v>
      </c>
      <c r="Q1605">
        <v>1639.0836000000002</v>
      </c>
      <c r="R1605">
        <v>1.8413265066466247</v>
      </c>
    </row>
    <row r="1606" spans="1:18" x14ac:dyDescent="0.3">
      <c r="A1606">
        <v>11605</v>
      </c>
      <c r="B1606">
        <v>1097</v>
      </c>
      <c r="C1606" t="s">
        <v>16</v>
      </c>
      <c r="D1606" t="s">
        <v>12</v>
      </c>
      <c r="E1606" t="s">
        <v>13</v>
      </c>
      <c r="F1606" t="s">
        <v>26</v>
      </c>
      <c r="G1606" t="s">
        <v>15</v>
      </c>
      <c r="H1606">
        <v>7939.64</v>
      </c>
      <c r="I1606">
        <v>52.26</v>
      </c>
      <c r="J1606">
        <v>-37.950000000000003</v>
      </c>
      <c r="K1606">
        <v>2143.7028</v>
      </c>
      <c r="L1606">
        <v>14.110200000000001</v>
      </c>
      <c r="M1606">
        <v>-10.246500000000001</v>
      </c>
      <c r="N1606">
        <v>45314</v>
      </c>
      <c r="O1606" t="s">
        <v>41</v>
      </c>
      <c r="P1606">
        <v>2024</v>
      </c>
      <c r="Q1606">
        <v>2119.3460999999998</v>
      </c>
      <c r="R1606">
        <v>-1.1361976109748051</v>
      </c>
    </row>
    <row r="1607" spans="1:18" x14ac:dyDescent="0.3">
      <c r="A1607">
        <v>11606</v>
      </c>
      <c r="B1607">
        <v>1002</v>
      </c>
      <c r="C1607" t="s">
        <v>30</v>
      </c>
      <c r="D1607" t="s">
        <v>17</v>
      </c>
      <c r="E1607" t="s">
        <v>28</v>
      </c>
      <c r="F1607" t="s">
        <v>29</v>
      </c>
      <c r="G1607" t="s">
        <v>15</v>
      </c>
      <c r="H1607">
        <v>343.47</v>
      </c>
      <c r="I1607">
        <v>67.31</v>
      </c>
      <c r="J1607">
        <v>128.66</v>
      </c>
      <c r="K1607">
        <v>92.73690000000002</v>
      </c>
      <c r="L1607">
        <v>18.1737</v>
      </c>
      <c r="M1607">
        <v>34.738199999999999</v>
      </c>
      <c r="N1607">
        <v>45307</v>
      </c>
      <c r="O1607" t="s">
        <v>41</v>
      </c>
      <c r="P1607">
        <v>2024</v>
      </c>
      <c r="Q1607">
        <v>109.30140000000003</v>
      </c>
      <c r="R1607">
        <v>17.861821993187174</v>
      </c>
    </row>
    <row r="1608" spans="1:18" x14ac:dyDescent="0.3">
      <c r="A1608">
        <v>11607</v>
      </c>
      <c r="B1608">
        <v>1036</v>
      </c>
      <c r="C1608" t="s">
        <v>16</v>
      </c>
      <c r="D1608" t="s">
        <v>20</v>
      </c>
      <c r="E1608" t="s">
        <v>25</v>
      </c>
      <c r="F1608" t="s">
        <v>18</v>
      </c>
      <c r="G1608" t="s">
        <v>19</v>
      </c>
      <c r="H1608">
        <v>7179.11</v>
      </c>
      <c r="I1608">
        <v>7.54</v>
      </c>
      <c r="J1608">
        <v>-2.06</v>
      </c>
      <c r="K1608">
        <v>7179.11</v>
      </c>
      <c r="L1608">
        <v>7.54</v>
      </c>
      <c r="M1608">
        <v>-2.06</v>
      </c>
      <c r="N1608">
        <v>45481</v>
      </c>
      <c r="O1608" t="s">
        <v>48</v>
      </c>
      <c r="P1608">
        <v>2024</v>
      </c>
      <c r="Q1608">
        <v>7169.5099999999993</v>
      </c>
      <c r="R1608">
        <v>-0.1337213108588669</v>
      </c>
    </row>
    <row r="1609" spans="1:18" x14ac:dyDescent="0.3">
      <c r="A1609">
        <v>11608</v>
      </c>
      <c r="B1609">
        <v>1042</v>
      </c>
      <c r="C1609" t="s">
        <v>33</v>
      </c>
      <c r="D1609" t="s">
        <v>12</v>
      </c>
      <c r="E1609" t="s">
        <v>21</v>
      </c>
      <c r="F1609" t="s">
        <v>14</v>
      </c>
      <c r="G1609" t="s">
        <v>15</v>
      </c>
      <c r="H1609">
        <v>2528.4499999999998</v>
      </c>
      <c r="I1609">
        <v>57.83</v>
      </c>
      <c r="J1609">
        <v>-34.409999999999997</v>
      </c>
      <c r="K1609">
        <v>682.68150000000003</v>
      </c>
      <c r="L1609">
        <v>15.614100000000001</v>
      </c>
      <c r="M1609">
        <v>-9.2906999999999993</v>
      </c>
      <c r="N1609">
        <v>45357</v>
      </c>
      <c r="O1609" t="s">
        <v>44</v>
      </c>
      <c r="P1609">
        <v>2024</v>
      </c>
      <c r="Q1609">
        <v>657.77670000000001</v>
      </c>
      <c r="R1609">
        <v>-3.6480847950325304</v>
      </c>
    </row>
    <row r="1610" spans="1:18" x14ac:dyDescent="0.3">
      <c r="A1610">
        <v>11609</v>
      </c>
      <c r="B1610">
        <v>1039</v>
      </c>
      <c r="C1610" t="s">
        <v>16</v>
      </c>
      <c r="D1610" t="s">
        <v>20</v>
      </c>
      <c r="E1610" t="s">
        <v>13</v>
      </c>
      <c r="F1610" t="s">
        <v>14</v>
      </c>
      <c r="G1610" t="s">
        <v>19</v>
      </c>
      <c r="H1610">
        <v>9479.0300000000007</v>
      </c>
      <c r="I1610">
        <v>50.88</v>
      </c>
      <c r="J1610">
        <v>81.45</v>
      </c>
      <c r="K1610">
        <v>9479.0300000000007</v>
      </c>
      <c r="L1610">
        <v>50.88</v>
      </c>
      <c r="M1610">
        <v>81.45</v>
      </c>
      <c r="N1610">
        <v>45461</v>
      </c>
      <c r="O1610" t="s">
        <v>40</v>
      </c>
      <c r="P1610">
        <v>2024</v>
      </c>
      <c r="Q1610">
        <v>9509.6000000000022</v>
      </c>
      <c r="R1610">
        <v>0.32250135298653976</v>
      </c>
    </row>
    <row r="1611" spans="1:18" x14ac:dyDescent="0.3">
      <c r="A1611">
        <v>11610</v>
      </c>
      <c r="B1611">
        <v>1089</v>
      </c>
      <c r="C1611" t="s">
        <v>24</v>
      </c>
      <c r="D1611" t="s">
        <v>17</v>
      </c>
      <c r="E1611" t="s">
        <v>28</v>
      </c>
      <c r="F1611" t="s">
        <v>29</v>
      </c>
      <c r="G1611" t="s">
        <v>19</v>
      </c>
      <c r="H1611">
        <v>5386.82</v>
      </c>
      <c r="I1611">
        <v>67.33</v>
      </c>
      <c r="J1611">
        <v>145.4</v>
      </c>
      <c r="K1611">
        <v>5386.82</v>
      </c>
      <c r="L1611">
        <v>67.33</v>
      </c>
      <c r="M1611">
        <v>145.4</v>
      </c>
      <c r="N1611">
        <v>45142</v>
      </c>
      <c r="O1611" t="s">
        <v>46</v>
      </c>
      <c r="P1611">
        <v>2023</v>
      </c>
      <c r="Q1611">
        <v>5464.8899999999994</v>
      </c>
      <c r="R1611">
        <v>1.4492780527286973</v>
      </c>
    </row>
    <row r="1612" spans="1:18" x14ac:dyDescent="0.3">
      <c r="A1612">
        <v>11611</v>
      </c>
      <c r="B1612">
        <v>1054</v>
      </c>
      <c r="C1612" t="s">
        <v>27</v>
      </c>
      <c r="D1612" t="s">
        <v>31</v>
      </c>
      <c r="E1612" t="s">
        <v>28</v>
      </c>
      <c r="F1612" t="s">
        <v>26</v>
      </c>
      <c r="G1612" t="s">
        <v>15</v>
      </c>
      <c r="H1612">
        <v>343.53</v>
      </c>
      <c r="I1612">
        <v>81.02</v>
      </c>
      <c r="J1612">
        <v>-38.549999999999997</v>
      </c>
      <c r="K1612">
        <v>92.753100000000003</v>
      </c>
      <c r="L1612">
        <v>21.875399999999999</v>
      </c>
      <c r="M1612">
        <v>-10.4085</v>
      </c>
      <c r="N1612">
        <v>45203</v>
      </c>
      <c r="O1612" t="s">
        <v>45</v>
      </c>
      <c r="P1612">
        <v>2023</v>
      </c>
      <c r="Q1612">
        <v>60.469200000000001</v>
      </c>
      <c r="R1612">
        <v>-34.806276016650656</v>
      </c>
    </row>
    <row r="1613" spans="1:18" x14ac:dyDescent="0.3">
      <c r="A1613">
        <v>11612</v>
      </c>
      <c r="B1613">
        <v>1086</v>
      </c>
      <c r="C1613" t="s">
        <v>32</v>
      </c>
      <c r="D1613" t="s">
        <v>20</v>
      </c>
      <c r="E1613" t="s">
        <v>28</v>
      </c>
      <c r="F1613" t="s">
        <v>29</v>
      </c>
      <c r="G1613" t="s">
        <v>15</v>
      </c>
      <c r="H1613">
        <v>4040.27</v>
      </c>
      <c r="I1613">
        <v>80.7</v>
      </c>
      <c r="J1613">
        <v>35.22</v>
      </c>
      <c r="K1613">
        <v>1090.8729000000001</v>
      </c>
      <c r="L1613">
        <v>21.789000000000001</v>
      </c>
      <c r="M1613">
        <v>9.5094000000000012</v>
      </c>
      <c r="N1613">
        <v>45120</v>
      </c>
      <c r="O1613" t="s">
        <v>48</v>
      </c>
      <c r="P1613">
        <v>2023</v>
      </c>
      <c r="Q1613">
        <v>1078.5933</v>
      </c>
      <c r="R1613">
        <v>-1.1256673440141376</v>
      </c>
    </row>
    <row r="1614" spans="1:18" x14ac:dyDescent="0.3">
      <c r="A1614">
        <v>11613</v>
      </c>
      <c r="B1614">
        <v>1038</v>
      </c>
      <c r="C1614" t="s">
        <v>16</v>
      </c>
      <c r="D1614" t="s">
        <v>12</v>
      </c>
      <c r="E1614" t="s">
        <v>21</v>
      </c>
      <c r="F1614" t="s">
        <v>22</v>
      </c>
      <c r="G1614" t="s">
        <v>15</v>
      </c>
      <c r="H1614">
        <v>9663.4599999999991</v>
      </c>
      <c r="I1614">
        <v>36.99</v>
      </c>
      <c r="J1614">
        <v>55.96</v>
      </c>
      <c r="K1614">
        <v>2609.1342</v>
      </c>
      <c r="L1614">
        <v>9.9873000000000012</v>
      </c>
      <c r="M1614">
        <v>15.109200000000001</v>
      </c>
      <c r="N1614">
        <v>45653</v>
      </c>
      <c r="O1614" t="s">
        <v>43</v>
      </c>
      <c r="P1614">
        <v>2024</v>
      </c>
      <c r="Q1614">
        <v>2614.2561000000001</v>
      </c>
      <c r="R1614">
        <v>0.1963064989144675</v>
      </c>
    </row>
    <row r="1615" spans="1:18" x14ac:dyDescent="0.3">
      <c r="A1615">
        <v>11614</v>
      </c>
      <c r="B1615">
        <v>1014</v>
      </c>
      <c r="C1615" t="s">
        <v>32</v>
      </c>
      <c r="D1615" t="s">
        <v>31</v>
      </c>
      <c r="E1615" t="s">
        <v>25</v>
      </c>
      <c r="F1615" t="s">
        <v>29</v>
      </c>
      <c r="G1615" t="s">
        <v>19</v>
      </c>
      <c r="H1615">
        <v>7306.43</v>
      </c>
      <c r="I1615">
        <v>56.73</v>
      </c>
      <c r="J1615">
        <v>0.42</v>
      </c>
      <c r="K1615">
        <v>7306.43</v>
      </c>
      <c r="L1615">
        <v>56.73</v>
      </c>
      <c r="M1615">
        <v>0.42</v>
      </c>
      <c r="N1615">
        <v>45105</v>
      </c>
      <c r="O1615" t="s">
        <v>40</v>
      </c>
      <c r="P1615">
        <v>2023</v>
      </c>
      <c r="Q1615">
        <v>7250.1200000000008</v>
      </c>
      <c r="R1615">
        <v>-0.77069102147012969</v>
      </c>
    </row>
    <row r="1616" spans="1:18" x14ac:dyDescent="0.3">
      <c r="A1616">
        <v>11615</v>
      </c>
      <c r="B1616">
        <v>1003</v>
      </c>
      <c r="C1616" t="s">
        <v>11</v>
      </c>
      <c r="D1616" t="s">
        <v>20</v>
      </c>
      <c r="E1616" t="s">
        <v>25</v>
      </c>
      <c r="F1616" t="s">
        <v>22</v>
      </c>
      <c r="G1616" t="s">
        <v>15</v>
      </c>
      <c r="H1616">
        <v>3011.79</v>
      </c>
      <c r="I1616">
        <v>79.37</v>
      </c>
      <c r="J1616">
        <v>146.57</v>
      </c>
      <c r="K1616">
        <v>813.18330000000003</v>
      </c>
      <c r="L1616">
        <v>21.429900000000004</v>
      </c>
      <c r="M1616">
        <v>39.573900000000002</v>
      </c>
      <c r="N1616">
        <v>45069</v>
      </c>
      <c r="O1616" t="s">
        <v>49</v>
      </c>
      <c r="P1616">
        <v>2023</v>
      </c>
      <c r="Q1616">
        <v>831.32730000000004</v>
      </c>
      <c r="R1616">
        <v>2.2312312611437051</v>
      </c>
    </row>
    <row r="1617" spans="1:18" x14ac:dyDescent="0.3">
      <c r="A1617">
        <v>11616</v>
      </c>
      <c r="B1617">
        <v>1092</v>
      </c>
      <c r="C1617" t="s">
        <v>23</v>
      </c>
      <c r="D1617" t="s">
        <v>20</v>
      </c>
      <c r="E1617" t="s">
        <v>28</v>
      </c>
      <c r="F1617" t="s">
        <v>18</v>
      </c>
      <c r="G1617" t="s">
        <v>15</v>
      </c>
      <c r="H1617">
        <v>5756.92</v>
      </c>
      <c r="I1617">
        <v>50.88</v>
      </c>
      <c r="J1617">
        <v>78.19</v>
      </c>
      <c r="K1617">
        <v>1554.3684000000001</v>
      </c>
      <c r="L1617">
        <v>13.737600000000002</v>
      </c>
      <c r="M1617">
        <v>21.1113</v>
      </c>
      <c r="N1617">
        <v>45464</v>
      </c>
      <c r="O1617" t="s">
        <v>40</v>
      </c>
      <c r="P1617">
        <v>2024</v>
      </c>
      <c r="Q1617">
        <v>1561.7421000000002</v>
      </c>
      <c r="R1617">
        <v>0.4743856089714637</v>
      </c>
    </row>
    <row r="1618" spans="1:18" x14ac:dyDescent="0.3">
      <c r="A1618">
        <v>11617</v>
      </c>
      <c r="B1618">
        <v>1085</v>
      </c>
      <c r="C1618" t="s">
        <v>27</v>
      </c>
      <c r="D1618" t="s">
        <v>31</v>
      </c>
      <c r="E1618" t="s">
        <v>13</v>
      </c>
      <c r="F1618" t="s">
        <v>14</v>
      </c>
      <c r="G1618" t="s">
        <v>15</v>
      </c>
      <c r="H1618">
        <v>5995.02</v>
      </c>
      <c r="I1618">
        <v>60.56</v>
      </c>
      <c r="J1618">
        <v>118.87</v>
      </c>
      <c r="K1618">
        <v>1618.6554000000003</v>
      </c>
      <c r="L1618">
        <v>16.351200000000002</v>
      </c>
      <c r="M1618">
        <v>32.094900000000003</v>
      </c>
      <c r="N1618">
        <v>45144</v>
      </c>
      <c r="O1618" t="s">
        <v>46</v>
      </c>
      <c r="P1618">
        <v>2023</v>
      </c>
      <c r="Q1618">
        <v>1634.3991000000003</v>
      </c>
      <c r="R1618">
        <v>0.97264062505212656</v>
      </c>
    </row>
    <row r="1619" spans="1:18" x14ac:dyDescent="0.3">
      <c r="A1619">
        <v>11618</v>
      </c>
      <c r="B1619">
        <v>1024</v>
      </c>
      <c r="C1619" t="s">
        <v>32</v>
      </c>
      <c r="D1619" t="s">
        <v>31</v>
      </c>
      <c r="E1619" t="s">
        <v>28</v>
      </c>
      <c r="F1619" t="s">
        <v>14</v>
      </c>
      <c r="G1619" t="s">
        <v>19</v>
      </c>
      <c r="H1619">
        <v>243.25</v>
      </c>
      <c r="I1619">
        <v>83.65</v>
      </c>
      <c r="J1619">
        <v>33.159999999999997</v>
      </c>
      <c r="K1619">
        <v>243.25</v>
      </c>
      <c r="L1619">
        <v>83.65</v>
      </c>
      <c r="M1619">
        <v>33.159999999999997</v>
      </c>
      <c r="N1619">
        <v>45437</v>
      </c>
      <c r="O1619" t="s">
        <v>49</v>
      </c>
      <c r="P1619">
        <v>2024</v>
      </c>
      <c r="Q1619">
        <v>192.76</v>
      </c>
      <c r="R1619">
        <v>-20.756423432682432</v>
      </c>
    </row>
    <row r="1620" spans="1:18" x14ac:dyDescent="0.3">
      <c r="A1620">
        <v>11619</v>
      </c>
      <c r="B1620">
        <v>1012</v>
      </c>
      <c r="C1620" t="s">
        <v>30</v>
      </c>
      <c r="D1620" t="s">
        <v>31</v>
      </c>
      <c r="E1620" t="s">
        <v>28</v>
      </c>
      <c r="F1620" t="s">
        <v>26</v>
      </c>
      <c r="G1620" t="s">
        <v>15</v>
      </c>
      <c r="H1620">
        <v>1796.55</v>
      </c>
      <c r="I1620">
        <v>37.24</v>
      </c>
      <c r="J1620">
        <v>20.79</v>
      </c>
      <c r="K1620">
        <v>485.06850000000003</v>
      </c>
      <c r="L1620">
        <v>10.054800000000002</v>
      </c>
      <c r="M1620">
        <v>5.6132999999999997</v>
      </c>
      <c r="N1620">
        <v>44985</v>
      </c>
      <c r="O1620" t="s">
        <v>38</v>
      </c>
      <c r="P1620">
        <v>2023</v>
      </c>
      <c r="Q1620">
        <v>480.62700000000001</v>
      </c>
      <c r="R1620">
        <v>-0.91564387297876537</v>
      </c>
    </row>
    <row r="1621" spans="1:18" x14ac:dyDescent="0.3">
      <c r="A1621">
        <v>11620</v>
      </c>
      <c r="B1621">
        <v>1081</v>
      </c>
      <c r="C1621" t="s">
        <v>23</v>
      </c>
      <c r="D1621" t="s">
        <v>12</v>
      </c>
      <c r="E1621" t="s">
        <v>13</v>
      </c>
      <c r="F1621" t="s">
        <v>29</v>
      </c>
      <c r="G1621" t="s">
        <v>15</v>
      </c>
      <c r="H1621">
        <v>5522.25</v>
      </c>
      <c r="I1621">
        <v>45.54</v>
      </c>
      <c r="J1621">
        <v>60.63</v>
      </c>
      <c r="K1621">
        <v>1491.0075000000002</v>
      </c>
      <c r="L1621">
        <v>12.2958</v>
      </c>
      <c r="M1621">
        <v>16.370100000000001</v>
      </c>
      <c r="N1621">
        <v>45272</v>
      </c>
      <c r="O1621" t="s">
        <v>43</v>
      </c>
      <c r="P1621">
        <v>2023</v>
      </c>
      <c r="Q1621">
        <v>1495.0818000000002</v>
      </c>
      <c r="R1621">
        <v>0.27325818280592151</v>
      </c>
    </row>
    <row r="1622" spans="1:18" x14ac:dyDescent="0.3">
      <c r="A1622">
        <v>11621</v>
      </c>
      <c r="B1622">
        <v>1032</v>
      </c>
      <c r="C1622" t="s">
        <v>33</v>
      </c>
      <c r="D1622" t="s">
        <v>12</v>
      </c>
      <c r="E1622" t="s">
        <v>28</v>
      </c>
      <c r="F1622" t="s">
        <v>18</v>
      </c>
      <c r="G1622" t="s">
        <v>19</v>
      </c>
      <c r="H1622">
        <v>4033.5</v>
      </c>
      <c r="I1622">
        <v>69.87</v>
      </c>
      <c r="J1622">
        <v>37.06</v>
      </c>
      <c r="K1622">
        <v>4033.5</v>
      </c>
      <c r="L1622">
        <v>69.87</v>
      </c>
      <c r="M1622">
        <v>37.06</v>
      </c>
      <c r="N1622">
        <v>45483</v>
      </c>
      <c r="O1622" t="s">
        <v>48</v>
      </c>
      <c r="P1622">
        <v>2024</v>
      </c>
      <c r="Q1622">
        <v>4000.69</v>
      </c>
      <c r="R1622">
        <v>-0.81343746126193139</v>
      </c>
    </row>
    <row r="1623" spans="1:18" x14ac:dyDescent="0.3">
      <c r="A1623">
        <v>11622</v>
      </c>
      <c r="B1623">
        <v>1015</v>
      </c>
      <c r="C1623" t="s">
        <v>33</v>
      </c>
      <c r="D1623" t="s">
        <v>20</v>
      </c>
      <c r="E1623" t="s">
        <v>21</v>
      </c>
      <c r="F1623" t="s">
        <v>22</v>
      </c>
      <c r="G1623" t="s">
        <v>19</v>
      </c>
      <c r="H1623">
        <v>1908.48</v>
      </c>
      <c r="I1623">
        <v>6.79</v>
      </c>
      <c r="J1623">
        <v>92.99</v>
      </c>
      <c r="K1623">
        <v>1908.48</v>
      </c>
      <c r="L1623">
        <v>6.79</v>
      </c>
      <c r="M1623">
        <v>92.99</v>
      </c>
      <c r="N1623">
        <v>45345</v>
      </c>
      <c r="O1623" t="s">
        <v>38</v>
      </c>
      <c r="P1623">
        <v>2024</v>
      </c>
      <c r="Q1623">
        <v>1994.68</v>
      </c>
      <c r="R1623">
        <v>4.5166834339369544</v>
      </c>
    </row>
    <row r="1624" spans="1:18" x14ac:dyDescent="0.3">
      <c r="A1624">
        <v>11623</v>
      </c>
      <c r="B1624">
        <v>1041</v>
      </c>
      <c r="C1624" t="s">
        <v>30</v>
      </c>
      <c r="D1624" t="s">
        <v>20</v>
      </c>
      <c r="E1624" t="s">
        <v>28</v>
      </c>
      <c r="F1624" t="s">
        <v>22</v>
      </c>
      <c r="G1624" t="s">
        <v>19</v>
      </c>
      <c r="H1624">
        <v>7728.96</v>
      </c>
      <c r="I1624">
        <v>50.88</v>
      </c>
      <c r="J1624">
        <v>3.16</v>
      </c>
      <c r="K1624">
        <v>7728.96</v>
      </c>
      <c r="L1624">
        <v>50.88</v>
      </c>
      <c r="M1624">
        <v>3.16</v>
      </c>
      <c r="N1624">
        <v>45150</v>
      </c>
      <c r="O1624" t="s">
        <v>46</v>
      </c>
      <c r="P1624">
        <v>2023</v>
      </c>
      <c r="Q1624">
        <v>7681.24</v>
      </c>
      <c r="R1624">
        <v>-0.6174181261126982</v>
      </c>
    </row>
    <row r="1625" spans="1:18" x14ac:dyDescent="0.3">
      <c r="A1625">
        <v>11624</v>
      </c>
      <c r="B1625">
        <v>1065</v>
      </c>
      <c r="C1625" t="s">
        <v>16</v>
      </c>
      <c r="D1625" t="s">
        <v>17</v>
      </c>
      <c r="E1625" t="s">
        <v>21</v>
      </c>
      <c r="F1625" t="s">
        <v>18</v>
      </c>
      <c r="G1625" t="s">
        <v>15</v>
      </c>
      <c r="H1625">
        <v>4895.0600000000004</v>
      </c>
      <c r="I1625">
        <v>29.57</v>
      </c>
      <c r="J1625">
        <v>39.92</v>
      </c>
      <c r="K1625">
        <v>1321.6662000000001</v>
      </c>
      <c r="L1625">
        <v>7.9839000000000002</v>
      </c>
      <c r="M1625">
        <v>10.778400000000001</v>
      </c>
      <c r="N1625">
        <v>45276</v>
      </c>
      <c r="O1625" t="s">
        <v>43</v>
      </c>
      <c r="P1625">
        <v>2023</v>
      </c>
      <c r="Q1625">
        <v>1324.4607000000001</v>
      </c>
      <c r="R1625">
        <v>0.21143765347105048</v>
      </c>
    </row>
    <row r="1626" spans="1:18" x14ac:dyDescent="0.3">
      <c r="A1626">
        <v>11625</v>
      </c>
      <c r="B1626">
        <v>1054</v>
      </c>
      <c r="C1626" t="s">
        <v>23</v>
      </c>
      <c r="D1626" t="s">
        <v>12</v>
      </c>
      <c r="E1626" t="s">
        <v>28</v>
      </c>
      <c r="F1626" t="s">
        <v>18</v>
      </c>
      <c r="G1626" t="s">
        <v>15</v>
      </c>
      <c r="H1626">
        <v>3106.63</v>
      </c>
      <c r="I1626">
        <v>1.7</v>
      </c>
      <c r="J1626">
        <v>129.03</v>
      </c>
      <c r="K1626">
        <v>838.79010000000005</v>
      </c>
      <c r="L1626">
        <v>0.45900000000000002</v>
      </c>
      <c r="M1626">
        <v>34.838100000000004</v>
      </c>
      <c r="N1626">
        <v>45548</v>
      </c>
      <c r="O1626" t="s">
        <v>42</v>
      </c>
      <c r="P1626">
        <v>2024</v>
      </c>
      <c r="Q1626">
        <v>873.16920000000016</v>
      </c>
      <c r="R1626">
        <v>4.0986535248806586</v>
      </c>
    </row>
    <row r="1627" spans="1:18" x14ac:dyDescent="0.3">
      <c r="A1627">
        <v>11626</v>
      </c>
      <c r="B1627">
        <v>1098</v>
      </c>
      <c r="C1627" t="s">
        <v>32</v>
      </c>
      <c r="D1627" t="s">
        <v>20</v>
      </c>
      <c r="E1627" t="s">
        <v>25</v>
      </c>
      <c r="F1627" t="s">
        <v>22</v>
      </c>
      <c r="G1627" t="s">
        <v>19</v>
      </c>
      <c r="H1627">
        <v>1625.16</v>
      </c>
      <c r="I1627">
        <v>19.600000000000001</v>
      </c>
      <c r="J1627">
        <v>101.22</v>
      </c>
      <c r="K1627">
        <v>1625.16</v>
      </c>
      <c r="L1627">
        <v>19.600000000000001</v>
      </c>
      <c r="M1627">
        <v>101.22</v>
      </c>
      <c r="N1627">
        <v>45003</v>
      </c>
      <c r="O1627" t="s">
        <v>44</v>
      </c>
      <c r="P1627">
        <v>2023</v>
      </c>
      <c r="Q1627">
        <v>1706.7800000000002</v>
      </c>
      <c r="R1627">
        <v>5.022274729872751</v>
      </c>
    </row>
    <row r="1628" spans="1:18" x14ac:dyDescent="0.3">
      <c r="A1628">
        <v>11627</v>
      </c>
      <c r="B1628">
        <v>1041</v>
      </c>
      <c r="C1628" t="s">
        <v>23</v>
      </c>
      <c r="D1628" t="s">
        <v>31</v>
      </c>
      <c r="E1628" t="s">
        <v>13</v>
      </c>
      <c r="F1628" t="s">
        <v>22</v>
      </c>
      <c r="G1628" t="s">
        <v>15</v>
      </c>
      <c r="H1628">
        <v>6115.52</v>
      </c>
      <c r="I1628">
        <v>39.590000000000003</v>
      </c>
      <c r="J1628">
        <v>-16.39</v>
      </c>
      <c r="K1628">
        <v>1651.1904000000002</v>
      </c>
      <c r="L1628">
        <v>10.689300000000001</v>
      </c>
      <c r="M1628">
        <v>-4.4253</v>
      </c>
      <c r="N1628">
        <v>45525</v>
      </c>
      <c r="O1628" t="s">
        <v>46</v>
      </c>
      <c r="P1628">
        <v>2024</v>
      </c>
      <c r="Q1628">
        <v>1636.0758000000001</v>
      </c>
      <c r="R1628">
        <v>-0.91537596148814815</v>
      </c>
    </row>
    <row r="1629" spans="1:18" x14ac:dyDescent="0.3">
      <c r="A1629">
        <v>11628</v>
      </c>
      <c r="B1629">
        <v>1033</v>
      </c>
      <c r="C1629" t="s">
        <v>16</v>
      </c>
      <c r="D1629" t="s">
        <v>31</v>
      </c>
      <c r="E1629" t="s">
        <v>25</v>
      </c>
      <c r="F1629" t="s">
        <v>14</v>
      </c>
      <c r="G1629" t="s">
        <v>19</v>
      </c>
      <c r="H1629">
        <v>6665.95</v>
      </c>
      <c r="I1629">
        <v>19.739999999999998</v>
      </c>
      <c r="J1629">
        <v>127.37</v>
      </c>
      <c r="K1629">
        <v>6665.95</v>
      </c>
      <c r="L1629">
        <v>19.739999999999998</v>
      </c>
      <c r="M1629">
        <v>127.37</v>
      </c>
      <c r="N1629">
        <v>45134</v>
      </c>
      <c r="O1629" t="s">
        <v>48</v>
      </c>
      <c r="P1629">
        <v>2023</v>
      </c>
      <c r="Q1629">
        <v>6773.58</v>
      </c>
      <c r="R1629">
        <v>1.6146235720339939</v>
      </c>
    </row>
    <row r="1630" spans="1:18" x14ac:dyDescent="0.3">
      <c r="A1630">
        <v>11629</v>
      </c>
      <c r="B1630">
        <v>1029</v>
      </c>
      <c r="C1630" t="s">
        <v>24</v>
      </c>
      <c r="D1630" t="s">
        <v>12</v>
      </c>
      <c r="E1630" t="s">
        <v>28</v>
      </c>
      <c r="F1630" t="s">
        <v>29</v>
      </c>
      <c r="G1630" t="s">
        <v>19</v>
      </c>
      <c r="H1630">
        <v>6699.28</v>
      </c>
      <c r="I1630">
        <v>60.24</v>
      </c>
      <c r="J1630">
        <v>67.8</v>
      </c>
      <c r="K1630">
        <v>6699.28</v>
      </c>
      <c r="L1630">
        <v>60.24</v>
      </c>
      <c r="M1630">
        <v>67.8</v>
      </c>
      <c r="N1630">
        <v>45085</v>
      </c>
      <c r="O1630" t="s">
        <v>40</v>
      </c>
      <c r="P1630">
        <v>2023</v>
      </c>
      <c r="Q1630">
        <v>6706.84</v>
      </c>
      <c r="R1630">
        <v>0.11284794783917071</v>
      </c>
    </row>
    <row r="1631" spans="1:18" x14ac:dyDescent="0.3">
      <c r="A1631">
        <v>11630</v>
      </c>
      <c r="B1631">
        <v>1012</v>
      </c>
      <c r="C1631" t="s">
        <v>27</v>
      </c>
      <c r="D1631" t="s">
        <v>31</v>
      </c>
      <c r="E1631" t="s">
        <v>28</v>
      </c>
      <c r="F1631" t="s">
        <v>26</v>
      </c>
      <c r="G1631" t="s">
        <v>19</v>
      </c>
      <c r="H1631">
        <v>2210.67</v>
      </c>
      <c r="I1631">
        <v>44.87</v>
      </c>
      <c r="J1631">
        <v>85.86</v>
      </c>
      <c r="K1631">
        <v>2210.67</v>
      </c>
      <c r="L1631">
        <v>44.87</v>
      </c>
      <c r="M1631">
        <v>85.86</v>
      </c>
      <c r="N1631">
        <v>45450</v>
      </c>
      <c r="O1631" t="s">
        <v>40</v>
      </c>
      <c r="P1631">
        <v>2024</v>
      </c>
      <c r="Q1631">
        <v>2251.6600000000003</v>
      </c>
      <c r="R1631">
        <v>1.8541890015244249</v>
      </c>
    </row>
    <row r="1632" spans="1:18" x14ac:dyDescent="0.3">
      <c r="A1632">
        <v>11631</v>
      </c>
      <c r="B1632">
        <v>1012</v>
      </c>
      <c r="C1632" t="s">
        <v>30</v>
      </c>
      <c r="D1632" t="s">
        <v>17</v>
      </c>
      <c r="E1632" t="s">
        <v>21</v>
      </c>
      <c r="F1632" t="s">
        <v>29</v>
      </c>
      <c r="G1632" t="s">
        <v>19</v>
      </c>
      <c r="H1632">
        <v>5957.43</v>
      </c>
      <c r="I1632">
        <v>3.95</v>
      </c>
      <c r="J1632">
        <v>8.85</v>
      </c>
      <c r="K1632">
        <v>5957.43</v>
      </c>
      <c r="L1632">
        <v>3.95</v>
      </c>
      <c r="M1632">
        <v>8.85</v>
      </c>
      <c r="N1632">
        <v>45151</v>
      </c>
      <c r="O1632" t="s">
        <v>46</v>
      </c>
      <c r="P1632">
        <v>2023</v>
      </c>
      <c r="Q1632">
        <v>5962.3300000000008</v>
      </c>
      <c r="R1632">
        <v>8.2250232063154738E-2</v>
      </c>
    </row>
    <row r="1633" spans="1:18" x14ac:dyDescent="0.3">
      <c r="A1633">
        <v>11632</v>
      </c>
      <c r="B1633">
        <v>1017</v>
      </c>
      <c r="C1633" t="s">
        <v>16</v>
      </c>
      <c r="D1633" t="s">
        <v>20</v>
      </c>
      <c r="E1633" t="s">
        <v>28</v>
      </c>
      <c r="F1633" t="s">
        <v>26</v>
      </c>
      <c r="G1633" t="s">
        <v>35</v>
      </c>
      <c r="H1633">
        <v>9055.01</v>
      </c>
      <c r="I1633">
        <v>27.5</v>
      </c>
      <c r="J1633">
        <v>38.31</v>
      </c>
      <c r="K1633">
        <v>9055.01</v>
      </c>
      <c r="L1633">
        <v>27.5</v>
      </c>
      <c r="M1633">
        <v>38.31</v>
      </c>
      <c r="N1633">
        <v>45284</v>
      </c>
      <c r="O1633" t="s">
        <v>43</v>
      </c>
      <c r="P1633">
        <v>2023</v>
      </c>
      <c r="Q1633">
        <v>9065.82</v>
      </c>
      <c r="R1633">
        <v>0.1193814253104083</v>
      </c>
    </row>
    <row r="1634" spans="1:18" x14ac:dyDescent="0.3">
      <c r="A1634">
        <v>11633</v>
      </c>
      <c r="B1634">
        <v>1031</v>
      </c>
      <c r="C1634" t="s">
        <v>24</v>
      </c>
      <c r="D1634" t="s">
        <v>20</v>
      </c>
      <c r="E1634" t="s">
        <v>28</v>
      </c>
      <c r="F1634" t="s">
        <v>18</v>
      </c>
      <c r="G1634" t="s">
        <v>15</v>
      </c>
      <c r="H1634">
        <v>3538.34</v>
      </c>
      <c r="I1634">
        <v>1.95</v>
      </c>
      <c r="J1634">
        <v>111.36</v>
      </c>
      <c r="K1634">
        <v>955.35180000000014</v>
      </c>
      <c r="L1634">
        <v>0.52649999999999997</v>
      </c>
      <c r="M1634">
        <v>30.067200000000003</v>
      </c>
      <c r="N1634">
        <v>45310</v>
      </c>
      <c r="O1634" t="s">
        <v>41</v>
      </c>
      <c r="P1634">
        <v>2024</v>
      </c>
      <c r="Q1634">
        <v>984.89250000000004</v>
      </c>
      <c r="R1634">
        <v>3.0921279470033971</v>
      </c>
    </row>
    <row r="1635" spans="1:18" x14ac:dyDescent="0.3">
      <c r="A1635">
        <v>11634</v>
      </c>
      <c r="B1635">
        <v>1095</v>
      </c>
      <c r="C1635" t="s">
        <v>23</v>
      </c>
      <c r="D1635" t="s">
        <v>20</v>
      </c>
      <c r="E1635" t="s">
        <v>28</v>
      </c>
      <c r="F1635" t="s">
        <v>22</v>
      </c>
      <c r="G1635" t="s">
        <v>15</v>
      </c>
      <c r="H1635">
        <v>2115.56</v>
      </c>
      <c r="I1635">
        <v>35.81</v>
      </c>
      <c r="J1635">
        <v>16.14</v>
      </c>
      <c r="K1635">
        <v>571.20119999999997</v>
      </c>
      <c r="L1635">
        <v>9.6687000000000012</v>
      </c>
      <c r="M1635">
        <v>4.3578000000000001</v>
      </c>
      <c r="N1635">
        <v>45470</v>
      </c>
      <c r="O1635" t="s">
        <v>40</v>
      </c>
      <c r="P1635">
        <v>2024</v>
      </c>
      <c r="Q1635">
        <v>565.89030000000002</v>
      </c>
      <c r="R1635">
        <v>-0.92977745845071769</v>
      </c>
    </row>
    <row r="1636" spans="1:18" x14ac:dyDescent="0.3">
      <c r="A1636">
        <v>11635</v>
      </c>
      <c r="B1636">
        <v>1098</v>
      </c>
      <c r="C1636" t="s">
        <v>23</v>
      </c>
      <c r="D1636" t="s">
        <v>12</v>
      </c>
      <c r="E1636" t="s">
        <v>25</v>
      </c>
      <c r="F1636" t="s">
        <v>22</v>
      </c>
      <c r="G1636" t="s">
        <v>15</v>
      </c>
      <c r="H1636">
        <v>7723.77</v>
      </c>
      <c r="I1636">
        <v>25.91</v>
      </c>
      <c r="J1636">
        <v>-16.989999999999998</v>
      </c>
      <c r="K1636">
        <v>2085.4179000000004</v>
      </c>
      <c r="L1636">
        <v>6.9957000000000003</v>
      </c>
      <c r="M1636">
        <v>-4.5872999999999999</v>
      </c>
      <c r="N1636">
        <v>45492</v>
      </c>
      <c r="O1636" t="s">
        <v>48</v>
      </c>
      <c r="P1636">
        <v>2024</v>
      </c>
      <c r="Q1636">
        <v>2073.8349000000003</v>
      </c>
      <c r="R1636">
        <v>-0.55542824294353654</v>
      </c>
    </row>
    <row r="1637" spans="1:18" x14ac:dyDescent="0.3">
      <c r="A1637">
        <v>11636</v>
      </c>
      <c r="B1637">
        <v>1038</v>
      </c>
      <c r="C1637" t="s">
        <v>16</v>
      </c>
      <c r="D1637" t="s">
        <v>31</v>
      </c>
      <c r="E1637" t="s">
        <v>21</v>
      </c>
      <c r="F1637" t="s">
        <v>18</v>
      </c>
      <c r="G1637" t="s">
        <v>15</v>
      </c>
      <c r="H1637">
        <v>1777.06</v>
      </c>
      <c r="I1637">
        <v>68.819999999999993</v>
      </c>
      <c r="J1637">
        <v>25.66</v>
      </c>
      <c r="K1637">
        <v>479.80619999999999</v>
      </c>
      <c r="L1637">
        <v>18.581399999999999</v>
      </c>
      <c r="M1637">
        <v>6.9282000000000004</v>
      </c>
      <c r="N1637">
        <v>45430</v>
      </c>
      <c r="O1637" t="s">
        <v>49</v>
      </c>
      <c r="P1637">
        <v>2024</v>
      </c>
      <c r="Q1637">
        <v>468.15300000000002</v>
      </c>
      <c r="R1637">
        <v>-2.4287305999797413</v>
      </c>
    </row>
    <row r="1638" spans="1:18" x14ac:dyDescent="0.3">
      <c r="A1638">
        <v>11637</v>
      </c>
      <c r="B1638">
        <v>1045</v>
      </c>
      <c r="C1638" t="s">
        <v>32</v>
      </c>
      <c r="D1638" t="s">
        <v>17</v>
      </c>
      <c r="E1638" t="s">
        <v>25</v>
      </c>
      <c r="F1638" t="s">
        <v>18</v>
      </c>
      <c r="G1638" t="s">
        <v>19</v>
      </c>
      <c r="H1638">
        <v>2544.9499999999998</v>
      </c>
      <c r="I1638">
        <v>30.74</v>
      </c>
      <c r="J1638">
        <v>-36.159999999999997</v>
      </c>
      <c r="K1638">
        <v>2544.9499999999998</v>
      </c>
      <c r="L1638">
        <v>30.74</v>
      </c>
      <c r="M1638">
        <v>-36.159999999999997</v>
      </c>
      <c r="N1638">
        <v>45376</v>
      </c>
      <c r="O1638" t="s">
        <v>44</v>
      </c>
      <c r="P1638">
        <v>2024</v>
      </c>
      <c r="Q1638">
        <v>2478.0500000000002</v>
      </c>
      <c r="R1638">
        <v>-2.6287353386117602</v>
      </c>
    </row>
    <row r="1639" spans="1:18" x14ac:dyDescent="0.3">
      <c r="A1639">
        <v>11638</v>
      </c>
      <c r="B1639">
        <v>1028</v>
      </c>
      <c r="C1639" t="s">
        <v>23</v>
      </c>
      <c r="D1639" t="s">
        <v>12</v>
      </c>
      <c r="E1639" t="s">
        <v>21</v>
      </c>
      <c r="F1639" t="s">
        <v>26</v>
      </c>
      <c r="G1639" t="s">
        <v>15</v>
      </c>
      <c r="H1639">
        <v>1015.44</v>
      </c>
      <c r="I1639">
        <v>37.520000000000003</v>
      </c>
      <c r="J1639">
        <v>93.57</v>
      </c>
      <c r="K1639">
        <v>274.16880000000003</v>
      </c>
      <c r="L1639">
        <v>10.130400000000002</v>
      </c>
      <c r="M1639">
        <v>25.2639</v>
      </c>
      <c r="N1639">
        <v>45168</v>
      </c>
      <c r="O1639" t="s">
        <v>46</v>
      </c>
      <c r="P1639">
        <v>2023</v>
      </c>
      <c r="Q1639">
        <v>289.3023</v>
      </c>
      <c r="R1639">
        <v>5.519774678956904</v>
      </c>
    </row>
    <row r="1640" spans="1:18" x14ac:dyDescent="0.3">
      <c r="A1640">
        <v>11639</v>
      </c>
      <c r="B1640">
        <v>1061</v>
      </c>
      <c r="C1640" t="s">
        <v>32</v>
      </c>
      <c r="D1640" t="s">
        <v>20</v>
      </c>
      <c r="E1640" t="s">
        <v>25</v>
      </c>
      <c r="F1640" t="s">
        <v>18</v>
      </c>
      <c r="G1640" t="s">
        <v>19</v>
      </c>
      <c r="H1640">
        <v>2686.06</v>
      </c>
      <c r="I1640">
        <v>72.53</v>
      </c>
      <c r="J1640">
        <v>-20.45</v>
      </c>
      <c r="K1640">
        <v>2686.06</v>
      </c>
      <c r="L1640">
        <v>72.53</v>
      </c>
      <c r="M1640">
        <v>-20.45</v>
      </c>
      <c r="N1640">
        <v>45295</v>
      </c>
      <c r="O1640" t="s">
        <v>41</v>
      </c>
      <c r="P1640">
        <v>2024</v>
      </c>
      <c r="Q1640">
        <v>2593.08</v>
      </c>
      <c r="R1640">
        <v>-3.4615756907887389</v>
      </c>
    </row>
    <row r="1641" spans="1:18" x14ac:dyDescent="0.3">
      <c r="A1641">
        <v>11640</v>
      </c>
      <c r="B1641">
        <v>1092</v>
      </c>
      <c r="C1641" t="s">
        <v>32</v>
      </c>
      <c r="D1641" t="s">
        <v>17</v>
      </c>
      <c r="E1641" t="s">
        <v>28</v>
      </c>
      <c r="F1641" t="s">
        <v>26</v>
      </c>
      <c r="G1641" t="s">
        <v>19</v>
      </c>
      <c r="H1641">
        <v>4109.25</v>
      </c>
      <c r="I1641">
        <v>48.09</v>
      </c>
      <c r="J1641">
        <v>7.03</v>
      </c>
      <c r="K1641">
        <v>4109.25</v>
      </c>
      <c r="L1641">
        <v>48.09</v>
      </c>
      <c r="M1641">
        <v>7.03</v>
      </c>
      <c r="N1641">
        <v>45553</v>
      </c>
      <c r="O1641" t="s">
        <v>42</v>
      </c>
      <c r="P1641">
        <v>2024</v>
      </c>
      <c r="Q1641">
        <v>4068.19</v>
      </c>
      <c r="R1641">
        <v>-0.99920910141753361</v>
      </c>
    </row>
    <row r="1642" spans="1:18" x14ac:dyDescent="0.3">
      <c r="A1642">
        <v>11641</v>
      </c>
      <c r="B1642">
        <v>1061</v>
      </c>
      <c r="C1642" t="s">
        <v>27</v>
      </c>
      <c r="D1642" t="s">
        <v>20</v>
      </c>
      <c r="E1642" t="s">
        <v>25</v>
      </c>
      <c r="F1642" t="s">
        <v>29</v>
      </c>
      <c r="G1642" t="s">
        <v>15</v>
      </c>
      <c r="H1642">
        <v>650.94000000000005</v>
      </c>
      <c r="I1642">
        <v>55.65</v>
      </c>
      <c r="J1642">
        <v>126.22</v>
      </c>
      <c r="K1642">
        <v>175.75380000000001</v>
      </c>
      <c r="L1642">
        <v>15.025500000000001</v>
      </c>
      <c r="M1642">
        <v>34.0794</v>
      </c>
      <c r="N1642">
        <v>45397</v>
      </c>
      <c r="O1642" t="s">
        <v>47</v>
      </c>
      <c r="P1642">
        <v>2024</v>
      </c>
      <c r="Q1642">
        <v>194.80770000000001</v>
      </c>
      <c r="R1642">
        <v>10.841244968814328</v>
      </c>
    </row>
    <row r="1643" spans="1:18" x14ac:dyDescent="0.3">
      <c r="A1643">
        <v>11642</v>
      </c>
      <c r="B1643">
        <v>1056</v>
      </c>
      <c r="C1643" t="s">
        <v>32</v>
      </c>
      <c r="D1643" t="s">
        <v>20</v>
      </c>
      <c r="E1643" t="s">
        <v>25</v>
      </c>
      <c r="F1643" t="s">
        <v>22</v>
      </c>
      <c r="G1643" t="s">
        <v>15</v>
      </c>
      <c r="H1643">
        <v>8718.3700000000008</v>
      </c>
      <c r="I1643">
        <v>84.13</v>
      </c>
      <c r="J1643">
        <v>58.1</v>
      </c>
      <c r="K1643">
        <v>2353.9599000000003</v>
      </c>
      <c r="L1643">
        <v>22.7151</v>
      </c>
      <c r="M1643">
        <v>15.687000000000001</v>
      </c>
      <c r="N1643">
        <v>45214</v>
      </c>
      <c r="O1643" t="s">
        <v>45</v>
      </c>
      <c r="P1643">
        <v>2023</v>
      </c>
      <c r="Q1643">
        <v>2346.9318000000003</v>
      </c>
      <c r="R1643">
        <v>-0.29856498405091764</v>
      </c>
    </row>
    <row r="1644" spans="1:18" x14ac:dyDescent="0.3">
      <c r="A1644">
        <v>11643</v>
      </c>
      <c r="B1644">
        <v>1015</v>
      </c>
      <c r="C1644" t="s">
        <v>11</v>
      </c>
      <c r="D1644" t="s">
        <v>12</v>
      </c>
      <c r="E1644" t="s">
        <v>21</v>
      </c>
      <c r="F1644" t="s">
        <v>22</v>
      </c>
      <c r="G1644" t="s">
        <v>19</v>
      </c>
      <c r="H1644">
        <v>5141.6099999999997</v>
      </c>
      <c r="I1644">
        <v>20.69</v>
      </c>
      <c r="J1644">
        <v>14.27</v>
      </c>
      <c r="K1644">
        <v>5141.6099999999997</v>
      </c>
      <c r="L1644">
        <v>20.69</v>
      </c>
      <c r="M1644">
        <v>14.27</v>
      </c>
      <c r="N1644">
        <v>45325</v>
      </c>
      <c r="O1644" t="s">
        <v>38</v>
      </c>
      <c r="P1644">
        <v>2024</v>
      </c>
      <c r="Q1644">
        <v>5135.1900000000005</v>
      </c>
      <c r="R1644">
        <v>-0.12486361275942755</v>
      </c>
    </row>
    <row r="1645" spans="1:18" x14ac:dyDescent="0.3">
      <c r="A1645">
        <v>11644</v>
      </c>
      <c r="B1645">
        <v>1055</v>
      </c>
      <c r="C1645" t="s">
        <v>27</v>
      </c>
      <c r="D1645" t="s">
        <v>20</v>
      </c>
      <c r="E1645" t="s">
        <v>21</v>
      </c>
      <c r="F1645" t="s">
        <v>22</v>
      </c>
      <c r="G1645" t="s">
        <v>15</v>
      </c>
      <c r="H1645">
        <v>5885.16</v>
      </c>
      <c r="I1645">
        <v>98.92</v>
      </c>
      <c r="J1645">
        <v>59.53</v>
      </c>
      <c r="K1645">
        <v>1588.9932000000001</v>
      </c>
      <c r="L1645">
        <v>26.708400000000001</v>
      </c>
      <c r="M1645">
        <v>16.0731</v>
      </c>
      <c r="N1645">
        <v>45030</v>
      </c>
      <c r="O1645" t="s">
        <v>47</v>
      </c>
      <c r="P1645">
        <v>2023</v>
      </c>
      <c r="Q1645">
        <v>1578.3579000000002</v>
      </c>
      <c r="R1645">
        <v>-0.66931060497930384</v>
      </c>
    </row>
    <row r="1646" spans="1:18" x14ac:dyDescent="0.3">
      <c r="A1646">
        <v>11645</v>
      </c>
      <c r="B1646">
        <v>1009</v>
      </c>
      <c r="C1646" t="s">
        <v>24</v>
      </c>
      <c r="D1646" t="s">
        <v>17</v>
      </c>
      <c r="E1646" t="s">
        <v>25</v>
      </c>
      <c r="F1646" t="s">
        <v>29</v>
      </c>
      <c r="G1646" t="s">
        <v>15</v>
      </c>
      <c r="H1646">
        <v>3719.14</v>
      </c>
      <c r="I1646">
        <v>90.01</v>
      </c>
      <c r="J1646">
        <v>-6.34</v>
      </c>
      <c r="K1646">
        <v>1004.1678000000001</v>
      </c>
      <c r="L1646">
        <v>24.302700000000002</v>
      </c>
      <c r="M1646">
        <v>-1.7118</v>
      </c>
      <c r="N1646">
        <v>45237</v>
      </c>
      <c r="O1646" t="s">
        <v>39</v>
      </c>
      <c r="P1646">
        <v>2023</v>
      </c>
      <c r="Q1646">
        <v>978.15330000000006</v>
      </c>
      <c r="R1646">
        <v>-2.590652677769592</v>
      </c>
    </row>
    <row r="1647" spans="1:18" x14ac:dyDescent="0.3">
      <c r="A1647">
        <v>11646</v>
      </c>
      <c r="B1647">
        <v>1029</v>
      </c>
      <c r="C1647" t="s">
        <v>24</v>
      </c>
      <c r="D1647" t="s">
        <v>20</v>
      </c>
      <c r="E1647" t="s">
        <v>21</v>
      </c>
      <c r="F1647" t="s">
        <v>29</v>
      </c>
      <c r="G1647" t="s">
        <v>15</v>
      </c>
      <c r="H1647">
        <v>6701.65</v>
      </c>
      <c r="I1647">
        <v>28.66</v>
      </c>
      <c r="J1647">
        <v>-44.97</v>
      </c>
      <c r="K1647">
        <v>1809.4455</v>
      </c>
      <c r="L1647">
        <v>7.7382000000000009</v>
      </c>
      <c r="M1647">
        <v>-12.1419</v>
      </c>
      <c r="N1647">
        <v>45053</v>
      </c>
      <c r="O1647" t="s">
        <v>49</v>
      </c>
      <c r="P1647">
        <v>2023</v>
      </c>
      <c r="Q1647">
        <v>1789.5654</v>
      </c>
      <c r="R1647">
        <v>-1.0986846522871232</v>
      </c>
    </row>
    <row r="1648" spans="1:18" x14ac:dyDescent="0.3">
      <c r="A1648">
        <v>11647</v>
      </c>
      <c r="B1648">
        <v>1024</v>
      </c>
      <c r="C1648" t="s">
        <v>23</v>
      </c>
      <c r="D1648" t="s">
        <v>31</v>
      </c>
      <c r="E1648" t="s">
        <v>21</v>
      </c>
      <c r="F1648" t="s">
        <v>14</v>
      </c>
      <c r="G1648" t="s">
        <v>15</v>
      </c>
      <c r="H1648">
        <v>4323.5</v>
      </c>
      <c r="I1648">
        <v>89.29</v>
      </c>
      <c r="J1648">
        <v>70.75</v>
      </c>
      <c r="K1648">
        <v>1167.345</v>
      </c>
      <c r="L1648">
        <v>24.108300000000003</v>
      </c>
      <c r="M1648">
        <v>19.102500000000003</v>
      </c>
      <c r="N1648">
        <v>44966</v>
      </c>
      <c r="O1648" t="s">
        <v>38</v>
      </c>
      <c r="P1648">
        <v>2023</v>
      </c>
      <c r="Q1648">
        <v>1162.3391999999999</v>
      </c>
      <c r="R1648">
        <v>-0.4288192436683243</v>
      </c>
    </row>
    <row r="1649" spans="1:18" x14ac:dyDescent="0.3">
      <c r="A1649">
        <v>11648</v>
      </c>
      <c r="B1649">
        <v>1083</v>
      </c>
      <c r="C1649" t="s">
        <v>23</v>
      </c>
      <c r="D1649" t="s">
        <v>20</v>
      </c>
      <c r="E1649" t="s">
        <v>21</v>
      </c>
      <c r="F1649" t="s">
        <v>26</v>
      </c>
      <c r="G1649" t="s">
        <v>19</v>
      </c>
      <c r="H1649">
        <v>7615.52</v>
      </c>
      <c r="I1649">
        <v>75.400000000000006</v>
      </c>
      <c r="J1649">
        <v>92.83</v>
      </c>
      <c r="K1649">
        <v>7615.52</v>
      </c>
      <c r="L1649">
        <v>75.400000000000006</v>
      </c>
      <c r="M1649">
        <v>92.83</v>
      </c>
      <c r="N1649">
        <v>44998</v>
      </c>
      <c r="O1649" t="s">
        <v>44</v>
      </c>
      <c r="P1649">
        <v>2023</v>
      </c>
      <c r="Q1649">
        <v>7632.9500000000007</v>
      </c>
      <c r="R1649">
        <v>0.22887471899489453</v>
      </c>
    </row>
    <row r="1650" spans="1:18" x14ac:dyDescent="0.3">
      <c r="A1650">
        <v>11649</v>
      </c>
      <c r="B1650">
        <v>1004</v>
      </c>
      <c r="C1650" t="s">
        <v>32</v>
      </c>
      <c r="D1650" t="s">
        <v>12</v>
      </c>
      <c r="E1650" t="s">
        <v>13</v>
      </c>
      <c r="F1650" t="s">
        <v>26</v>
      </c>
      <c r="G1650" t="s">
        <v>19</v>
      </c>
      <c r="H1650">
        <v>8215.81</v>
      </c>
      <c r="I1650">
        <v>93.08</v>
      </c>
      <c r="J1650">
        <v>125.96</v>
      </c>
      <c r="K1650">
        <v>8215.81</v>
      </c>
      <c r="L1650">
        <v>93.08</v>
      </c>
      <c r="M1650">
        <v>125.96</v>
      </c>
      <c r="N1650">
        <v>45173</v>
      </c>
      <c r="O1650" t="s">
        <v>42</v>
      </c>
      <c r="P1650">
        <v>2023</v>
      </c>
      <c r="Q1650">
        <v>8248.6899999999987</v>
      </c>
      <c r="R1650">
        <v>0.40020399692787439</v>
      </c>
    </row>
    <row r="1651" spans="1:18" x14ac:dyDescent="0.3">
      <c r="A1651">
        <v>11650</v>
      </c>
      <c r="B1651">
        <v>1064</v>
      </c>
      <c r="C1651" t="s">
        <v>27</v>
      </c>
      <c r="D1651" t="s">
        <v>17</v>
      </c>
      <c r="E1651" t="s">
        <v>21</v>
      </c>
      <c r="F1651" t="s">
        <v>14</v>
      </c>
      <c r="G1651" t="s">
        <v>15</v>
      </c>
      <c r="H1651">
        <v>6721.77</v>
      </c>
      <c r="I1651">
        <v>69.11</v>
      </c>
      <c r="J1651">
        <v>104.38</v>
      </c>
      <c r="K1651">
        <v>1814.8779000000002</v>
      </c>
      <c r="L1651">
        <v>18.659700000000001</v>
      </c>
      <c r="M1651">
        <v>28.182600000000001</v>
      </c>
      <c r="N1651">
        <v>45173</v>
      </c>
      <c r="O1651" t="s">
        <v>42</v>
      </c>
      <c r="P1651">
        <v>2023</v>
      </c>
      <c r="Q1651">
        <v>1824.4008000000003</v>
      </c>
      <c r="R1651">
        <v>0.52471298482393769</v>
      </c>
    </row>
    <row r="1652" spans="1:18" x14ac:dyDescent="0.3">
      <c r="A1652">
        <v>11651</v>
      </c>
      <c r="B1652">
        <v>1093</v>
      </c>
      <c r="C1652" t="s">
        <v>27</v>
      </c>
      <c r="D1652" t="s">
        <v>12</v>
      </c>
      <c r="E1652" t="s">
        <v>13</v>
      </c>
      <c r="F1652" t="s">
        <v>22</v>
      </c>
      <c r="G1652" t="s">
        <v>19</v>
      </c>
      <c r="H1652">
        <v>4918.4399999999996</v>
      </c>
      <c r="I1652">
        <v>67.45</v>
      </c>
      <c r="J1652">
        <v>135.34</v>
      </c>
      <c r="K1652">
        <v>4918.4399999999996</v>
      </c>
      <c r="L1652">
        <v>67.45</v>
      </c>
      <c r="M1652">
        <v>135.34</v>
      </c>
      <c r="N1652">
        <v>45238</v>
      </c>
      <c r="O1652" t="s">
        <v>39</v>
      </c>
      <c r="P1652">
        <v>2023</v>
      </c>
      <c r="Q1652">
        <v>4986.33</v>
      </c>
      <c r="R1652">
        <v>1.3803157098592238</v>
      </c>
    </row>
    <row r="1653" spans="1:18" x14ac:dyDescent="0.3">
      <c r="A1653">
        <v>11652</v>
      </c>
      <c r="B1653">
        <v>1048</v>
      </c>
      <c r="C1653" t="s">
        <v>11</v>
      </c>
      <c r="D1653" t="s">
        <v>31</v>
      </c>
      <c r="E1653" t="s">
        <v>13</v>
      </c>
      <c r="F1653" t="s">
        <v>26</v>
      </c>
      <c r="G1653" t="s">
        <v>19</v>
      </c>
      <c r="H1653">
        <v>7824.87</v>
      </c>
      <c r="I1653">
        <v>0.35</v>
      </c>
      <c r="J1653">
        <v>147.19</v>
      </c>
      <c r="K1653">
        <v>7824.87</v>
      </c>
      <c r="L1653">
        <v>0.35</v>
      </c>
      <c r="M1653">
        <v>147.19</v>
      </c>
      <c r="N1653">
        <v>44960</v>
      </c>
      <c r="O1653" t="s">
        <v>38</v>
      </c>
      <c r="P1653">
        <v>2023</v>
      </c>
      <c r="Q1653">
        <v>7971.7099999999991</v>
      </c>
      <c r="R1653">
        <v>1.8765806971873016</v>
      </c>
    </row>
    <row r="1654" spans="1:18" x14ac:dyDescent="0.3">
      <c r="A1654">
        <v>11653</v>
      </c>
      <c r="B1654">
        <v>1002</v>
      </c>
      <c r="C1654" t="s">
        <v>32</v>
      </c>
      <c r="D1654" t="s">
        <v>20</v>
      </c>
      <c r="E1654" t="s">
        <v>21</v>
      </c>
      <c r="F1654" t="s">
        <v>26</v>
      </c>
      <c r="G1654" t="s">
        <v>15</v>
      </c>
      <c r="H1654">
        <v>4947.91</v>
      </c>
      <c r="I1654">
        <v>47.46</v>
      </c>
      <c r="J1654">
        <v>98.99</v>
      </c>
      <c r="K1654">
        <v>1335.9357</v>
      </c>
      <c r="L1654">
        <v>12.814200000000001</v>
      </c>
      <c r="M1654">
        <v>26.7273</v>
      </c>
      <c r="N1654">
        <v>45055</v>
      </c>
      <c r="O1654" t="s">
        <v>49</v>
      </c>
      <c r="P1654">
        <v>2023</v>
      </c>
      <c r="Q1654">
        <v>1349.8488</v>
      </c>
      <c r="R1654">
        <v>1.0414498242692367</v>
      </c>
    </row>
    <row r="1655" spans="1:18" x14ac:dyDescent="0.3">
      <c r="A1655">
        <v>11654</v>
      </c>
      <c r="B1655">
        <v>1044</v>
      </c>
      <c r="C1655" t="s">
        <v>11</v>
      </c>
      <c r="D1655" t="s">
        <v>12</v>
      </c>
      <c r="E1655" t="s">
        <v>25</v>
      </c>
      <c r="F1655" t="s">
        <v>22</v>
      </c>
      <c r="G1655" t="s">
        <v>15</v>
      </c>
      <c r="H1655">
        <v>1123.98</v>
      </c>
      <c r="I1655">
        <v>20.03</v>
      </c>
      <c r="J1655">
        <v>123.58</v>
      </c>
      <c r="K1655">
        <v>303.47460000000001</v>
      </c>
      <c r="L1655">
        <v>5.408100000000001</v>
      </c>
      <c r="M1655">
        <v>33.366599999999998</v>
      </c>
      <c r="N1655">
        <v>44936</v>
      </c>
      <c r="O1655" t="s">
        <v>41</v>
      </c>
      <c r="P1655">
        <v>2023</v>
      </c>
      <c r="Q1655">
        <v>331.43310000000002</v>
      </c>
      <c r="R1655">
        <v>9.2127973807363102</v>
      </c>
    </row>
    <row r="1656" spans="1:18" x14ac:dyDescent="0.3">
      <c r="A1656">
        <v>11655</v>
      </c>
      <c r="B1656">
        <v>1013</v>
      </c>
      <c r="C1656" t="s">
        <v>33</v>
      </c>
      <c r="D1656" t="s">
        <v>12</v>
      </c>
      <c r="E1656" t="s">
        <v>21</v>
      </c>
      <c r="F1656" t="s">
        <v>18</v>
      </c>
      <c r="G1656" t="s">
        <v>19</v>
      </c>
      <c r="H1656">
        <v>1172.24</v>
      </c>
      <c r="I1656">
        <v>32.409999999999997</v>
      </c>
      <c r="J1656">
        <v>84.75</v>
      </c>
      <c r="K1656">
        <v>1172.24</v>
      </c>
      <c r="L1656">
        <v>32.409999999999997</v>
      </c>
      <c r="M1656">
        <v>84.75</v>
      </c>
      <c r="N1656">
        <v>45094</v>
      </c>
      <c r="O1656" t="s">
        <v>40</v>
      </c>
      <c r="P1656">
        <v>2023</v>
      </c>
      <c r="Q1656">
        <v>1224.58</v>
      </c>
      <c r="R1656">
        <v>4.4649559817102302</v>
      </c>
    </row>
    <row r="1657" spans="1:18" x14ac:dyDescent="0.3">
      <c r="A1657">
        <v>11656</v>
      </c>
      <c r="B1657">
        <v>1029</v>
      </c>
      <c r="C1657" t="s">
        <v>32</v>
      </c>
      <c r="D1657" t="s">
        <v>12</v>
      </c>
      <c r="E1657" t="s">
        <v>28</v>
      </c>
      <c r="F1657" t="s">
        <v>18</v>
      </c>
      <c r="G1657" t="s">
        <v>19</v>
      </c>
      <c r="H1657">
        <v>9486.35</v>
      </c>
      <c r="I1657">
        <v>97.88</v>
      </c>
      <c r="J1657">
        <v>-15.81</v>
      </c>
      <c r="K1657">
        <v>9486.35</v>
      </c>
      <c r="L1657">
        <v>97.88</v>
      </c>
      <c r="M1657">
        <v>-15.81</v>
      </c>
      <c r="N1657">
        <v>45142</v>
      </c>
      <c r="O1657" t="s">
        <v>46</v>
      </c>
      <c r="P1657">
        <v>2023</v>
      </c>
      <c r="Q1657">
        <v>9372.6600000000017</v>
      </c>
      <c r="R1657">
        <v>-1.1984588382254502</v>
      </c>
    </row>
    <row r="1658" spans="1:18" x14ac:dyDescent="0.3">
      <c r="A1658">
        <v>11657</v>
      </c>
      <c r="B1658">
        <v>1067</v>
      </c>
      <c r="C1658" t="s">
        <v>30</v>
      </c>
      <c r="D1658" t="s">
        <v>12</v>
      </c>
      <c r="E1658" t="s">
        <v>25</v>
      </c>
      <c r="F1658" t="s">
        <v>14</v>
      </c>
      <c r="G1658" t="s">
        <v>19</v>
      </c>
      <c r="H1658">
        <v>2143.4899999999998</v>
      </c>
      <c r="I1658">
        <v>8.5500000000000007</v>
      </c>
      <c r="J1658">
        <v>-13.66</v>
      </c>
      <c r="K1658">
        <v>2143.4899999999998</v>
      </c>
      <c r="L1658">
        <v>8.5500000000000007</v>
      </c>
      <c r="M1658">
        <v>-13.66</v>
      </c>
      <c r="N1658">
        <v>45334</v>
      </c>
      <c r="O1658" t="s">
        <v>38</v>
      </c>
      <c r="P1658">
        <v>2024</v>
      </c>
      <c r="Q1658">
        <v>2121.2799999999997</v>
      </c>
      <c r="R1658">
        <v>-1.0361606538868855</v>
      </c>
    </row>
    <row r="1659" spans="1:18" x14ac:dyDescent="0.3">
      <c r="A1659">
        <v>11658</v>
      </c>
      <c r="B1659">
        <v>1017</v>
      </c>
      <c r="C1659" t="s">
        <v>30</v>
      </c>
      <c r="D1659" t="s">
        <v>31</v>
      </c>
      <c r="E1659" t="s">
        <v>13</v>
      </c>
      <c r="F1659" t="s">
        <v>29</v>
      </c>
      <c r="G1659" t="s">
        <v>15</v>
      </c>
      <c r="H1659">
        <v>8161.09</v>
      </c>
      <c r="I1659">
        <v>72.25</v>
      </c>
      <c r="J1659">
        <v>-27.95</v>
      </c>
      <c r="K1659">
        <v>2203.4943000000003</v>
      </c>
      <c r="L1659">
        <v>19.5075</v>
      </c>
      <c r="M1659">
        <v>-7.5465</v>
      </c>
      <c r="N1659">
        <v>45452</v>
      </c>
      <c r="O1659" t="s">
        <v>40</v>
      </c>
      <c r="P1659">
        <v>2024</v>
      </c>
      <c r="Q1659">
        <v>2176.4403000000002</v>
      </c>
      <c r="R1659">
        <v>-1.227777171921888</v>
      </c>
    </row>
    <row r="1660" spans="1:18" x14ac:dyDescent="0.3">
      <c r="A1660">
        <v>11659</v>
      </c>
      <c r="B1660">
        <v>1061</v>
      </c>
      <c r="C1660" t="s">
        <v>16</v>
      </c>
      <c r="D1660" t="s">
        <v>31</v>
      </c>
      <c r="E1660" t="s">
        <v>13</v>
      </c>
      <c r="F1660" t="s">
        <v>26</v>
      </c>
      <c r="G1660" t="s">
        <v>19</v>
      </c>
      <c r="H1660">
        <v>4957.2849999999999</v>
      </c>
      <c r="I1660">
        <v>17.29</v>
      </c>
      <c r="J1660">
        <v>138.59</v>
      </c>
      <c r="K1660">
        <v>4957.2849999999999</v>
      </c>
      <c r="L1660">
        <v>17.29</v>
      </c>
      <c r="M1660">
        <v>138.59</v>
      </c>
      <c r="N1660">
        <v>45528</v>
      </c>
      <c r="O1660" t="s">
        <v>46</v>
      </c>
      <c r="P1660">
        <v>2024</v>
      </c>
      <c r="Q1660">
        <v>5078.585</v>
      </c>
      <c r="R1660">
        <v>2.446903900017853</v>
      </c>
    </row>
    <row r="1661" spans="1:18" x14ac:dyDescent="0.3">
      <c r="A1661">
        <v>11660</v>
      </c>
      <c r="B1661">
        <v>1036</v>
      </c>
      <c r="C1661" t="s">
        <v>32</v>
      </c>
      <c r="D1661" t="s">
        <v>20</v>
      </c>
      <c r="E1661" t="s">
        <v>25</v>
      </c>
      <c r="F1661" t="s">
        <v>26</v>
      </c>
      <c r="G1661" t="s">
        <v>19</v>
      </c>
      <c r="H1661">
        <v>4313.49</v>
      </c>
      <c r="I1661">
        <v>0.74</v>
      </c>
      <c r="J1661">
        <v>84.55</v>
      </c>
      <c r="K1661">
        <v>4313.49</v>
      </c>
      <c r="L1661">
        <v>0.74</v>
      </c>
      <c r="M1661">
        <v>84.55</v>
      </c>
      <c r="N1661">
        <v>44944</v>
      </c>
      <c r="O1661" t="s">
        <v>41</v>
      </c>
      <c r="P1661">
        <v>2023</v>
      </c>
      <c r="Q1661">
        <v>4397.3</v>
      </c>
      <c r="R1661">
        <v>1.9429742505488594</v>
      </c>
    </row>
    <row r="1662" spans="1:18" x14ac:dyDescent="0.3">
      <c r="A1662">
        <v>11661</v>
      </c>
      <c r="B1662">
        <v>1024</v>
      </c>
      <c r="C1662" t="s">
        <v>27</v>
      </c>
      <c r="D1662" t="s">
        <v>20</v>
      </c>
      <c r="E1662" t="s">
        <v>25</v>
      </c>
      <c r="F1662" t="s">
        <v>14</v>
      </c>
      <c r="G1662" t="s">
        <v>15</v>
      </c>
      <c r="H1662">
        <v>6552.93</v>
      </c>
      <c r="I1662">
        <v>50.14</v>
      </c>
      <c r="J1662">
        <v>107.98</v>
      </c>
      <c r="K1662">
        <v>1769.2911000000001</v>
      </c>
      <c r="L1662">
        <v>13.537800000000001</v>
      </c>
      <c r="M1662">
        <v>29.154600000000002</v>
      </c>
      <c r="N1662">
        <v>45266</v>
      </c>
      <c r="O1662" t="s">
        <v>43</v>
      </c>
      <c r="P1662">
        <v>2023</v>
      </c>
      <c r="Q1662">
        <v>1784.9079000000002</v>
      </c>
      <c r="R1662">
        <v>0.88265859699401639</v>
      </c>
    </row>
    <row r="1663" spans="1:18" x14ac:dyDescent="0.3">
      <c r="A1663">
        <v>11662</v>
      </c>
      <c r="B1663">
        <v>1047</v>
      </c>
      <c r="C1663" t="s">
        <v>23</v>
      </c>
      <c r="D1663" t="s">
        <v>17</v>
      </c>
      <c r="E1663" t="s">
        <v>21</v>
      </c>
      <c r="F1663" t="s">
        <v>14</v>
      </c>
      <c r="G1663" t="s">
        <v>19</v>
      </c>
      <c r="H1663">
        <v>4957.2849999999999</v>
      </c>
      <c r="I1663">
        <v>16.12</v>
      </c>
      <c r="J1663">
        <v>16.23</v>
      </c>
      <c r="K1663">
        <v>4957.2849999999999</v>
      </c>
      <c r="L1663">
        <v>16.12</v>
      </c>
      <c r="M1663">
        <v>16.23</v>
      </c>
      <c r="N1663">
        <v>45607</v>
      </c>
      <c r="O1663" t="s">
        <v>39</v>
      </c>
      <c r="P1663">
        <v>2024</v>
      </c>
      <c r="Q1663">
        <v>4957.3949999999995</v>
      </c>
      <c r="R1663">
        <v>2.2189565457705063E-3</v>
      </c>
    </row>
    <row r="1664" spans="1:18" x14ac:dyDescent="0.3">
      <c r="A1664">
        <v>11663</v>
      </c>
      <c r="B1664">
        <v>1064</v>
      </c>
      <c r="C1664" t="s">
        <v>24</v>
      </c>
      <c r="D1664" t="s">
        <v>31</v>
      </c>
      <c r="E1664" t="s">
        <v>13</v>
      </c>
      <c r="F1664" t="s">
        <v>26</v>
      </c>
      <c r="G1664" t="s">
        <v>15</v>
      </c>
      <c r="H1664">
        <v>7375.09</v>
      </c>
      <c r="I1664">
        <v>96.55</v>
      </c>
      <c r="J1664">
        <v>42.08</v>
      </c>
      <c r="K1664">
        <v>1991.2743000000003</v>
      </c>
      <c r="L1664">
        <v>26.0685</v>
      </c>
      <c r="M1664">
        <v>11.361600000000001</v>
      </c>
      <c r="N1664">
        <v>45494</v>
      </c>
      <c r="O1664" t="s">
        <v>48</v>
      </c>
      <c r="P1664">
        <v>2024</v>
      </c>
      <c r="Q1664">
        <v>1976.5674000000001</v>
      </c>
      <c r="R1664">
        <v>-0.73856725816227309</v>
      </c>
    </row>
    <row r="1665" spans="1:18" x14ac:dyDescent="0.3">
      <c r="A1665">
        <v>11664</v>
      </c>
      <c r="B1665">
        <v>1052</v>
      </c>
      <c r="C1665" t="s">
        <v>16</v>
      </c>
      <c r="D1665" t="s">
        <v>12</v>
      </c>
      <c r="E1665" t="s">
        <v>28</v>
      </c>
      <c r="F1665" t="s">
        <v>22</v>
      </c>
      <c r="G1665" t="s">
        <v>15</v>
      </c>
      <c r="H1665">
        <v>6902.23</v>
      </c>
      <c r="I1665">
        <v>20.37</v>
      </c>
      <c r="J1665">
        <v>-42.04</v>
      </c>
      <c r="K1665">
        <v>1863.6021000000001</v>
      </c>
      <c r="L1665">
        <v>5.4999000000000002</v>
      </c>
      <c r="M1665">
        <v>-11.350800000000001</v>
      </c>
      <c r="N1665">
        <v>45602</v>
      </c>
      <c r="O1665" t="s">
        <v>39</v>
      </c>
      <c r="P1665">
        <v>2024</v>
      </c>
      <c r="Q1665">
        <v>1846.7514000000001</v>
      </c>
      <c r="R1665">
        <v>-0.90420052649650917</v>
      </c>
    </row>
    <row r="1666" spans="1:18" x14ac:dyDescent="0.3">
      <c r="A1666">
        <v>11665</v>
      </c>
      <c r="B1666">
        <v>1078</v>
      </c>
      <c r="C1666" t="s">
        <v>23</v>
      </c>
      <c r="D1666" t="s">
        <v>12</v>
      </c>
      <c r="E1666" t="s">
        <v>21</v>
      </c>
      <c r="F1666" t="s">
        <v>22</v>
      </c>
      <c r="G1666" t="s">
        <v>19</v>
      </c>
      <c r="H1666">
        <v>5435.4</v>
      </c>
      <c r="I1666">
        <v>19.2</v>
      </c>
      <c r="J1666">
        <v>127.8</v>
      </c>
      <c r="K1666">
        <v>5435.4</v>
      </c>
      <c r="L1666">
        <v>19.2</v>
      </c>
      <c r="M1666">
        <v>127.8</v>
      </c>
      <c r="N1666">
        <v>45590</v>
      </c>
      <c r="O1666" t="s">
        <v>45</v>
      </c>
      <c r="P1666">
        <v>2024</v>
      </c>
      <c r="Q1666">
        <v>5544</v>
      </c>
      <c r="R1666">
        <v>1.9980130257202782</v>
      </c>
    </row>
    <row r="1667" spans="1:18" x14ac:dyDescent="0.3">
      <c r="A1667">
        <v>11666</v>
      </c>
      <c r="B1667">
        <v>1072</v>
      </c>
      <c r="C1667" t="s">
        <v>30</v>
      </c>
      <c r="D1667" t="s">
        <v>17</v>
      </c>
      <c r="E1667" t="s">
        <v>25</v>
      </c>
      <c r="F1667" t="s">
        <v>29</v>
      </c>
      <c r="G1667" t="s">
        <v>15</v>
      </c>
      <c r="H1667">
        <v>5663.24</v>
      </c>
      <c r="I1667">
        <v>3.22</v>
      </c>
      <c r="J1667">
        <v>120.6</v>
      </c>
      <c r="K1667">
        <v>1529.0748000000001</v>
      </c>
      <c r="L1667">
        <v>0.86940000000000006</v>
      </c>
      <c r="M1667">
        <v>32.561999999999998</v>
      </c>
      <c r="N1667">
        <v>45016</v>
      </c>
      <c r="O1667" t="s">
        <v>44</v>
      </c>
      <c r="P1667">
        <v>2023</v>
      </c>
      <c r="Q1667">
        <v>1560.7674</v>
      </c>
      <c r="R1667">
        <v>2.0726651174945787</v>
      </c>
    </row>
    <row r="1668" spans="1:18" x14ac:dyDescent="0.3">
      <c r="A1668">
        <v>11667</v>
      </c>
      <c r="B1668">
        <v>1014</v>
      </c>
      <c r="C1668" t="s">
        <v>32</v>
      </c>
      <c r="D1668" t="s">
        <v>12</v>
      </c>
      <c r="E1668" t="s">
        <v>13</v>
      </c>
      <c r="F1668" t="s">
        <v>26</v>
      </c>
      <c r="G1668" t="s">
        <v>15</v>
      </c>
      <c r="H1668">
        <v>1066.6600000000001</v>
      </c>
      <c r="I1668">
        <v>32.979999999999997</v>
      </c>
      <c r="J1668">
        <v>106.96</v>
      </c>
      <c r="K1668">
        <v>287.99820000000005</v>
      </c>
      <c r="L1668">
        <v>8.9046000000000003</v>
      </c>
      <c r="M1668">
        <v>28.879200000000001</v>
      </c>
      <c r="N1668">
        <v>45211</v>
      </c>
      <c r="O1668" t="s">
        <v>45</v>
      </c>
      <c r="P1668">
        <v>2023</v>
      </c>
      <c r="Q1668">
        <v>307.97280000000006</v>
      </c>
      <c r="R1668">
        <v>6.9356683479271739</v>
      </c>
    </row>
    <row r="1669" spans="1:18" x14ac:dyDescent="0.3">
      <c r="A1669">
        <v>11668</v>
      </c>
      <c r="B1669">
        <v>1048</v>
      </c>
      <c r="C1669" t="s">
        <v>16</v>
      </c>
      <c r="D1669" t="s">
        <v>17</v>
      </c>
      <c r="E1669" t="s">
        <v>25</v>
      </c>
      <c r="F1669" t="s">
        <v>26</v>
      </c>
      <c r="G1669" t="s">
        <v>19</v>
      </c>
      <c r="H1669">
        <v>4365.13</v>
      </c>
      <c r="I1669">
        <v>2.41</v>
      </c>
      <c r="J1669">
        <v>-38.340000000000003</v>
      </c>
      <c r="K1669">
        <v>4365.13</v>
      </c>
      <c r="L1669">
        <v>2.41</v>
      </c>
      <c r="M1669">
        <v>-38.340000000000003</v>
      </c>
      <c r="N1669">
        <v>45460</v>
      </c>
      <c r="O1669" t="s">
        <v>40</v>
      </c>
      <c r="P1669">
        <v>2024</v>
      </c>
      <c r="Q1669">
        <v>4324.38</v>
      </c>
      <c r="R1669">
        <v>-0.93353462554379829</v>
      </c>
    </row>
    <row r="1670" spans="1:18" x14ac:dyDescent="0.3">
      <c r="A1670">
        <v>11669</v>
      </c>
      <c r="B1670">
        <v>1087</v>
      </c>
      <c r="C1670" t="s">
        <v>32</v>
      </c>
      <c r="D1670" t="s">
        <v>20</v>
      </c>
      <c r="E1670" t="s">
        <v>25</v>
      </c>
      <c r="F1670" t="s">
        <v>26</v>
      </c>
      <c r="G1670" t="s">
        <v>15</v>
      </c>
      <c r="H1670">
        <v>874.85</v>
      </c>
      <c r="I1670">
        <v>49.89</v>
      </c>
      <c r="J1670">
        <v>51.33</v>
      </c>
      <c r="K1670">
        <v>236.20950000000002</v>
      </c>
      <c r="L1670">
        <v>13.470300000000002</v>
      </c>
      <c r="M1670">
        <v>13.8591</v>
      </c>
      <c r="N1670">
        <v>45193</v>
      </c>
      <c r="O1670" t="s">
        <v>42</v>
      </c>
      <c r="P1670">
        <v>2023</v>
      </c>
      <c r="Q1670">
        <v>236.59830000000002</v>
      </c>
      <c r="R1670">
        <v>0.16459964565353977</v>
      </c>
    </row>
    <row r="1671" spans="1:18" x14ac:dyDescent="0.3">
      <c r="A1671">
        <v>11670</v>
      </c>
      <c r="B1671">
        <v>1067</v>
      </c>
      <c r="C1671" t="s">
        <v>30</v>
      </c>
      <c r="D1671" t="s">
        <v>31</v>
      </c>
      <c r="E1671" t="s">
        <v>25</v>
      </c>
      <c r="F1671" t="s">
        <v>26</v>
      </c>
      <c r="G1671" t="s">
        <v>19</v>
      </c>
      <c r="H1671">
        <v>3085.55</v>
      </c>
      <c r="I1671">
        <v>50.56</v>
      </c>
      <c r="J1671">
        <v>16.829999999999998</v>
      </c>
      <c r="K1671">
        <v>3085.55</v>
      </c>
      <c r="L1671">
        <v>50.56</v>
      </c>
      <c r="M1671">
        <v>16.829999999999998</v>
      </c>
      <c r="N1671">
        <v>45359</v>
      </c>
      <c r="O1671" t="s">
        <v>44</v>
      </c>
      <c r="P1671">
        <v>2024</v>
      </c>
      <c r="Q1671">
        <v>3051.82</v>
      </c>
      <c r="R1671">
        <v>-1.0931600525027954</v>
      </c>
    </row>
    <row r="1672" spans="1:18" x14ac:dyDescent="0.3">
      <c r="A1672">
        <v>11671</v>
      </c>
      <c r="B1672">
        <v>1011</v>
      </c>
      <c r="C1672" t="s">
        <v>16</v>
      </c>
      <c r="D1672" t="s">
        <v>17</v>
      </c>
      <c r="E1672" t="s">
        <v>21</v>
      </c>
      <c r="F1672" t="s">
        <v>14</v>
      </c>
      <c r="G1672" t="s">
        <v>15</v>
      </c>
      <c r="H1672">
        <v>9004.1200000000008</v>
      </c>
      <c r="I1672">
        <v>5.32</v>
      </c>
      <c r="J1672">
        <v>2.61</v>
      </c>
      <c r="K1672">
        <v>2431.1124000000004</v>
      </c>
      <c r="L1672">
        <v>1.4364000000000001</v>
      </c>
      <c r="M1672">
        <v>0.70469999999999999</v>
      </c>
      <c r="N1672">
        <v>45577</v>
      </c>
      <c r="O1672" t="s">
        <v>45</v>
      </c>
      <c r="P1672">
        <v>2024</v>
      </c>
      <c r="Q1672">
        <v>2430.3807000000002</v>
      </c>
      <c r="R1672">
        <v>-3.0097333220792256E-2</v>
      </c>
    </row>
    <row r="1673" spans="1:18" x14ac:dyDescent="0.3">
      <c r="A1673">
        <v>11672</v>
      </c>
      <c r="B1673">
        <v>1058</v>
      </c>
      <c r="C1673" t="s">
        <v>30</v>
      </c>
      <c r="D1673" t="s">
        <v>12</v>
      </c>
      <c r="E1673" t="s">
        <v>28</v>
      </c>
      <c r="F1673" t="s">
        <v>18</v>
      </c>
      <c r="G1673" t="s">
        <v>15</v>
      </c>
      <c r="H1673">
        <v>5749.59</v>
      </c>
      <c r="I1673">
        <v>50.88</v>
      </c>
      <c r="J1673">
        <v>117.69</v>
      </c>
      <c r="K1673">
        <v>1552.3893</v>
      </c>
      <c r="L1673">
        <v>13.737600000000002</v>
      </c>
      <c r="M1673">
        <v>31.776300000000003</v>
      </c>
      <c r="N1673">
        <v>44978</v>
      </c>
      <c r="O1673" t="s">
        <v>38</v>
      </c>
      <c r="P1673">
        <v>2023</v>
      </c>
      <c r="Q1673">
        <v>1570.4280000000001</v>
      </c>
      <c r="R1673">
        <v>1.1619958988380039</v>
      </c>
    </row>
    <row r="1674" spans="1:18" x14ac:dyDescent="0.3">
      <c r="A1674">
        <v>11673</v>
      </c>
      <c r="B1674">
        <v>1036</v>
      </c>
      <c r="C1674" t="s">
        <v>11</v>
      </c>
      <c r="D1674" t="s">
        <v>17</v>
      </c>
      <c r="E1674" t="s">
        <v>28</v>
      </c>
      <c r="F1674" t="s">
        <v>26</v>
      </c>
      <c r="G1674" t="s">
        <v>19</v>
      </c>
      <c r="H1674">
        <v>7429.61</v>
      </c>
      <c r="I1674">
        <v>83.21</v>
      </c>
      <c r="J1674">
        <v>-11.03</v>
      </c>
      <c r="K1674">
        <v>7429.61</v>
      </c>
      <c r="L1674">
        <v>83.21</v>
      </c>
      <c r="M1674">
        <v>-11.03</v>
      </c>
      <c r="N1674">
        <v>44993</v>
      </c>
      <c r="O1674" t="s">
        <v>44</v>
      </c>
      <c r="P1674">
        <v>2023</v>
      </c>
      <c r="Q1674">
        <v>7335.37</v>
      </c>
      <c r="R1674">
        <v>-1.2684380472191676</v>
      </c>
    </row>
    <row r="1675" spans="1:18" x14ac:dyDescent="0.3">
      <c r="A1675">
        <v>11674</v>
      </c>
      <c r="B1675">
        <v>1060</v>
      </c>
      <c r="C1675" t="s">
        <v>30</v>
      </c>
      <c r="D1675" t="s">
        <v>20</v>
      </c>
      <c r="E1675" t="s">
        <v>13</v>
      </c>
      <c r="F1675" t="s">
        <v>18</v>
      </c>
      <c r="G1675" t="s">
        <v>19</v>
      </c>
      <c r="H1675">
        <v>5743.12</v>
      </c>
      <c r="I1675">
        <v>46.25</v>
      </c>
      <c r="J1675">
        <v>56.42</v>
      </c>
      <c r="K1675">
        <v>5743.12</v>
      </c>
      <c r="L1675">
        <v>46.25</v>
      </c>
      <c r="M1675">
        <v>56.42</v>
      </c>
      <c r="N1675">
        <v>45523</v>
      </c>
      <c r="O1675" t="s">
        <v>46</v>
      </c>
      <c r="P1675">
        <v>2024</v>
      </c>
      <c r="Q1675">
        <v>5753.29</v>
      </c>
      <c r="R1675">
        <v>0.17708144701834547</v>
      </c>
    </row>
    <row r="1676" spans="1:18" x14ac:dyDescent="0.3">
      <c r="A1676">
        <v>11675</v>
      </c>
      <c r="B1676">
        <v>1042</v>
      </c>
      <c r="C1676" t="s">
        <v>27</v>
      </c>
      <c r="D1676" t="s">
        <v>12</v>
      </c>
      <c r="E1676" t="s">
        <v>25</v>
      </c>
      <c r="F1676" t="s">
        <v>22</v>
      </c>
      <c r="G1676" t="s">
        <v>19</v>
      </c>
      <c r="H1676">
        <v>1950.43</v>
      </c>
      <c r="I1676">
        <v>43.46</v>
      </c>
      <c r="J1676">
        <v>64.28</v>
      </c>
      <c r="K1676">
        <v>1950.43</v>
      </c>
      <c r="L1676">
        <v>43.46</v>
      </c>
      <c r="M1676">
        <v>64.28</v>
      </c>
      <c r="N1676">
        <v>45176</v>
      </c>
      <c r="O1676" t="s">
        <v>42</v>
      </c>
      <c r="P1676">
        <v>2023</v>
      </c>
      <c r="Q1676">
        <v>1971.25</v>
      </c>
      <c r="R1676">
        <v>1.0674569197561563</v>
      </c>
    </row>
    <row r="1677" spans="1:18" x14ac:dyDescent="0.3">
      <c r="A1677">
        <v>11676</v>
      </c>
      <c r="B1677">
        <v>1069</v>
      </c>
      <c r="C1677" t="s">
        <v>27</v>
      </c>
      <c r="D1677" t="s">
        <v>20</v>
      </c>
      <c r="E1677" t="s">
        <v>28</v>
      </c>
      <c r="F1677" t="s">
        <v>29</v>
      </c>
      <c r="G1677" t="s">
        <v>15</v>
      </c>
      <c r="H1677">
        <v>5952.14</v>
      </c>
      <c r="I1677">
        <v>69.88</v>
      </c>
      <c r="J1677">
        <v>35</v>
      </c>
      <c r="K1677">
        <v>1607.0778000000003</v>
      </c>
      <c r="L1677">
        <v>18.867599999999999</v>
      </c>
      <c r="M1677">
        <v>9.4500000000000011</v>
      </c>
      <c r="N1677">
        <v>45257</v>
      </c>
      <c r="O1677" t="s">
        <v>39</v>
      </c>
      <c r="P1677">
        <v>2023</v>
      </c>
      <c r="Q1677">
        <v>1597.6602000000003</v>
      </c>
      <c r="R1677">
        <v>-0.58600772159256986</v>
      </c>
    </row>
    <row r="1678" spans="1:18" x14ac:dyDescent="0.3">
      <c r="A1678">
        <v>11677</v>
      </c>
      <c r="B1678">
        <v>1038</v>
      </c>
      <c r="C1678" t="s">
        <v>32</v>
      </c>
      <c r="D1678" t="s">
        <v>20</v>
      </c>
      <c r="E1678" t="s">
        <v>25</v>
      </c>
      <c r="F1678" t="s">
        <v>22</v>
      </c>
      <c r="G1678" t="s">
        <v>19</v>
      </c>
      <c r="H1678">
        <v>7556.33</v>
      </c>
      <c r="I1678">
        <v>71.489999999999995</v>
      </c>
      <c r="J1678">
        <v>-1.86</v>
      </c>
      <c r="K1678">
        <v>7556.33</v>
      </c>
      <c r="L1678">
        <v>71.489999999999995</v>
      </c>
      <c r="M1678">
        <v>-1.86</v>
      </c>
      <c r="N1678">
        <v>45341</v>
      </c>
      <c r="O1678" t="s">
        <v>38</v>
      </c>
      <c r="P1678">
        <v>2024</v>
      </c>
      <c r="Q1678">
        <v>7482.9800000000005</v>
      </c>
      <c r="R1678">
        <v>-0.97070932582351488</v>
      </c>
    </row>
    <row r="1679" spans="1:18" x14ac:dyDescent="0.3">
      <c r="A1679">
        <v>11678</v>
      </c>
      <c r="B1679">
        <v>1055</v>
      </c>
      <c r="C1679" t="s">
        <v>24</v>
      </c>
      <c r="D1679" t="s">
        <v>17</v>
      </c>
      <c r="E1679" t="s">
        <v>13</v>
      </c>
      <c r="F1679" t="s">
        <v>26</v>
      </c>
      <c r="G1679" t="s">
        <v>15</v>
      </c>
      <c r="H1679">
        <v>1392.67</v>
      </c>
      <c r="I1679">
        <v>50.88</v>
      </c>
      <c r="J1679">
        <v>142.06</v>
      </c>
      <c r="K1679">
        <v>376.02090000000004</v>
      </c>
      <c r="L1679">
        <v>13.737600000000002</v>
      </c>
      <c r="M1679">
        <v>38.356200000000001</v>
      </c>
      <c r="N1679">
        <v>45049</v>
      </c>
      <c r="O1679" t="s">
        <v>49</v>
      </c>
      <c r="P1679">
        <v>2023</v>
      </c>
      <c r="Q1679">
        <v>400.63950000000006</v>
      </c>
      <c r="R1679">
        <v>6.5471360767446694</v>
      </c>
    </row>
    <row r="1680" spans="1:18" x14ac:dyDescent="0.3">
      <c r="A1680">
        <v>11679</v>
      </c>
      <c r="B1680">
        <v>1062</v>
      </c>
      <c r="C1680" t="s">
        <v>30</v>
      </c>
      <c r="D1680" t="s">
        <v>20</v>
      </c>
      <c r="E1680" t="s">
        <v>25</v>
      </c>
      <c r="F1680" t="s">
        <v>22</v>
      </c>
      <c r="G1680" t="s">
        <v>19</v>
      </c>
      <c r="H1680">
        <v>8170.9</v>
      </c>
      <c r="I1680">
        <v>83.05</v>
      </c>
      <c r="J1680">
        <v>32.68</v>
      </c>
      <c r="K1680">
        <v>8170.9</v>
      </c>
      <c r="L1680">
        <v>83.05</v>
      </c>
      <c r="M1680">
        <v>32.68</v>
      </c>
      <c r="N1680">
        <v>45128</v>
      </c>
      <c r="O1680" t="s">
        <v>48</v>
      </c>
      <c r="P1680">
        <v>2023</v>
      </c>
      <c r="Q1680">
        <v>8120.53</v>
      </c>
      <c r="R1680">
        <v>-0.61645595956381793</v>
      </c>
    </row>
    <row r="1681" spans="1:18" x14ac:dyDescent="0.3">
      <c r="A1681">
        <v>11680</v>
      </c>
      <c r="B1681">
        <v>1045</v>
      </c>
      <c r="C1681" t="s">
        <v>23</v>
      </c>
      <c r="D1681" t="s">
        <v>12</v>
      </c>
      <c r="E1681" t="s">
        <v>28</v>
      </c>
      <c r="F1681" t="s">
        <v>14</v>
      </c>
      <c r="G1681" t="s">
        <v>15</v>
      </c>
      <c r="H1681">
        <v>5558.37</v>
      </c>
      <c r="I1681">
        <v>23.23</v>
      </c>
      <c r="J1681">
        <v>95.46</v>
      </c>
      <c r="K1681">
        <v>1500.7599</v>
      </c>
      <c r="L1681">
        <v>6.2721000000000009</v>
      </c>
      <c r="M1681">
        <v>25.7742</v>
      </c>
      <c r="N1681">
        <v>44932</v>
      </c>
      <c r="O1681" t="s">
        <v>41</v>
      </c>
      <c r="P1681">
        <v>2023</v>
      </c>
      <c r="Q1681">
        <v>1520.2620000000002</v>
      </c>
      <c r="R1681">
        <v>1.2994816825796052</v>
      </c>
    </row>
    <row r="1682" spans="1:18" x14ac:dyDescent="0.3">
      <c r="A1682">
        <v>11681</v>
      </c>
      <c r="B1682">
        <v>1087</v>
      </c>
      <c r="C1682" t="s">
        <v>27</v>
      </c>
      <c r="D1682" t="s">
        <v>20</v>
      </c>
      <c r="E1682" t="s">
        <v>25</v>
      </c>
      <c r="F1682" t="s">
        <v>18</v>
      </c>
      <c r="G1682" t="s">
        <v>19</v>
      </c>
      <c r="H1682">
        <v>52.71</v>
      </c>
      <c r="I1682">
        <v>6.64</v>
      </c>
      <c r="J1682">
        <v>-13.19</v>
      </c>
      <c r="K1682">
        <v>52.71</v>
      </c>
      <c r="L1682">
        <v>6.64</v>
      </c>
      <c r="M1682">
        <v>-13.19</v>
      </c>
      <c r="N1682">
        <v>45412</v>
      </c>
      <c r="O1682" t="s">
        <v>47</v>
      </c>
      <c r="P1682">
        <v>2024</v>
      </c>
      <c r="Q1682">
        <v>32.880000000000003</v>
      </c>
      <c r="R1682">
        <v>-37.620944792259529</v>
      </c>
    </row>
    <row r="1683" spans="1:18" x14ac:dyDescent="0.3">
      <c r="A1683">
        <v>11682</v>
      </c>
      <c r="B1683">
        <v>1010</v>
      </c>
      <c r="C1683" t="s">
        <v>33</v>
      </c>
      <c r="D1683" t="s">
        <v>20</v>
      </c>
      <c r="E1683" t="s">
        <v>28</v>
      </c>
      <c r="F1683" t="s">
        <v>26</v>
      </c>
      <c r="G1683" t="s">
        <v>15</v>
      </c>
      <c r="H1683">
        <v>5202.59</v>
      </c>
      <c r="I1683">
        <v>38.03</v>
      </c>
      <c r="J1683">
        <v>114.56</v>
      </c>
      <c r="K1683">
        <v>1404.6993000000002</v>
      </c>
      <c r="L1683">
        <v>10.2681</v>
      </c>
      <c r="M1683">
        <v>30.931200000000004</v>
      </c>
      <c r="N1683">
        <v>45125</v>
      </c>
      <c r="O1683" t="s">
        <v>48</v>
      </c>
      <c r="P1683">
        <v>2023</v>
      </c>
      <c r="Q1683">
        <v>1425.3624000000002</v>
      </c>
      <c r="R1683">
        <v>1.4709980990237554</v>
      </c>
    </row>
    <row r="1684" spans="1:18" x14ac:dyDescent="0.3">
      <c r="A1684">
        <v>11683</v>
      </c>
      <c r="B1684">
        <v>1061</v>
      </c>
      <c r="C1684" t="s">
        <v>24</v>
      </c>
      <c r="D1684" t="s">
        <v>17</v>
      </c>
      <c r="E1684" t="s">
        <v>13</v>
      </c>
      <c r="F1684" t="s">
        <v>14</v>
      </c>
      <c r="G1684" t="s">
        <v>19</v>
      </c>
      <c r="H1684">
        <v>3962.76</v>
      </c>
      <c r="I1684">
        <v>85.51</v>
      </c>
      <c r="J1684">
        <v>-6.82</v>
      </c>
      <c r="K1684">
        <v>3962.76</v>
      </c>
      <c r="L1684">
        <v>85.51</v>
      </c>
      <c r="M1684">
        <v>-6.82</v>
      </c>
      <c r="N1684">
        <v>44939</v>
      </c>
      <c r="O1684" t="s">
        <v>41</v>
      </c>
      <c r="P1684">
        <v>2023</v>
      </c>
      <c r="Q1684">
        <v>3870.43</v>
      </c>
      <c r="R1684">
        <v>-2.3299417577647903</v>
      </c>
    </row>
    <row r="1685" spans="1:18" x14ac:dyDescent="0.3">
      <c r="A1685">
        <v>11684</v>
      </c>
      <c r="B1685">
        <v>1076</v>
      </c>
      <c r="C1685" t="s">
        <v>11</v>
      </c>
      <c r="D1685" t="s">
        <v>20</v>
      </c>
      <c r="E1685" t="s">
        <v>25</v>
      </c>
      <c r="F1685" t="s">
        <v>18</v>
      </c>
      <c r="G1685" t="s">
        <v>15</v>
      </c>
      <c r="H1685">
        <v>2971.5</v>
      </c>
      <c r="I1685">
        <v>7.8</v>
      </c>
      <c r="J1685">
        <v>85.06</v>
      </c>
      <c r="K1685">
        <v>802.30500000000006</v>
      </c>
      <c r="L1685">
        <v>2.1059999999999999</v>
      </c>
      <c r="M1685">
        <v>22.966200000000001</v>
      </c>
      <c r="N1685">
        <v>44932</v>
      </c>
      <c r="O1685" t="s">
        <v>41</v>
      </c>
      <c r="P1685">
        <v>2023</v>
      </c>
      <c r="Q1685">
        <v>823.16520000000003</v>
      </c>
      <c r="R1685">
        <v>2.6000336530371864</v>
      </c>
    </row>
    <row r="1686" spans="1:18" x14ac:dyDescent="0.3">
      <c r="A1686">
        <v>11685</v>
      </c>
      <c r="B1686">
        <v>1097</v>
      </c>
      <c r="C1686" t="s">
        <v>16</v>
      </c>
      <c r="D1686" t="s">
        <v>31</v>
      </c>
      <c r="E1686" t="s">
        <v>28</v>
      </c>
      <c r="F1686" t="s">
        <v>14</v>
      </c>
      <c r="G1686" t="s">
        <v>15</v>
      </c>
      <c r="H1686">
        <v>7714.86</v>
      </c>
      <c r="I1686">
        <v>57.6</v>
      </c>
      <c r="J1686">
        <v>51.3</v>
      </c>
      <c r="K1686">
        <v>2083.0122000000001</v>
      </c>
      <c r="L1686">
        <v>15.552000000000001</v>
      </c>
      <c r="M1686">
        <v>13.851000000000001</v>
      </c>
      <c r="N1686">
        <v>45337</v>
      </c>
      <c r="O1686" t="s">
        <v>38</v>
      </c>
      <c r="P1686">
        <v>2024</v>
      </c>
      <c r="Q1686">
        <v>2081.3112000000001</v>
      </c>
      <c r="R1686">
        <v>-8.1660587489598022E-2</v>
      </c>
    </row>
    <row r="1687" spans="1:18" x14ac:dyDescent="0.3">
      <c r="A1687">
        <v>11686</v>
      </c>
      <c r="B1687">
        <v>1024</v>
      </c>
      <c r="C1687" t="s">
        <v>16</v>
      </c>
      <c r="D1687" t="s">
        <v>17</v>
      </c>
      <c r="E1687" t="s">
        <v>13</v>
      </c>
      <c r="F1687" t="s">
        <v>22</v>
      </c>
      <c r="G1687" t="s">
        <v>35</v>
      </c>
      <c r="H1687">
        <v>8996</v>
      </c>
      <c r="I1687">
        <v>70.11</v>
      </c>
      <c r="J1687">
        <v>-20.69</v>
      </c>
      <c r="K1687">
        <v>8996</v>
      </c>
      <c r="L1687">
        <v>70.11</v>
      </c>
      <c r="M1687">
        <v>-20.69</v>
      </c>
      <c r="N1687">
        <v>45047</v>
      </c>
      <c r="O1687" t="s">
        <v>49</v>
      </c>
      <c r="P1687">
        <v>2023</v>
      </c>
      <c r="Q1687">
        <v>8905.1999999999989</v>
      </c>
      <c r="R1687">
        <v>-1.0093374833259225</v>
      </c>
    </row>
    <row r="1688" spans="1:18" x14ac:dyDescent="0.3">
      <c r="A1688">
        <v>11687</v>
      </c>
      <c r="B1688">
        <v>1070</v>
      </c>
      <c r="C1688" t="s">
        <v>27</v>
      </c>
      <c r="D1688" t="s">
        <v>17</v>
      </c>
      <c r="E1688" t="s">
        <v>25</v>
      </c>
      <c r="F1688" t="s">
        <v>26</v>
      </c>
      <c r="G1688" t="s">
        <v>15</v>
      </c>
      <c r="H1688">
        <v>7628.9</v>
      </c>
      <c r="I1688">
        <v>48.14</v>
      </c>
      <c r="J1688">
        <v>-45.01</v>
      </c>
      <c r="K1688">
        <v>2059.8029999999999</v>
      </c>
      <c r="L1688">
        <v>12.997800000000002</v>
      </c>
      <c r="M1688">
        <v>-12.152699999999999</v>
      </c>
      <c r="N1688">
        <v>45483</v>
      </c>
      <c r="O1688" t="s">
        <v>48</v>
      </c>
      <c r="P1688">
        <v>2024</v>
      </c>
      <c r="Q1688">
        <v>2034.6524999999997</v>
      </c>
      <c r="R1688">
        <v>-1.2210148252041579</v>
      </c>
    </row>
    <row r="1689" spans="1:18" x14ac:dyDescent="0.3">
      <c r="A1689">
        <v>11688</v>
      </c>
      <c r="B1689">
        <v>1051</v>
      </c>
      <c r="C1689" t="s">
        <v>24</v>
      </c>
      <c r="D1689" t="s">
        <v>12</v>
      </c>
      <c r="E1689" t="s">
        <v>13</v>
      </c>
      <c r="F1689" t="s">
        <v>22</v>
      </c>
      <c r="G1689" t="s">
        <v>19</v>
      </c>
      <c r="H1689">
        <v>8469.26</v>
      </c>
      <c r="I1689">
        <v>25.52</v>
      </c>
      <c r="J1689">
        <v>136.15</v>
      </c>
      <c r="K1689">
        <v>8469.26</v>
      </c>
      <c r="L1689">
        <v>25.52</v>
      </c>
      <c r="M1689">
        <v>136.15</v>
      </c>
      <c r="N1689">
        <v>45288</v>
      </c>
      <c r="O1689" t="s">
        <v>43</v>
      </c>
      <c r="P1689">
        <v>2023</v>
      </c>
      <c r="Q1689">
        <v>8579.89</v>
      </c>
      <c r="R1689">
        <v>1.3062534389072953</v>
      </c>
    </row>
    <row r="1690" spans="1:18" x14ac:dyDescent="0.3">
      <c r="A1690">
        <v>11689</v>
      </c>
      <c r="B1690">
        <v>1003</v>
      </c>
      <c r="C1690" t="s">
        <v>27</v>
      </c>
      <c r="D1690" t="s">
        <v>12</v>
      </c>
      <c r="E1690" t="s">
        <v>28</v>
      </c>
      <c r="F1690" t="s">
        <v>29</v>
      </c>
      <c r="G1690" t="s">
        <v>15</v>
      </c>
      <c r="H1690">
        <v>9088.7199999999993</v>
      </c>
      <c r="I1690">
        <v>32.630000000000003</v>
      </c>
      <c r="J1690">
        <v>-24.86</v>
      </c>
      <c r="K1690">
        <v>2453.9544000000001</v>
      </c>
      <c r="L1690">
        <v>8.810100000000002</v>
      </c>
      <c r="M1690">
        <v>-6.7122000000000002</v>
      </c>
      <c r="N1690">
        <v>45464</v>
      </c>
      <c r="O1690" t="s">
        <v>40</v>
      </c>
      <c r="P1690">
        <v>2024</v>
      </c>
      <c r="Q1690">
        <v>2438.4321</v>
      </c>
      <c r="R1690">
        <v>-0.63254231618973855</v>
      </c>
    </row>
    <row r="1691" spans="1:18" x14ac:dyDescent="0.3">
      <c r="A1691">
        <v>11690</v>
      </c>
      <c r="B1691">
        <v>1058</v>
      </c>
      <c r="C1691" t="s">
        <v>16</v>
      </c>
      <c r="D1691" t="s">
        <v>12</v>
      </c>
      <c r="E1691" t="s">
        <v>25</v>
      </c>
      <c r="F1691" t="s">
        <v>26</v>
      </c>
      <c r="G1691" t="s">
        <v>19</v>
      </c>
      <c r="H1691">
        <v>9127.17</v>
      </c>
      <c r="I1691">
        <v>7.17</v>
      </c>
      <c r="J1691">
        <v>90.99</v>
      </c>
      <c r="K1691">
        <v>9127.17</v>
      </c>
      <c r="L1691">
        <v>7.17</v>
      </c>
      <c r="M1691">
        <v>90.99</v>
      </c>
      <c r="N1691">
        <v>44930</v>
      </c>
      <c r="O1691" t="s">
        <v>41</v>
      </c>
      <c r="P1691">
        <v>2023</v>
      </c>
      <c r="Q1691">
        <v>9210.99</v>
      </c>
      <c r="R1691">
        <v>0.91835694963499082</v>
      </c>
    </row>
    <row r="1692" spans="1:18" x14ac:dyDescent="0.3">
      <c r="A1692">
        <v>11691</v>
      </c>
      <c r="B1692">
        <v>1071</v>
      </c>
      <c r="C1692" t="s">
        <v>33</v>
      </c>
      <c r="D1692" t="s">
        <v>12</v>
      </c>
      <c r="E1692" t="s">
        <v>25</v>
      </c>
      <c r="F1692" t="s">
        <v>22</v>
      </c>
      <c r="G1692" t="s">
        <v>15</v>
      </c>
      <c r="H1692">
        <v>1155.24</v>
      </c>
      <c r="I1692">
        <v>29.26</v>
      </c>
      <c r="J1692">
        <v>80.540000000000006</v>
      </c>
      <c r="K1692">
        <v>311.91480000000001</v>
      </c>
      <c r="L1692">
        <v>7.9002000000000008</v>
      </c>
      <c r="M1692">
        <v>21.745800000000003</v>
      </c>
      <c r="N1692">
        <v>45210</v>
      </c>
      <c r="O1692" t="s">
        <v>45</v>
      </c>
      <c r="P1692">
        <v>2023</v>
      </c>
      <c r="Q1692">
        <v>325.7604</v>
      </c>
      <c r="R1692">
        <v>4.4389044700668263</v>
      </c>
    </row>
    <row r="1693" spans="1:18" x14ac:dyDescent="0.3">
      <c r="A1693">
        <v>11692</v>
      </c>
      <c r="B1693">
        <v>1019</v>
      </c>
      <c r="C1693" t="s">
        <v>30</v>
      </c>
      <c r="D1693" t="s">
        <v>31</v>
      </c>
      <c r="E1693" t="s">
        <v>25</v>
      </c>
      <c r="F1693" t="s">
        <v>26</v>
      </c>
      <c r="G1693" t="s">
        <v>19</v>
      </c>
      <c r="H1693">
        <v>4569.29</v>
      </c>
      <c r="I1693">
        <v>4.4400000000000004</v>
      </c>
      <c r="J1693">
        <v>51.33</v>
      </c>
      <c r="K1693">
        <v>4569.29</v>
      </c>
      <c r="L1693">
        <v>4.4400000000000004</v>
      </c>
      <c r="M1693">
        <v>51.33</v>
      </c>
      <c r="N1693">
        <v>45648</v>
      </c>
      <c r="O1693" t="s">
        <v>43</v>
      </c>
      <c r="P1693">
        <v>2024</v>
      </c>
      <c r="Q1693">
        <v>4616.18</v>
      </c>
      <c r="R1693">
        <v>1.0261988186348425</v>
      </c>
    </row>
    <row r="1694" spans="1:18" x14ac:dyDescent="0.3">
      <c r="A1694">
        <v>11693</v>
      </c>
      <c r="B1694">
        <v>1092</v>
      </c>
      <c r="C1694" t="s">
        <v>24</v>
      </c>
      <c r="D1694" t="s">
        <v>17</v>
      </c>
      <c r="E1694" t="s">
        <v>13</v>
      </c>
      <c r="F1694" t="s">
        <v>18</v>
      </c>
      <c r="G1694" t="s">
        <v>15</v>
      </c>
      <c r="H1694">
        <v>12.86</v>
      </c>
      <c r="I1694">
        <v>72.63</v>
      </c>
      <c r="J1694">
        <v>-12.92</v>
      </c>
      <c r="K1694">
        <v>3.4722</v>
      </c>
      <c r="L1694">
        <v>19.610099999999999</v>
      </c>
      <c r="M1694">
        <v>-3.4884000000000004</v>
      </c>
      <c r="N1694">
        <v>45285</v>
      </c>
      <c r="O1694" t="s">
        <v>43</v>
      </c>
      <c r="P1694">
        <v>2023</v>
      </c>
      <c r="Q1694">
        <v>-19.626300000000001</v>
      </c>
      <c r="R1694">
        <v>-665.24105754276832</v>
      </c>
    </row>
    <row r="1695" spans="1:18" x14ac:dyDescent="0.3">
      <c r="A1695">
        <v>11694</v>
      </c>
      <c r="B1695">
        <v>1062</v>
      </c>
      <c r="C1695" t="s">
        <v>32</v>
      </c>
      <c r="D1695" t="s">
        <v>20</v>
      </c>
      <c r="E1695" t="s">
        <v>13</v>
      </c>
      <c r="F1695" t="s">
        <v>26</v>
      </c>
      <c r="G1695" t="s">
        <v>15</v>
      </c>
      <c r="H1695">
        <v>5069.5600000000004</v>
      </c>
      <c r="I1695">
        <v>89.8</v>
      </c>
      <c r="J1695">
        <v>-14.33</v>
      </c>
      <c r="K1695">
        <v>1368.7812000000001</v>
      </c>
      <c r="L1695">
        <v>24.246000000000002</v>
      </c>
      <c r="M1695">
        <v>-3.8691000000000004</v>
      </c>
      <c r="N1695">
        <v>45619</v>
      </c>
      <c r="O1695" t="s">
        <v>39</v>
      </c>
      <c r="P1695">
        <v>2024</v>
      </c>
      <c r="Q1695">
        <v>1340.6661000000001</v>
      </c>
      <c r="R1695">
        <v>-2.0540244123750382</v>
      </c>
    </row>
    <row r="1696" spans="1:18" x14ac:dyDescent="0.3">
      <c r="A1696">
        <v>11695</v>
      </c>
      <c r="B1696">
        <v>1053</v>
      </c>
      <c r="C1696" t="s">
        <v>30</v>
      </c>
      <c r="D1696" t="s">
        <v>12</v>
      </c>
      <c r="E1696" t="s">
        <v>28</v>
      </c>
      <c r="F1696" t="s">
        <v>26</v>
      </c>
      <c r="G1696" t="s">
        <v>19</v>
      </c>
      <c r="H1696">
        <v>9243.2000000000007</v>
      </c>
      <c r="I1696">
        <v>63.35</v>
      </c>
      <c r="J1696">
        <v>67.069999999999993</v>
      </c>
      <c r="K1696">
        <v>9243.2000000000007</v>
      </c>
      <c r="L1696">
        <v>63.35</v>
      </c>
      <c r="M1696">
        <v>67.069999999999993</v>
      </c>
      <c r="N1696">
        <v>45208</v>
      </c>
      <c r="O1696" t="s">
        <v>45</v>
      </c>
      <c r="P1696">
        <v>2023</v>
      </c>
      <c r="Q1696">
        <v>9246.92</v>
      </c>
      <c r="R1696">
        <v>4.0245802319542924E-2</v>
      </c>
    </row>
    <row r="1697" spans="1:18" x14ac:dyDescent="0.3">
      <c r="A1697">
        <v>11696</v>
      </c>
      <c r="B1697">
        <v>1073</v>
      </c>
      <c r="C1697" t="s">
        <v>30</v>
      </c>
      <c r="D1697" t="s">
        <v>12</v>
      </c>
      <c r="E1697" t="s">
        <v>21</v>
      </c>
      <c r="F1697" t="s">
        <v>18</v>
      </c>
      <c r="G1697" t="s">
        <v>19</v>
      </c>
      <c r="H1697">
        <v>1999.03</v>
      </c>
      <c r="I1697">
        <v>65.67</v>
      </c>
      <c r="J1697">
        <v>59.38</v>
      </c>
      <c r="K1697">
        <v>1999.03</v>
      </c>
      <c r="L1697">
        <v>65.67</v>
      </c>
      <c r="M1697">
        <v>59.38</v>
      </c>
      <c r="N1697">
        <v>45583</v>
      </c>
      <c r="O1697" t="s">
        <v>45</v>
      </c>
      <c r="P1697">
        <v>2024</v>
      </c>
      <c r="Q1697">
        <v>1992.74</v>
      </c>
      <c r="R1697">
        <v>-0.31465260651415933</v>
      </c>
    </row>
    <row r="1698" spans="1:18" x14ac:dyDescent="0.3">
      <c r="A1698">
        <v>11697</v>
      </c>
      <c r="B1698">
        <v>1097</v>
      </c>
      <c r="C1698" t="s">
        <v>30</v>
      </c>
      <c r="D1698" t="s">
        <v>12</v>
      </c>
      <c r="E1698" t="s">
        <v>25</v>
      </c>
      <c r="F1698" t="s">
        <v>22</v>
      </c>
      <c r="G1698" t="s">
        <v>35</v>
      </c>
      <c r="H1698">
        <v>6401.47</v>
      </c>
      <c r="I1698">
        <v>47.21</v>
      </c>
      <c r="J1698">
        <v>125.19</v>
      </c>
      <c r="K1698">
        <v>6401.47</v>
      </c>
      <c r="L1698">
        <v>47.21</v>
      </c>
      <c r="M1698">
        <v>125.19</v>
      </c>
      <c r="N1698">
        <v>45554</v>
      </c>
      <c r="O1698" t="s">
        <v>42</v>
      </c>
      <c r="P1698">
        <v>2024</v>
      </c>
      <c r="Q1698">
        <v>6479.45</v>
      </c>
      <c r="R1698">
        <v>1.21815770440227</v>
      </c>
    </row>
    <row r="1699" spans="1:18" x14ac:dyDescent="0.3">
      <c r="A1699">
        <v>11698</v>
      </c>
      <c r="B1699">
        <v>1056</v>
      </c>
      <c r="C1699" t="s">
        <v>32</v>
      </c>
      <c r="D1699" t="s">
        <v>20</v>
      </c>
      <c r="E1699" t="s">
        <v>25</v>
      </c>
      <c r="F1699" t="s">
        <v>26</v>
      </c>
      <c r="G1699" t="s">
        <v>19</v>
      </c>
      <c r="H1699">
        <v>4957.2849999999999</v>
      </c>
      <c r="I1699">
        <v>15.6</v>
      </c>
      <c r="J1699">
        <v>78</v>
      </c>
      <c r="K1699">
        <v>4957.2849999999999</v>
      </c>
      <c r="L1699">
        <v>15.6</v>
      </c>
      <c r="M1699">
        <v>78</v>
      </c>
      <c r="N1699">
        <v>45275</v>
      </c>
      <c r="O1699" t="s">
        <v>43</v>
      </c>
      <c r="P1699">
        <v>2023</v>
      </c>
      <c r="Q1699">
        <v>5019.6849999999995</v>
      </c>
      <c r="R1699">
        <v>1.2587535314189118</v>
      </c>
    </row>
    <row r="1700" spans="1:18" x14ac:dyDescent="0.3">
      <c r="A1700">
        <v>11699</v>
      </c>
      <c r="B1700">
        <v>1089</v>
      </c>
      <c r="C1700" t="s">
        <v>33</v>
      </c>
      <c r="D1700" t="s">
        <v>12</v>
      </c>
      <c r="E1700" t="s">
        <v>28</v>
      </c>
      <c r="F1700" t="s">
        <v>14</v>
      </c>
      <c r="G1700" t="s">
        <v>19</v>
      </c>
      <c r="H1700">
        <v>1611.94</v>
      </c>
      <c r="I1700">
        <v>0.77</v>
      </c>
      <c r="J1700">
        <v>113.85</v>
      </c>
      <c r="K1700">
        <v>1611.94</v>
      </c>
      <c r="L1700">
        <v>0.77</v>
      </c>
      <c r="M1700">
        <v>113.85</v>
      </c>
      <c r="N1700">
        <v>44956</v>
      </c>
      <c r="O1700" t="s">
        <v>41</v>
      </c>
      <c r="P1700">
        <v>2023</v>
      </c>
      <c r="Q1700">
        <v>1725.02</v>
      </c>
      <c r="R1700">
        <v>7.0151494472498976</v>
      </c>
    </row>
    <row r="1701" spans="1:18" x14ac:dyDescent="0.3">
      <c r="A1701">
        <v>11700</v>
      </c>
      <c r="B1701">
        <v>1040</v>
      </c>
      <c r="C1701" t="s">
        <v>11</v>
      </c>
      <c r="D1701" t="s">
        <v>20</v>
      </c>
      <c r="E1701" t="s">
        <v>25</v>
      </c>
      <c r="F1701" t="s">
        <v>26</v>
      </c>
      <c r="G1701" t="s">
        <v>19</v>
      </c>
      <c r="H1701">
        <v>2392.89</v>
      </c>
      <c r="I1701">
        <v>34.4</v>
      </c>
      <c r="J1701">
        <v>-43.52</v>
      </c>
      <c r="K1701">
        <v>2392.89</v>
      </c>
      <c r="L1701">
        <v>34.4</v>
      </c>
      <c r="M1701">
        <v>-43.52</v>
      </c>
      <c r="N1701">
        <v>45443</v>
      </c>
      <c r="O1701" t="s">
        <v>49</v>
      </c>
      <c r="P1701">
        <v>2024</v>
      </c>
      <c r="Q1701">
        <v>2314.9699999999998</v>
      </c>
      <c r="R1701">
        <v>-3.2563134953967801</v>
      </c>
    </row>
    <row r="1702" spans="1:18" x14ac:dyDescent="0.3">
      <c r="A1702">
        <v>11701</v>
      </c>
      <c r="B1702">
        <v>1002</v>
      </c>
      <c r="C1702" t="s">
        <v>33</v>
      </c>
      <c r="D1702" t="s">
        <v>17</v>
      </c>
      <c r="E1702" t="s">
        <v>13</v>
      </c>
      <c r="F1702" t="s">
        <v>22</v>
      </c>
      <c r="G1702" t="s">
        <v>15</v>
      </c>
      <c r="H1702">
        <v>4625.6000000000004</v>
      </c>
      <c r="I1702">
        <v>75.150000000000006</v>
      </c>
      <c r="J1702">
        <v>84.2</v>
      </c>
      <c r="K1702">
        <v>1248.9120000000003</v>
      </c>
      <c r="L1702">
        <v>20.290500000000002</v>
      </c>
      <c r="M1702">
        <v>22.734000000000002</v>
      </c>
      <c r="N1702">
        <v>45300</v>
      </c>
      <c r="O1702" t="s">
        <v>41</v>
      </c>
      <c r="P1702">
        <v>2024</v>
      </c>
      <c r="Q1702">
        <v>1251.3555000000001</v>
      </c>
      <c r="R1702">
        <v>0.19565029401591144</v>
      </c>
    </row>
    <row r="1703" spans="1:18" x14ac:dyDescent="0.3">
      <c r="A1703">
        <v>11702</v>
      </c>
      <c r="B1703">
        <v>1005</v>
      </c>
      <c r="C1703" t="s">
        <v>33</v>
      </c>
      <c r="D1703" t="s">
        <v>17</v>
      </c>
      <c r="E1703" t="s">
        <v>13</v>
      </c>
      <c r="F1703" t="s">
        <v>18</v>
      </c>
      <c r="G1703" t="s">
        <v>19</v>
      </c>
      <c r="H1703">
        <v>1890.21</v>
      </c>
      <c r="I1703">
        <v>96.04</v>
      </c>
      <c r="J1703">
        <v>-3.26</v>
      </c>
      <c r="K1703">
        <v>1890.21</v>
      </c>
      <c r="L1703">
        <v>96.04</v>
      </c>
      <c r="M1703">
        <v>-3.26</v>
      </c>
      <c r="N1703">
        <v>45544</v>
      </c>
      <c r="O1703" t="s">
        <v>42</v>
      </c>
      <c r="P1703">
        <v>2024</v>
      </c>
      <c r="Q1703">
        <v>1790.91</v>
      </c>
      <c r="R1703">
        <v>-5.2533845445744127</v>
      </c>
    </row>
    <row r="1704" spans="1:18" x14ac:dyDescent="0.3">
      <c r="A1704">
        <v>11703</v>
      </c>
      <c r="B1704">
        <v>1004</v>
      </c>
      <c r="C1704" t="s">
        <v>33</v>
      </c>
      <c r="D1704" t="s">
        <v>17</v>
      </c>
      <c r="E1704" t="s">
        <v>25</v>
      </c>
      <c r="F1704" t="s">
        <v>22</v>
      </c>
      <c r="G1704" t="s">
        <v>15</v>
      </c>
      <c r="H1704">
        <v>5854.09</v>
      </c>
      <c r="I1704">
        <v>43.11</v>
      </c>
      <c r="J1704">
        <v>0.56999999999999995</v>
      </c>
      <c r="K1704">
        <v>1580.6043000000002</v>
      </c>
      <c r="L1704">
        <v>11.639700000000001</v>
      </c>
      <c r="M1704">
        <v>0.15390000000000001</v>
      </c>
      <c r="N1704">
        <v>45050</v>
      </c>
      <c r="O1704" t="s">
        <v>49</v>
      </c>
      <c r="P1704">
        <v>2023</v>
      </c>
      <c r="Q1704">
        <v>1569.1185000000003</v>
      </c>
      <c r="R1704">
        <v>-0.72667143825940494</v>
      </c>
    </row>
    <row r="1705" spans="1:18" x14ac:dyDescent="0.3">
      <c r="A1705">
        <v>11704</v>
      </c>
      <c r="B1705">
        <v>1004</v>
      </c>
      <c r="C1705" t="s">
        <v>23</v>
      </c>
      <c r="D1705" t="s">
        <v>31</v>
      </c>
      <c r="E1705" t="s">
        <v>25</v>
      </c>
      <c r="F1705" t="s">
        <v>29</v>
      </c>
      <c r="G1705" t="s">
        <v>19</v>
      </c>
      <c r="H1705">
        <v>4850.57</v>
      </c>
      <c r="I1705">
        <v>36.54</v>
      </c>
      <c r="J1705">
        <v>94.12</v>
      </c>
      <c r="K1705">
        <v>4850.57</v>
      </c>
      <c r="L1705">
        <v>36.54</v>
      </c>
      <c r="M1705">
        <v>94.12</v>
      </c>
      <c r="N1705">
        <v>45372</v>
      </c>
      <c r="O1705" t="s">
        <v>44</v>
      </c>
      <c r="P1705">
        <v>2024</v>
      </c>
      <c r="Q1705">
        <v>4908.1499999999996</v>
      </c>
      <c r="R1705">
        <v>1.1870769827051255</v>
      </c>
    </row>
    <row r="1706" spans="1:18" x14ac:dyDescent="0.3">
      <c r="A1706">
        <v>11705</v>
      </c>
      <c r="B1706">
        <v>1053</v>
      </c>
      <c r="C1706" t="s">
        <v>27</v>
      </c>
      <c r="D1706" t="s">
        <v>20</v>
      </c>
      <c r="E1706" t="s">
        <v>13</v>
      </c>
      <c r="F1706" t="s">
        <v>26</v>
      </c>
      <c r="G1706" t="s">
        <v>19</v>
      </c>
      <c r="H1706">
        <v>5196.79</v>
      </c>
      <c r="I1706">
        <v>44.6</v>
      </c>
      <c r="J1706">
        <v>108.69</v>
      </c>
      <c r="K1706">
        <v>5196.79</v>
      </c>
      <c r="L1706">
        <v>44.6</v>
      </c>
      <c r="M1706">
        <v>108.69</v>
      </c>
      <c r="N1706">
        <v>45320</v>
      </c>
      <c r="O1706" t="s">
        <v>41</v>
      </c>
      <c r="P1706">
        <v>2024</v>
      </c>
      <c r="Q1706">
        <v>5260.8799999999992</v>
      </c>
      <c r="R1706">
        <v>1.2332613016881575</v>
      </c>
    </row>
    <row r="1707" spans="1:18" x14ac:dyDescent="0.3">
      <c r="A1707">
        <v>11706</v>
      </c>
      <c r="B1707">
        <v>1046</v>
      </c>
      <c r="C1707" t="s">
        <v>16</v>
      </c>
      <c r="D1707" t="s">
        <v>12</v>
      </c>
      <c r="E1707" t="s">
        <v>25</v>
      </c>
      <c r="F1707" t="s">
        <v>26</v>
      </c>
      <c r="G1707" t="s">
        <v>15</v>
      </c>
      <c r="H1707">
        <v>1353.33</v>
      </c>
      <c r="I1707">
        <v>42.78</v>
      </c>
      <c r="J1707">
        <v>24.35</v>
      </c>
      <c r="K1707">
        <v>365.39910000000003</v>
      </c>
      <c r="L1707">
        <v>11.550600000000001</v>
      </c>
      <c r="M1707">
        <v>6.5745000000000005</v>
      </c>
      <c r="N1707">
        <v>45576</v>
      </c>
      <c r="O1707" t="s">
        <v>45</v>
      </c>
      <c r="P1707">
        <v>2024</v>
      </c>
      <c r="Q1707">
        <v>360.42300000000006</v>
      </c>
      <c r="R1707">
        <v>-1.3618260143497891</v>
      </c>
    </row>
    <row r="1708" spans="1:18" x14ac:dyDescent="0.3">
      <c r="A1708">
        <v>11707</v>
      </c>
      <c r="B1708">
        <v>1086</v>
      </c>
      <c r="C1708" t="s">
        <v>27</v>
      </c>
      <c r="D1708" t="s">
        <v>12</v>
      </c>
      <c r="E1708" t="s">
        <v>13</v>
      </c>
      <c r="F1708" t="s">
        <v>18</v>
      </c>
      <c r="G1708" t="s">
        <v>19</v>
      </c>
      <c r="H1708">
        <v>5177.3500000000004</v>
      </c>
      <c r="I1708">
        <v>62.59</v>
      </c>
      <c r="J1708">
        <v>108.02</v>
      </c>
      <c r="K1708">
        <v>5177.3500000000004</v>
      </c>
      <c r="L1708">
        <v>62.59</v>
      </c>
      <c r="M1708">
        <v>108.02</v>
      </c>
      <c r="N1708">
        <v>45544</v>
      </c>
      <c r="O1708" t="s">
        <v>42</v>
      </c>
      <c r="P1708">
        <v>2024</v>
      </c>
      <c r="Q1708">
        <v>5222.7800000000007</v>
      </c>
      <c r="R1708">
        <v>0.87747592880527658</v>
      </c>
    </row>
    <row r="1709" spans="1:18" x14ac:dyDescent="0.3">
      <c r="A1709">
        <v>11708</v>
      </c>
      <c r="B1709">
        <v>1048</v>
      </c>
      <c r="C1709" t="s">
        <v>24</v>
      </c>
      <c r="D1709" t="s">
        <v>12</v>
      </c>
      <c r="E1709" t="s">
        <v>21</v>
      </c>
      <c r="F1709" t="s">
        <v>26</v>
      </c>
      <c r="G1709" t="s">
        <v>19</v>
      </c>
      <c r="H1709">
        <v>504.29</v>
      </c>
      <c r="I1709">
        <v>73.41</v>
      </c>
      <c r="J1709">
        <v>38.75</v>
      </c>
      <c r="K1709">
        <v>504.29</v>
      </c>
      <c r="L1709">
        <v>73.41</v>
      </c>
      <c r="M1709">
        <v>38.75</v>
      </c>
      <c r="N1709">
        <v>45651</v>
      </c>
      <c r="O1709" t="s">
        <v>43</v>
      </c>
      <c r="P1709">
        <v>2024</v>
      </c>
      <c r="Q1709">
        <v>469.63</v>
      </c>
      <c r="R1709">
        <v>-6.873029407682087</v>
      </c>
    </row>
    <row r="1710" spans="1:18" x14ac:dyDescent="0.3">
      <c r="A1710">
        <v>11709</v>
      </c>
      <c r="B1710">
        <v>1008</v>
      </c>
      <c r="C1710" t="s">
        <v>33</v>
      </c>
      <c r="D1710" t="s">
        <v>12</v>
      </c>
      <c r="E1710" t="s">
        <v>21</v>
      </c>
      <c r="F1710" t="s">
        <v>14</v>
      </c>
      <c r="G1710" t="s">
        <v>19</v>
      </c>
      <c r="H1710">
        <v>8816.5400000000009</v>
      </c>
      <c r="I1710">
        <v>78.5</v>
      </c>
      <c r="J1710">
        <v>121.53</v>
      </c>
      <c r="K1710">
        <v>8816.5400000000009</v>
      </c>
      <c r="L1710">
        <v>78.5</v>
      </c>
      <c r="M1710">
        <v>121.53</v>
      </c>
      <c r="N1710">
        <v>44982</v>
      </c>
      <c r="O1710" t="s">
        <v>38</v>
      </c>
      <c r="P1710">
        <v>2023</v>
      </c>
      <c r="Q1710">
        <v>8859.5700000000015</v>
      </c>
      <c r="R1710">
        <v>0.48805994188196278</v>
      </c>
    </row>
    <row r="1711" spans="1:18" x14ac:dyDescent="0.3">
      <c r="A1711">
        <v>11710</v>
      </c>
      <c r="B1711">
        <v>1098</v>
      </c>
      <c r="C1711" t="s">
        <v>11</v>
      </c>
      <c r="D1711" t="s">
        <v>31</v>
      </c>
      <c r="E1711" t="s">
        <v>25</v>
      </c>
      <c r="F1711" t="s">
        <v>14</v>
      </c>
      <c r="G1711" t="s">
        <v>19</v>
      </c>
      <c r="H1711">
        <v>3439.06</v>
      </c>
      <c r="I1711">
        <v>64.959999999999994</v>
      </c>
      <c r="J1711">
        <v>-45.02</v>
      </c>
      <c r="K1711">
        <v>3439.06</v>
      </c>
      <c r="L1711">
        <v>64.959999999999994</v>
      </c>
      <c r="M1711">
        <v>-45.02</v>
      </c>
      <c r="N1711">
        <v>45058</v>
      </c>
      <c r="O1711" t="s">
        <v>49</v>
      </c>
      <c r="P1711">
        <v>2023</v>
      </c>
      <c r="Q1711">
        <v>3329.08</v>
      </c>
      <c r="R1711">
        <v>-3.1979668863003261</v>
      </c>
    </row>
    <row r="1712" spans="1:18" x14ac:dyDescent="0.3">
      <c r="A1712">
        <v>11711</v>
      </c>
      <c r="B1712">
        <v>1019</v>
      </c>
      <c r="C1712" t="s">
        <v>24</v>
      </c>
      <c r="D1712" t="s">
        <v>12</v>
      </c>
      <c r="E1712" t="s">
        <v>25</v>
      </c>
      <c r="F1712" t="s">
        <v>22</v>
      </c>
      <c r="G1712" t="s">
        <v>19</v>
      </c>
      <c r="H1712">
        <v>8564.81</v>
      </c>
      <c r="I1712">
        <v>43.77</v>
      </c>
      <c r="J1712">
        <v>-33.299999999999997</v>
      </c>
      <c r="K1712">
        <v>8564.81</v>
      </c>
      <c r="L1712">
        <v>43.77</v>
      </c>
      <c r="M1712">
        <v>-33.299999999999997</v>
      </c>
      <c r="N1712">
        <v>45048</v>
      </c>
      <c r="O1712" t="s">
        <v>49</v>
      </c>
      <c r="P1712">
        <v>2023</v>
      </c>
      <c r="Q1712">
        <v>8487.74</v>
      </c>
      <c r="R1712">
        <v>-0.89984483018303962</v>
      </c>
    </row>
    <row r="1713" spans="1:18" x14ac:dyDescent="0.3">
      <c r="A1713">
        <v>11712</v>
      </c>
      <c r="B1713">
        <v>1060</v>
      </c>
      <c r="C1713" t="s">
        <v>27</v>
      </c>
      <c r="D1713" t="s">
        <v>31</v>
      </c>
      <c r="E1713" t="s">
        <v>25</v>
      </c>
      <c r="F1713" t="s">
        <v>18</v>
      </c>
      <c r="G1713" t="s">
        <v>19</v>
      </c>
      <c r="H1713">
        <v>7019.55</v>
      </c>
      <c r="I1713">
        <v>95.01</v>
      </c>
      <c r="J1713">
        <v>105.27</v>
      </c>
      <c r="K1713">
        <v>7019.55</v>
      </c>
      <c r="L1713">
        <v>95.01</v>
      </c>
      <c r="M1713">
        <v>105.27</v>
      </c>
      <c r="N1713">
        <v>45128</v>
      </c>
      <c r="O1713" t="s">
        <v>48</v>
      </c>
      <c r="P1713">
        <v>2023</v>
      </c>
      <c r="Q1713">
        <v>7029.81</v>
      </c>
      <c r="R1713">
        <v>0.14616321559074288</v>
      </c>
    </row>
    <row r="1714" spans="1:18" x14ac:dyDescent="0.3">
      <c r="A1714">
        <v>11713</v>
      </c>
      <c r="B1714">
        <v>1034</v>
      </c>
      <c r="C1714" t="s">
        <v>16</v>
      </c>
      <c r="D1714" t="s">
        <v>20</v>
      </c>
      <c r="E1714" t="s">
        <v>13</v>
      </c>
      <c r="F1714" t="s">
        <v>29</v>
      </c>
      <c r="G1714" t="s">
        <v>19</v>
      </c>
      <c r="H1714">
        <v>4957.2849999999999</v>
      </c>
      <c r="I1714">
        <v>71.099999999999994</v>
      </c>
      <c r="J1714">
        <v>74.819999999999993</v>
      </c>
      <c r="K1714">
        <v>4957.2849999999999</v>
      </c>
      <c r="L1714">
        <v>71.099999999999994</v>
      </c>
      <c r="M1714">
        <v>74.819999999999993</v>
      </c>
      <c r="N1714">
        <v>45646</v>
      </c>
      <c r="O1714" t="s">
        <v>43</v>
      </c>
      <c r="P1714">
        <v>2024</v>
      </c>
      <c r="Q1714">
        <v>4961.0049999999992</v>
      </c>
      <c r="R1714">
        <v>7.5041075911512017E-2</v>
      </c>
    </row>
    <row r="1715" spans="1:18" x14ac:dyDescent="0.3">
      <c r="A1715">
        <v>11714</v>
      </c>
      <c r="B1715">
        <v>1049</v>
      </c>
      <c r="C1715" t="s">
        <v>32</v>
      </c>
      <c r="D1715" t="s">
        <v>17</v>
      </c>
      <c r="E1715" t="s">
        <v>34</v>
      </c>
      <c r="F1715" t="s">
        <v>22</v>
      </c>
      <c r="G1715" t="s">
        <v>15</v>
      </c>
      <c r="H1715">
        <v>3152.3</v>
      </c>
      <c r="I1715">
        <v>42.67</v>
      </c>
      <c r="J1715">
        <v>61.8</v>
      </c>
      <c r="K1715">
        <v>851.12100000000009</v>
      </c>
      <c r="L1715">
        <v>11.520900000000001</v>
      </c>
      <c r="M1715">
        <v>16.686</v>
      </c>
      <c r="N1715">
        <v>45528</v>
      </c>
      <c r="O1715" t="s">
        <v>46</v>
      </c>
      <c r="P1715">
        <v>2024</v>
      </c>
      <c r="Q1715">
        <v>856.28610000000015</v>
      </c>
      <c r="R1715">
        <v>0.60685848428131828</v>
      </c>
    </row>
    <row r="1716" spans="1:18" x14ac:dyDescent="0.3">
      <c r="A1716">
        <v>11715</v>
      </c>
      <c r="B1716">
        <v>1081</v>
      </c>
      <c r="C1716" t="s">
        <v>27</v>
      </c>
      <c r="D1716" t="s">
        <v>12</v>
      </c>
      <c r="E1716" t="s">
        <v>21</v>
      </c>
      <c r="F1716" t="s">
        <v>18</v>
      </c>
      <c r="G1716" t="s">
        <v>15</v>
      </c>
      <c r="H1716">
        <v>2285.16</v>
      </c>
      <c r="I1716">
        <v>44.66</v>
      </c>
      <c r="J1716">
        <v>72.8</v>
      </c>
      <c r="K1716">
        <v>616.9932</v>
      </c>
      <c r="L1716">
        <v>12.058199999999999</v>
      </c>
      <c r="M1716">
        <v>19.655999999999999</v>
      </c>
      <c r="N1716">
        <v>45628</v>
      </c>
      <c r="O1716" t="s">
        <v>43</v>
      </c>
      <c r="P1716">
        <v>2024</v>
      </c>
      <c r="Q1716">
        <v>624.59099999999989</v>
      </c>
      <c r="R1716">
        <v>1.2314236202279052</v>
      </c>
    </row>
    <row r="1717" spans="1:18" x14ac:dyDescent="0.3">
      <c r="A1717">
        <v>11716</v>
      </c>
      <c r="B1717">
        <v>1061</v>
      </c>
      <c r="C1717" t="s">
        <v>30</v>
      </c>
      <c r="D1717" t="s">
        <v>17</v>
      </c>
      <c r="E1717" t="s">
        <v>28</v>
      </c>
      <c r="F1717" t="s">
        <v>18</v>
      </c>
      <c r="G1717" t="s">
        <v>15</v>
      </c>
      <c r="H1717">
        <v>4073.34</v>
      </c>
      <c r="I1717">
        <v>81.8</v>
      </c>
      <c r="J1717">
        <v>51.33</v>
      </c>
      <c r="K1717">
        <v>1099.8018000000002</v>
      </c>
      <c r="L1717">
        <v>22.086000000000002</v>
      </c>
      <c r="M1717">
        <v>13.8591</v>
      </c>
      <c r="N1717">
        <v>45191</v>
      </c>
      <c r="O1717" t="s">
        <v>42</v>
      </c>
      <c r="P1717">
        <v>2023</v>
      </c>
      <c r="Q1717">
        <v>1091.5749000000001</v>
      </c>
      <c r="R1717">
        <v>-0.74803478226713227</v>
      </c>
    </row>
    <row r="1718" spans="1:18" x14ac:dyDescent="0.3">
      <c r="A1718">
        <v>11717</v>
      </c>
      <c r="B1718">
        <v>1016</v>
      </c>
      <c r="C1718" t="s">
        <v>27</v>
      </c>
      <c r="D1718" t="s">
        <v>20</v>
      </c>
      <c r="E1718" t="s">
        <v>28</v>
      </c>
      <c r="F1718" t="s">
        <v>22</v>
      </c>
      <c r="G1718" t="s">
        <v>15</v>
      </c>
      <c r="H1718">
        <v>4957.2849999999999</v>
      </c>
      <c r="I1718">
        <v>44.05</v>
      </c>
      <c r="J1718">
        <v>81.11</v>
      </c>
      <c r="K1718">
        <v>1338.46695</v>
      </c>
      <c r="L1718">
        <v>11.8935</v>
      </c>
      <c r="M1718">
        <v>21.899700000000003</v>
      </c>
      <c r="N1718">
        <v>45484</v>
      </c>
      <c r="O1718" t="s">
        <v>48</v>
      </c>
      <c r="P1718">
        <v>2024</v>
      </c>
      <c r="Q1718">
        <v>1348.47315</v>
      </c>
      <c r="R1718">
        <v>0.74758663260232194</v>
      </c>
    </row>
    <row r="1719" spans="1:18" x14ac:dyDescent="0.3">
      <c r="A1719">
        <v>11718</v>
      </c>
      <c r="B1719">
        <v>1087</v>
      </c>
      <c r="C1719" t="s">
        <v>30</v>
      </c>
      <c r="D1719" t="s">
        <v>20</v>
      </c>
      <c r="E1719" t="s">
        <v>25</v>
      </c>
      <c r="F1719" t="s">
        <v>22</v>
      </c>
      <c r="G1719" t="s">
        <v>15</v>
      </c>
      <c r="H1719">
        <v>9188.3700000000008</v>
      </c>
      <c r="I1719">
        <v>51.63</v>
      </c>
      <c r="J1719">
        <v>79.5</v>
      </c>
      <c r="K1719">
        <v>2480.8599000000004</v>
      </c>
      <c r="L1719">
        <v>13.940100000000001</v>
      </c>
      <c r="M1719">
        <v>21.465</v>
      </c>
      <c r="N1719">
        <v>44966</v>
      </c>
      <c r="O1719" t="s">
        <v>38</v>
      </c>
      <c r="P1719">
        <v>2023</v>
      </c>
      <c r="Q1719">
        <v>2488.3848000000007</v>
      </c>
      <c r="R1719">
        <v>0.30331821639746753</v>
      </c>
    </row>
    <row r="1720" spans="1:18" x14ac:dyDescent="0.3">
      <c r="A1720">
        <v>11719</v>
      </c>
      <c r="B1720">
        <v>1002</v>
      </c>
      <c r="C1720" t="s">
        <v>32</v>
      </c>
      <c r="D1720" t="s">
        <v>12</v>
      </c>
      <c r="E1720" t="s">
        <v>13</v>
      </c>
      <c r="F1720" t="s">
        <v>26</v>
      </c>
      <c r="G1720" t="s">
        <v>19</v>
      </c>
      <c r="H1720">
        <v>3876.27</v>
      </c>
      <c r="I1720">
        <v>29.16</v>
      </c>
      <c r="J1720">
        <v>101.89</v>
      </c>
      <c r="K1720">
        <v>3876.27</v>
      </c>
      <c r="L1720">
        <v>29.16</v>
      </c>
      <c r="M1720">
        <v>101.89</v>
      </c>
      <c r="N1720">
        <v>45505</v>
      </c>
      <c r="O1720" t="s">
        <v>46</v>
      </c>
      <c r="P1720">
        <v>2024</v>
      </c>
      <c r="Q1720">
        <v>3949</v>
      </c>
      <c r="R1720">
        <v>1.8762882874515965</v>
      </c>
    </row>
    <row r="1721" spans="1:18" x14ac:dyDescent="0.3">
      <c r="A1721">
        <v>11720</v>
      </c>
      <c r="B1721">
        <v>1031</v>
      </c>
      <c r="C1721" t="s">
        <v>27</v>
      </c>
      <c r="D1721" t="s">
        <v>20</v>
      </c>
      <c r="E1721" t="s">
        <v>25</v>
      </c>
      <c r="F1721" t="s">
        <v>29</v>
      </c>
      <c r="G1721" t="s">
        <v>15</v>
      </c>
      <c r="H1721">
        <v>9885.68</v>
      </c>
      <c r="I1721">
        <v>50.88</v>
      </c>
      <c r="J1721">
        <v>51.33</v>
      </c>
      <c r="K1721">
        <v>2669.1336000000001</v>
      </c>
      <c r="L1721">
        <v>13.737600000000002</v>
      </c>
      <c r="M1721">
        <v>13.8591</v>
      </c>
      <c r="N1721">
        <v>45039</v>
      </c>
      <c r="O1721" t="s">
        <v>47</v>
      </c>
      <c r="P1721">
        <v>2023</v>
      </c>
      <c r="Q1721">
        <v>2669.2551000000003</v>
      </c>
      <c r="R1721">
        <v>4.5520389088053699E-3</v>
      </c>
    </row>
    <row r="1722" spans="1:18" x14ac:dyDescent="0.3">
      <c r="A1722">
        <v>11721</v>
      </c>
      <c r="B1722">
        <v>1098</v>
      </c>
      <c r="C1722" t="s">
        <v>11</v>
      </c>
      <c r="D1722" t="s">
        <v>17</v>
      </c>
      <c r="E1722" t="s">
        <v>21</v>
      </c>
      <c r="F1722" t="s">
        <v>14</v>
      </c>
      <c r="G1722" t="s">
        <v>15</v>
      </c>
      <c r="H1722">
        <v>7616.88</v>
      </c>
      <c r="I1722">
        <v>52.23</v>
      </c>
      <c r="J1722">
        <v>2.38</v>
      </c>
      <c r="K1722">
        <v>2056.5576000000001</v>
      </c>
      <c r="L1722">
        <v>14.1021</v>
      </c>
      <c r="M1722">
        <v>0.64260000000000006</v>
      </c>
      <c r="N1722">
        <v>45265</v>
      </c>
      <c r="O1722" t="s">
        <v>43</v>
      </c>
      <c r="P1722">
        <v>2023</v>
      </c>
      <c r="Q1722">
        <v>2043.0980999999999</v>
      </c>
      <c r="R1722">
        <v>-0.65446744598838369</v>
      </c>
    </row>
    <row r="1723" spans="1:18" x14ac:dyDescent="0.3">
      <c r="A1723">
        <v>11722</v>
      </c>
      <c r="B1723">
        <v>1012</v>
      </c>
      <c r="C1723" t="s">
        <v>11</v>
      </c>
      <c r="D1723" t="s">
        <v>12</v>
      </c>
      <c r="E1723" t="s">
        <v>25</v>
      </c>
      <c r="F1723" t="s">
        <v>26</v>
      </c>
      <c r="G1723" t="s">
        <v>19</v>
      </c>
      <c r="H1723">
        <v>814.34</v>
      </c>
      <c r="I1723">
        <v>55.25</v>
      </c>
      <c r="J1723">
        <v>73.349999999999994</v>
      </c>
      <c r="K1723">
        <v>814.34</v>
      </c>
      <c r="L1723">
        <v>55.25</v>
      </c>
      <c r="M1723">
        <v>73.349999999999994</v>
      </c>
      <c r="N1723">
        <v>44988</v>
      </c>
      <c r="O1723" t="s">
        <v>44</v>
      </c>
      <c r="P1723">
        <v>2023</v>
      </c>
      <c r="Q1723">
        <v>832.44</v>
      </c>
      <c r="R1723">
        <v>2.2226588402878398</v>
      </c>
    </row>
    <row r="1724" spans="1:18" x14ac:dyDescent="0.3">
      <c r="A1724">
        <v>11723</v>
      </c>
      <c r="B1724">
        <v>1088</v>
      </c>
      <c r="C1724" t="s">
        <v>24</v>
      </c>
      <c r="D1724" t="s">
        <v>31</v>
      </c>
      <c r="E1724" t="s">
        <v>25</v>
      </c>
      <c r="F1724" t="s">
        <v>18</v>
      </c>
      <c r="G1724" t="s">
        <v>15</v>
      </c>
      <c r="H1724">
        <v>6605.28</v>
      </c>
      <c r="I1724">
        <v>88.07</v>
      </c>
      <c r="J1724">
        <v>66.790000000000006</v>
      </c>
      <c r="K1724">
        <v>1783.4256</v>
      </c>
      <c r="L1724">
        <v>23.7789</v>
      </c>
      <c r="M1724">
        <v>18.033300000000004</v>
      </c>
      <c r="N1724">
        <v>45153</v>
      </c>
      <c r="O1724" t="s">
        <v>46</v>
      </c>
      <c r="P1724">
        <v>2023</v>
      </c>
      <c r="Q1724">
        <v>1777.68</v>
      </c>
      <c r="R1724">
        <v>-0.32216650921686868</v>
      </c>
    </row>
    <row r="1725" spans="1:18" x14ac:dyDescent="0.3">
      <c r="A1725">
        <v>11724</v>
      </c>
      <c r="B1725">
        <v>1072</v>
      </c>
      <c r="C1725" t="s">
        <v>32</v>
      </c>
      <c r="D1725" t="s">
        <v>12</v>
      </c>
      <c r="E1725" t="s">
        <v>21</v>
      </c>
      <c r="F1725" t="s">
        <v>29</v>
      </c>
      <c r="G1725" t="s">
        <v>19</v>
      </c>
      <c r="H1725">
        <v>4957.2849999999999</v>
      </c>
      <c r="I1725">
        <v>50.88</v>
      </c>
      <c r="J1725">
        <v>-23.03</v>
      </c>
      <c r="K1725">
        <v>4957.2849999999999</v>
      </c>
      <c r="L1725">
        <v>50.88</v>
      </c>
      <c r="M1725">
        <v>-23.03</v>
      </c>
      <c r="N1725">
        <v>45100</v>
      </c>
      <c r="O1725" t="s">
        <v>40</v>
      </c>
      <c r="P1725">
        <v>2023</v>
      </c>
      <c r="Q1725">
        <v>4883.375</v>
      </c>
      <c r="R1725">
        <v>-1.490937075435445</v>
      </c>
    </row>
    <row r="1726" spans="1:18" x14ac:dyDescent="0.3">
      <c r="A1726">
        <v>11725</v>
      </c>
      <c r="B1726">
        <v>1067</v>
      </c>
      <c r="C1726" t="s">
        <v>33</v>
      </c>
      <c r="D1726" t="s">
        <v>17</v>
      </c>
      <c r="E1726" t="s">
        <v>21</v>
      </c>
      <c r="F1726" t="s">
        <v>29</v>
      </c>
      <c r="G1726" t="s">
        <v>19</v>
      </c>
      <c r="H1726">
        <v>2444.75</v>
      </c>
      <c r="I1726">
        <v>82.42</v>
      </c>
      <c r="J1726">
        <v>54.06</v>
      </c>
      <c r="K1726">
        <v>2444.75</v>
      </c>
      <c r="L1726">
        <v>82.42</v>
      </c>
      <c r="M1726">
        <v>54.06</v>
      </c>
      <c r="N1726">
        <v>45060</v>
      </c>
      <c r="O1726" t="s">
        <v>49</v>
      </c>
      <c r="P1726">
        <v>2023</v>
      </c>
      <c r="Q1726">
        <v>2416.39</v>
      </c>
      <c r="R1726">
        <v>-1.1600368135801207</v>
      </c>
    </row>
    <row r="1727" spans="1:18" x14ac:dyDescent="0.3">
      <c r="A1727">
        <v>11726</v>
      </c>
      <c r="B1727">
        <v>1013</v>
      </c>
      <c r="C1727" t="s">
        <v>11</v>
      </c>
      <c r="D1727" t="s">
        <v>12</v>
      </c>
      <c r="E1727" t="s">
        <v>21</v>
      </c>
      <c r="F1727" t="s">
        <v>22</v>
      </c>
      <c r="G1727" t="s">
        <v>15</v>
      </c>
      <c r="H1727">
        <v>2573.06</v>
      </c>
      <c r="I1727">
        <v>6.54</v>
      </c>
      <c r="J1727">
        <v>-36.090000000000003</v>
      </c>
      <c r="K1727">
        <v>694.72620000000006</v>
      </c>
      <c r="L1727">
        <v>1.7658</v>
      </c>
      <c r="M1727">
        <v>-9.7443000000000008</v>
      </c>
      <c r="N1727">
        <v>45211</v>
      </c>
      <c r="O1727" t="s">
        <v>45</v>
      </c>
      <c r="P1727">
        <v>2023</v>
      </c>
      <c r="Q1727">
        <v>683.2161000000001</v>
      </c>
      <c r="R1727">
        <v>-1.6567821970727461</v>
      </c>
    </row>
    <row r="1728" spans="1:18" x14ac:dyDescent="0.3">
      <c r="A1728">
        <v>11727</v>
      </c>
      <c r="B1728">
        <v>1097</v>
      </c>
      <c r="C1728" t="s">
        <v>27</v>
      </c>
      <c r="D1728" t="s">
        <v>12</v>
      </c>
      <c r="E1728" t="s">
        <v>21</v>
      </c>
      <c r="F1728" t="s">
        <v>29</v>
      </c>
      <c r="G1728" t="s">
        <v>15</v>
      </c>
      <c r="H1728">
        <v>4957.2849999999999</v>
      </c>
      <c r="I1728">
        <v>44.35</v>
      </c>
      <c r="J1728">
        <v>-13.01</v>
      </c>
      <c r="K1728">
        <v>1338.46695</v>
      </c>
      <c r="L1728">
        <v>11.974500000000001</v>
      </c>
      <c r="M1728">
        <v>-3.5127000000000002</v>
      </c>
      <c r="N1728">
        <v>45552</v>
      </c>
      <c r="O1728" t="s">
        <v>42</v>
      </c>
      <c r="P1728">
        <v>2024</v>
      </c>
      <c r="Q1728">
        <v>1322.97975</v>
      </c>
      <c r="R1728">
        <v>-1.1570849769581537</v>
      </c>
    </row>
    <row r="1729" spans="1:18" x14ac:dyDescent="0.3">
      <c r="A1729">
        <v>11728</v>
      </c>
      <c r="B1729">
        <v>1010</v>
      </c>
      <c r="C1729" t="s">
        <v>32</v>
      </c>
      <c r="D1729" t="s">
        <v>17</v>
      </c>
      <c r="E1729" t="s">
        <v>28</v>
      </c>
      <c r="F1729" t="s">
        <v>29</v>
      </c>
      <c r="G1729" t="s">
        <v>19</v>
      </c>
      <c r="H1729">
        <v>5004.8</v>
      </c>
      <c r="I1729">
        <v>34.33</v>
      </c>
      <c r="J1729">
        <v>132.59</v>
      </c>
      <c r="K1729">
        <v>5004.8</v>
      </c>
      <c r="L1729">
        <v>34.33</v>
      </c>
      <c r="M1729">
        <v>132.59</v>
      </c>
      <c r="N1729">
        <v>45034</v>
      </c>
      <c r="O1729" t="s">
        <v>47</v>
      </c>
      <c r="P1729">
        <v>2023</v>
      </c>
      <c r="Q1729">
        <v>5103.0600000000004</v>
      </c>
      <c r="R1729">
        <v>1.9633152173913044</v>
      </c>
    </row>
    <row r="1730" spans="1:18" x14ac:dyDescent="0.3">
      <c r="A1730">
        <v>11729</v>
      </c>
      <c r="B1730">
        <v>1055</v>
      </c>
      <c r="C1730" t="s">
        <v>16</v>
      </c>
      <c r="D1730" t="s">
        <v>12</v>
      </c>
      <c r="E1730" t="s">
        <v>13</v>
      </c>
      <c r="F1730" t="s">
        <v>18</v>
      </c>
      <c r="G1730" t="s">
        <v>19</v>
      </c>
      <c r="H1730">
        <v>6698.01</v>
      </c>
      <c r="I1730">
        <v>21.35</v>
      </c>
      <c r="J1730">
        <v>-26.15</v>
      </c>
      <c r="K1730">
        <v>6698.01</v>
      </c>
      <c r="L1730">
        <v>21.35</v>
      </c>
      <c r="M1730">
        <v>-26.15</v>
      </c>
      <c r="N1730">
        <v>45069</v>
      </c>
      <c r="O1730" t="s">
        <v>49</v>
      </c>
      <c r="P1730">
        <v>2023</v>
      </c>
      <c r="Q1730">
        <v>6650.51</v>
      </c>
      <c r="R1730">
        <v>-0.70916585672460919</v>
      </c>
    </row>
    <row r="1731" spans="1:18" x14ac:dyDescent="0.3">
      <c r="A1731">
        <v>11730</v>
      </c>
      <c r="B1731">
        <v>1066</v>
      </c>
      <c r="C1731" t="s">
        <v>30</v>
      </c>
      <c r="D1731" t="s">
        <v>12</v>
      </c>
      <c r="E1731" t="s">
        <v>13</v>
      </c>
      <c r="F1731" t="s">
        <v>26</v>
      </c>
      <c r="G1731" t="s">
        <v>15</v>
      </c>
      <c r="H1731">
        <v>2816.67</v>
      </c>
      <c r="I1731">
        <v>90.9</v>
      </c>
      <c r="J1731">
        <v>65.78</v>
      </c>
      <c r="K1731">
        <v>760.50090000000012</v>
      </c>
      <c r="L1731">
        <v>24.543000000000003</v>
      </c>
      <c r="M1731">
        <v>17.7606</v>
      </c>
      <c r="N1731">
        <v>45495</v>
      </c>
      <c r="O1731" t="s">
        <v>48</v>
      </c>
      <c r="P1731">
        <v>2024</v>
      </c>
      <c r="Q1731">
        <v>753.71850000000006</v>
      </c>
      <c r="R1731">
        <v>-0.89183326410264618</v>
      </c>
    </row>
    <row r="1732" spans="1:18" x14ac:dyDescent="0.3">
      <c r="A1732">
        <v>11731</v>
      </c>
      <c r="B1732">
        <v>1091</v>
      </c>
      <c r="C1732" t="s">
        <v>27</v>
      </c>
      <c r="D1732" t="s">
        <v>17</v>
      </c>
      <c r="E1732" t="s">
        <v>21</v>
      </c>
      <c r="F1732" t="s">
        <v>29</v>
      </c>
      <c r="G1732" t="s">
        <v>19</v>
      </c>
      <c r="H1732">
        <v>5234.32</v>
      </c>
      <c r="I1732">
        <v>89.01</v>
      </c>
      <c r="J1732">
        <v>14.7</v>
      </c>
      <c r="K1732">
        <v>5234.32</v>
      </c>
      <c r="L1732">
        <v>89.01</v>
      </c>
      <c r="M1732">
        <v>14.7</v>
      </c>
      <c r="N1732">
        <v>45220</v>
      </c>
      <c r="O1732" t="s">
        <v>45</v>
      </c>
      <c r="P1732">
        <v>2023</v>
      </c>
      <c r="Q1732">
        <v>5160.0099999999993</v>
      </c>
      <c r="R1732">
        <v>-1.4196686484586347</v>
      </c>
    </row>
    <row r="1733" spans="1:18" x14ac:dyDescent="0.3">
      <c r="A1733">
        <v>11732</v>
      </c>
      <c r="B1733">
        <v>1028</v>
      </c>
      <c r="C1733" t="s">
        <v>30</v>
      </c>
      <c r="D1733" t="s">
        <v>20</v>
      </c>
      <c r="E1733" t="s">
        <v>13</v>
      </c>
      <c r="F1733" t="s">
        <v>22</v>
      </c>
      <c r="G1733" t="s">
        <v>15</v>
      </c>
      <c r="H1733">
        <v>3507.5</v>
      </c>
      <c r="I1733">
        <v>46.53</v>
      </c>
      <c r="J1733">
        <v>61.06</v>
      </c>
      <c r="K1733">
        <v>947.02500000000009</v>
      </c>
      <c r="L1733">
        <v>12.5631</v>
      </c>
      <c r="M1733">
        <v>16.4862</v>
      </c>
      <c r="N1733">
        <v>45203</v>
      </c>
      <c r="O1733" t="s">
        <v>45</v>
      </c>
      <c r="P1733">
        <v>2023</v>
      </c>
      <c r="Q1733">
        <v>950.94810000000018</v>
      </c>
      <c r="R1733">
        <v>0.41425516749821806</v>
      </c>
    </row>
    <row r="1734" spans="1:18" x14ac:dyDescent="0.3">
      <c r="A1734">
        <v>11733</v>
      </c>
      <c r="B1734">
        <v>1008</v>
      </c>
      <c r="C1734" t="s">
        <v>30</v>
      </c>
      <c r="D1734" t="s">
        <v>17</v>
      </c>
      <c r="E1734" t="s">
        <v>13</v>
      </c>
      <c r="F1734" t="s">
        <v>26</v>
      </c>
      <c r="G1734" t="s">
        <v>15</v>
      </c>
      <c r="H1734">
        <v>3218.18</v>
      </c>
      <c r="I1734">
        <v>13.46</v>
      </c>
      <c r="J1734">
        <v>-3.01</v>
      </c>
      <c r="K1734">
        <v>868.90859999999998</v>
      </c>
      <c r="L1734">
        <v>3.6342000000000003</v>
      </c>
      <c r="M1734">
        <v>-0.81269999999999998</v>
      </c>
      <c r="N1734">
        <v>45418</v>
      </c>
      <c r="O1734" t="s">
        <v>49</v>
      </c>
      <c r="P1734">
        <v>2024</v>
      </c>
      <c r="Q1734">
        <v>864.46170000000006</v>
      </c>
      <c r="R1734">
        <v>-0.51177995015816402</v>
      </c>
    </row>
    <row r="1735" spans="1:18" x14ac:dyDescent="0.3">
      <c r="A1735">
        <v>11734</v>
      </c>
      <c r="B1735">
        <v>1066</v>
      </c>
      <c r="C1735" t="s">
        <v>33</v>
      </c>
      <c r="D1735" t="s">
        <v>12</v>
      </c>
      <c r="E1735" t="s">
        <v>13</v>
      </c>
      <c r="F1735" t="s">
        <v>22</v>
      </c>
      <c r="G1735" t="s">
        <v>15</v>
      </c>
      <c r="H1735">
        <v>2477.2199999999998</v>
      </c>
      <c r="I1735">
        <v>1.34</v>
      </c>
      <c r="J1735">
        <v>38.880000000000003</v>
      </c>
      <c r="K1735">
        <v>668.84939999999995</v>
      </c>
      <c r="L1735">
        <v>0.36180000000000007</v>
      </c>
      <c r="M1735">
        <v>10.497600000000002</v>
      </c>
      <c r="N1735">
        <v>45489</v>
      </c>
      <c r="O1735" t="s">
        <v>48</v>
      </c>
      <c r="P1735">
        <v>2024</v>
      </c>
      <c r="Q1735">
        <v>678.98519999999996</v>
      </c>
      <c r="R1735">
        <v>1.5154084013531302</v>
      </c>
    </row>
    <row r="1736" spans="1:18" x14ac:dyDescent="0.3">
      <c r="A1736">
        <v>11735</v>
      </c>
      <c r="B1736">
        <v>1024</v>
      </c>
      <c r="C1736" t="s">
        <v>32</v>
      </c>
      <c r="D1736" t="s">
        <v>31</v>
      </c>
      <c r="E1736" t="s">
        <v>13</v>
      </c>
      <c r="F1736" t="s">
        <v>29</v>
      </c>
      <c r="G1736" t="s">
        <v>15</v>
      </c>
      <c r="H1736">
        <v>4095.98</v>
      </c>
      <c r="I1736">
        <v>43.85</v>
      </c>
      <c r="J1736">
        <v>123.47</v>
      </c>
      <c r="K1736">
        <v>1105.9146000000001</v>
      </c>
      <c r="L1736">
        <v>11.839500000000001</v>
      </c>
      <c r="M1736">
        <v>33.3369</v>
      </c>
      <c r="N1736">
        <v>45397</v>
      </c>
      <c r="O1736" t="s">
        <v>47</v>
      </c>
      <c r="P1736">
        <v>2024</v>
      </c>
      <c r="Q1736">
        <v>1127.412</v>
      </c>
      <c r="R1736">
        <v>1.9438571477399791</v>
      </c>
    </row>
    <row r="1737" spans="1:18" x14ac:dyDescent="0.3">
      <c r="A1737">
        <v>11736</v>
      </c>
      <c r="B1737">
        <v>1097</v>
      </c>
      <c r="C1737" t="s">
        <v>32</v>
      </c>
      <c r="D1737" t="s">
        <v>31</v>
      </c>
      <c r="E1737" t="s">
        <v>21</v>
      </c>
      <c r="F1737" t="s">
        <v>26</v>
      </c>
      <c r="G1737" t="s">
        <v>19</v>
      </c>
      <c r="H1737">
        <v>6603.7</v>
      </c>
      <c r="I1737">
        <v>50.88</v>
      </c>
      <c r="J1737">
        <v>25.24</v>
      </c>
      <c r="K1737">
        <v>6603.7</v>
      </c>
      <c r="L1737">
        <v>50.88</v>
      </c>
      <c r="M1737">
        <v>25.24</v>
      </c>
      <c r="N1737">
        <v>45202</v>
      </c>
      <c r="O1737" t="s">
        <v>45</v>
      </c>
      <c r="P1737">
        <v>2023</v>
      </c>
      <c r="Q1737">
        <v>6578.0599999999995</v>
      </c>
      <c r="R1737">
        <v>-0.38826718354861678</v>
      </c>
    </row>
    <row r="1738" spans="1:18" x14ac:dyDescent="0.3">
      <c r="A1738">
        <v>11737</v>
      </c>
      <c r="B1738">
        <v>1075</v>
      </c>
      <c r="C1738" t="s">
        <v>24</v>
      </c>
      <c r="D1738" t="s">
        <v>17</v>
      </c>
      <c r="E1738" t="s">
        <v>25</v>
      </c>
      <c r="F1738" t="s">
        <v>29</v>
      </c>
      <c r="G1738" t="s">
        <v>19</v>
      </c>
      <c r="H1738">
        <v>2228.2199999999998</v>
      </c>
      <c r="I1738">
        <v>60.96</v>
      </c>
      <c r="J1738">
        <v>20.61</v>
      </c>
      <c r="K1738">
        <v>2228.2199999999998</v>
      </c>
      <c r="L1738">
        <v>60.96</v>
      </c>
      <c r="M1738">
        <v>20.61</v>
      </c>
      <c r="N1738">
        <v>45160</v>
      </c>
      <c r="O1738" t="s">
        <v>46</v>
      </c>
      <c r="P1738">
        <v>2023</v>
      </c>
      <c r="Q1738">
        <v>2187.87</v>
      </c>
      <c r="R1738">
        <v>-1.8108624821606487</v>
      </c>
    </row>
    <row r="1739" spans="1:18" x14ac:dyDescent="0.3">
      <c r="A1739">
        <v>11738</v>
      </c>
      <c r="B1739">
        <v>1041</v>
      </c>
      <c r="C1739" t="s">
        <v>30</v>
      </c>
      <c r="D1739" t="s">
        <v>31</v>
      </c>
      <c r="E1739" t="s">
        <v>25</v>
      </c>
      <c r="F1739" t="s">
        <v>18</v>
      </c>
      <c r="G1739" t="s">
        <v>15</v>
      </c>
      <c r="H1739">
        <v>9654.7900000000009</v>
      </c>
      <c r="I1739">
        <v>60.84</v>
      </c>
      <c r="J1739">
        <v>39.22</v>
      </c>
      <c r="K1739">
        <v>2606.7933000000003</v>
      </c>
      <c r="L1739">
        <v>16.426800000000004</v>
      </c>
      <c r="M1739">
        <v>10.589400000000001</v>
      </c>
      <c r="N1739">
        <v>45168</v>
      </c>
      <c r="O1739" t="s">
        <v>46</v>
      </c>
      <c r="P1739">
        <v>2023</v>
      </c>
      <c r="Q1739">
        <v>2600.9558999999999</v>
      </c>
      <c r="R1739">
        <v>-0.2239302978107241</v>
      </c>
    </row>
    <row r="1740" spans="1:18" x14ac:dyDescent="0.3">
      <c r="A1740">
        <v>11739</v>
      </c>
      <c r="B1740">
        <v>1008</v>
      </c>
      <c r="C1740" t="s">
        <v>24</v>
      </c>
      <c r="D1740" t="s">
        <v>12</v>
      </c>
      <c r="E1740" t="s">
        <v>25</v>
      </c>
      <c r="F1740" t="s">
        <v>26</v>
      </c>
      <c r="G1740" t="s">
        <v>15</v>
      </c>
      <c r="H1740">
        <v>1254.8699999999999</v>
      </c>
      <c r="I1740">
        <v>89.89</v>
      </c>
      <c r="J1740">
        <v>-29.9</v>
      </c>
      <c r="K1740">
        <v>338.81489999999997</v>
      </c>
      <c r="L1740">
        <v>24.270300000000002</v>
      </c>
      <c r="M1740">
        <v>-8.0730000000000004</v>
      </c>
      <c r="N1740">
        <v>45184</v>
      </c>
      <c r="O1740" t="s">
        <v>42</v>
      </c>
      <c r="P1740">
        <v>2023</v>
      </c>
      <c r="Q1740">
        <v>306.47159999999997</v>
      </c>
      <c r="R1740">
        <v>-9.5460087499103494</v>
      </c>
    </row>
    <row r="1741" spans="1:18" x14ac:dyDescent="0.3">
      <c r="A1741">
        <v>11740</v>
      </c>
      <c r="B1741">
        <v>1078</v>
      </c>
      <c r="C1741" t="s">
        <v>33</v>
      </c>
      <c r="D1741" t="s">
        <v>12</v>
      </c>
      <c r="E1741" t="s">
        <v>28</v>
      </c>
      <c r="F1741" t="s">
        <v>22</v>
      </c>
      <c r="G1741" t="s">
        <v>19</v>
      </c>
      <c r="H1741">
        <v>4807.2700000000004</v>
      </c>
      <c r="I1741">
        <v>19</v>
      </c>
      <c r="J1741">
        <v>27.47</v>
      </c>
      <c r="K1741">
        <v>4807.2700000000004</v>
      </c>
      <c r="L1741">
        <v>19</v>
      </c>
      <c r="M1741">
        <v>27.47</v>
      </c>
      <c r="N1741">
        <v>44958</v>
      </c>
      <c r="O1741" t="s">
        <v>38</v>
      </c>
      <c r="P1741">
        <v>2023</v>
      </c>
      <c r="Q1741">
        <v>4815.7400000000007</v>
      </c>
      <c r="R1741">
        <v>0.17619147665930973</v>
      </c>
    </row>
    <row r="1742" spans="1:18" x14ac:dyDescent="0.3">
      <c r="A1742">
        <v>11741</v>
      </c>
      <c r="B1742">
        <v>1039</v>
      </c>
      <c r="C1742" t="s">
        <v>30</v>
      </c>
      <c r="D1742" t="s">
        <v>17</v>
      </c>
      <c r="E1742" t="s">
        <v>13</v>
      </c>
      <c r="F1742" t="s">
        <v>18</v>
      </c>
      <c r="G1742" t="s">
        <v>19</v>
      </c>
      <c r="H1742">
        <v>859.43</v>
      </c>
      <c r="I1742">
        <v>37.14</v>
      </c>
      <c r="J1742">
        <v>-48.62</v>
      </c>
      <c r="K1742">
        <v>859.43</v>
      </c>
      <c r="L1742">
        <v>37.14</v>
      </c>
      <c r="M1742">
        <v>-48.62</v>
      </c>
      <c r="N1742">
        <v>45293</v>
      </c>
      <c r="O1742" t="s">
        <v>41</v>
      </c>
      <c r="P1742">
        <v>2024</v>
      </c>
      <c r="Q1742">
        <v>773.67</v>
      </c>
      <c r="R1742">
        <v>-9.9787068173091455</v>
      </c>
    </row>
    <row r="1743" spans="1:18" x14ac:dyDescent="0.3">
      <c r="A1743">
        <v>11742</v>
      </c>
      <c r="B1743">
        <v>1024</v>
      </c>
      <c r="C1743" t="s">
        <v>24</v>
      </c>
      <c r="D1743" t="s">
        <v>12</v>
      </c>
      <c r="E1743" t="s">
        <v>21</v>
      </c>
      <c r="F1743" t="s">
        <v>14</v>
      </c>
      <c r="G1743" t="s">
        <v>19</v>
      </c>
      <c r="H1743">
        <v>236.43</v>
      </c>
      <c r="I1743">
        <v>85.95</v>
      </c>
      <c r="J1743">
        <v>50.68</v>
      </c>
      <c r="K1743">
        <v>236.43</v>
      </c>
      <c r="L1743">
        <v>85.95</v>
      </c>
      <c r="M1743">
        <v>50.68</v>
      </c>
      <c r="N1743">
        <v>45274</v>
      </c>
      <c r="O1743" t="s">
        <v>43</v>
      </c>
      <c r="P1743">
        <v>2023</v>
      </c>
      <c r="Q1743">
        <v>201.16000000000003</v>
      </c>
      <c r="R1743">
        <v>-14.917734636044496</v>
      </c>
    </row>
    <row r="1744" spans="1:18" x14ac:dyDescent="0.3">
      <c r="A1744">
        <v>11743</v>
      </c>
      <c r="B1744">
        <v>1004</v>
      </c>
      <c r="C1744" t="s">
        <v>24</v>
      </c>
      <c r="D1744" t="s">
        <v>20</v>
      </c>
      <c r="E1744" t="s">
        <v>21</v>
      </c>
      <c r="F1744" t="s">
        <v>22</v>
      </c>
      <c r="G1744" t="s">
        <v>19</v>
      </c>
      <c r="H1744">
        <v>9227.5499999999993</v>
      </c>
      <c r="I1744">
        <v>47.43</v>
      </c>
      <c r="J1744">
        <v>119.59</v>
      </c>
      <c r="K1744">
        <v>9227.5499999999993</v>
      </c>
      <c r="L1744">
        <v>47.43</v>
      </c>
      <c r="M1744">
        <v>119.59</v>
      </c>
      <c r="N1744">
        <v>45058</v>
      </c>
      <c r="O1744" t="s">
        <v>49</v>
      </c>
      <c r="P1744">
        <v>2023</v>
      </c>
      <c r="Q1744">
        <v>9299.7099999999991</v>
      </c>
      <c r="R1744">
        <v>0.78200605794604205</v>
      </c>
    </row>
    <row r="1745" spans="1:18" x14ac:dyDescent="0.3">
      <c r="A1745">
        <v>11744</v>
      </c>
      <c r="B1745">
        <v>1010</v>
      </c>
      <c r="C1745" t="s">
        <v>16</v>
      </c>
      <c r="D1745" t="s">
        <v>12</v>
      </c>
      <c r="E1745" t="s">
        <v>28</v>
      </c>
      <c r="F1745" t="s">
        <v>29</v>
      </c>
      <c r="G1745" t="s">
        <v>19</v>
      </c>
      <c r="H1745">
        <v>8105.74</v>
      </c>
      <c r="I1745">
        <v>5.97</v>
      </c>
      <c r="J1745">
        <v>60.41</v>
      </c>
      <c r="K1745">
        <v>8105.74</v>
      </c>
      <c r="L1745">
        <v>5.97</v>
      </c>
      <c r="M1745">
        <v>60.41</v>
      </c>
      <c r="N1745">
        <v>45294</v>
      </c>
      <c r="O1745" t="s">
        <v>41</v>
      </c>
      <c r="P1745">
        <v>2024</v>
      </c>
      <c r="Q1745">
        <v>8160.1799999999994</v>
      </c>
      <c r="R1745">
        <v>0.67162282530651118</v>
      </c>
    </row>
    <row r="1746" spans="1:18" x14ac:dyDescent="0.3">
      <c r="A1746">
        <v>11745</v>
      </c>
      <c r="B1746">
        <v>1058</v>
      </c>
      <c r="C1746" t="s">
        <v>24</v>
      </c>
      <c r="D1746" t="s">
        <v>17</v>
      </c>
      <c r="E1746" t="s">
        <v>21</v>
      </c>
      <c r="F1746" t="s">
        <v>22</v>
      </c>
      <c r="G1746" t="s">
        <v>15</v>
      </c>
      <c r="H1746">
        <v>6944.61</v>
      </c>
      <c r="I1746">
        <v>11.08</v>
      </c>
      <c r="J1746">
        <v>71.55</v>
      </c>
      <c r="K1746">
        <v>1875.0447000000001</v>
      </c>
      <c r="L1746">
        <v>2.9916</v>
      </c>
      <c r="M1746">
        <v>19.3185</v>
      </c>
      <c r="N1746">
        <v>45191</v>
      </c>
      <c r="O1746" t="s">
        <v>42</v>
      </c>
      <c r="P1746">
        <v>2023</v>
      </c>
      <c r="Q1746">
        <v>1891.3716000000002</v>
      </c>
      <c r="R1746">
        <v>0.87074724138576542</v>
      </c>
    </row>
    <row r="1747" spans="1:18" x14ac:dyDescent="0.3">
      <c r="A1747">
        <v>11746</v>
      </c>
      <c r="B1747">
        <v>1097</v>
      </c>
      <c r="C1747" t="s">
        <v>32</v>
      </c>
      <c r="D1747" t="s">
        <v>20</v>
      </c>
      <c r="E1747" t="s">
        <v>25</v>
      </c>
      <c r="F1747" t="s">
        <v>14</v>
      </c>
      <c r="G1747" t="s">
        <v>15</v>
      </c>
      <c r="H1747">
        <v>8653.26</v>
      </c>
      <c r="I1747">
        <v>81.349999999999994</v>
      </c>
      <c r="J1747">
        <v>-43.89</v>
      </c>
      <c r="K1747">
        <v>2336.3802000000001</v>
      </c>
      <c r="L1747">
        <v>21.964500000000001</v>
      </c>
      <c r="M1747">
        <v>-11.850300000000001</v>
      </c>
      <c r="N1747">
        <v>45141</v>
      </c>
      <c r="O1747" t="s">
        <v>46</v>
      </c>
      <c r="P1747">
        <v>2023</v>
      </c>
      <c r="Q1747">
        <v>2302.5654</v>
      </c>
      <c r="R1747">
        <v>-1.447315809301928</v>
      </c>
    </row>
    <row r="1748" spans="1:18" x14ac:dyDescent="0.3">
      <c r="A1748">
        <v>11747</v>
      </c>
      <c r="B1748">
        <v>1087</v>
      </c>
      <c r="C1748" t="s">
        <v>24</v>
      </c>
      <c r="D1748" t="s">
        <v>20</v>
      </c>
      <c r="E1748" t="s">
        <v>28</v>
      </c>
      <c r="F1748" t="s">
        <v>22</v>
      </c>
      <c r="G1748" t="s">
        <v>15</v>
      </c>
      <c r="H1748">
        <v>8030.46</v>
      </c>
      <c r="I1748">
        <v>74.37</v>
      </c>
      <c r="J1748">
        <v>121.9</v>
      </c>
      <c r="K1748">
        <v>2168.2242000000001</v>
      </c>
      <c r="L1748">
        <v>20.079900000000002</v>
      </c>
      <c r="M1748">
        <v>32.913000000000004</v>
      </c>
      <c r="N1748">
        <v>45141</v>
      </c>
      <c r="O1748" t="s">
        <v>46</v>
      </c>
      <c r="P1748">
        <v>2023</v>
      </c>
      <c r="Q1748">
        <v>2181.0572999999999</v>
      </c>
      <c r="R1748">
        <v>0.59187144945619563</v>
      </c>
    </row>
    <row r="1749" spans="1:18" x14ac:dyDescent="0.3">
      <c r="A1749">
        <v>11748</v>
      </c>
      <c r="B1749">
        <v>1078</v>
      </c>
      <c r="C1749" t="s">
        <v>30</v>
      </c>
      <c r="D1749" t="s">
        <v>31</v>
      </c>
      <c r="E1749" t="s">
        <v>21</v>
      </c>
      <c r="F1749" t="s">
        <v>18</v>
      </c>
      <c r="G1749" t="s">
        <v>15</v>
      </c>
      <c r="H1749">
        <v>6475.9</v>
      </c>
      <c r="I1749">
        <v>87.59</v>
      </c>
      <c r="J1749">
        <v>27</v>
      </c>
      <c r="K1749">
        <v>1748.4929999999999</v>
      </c>
      <c r="L1749">
        <v>23.649300000000004</v>
      </c>
      <c r="M1749">
        <v>7.2900000000000009</v>
      </c>
      <c r="N1749">
        <v>45208</v>
      </c>
      <c r="O1749" t="s">
        <v>45</v>
      </c>
      <c r="P1749">
        <v>2023</v>
      </c>
      <c r="Q1749">
        <v>1732.1336999999999</v>
      </c>
      <c r="R1749">
        <v>-0.93562284778949678</v>
      </c>
    </row>
    <row r="1750" spans="1:18" x14ac:dyDescent="0.3">
      <c r="A1750">
        <v>11749</v>
      </c>
      <c r="B1750">
        <v>1037</v>
      </c>
      <c r="C1750" t="s">
        <v>24</v>
      </c>
      <c r="D1750" t="s">
        <v>12</v>
      </c>
      <c r="E1750" t="s">
        <v>28</v>
      </c>
      <c r="F1750" t="s">
        <v>22</v>
      </c>
      <c r="G1750" t="s">
        <v>19</v>
      </c>
      <c r="H1750">
        <v>8474.9500000000007</v>
      </c>
      <c r="I1750">
        <v>11.89</v>
      </c>
      <c r="J1750">
        <v>144.97</v>
      </c>
      <c r="K1750">
        <v>8474.9500000000007</v>
      </c>
      <c r="L1750">
        <v>11.89</v>
      </c>
      <c r="M1750">
        <v>144.97</v>
      </c>
      <c r="N1750">
        <v>45456</v>
      </c>
      <c r="O1750" t="s">
        <v>40</v>
      </c>
      <c r="P1750">
        <v>2024</v>
      </c>
      <c r="Q1750">
        <v>8608.0300000000007</v>
      </c>
      <c r="R1750">
        <v>1.5702747508834856</v>
      </c>
    </row>
    <row r="1751" spans="1:18" x14ac:dyDescent="0.3">
      <c r="A1751">
        <v>11750</v>
      </c>
      <c r="B1751">
        <v>1071</v>
      </c>
      <c r="C1751" t="s">
        <v>11</v>
      </c>
      <c r="D1751" t="s">
        <v>17</v>
      </c>
      <c r="E1751" t="s">
        <v>28</v>
      </c>
      <c r="F1751" t="s">
        <v>26</v>
      </c>
      <c r="G1751" t="s">
        <v>19</v>
      </c>
      <c r="H1751">
        <v>3914.1</v>
      </c>
      <c r="I1751">
        <v>76.040000000000006</v>
      </c>
      <c r="J1751">
        <v>-25.91</v>
      </c>
      <c r="K1751">
        <v>3914.1</v>
      </c>
      <c r="L1751">
        <v>76.040000000000006</v>
      </c>
      <c r="M1751">
        <v>-25.91</v>
      </c>
      <c r="N1751">
        <v>44928</v>
      </c>
      <c r="O1751" t="s">
        <v>41</v>
      </c>
      <c r="P1751">
        <v>2023</v>
      </c>
      <c r="Q1751">
        <v>3812.15</v>
      </c>
      <c r="R1751">
        <v>-2.6046856237704712</v>
      </c>
    </row>
    <row r="1752" spans="1:18" x14ac:dyDescent="0.3">
      <c r="A1752">
        <v>11751</v>
      </c>
      <c r="B1752">
        <v>1004</v>
      </c>
      <c r="C1752" t="s">
        <v>23</v>
      </c>
      <c r="D1752" t="s">
        <v>31</v>
      </c>
      <c r="E1752" t="s">
        <v>21</v>
      </c>
      <c r="F1752" t="s">
        <v>14</v>
      </c>
      <c r="G1752" t="s">
        <v>15</v>
      </c>
      <c r="H1752">
        <v>5531.99</v>
      </c>
      <c r="I1752">
        <v>65.510000000000005</v>
      </c>
      <c r="J1752">
        <v>138.93</v>
      </c>
      <c r="K1752">
        <v>1493.6373000000001</v>
      </c>
      <c r="L1752">
        <v>17.687700000000003</v>
      </c>
      <c r="M1752">
        <v>37.511100000000006</v>
      </c>
      <c r="N1752">
        <v>45439</v>
      </c>
      <c r="O1752" t="s">
        <v>49</v>
      </c>
      <c r="P1752">
        <v>2024</v>
      </c>
      <c r="Q1752">
        <v>1513.4607000000001</v>
      </c>
      <c r="R1752">
        <v>1.3271896731555914</v>
      </c>
    </row>
    <row r="1753" spans="1:18" x14ac:dyDescent="0.3">
      <c r="A1753">
        <v>11752</v>
      </c>
      <c r="B1753">
        <v>1047</v>
      </c>
      <c r="C1753" t="s">
        <v>30</v>
      </c>
      <c r="D1753" t="s">
        <v>31</v>
      </c>
      <c r="E1753" t="s">
        <v>25</v>
      </c>
      <c r="F1753" t="s">
        <v>22</v>
      </c>
      <c r="G1753" t="s">
        <v>15</v>
      </c>
      <c r="H1753">
        <v>7765.34</v>
      </c>
      <c r="I1753">
        <v>23.23</v>
      </c>
      <c r="J1753">
        <v>76.86</v>
      </c>
      <c r="K1753">
        <v>2096.6418000000003</v>
      </c>
      <c r="L1753">
        <v>6.2721000000000009</v>
      </c>
      <c r="M1753">
        <v>20.752200000000002</v>
      </c>
      <c r="N1753">
        <v>45390</v>
      </c>
      <c r="O1753" t="s">
        <v>47</v>
      </c>
      <c r="P1753">
        <v>2024</v>
      </c>
      <c r="Q1753">
        <v>2111.1219000000001</v>
      </c>
      <c r="R1753">
        <v>0.69063299224502717</v>
      </c>
    </row>
    <row r="1754" spans="1:18" x14ac:dyDescent="0.3">
      <c r="A1754">
        <v>11753</v>
      </c>
      <c r="B1754">
        <v>1089</v>
      </c>
      <c r="C1754" t="s">
        <v>11</v>
      </c>
      <c r="D1754" t="s">
        <v>12</v>
      </c>
      <c r="E1754" t="s">
        <v>21</v>
      </c>
      <c r="F1754" t="s">
        <v>14</v>
      </c>
      <c r="G1754" t="s">
        <v>19</v>
      </c>
      <c r="H1754">
        <v>857.13</v>
      </c>
      <c r="I1754">
        <v>97.39</v>
      </c>
      <c r="J1754">
        <v>51.33</v>
      </c>
      <c r="K1754">
        <v>857.13</v>
      </c>
      <c r="L1754">
        <v>97.39</v>
      </c>
      <c r="M1754">
        <v>51.33</v>
      </c>
      <c r="N1754">
        <v>45373</v>
      </c>
      <c r="O1754" t="s">
        <v>44</v>
      </c>
      <c r="P1754">
        <v>2024</v>
      </c>
      <c r="Q1754">
        <v>811.07</v>
      </c>
      <c r="R1754">
        <v>-5.37374727287576</v>
      </c>
    </row>
    <row r="1755" spans="1:18" x14ac:dyDescent="0.3">
      <c r="A1755">
        <v>11754</v>
      </c>
      <c r="B1755">
        <v>1017</v>
      </c>
      <c r="C1755" t="s">
        <v>33</v>
      </c>
      <c r="D1755" t="s">
        <v>12</v>
      </c>
      <c r="E1755" t="s">
        <v>13</v>
      </c>
      <c r="F1755" t="s">
        <v>18</v>
      </c>
      <c r="G1755" t="s">
        <v>15</v>
      </c>
      <c r="H1755">
        <v>8587.8700000000008</v>
      </c>
      <c r="I1755">
        <v>57.04</v>
      </c>
      <c r="J1755">
        <v>144.34</v>
      </c>
      <c r="K1755">
        <v>2318.7249000000002</v>
      </c>
      <c r="L1755">
        <v>15.4008</v>
      </c>
      <c r="M1755">
        <v>38.971800000000002</v>
      </c>
      <c r="N1755">
        <v>45289</v>
      </c>
      <c r="O1755" t="s">
        <v>43</v>
      </c>
      <c r="P1755">
        <v>2023</v>
      </c>
      <c r="Q1755">
        <v>2342.2959000000001</v>
      </c>
      <c r="R1755">
        <v>1.0165500875071467</v>
      </c>
    </row>
    <row r="1756" spans="1:18" x14ac:dyDescent="0.3">
      <c r="A1756">
        <v>11755</v>
      </c>
      <c r="B1756">
        <v>1069</v>
      </c>
      <c r="C1756" t="s">
        <v>30</v>
      </c>
      <c r="D1756" t="s">
        <v>17</v>
      </c>
      <c r="E1756" t="s">
        <v>13</v>
      </c>
      <c r="F1756" t="s">
        <v>26</v>
      </c>
      <c r="G1756" t="s">
        <v>15</v>
      </c>
      <c r="H1756">
        <v>1576.74</v>
      </c>
      <c r="I1756">
        <v>90.69</v>
      </c>
      <c r="J1756">
        <v>-47.23</v>
      </c>
      <c r="K1756">
        <v>425.71980000000002</v>
      </c>
      <c r="L1756">
        <v>24.4863</v>
      </c>
      <c r="M1756">
        <v>-12.7521</v>
      </c>
      <c r="N1756">
        <v>45142</v>
      </c>
      <c r="O1756" t="s">
        <v>46</v>
      </c>
      <c r="P1756">
        <v>2023</v>
      </c>
      <c r="Q1756">
        <v>388.48140000000006</v>
      </c>
      <c r="R1756">
        <v>-8.7471618656214716</v>
      </c>
    </row>
    <row r="1757" spans="1:18" x14ac:dyDescent="0.3">
      <c r="A1757">
        <v>11756</v>
      </c>
      <c r="B1757">
        <v>1036</v>
      </c>
      <c r="C1757" t="s">
        <v>32</v>
      </c>
      <c r="D1757" t="s">
        <v>31</v>
      </c>
      <c r="E1757" t="s">
        <v>21</v>
      </c>
      <c r="F1757" t="s">
        <v>29</v>
      </c>
      <c r="G1757" t="s">
        <v>19</v>
      </c>
      <c r="H1757">
        <v>8646.77</v>
      </c>
      <c r="I1757">
        <v>85.91</v>
      </c>
      <c r="J1757">
        <v>96.14</v>
      </c>
      <c r="K1757">
        <v>8646.77</v>
      </c>
      <c r="L1757">
        <v>85.91</v>
      </c>
      <c r="M1757">
        <v>96.14</v>
      </c>
      <c r="N1757">
        <v>45090</v>
      </c>
      <c r="O1757" t="s">
        <v>40</v>
      </c>
      <c r="P1757">
        <v>2023</v>
      </c>
      <c r="Q1757">
        <v>8657</v>
      </c>
      <c r="R1757">
        <v>0.11831007416642288</v>
      </c>
    </row>
    <row r="1758" spans="1:18" x14ac:dyDescent="0.3">
      <c r="A1758">
        <v>11757</v>
      </c>
      <c r="B1758">
        <v>1059</v>
      </c>
      <c r="C1758" t="s">
        <v>23</v>
      </c>
      <c r="D1758" t="s">
        <v>17</v>
      </c>
      <c r="E1758" t="s">
        <v>25</v>
      </c>
      <c r="F1758" t="s">
        <v>22</v>
      </c>
      <c r="G1758" t="s">
        <v>19</v>
      </c>
      <c r="H1758">
        <v>3120.22</v>
      </c>
      <c r="I1758">
        <v>33.31</v>
      </c>
      <c r="J1758">
        <v>51.33</v>
      </c>
      <c r="K1758">
        <v>3120.22</v>
      </c>
      <c r="L1758">
        <v>33.31</v>
      </c>
      <c r="M1758">
        <v>51.33</v>
      </c>
      <c r="N1758">
        <v>45629</v>
      </c>
      <c r="O1758" t="s">
        <v>43</v>
      </c>
      <c r="P1758">
        <v>2024</v>
      </c>
      <c r="Q1758">
        <v>3138.24</v>
      </c>
      <c r="R1758">
        <v>0.57752337976168344</v>
      </c>
    </row>
    <row r="1759" spans="1:18" x14ac:dyDescent="0.3">
      <c r="A1759">
        <v>11758</v>
      </c>
      <c r="B1759">
        <v>1047</v>
      </c>
      <c r="C1759" t="s">
        <v>23</v>
      </c>
      <c r="D1759" t="s">
        <v>31</v>
      </c>
      <c r="E1759" t="s">
        <v>13</v>
      </c>
      <c r="F1759" t="s">
        <v>18</v>
      </c>
      <c r="G1759" t="s">
        <v>19</v>
      </c>
      <c r="H1759">
        <v>3274.56</v>
      </c>
      <c r="I1759">
        <v>53.6</v>
      </c>
      <c r="J1759">
        <v>-14.84</v>
      </c>
      <c r="K1759">
        <v>3274.56</v>
      </c>
      <c r="L1759">
        <v>53.6</v>
      </c>
      <c r="M1759">
        <v>-14.84</v>
      </c>
      <c r="N1759">
        <v>45513</v>
      </c>
      <c r="O1759" t="s">
        <v>46</v>
      </c>
      <c r="P1759">
        <v>2024</v>
      </c>
      <c r="Q1759">
        <v>3206.12</v>
      </c>
      <c r="R1759">
        <v>-2.09005179321802</v>
      </c>
    </row>
    <row r="1760" spans="1:18" x14ac:dyDescent="0.3">
      <c r="A1760">
        <v>11759</v>
      </c>
      <c r="B1760">
        <v>1076</v>
      </c>
      <c r="C1760" t="s">
        <v>32</v>
      </c>
      <c r="D1760" t="s">
        <v>31</v>
      </c>
      <c r="E1760" t="s">
        <v>13</v>
      </c>
      <c r="F1760" t="s">
        <v>14</v>
      </c>
      <c r="G1760" t="s">
        <v>15</v>
      </c>
      <c r="H1760">
        <v>748.75</v>
      </c>
      <c r="I1760">
        <v>43.14</v>
      </c>
      <c r="J1760">
        <v>18.670000000000002</v>
      </c>
      <c r="K1760">
        <v>202.16250000000002</v>
      </c>
      <c r="L1760">
        <v>11.6478</v>
      </c>
      <c r="M1760">
        <v>5.0409000000000006</v>
      </c>
      <c r="N1760">
        <v>45464</v>
      </c>
      <c r="O1760" t="s">
        <v>40</v>
      </c>
      <c r="P1760">
        <v>2024</v>
      </c>
      <c r="Q1760">
        <v>195.55560000000003</v>
      </c>
      <c r="R1760">
        <v>-3.2681135225375622</v>
      </c>
    </row>
    <row r="1761" spans="1:18" x14ac:dyDescent="0.3">
      <c r="A1761">
        <v>11760</v>
      </c>
      <c r="B1761">
        <v>1027</v>
      </c>
      <c r="C1761" t="s">
        <v>23</v>
      </c>
      <c r="D1761" t="s">
        <v>31</v>
      </c>
      <c r="E1761" t="s">
        <v>21</v>
      </c>
      <c r="F1761" t="s">
        <v>14</v>
      </c>
      <c r="G1761" t="s">
        <v>19</v>
      </c>
      <c r="H1761">
        <v>8860.14</v>
      </c>
      <c r="I1761">
        <v>70.91</v>
      </c>
      <c r="J1761">
        <v>62.25</v>
      </c>
      <c r="K1761">
        <v>8860.14</v>
      </c>
      <c r="L1761">
        <v>70.91</v>
      </c>
      <c r="M1761">
        <v>62.25</v>
      </c>
      <c r="N1761">
        <v>45437</v>
      </c>
      <c r="O1761" t="s">
        <v>49</v>
      </c>
      <c r="P1761">
        <v>2024</v>
      </c>
      <c r="Q1761">
        <v>8851.48</v>
      </c>
      <c r="R1761">
        <v>-9.7741119214820496E-2</v>
      </c>
    </row>
    <row r="1762" spans="1:18" x14ac:dyDescent="0.3">
      <c r="A1762">
        <v>11761</v>
      </c>
      <c r="B1762">
        <v>1068</v>
      </c>
      <c r="C1762" t="s">
        <v>32</v>
      </c>
      <c r="D1762" t="s">
        <v>12</v>
      </c>
      <c r="E1762" t="s">
        <v>21</v>
      </c>
      <c r="F1762" t="s">
        <v>18</v>
      </c>
      <c r="G1762" t="s">
        <v>19</v>
      </c>
      <c r="H1762">
        <v>1753.36</v>
      </c>
      <c r="I1762">
        <v>58.8</v>
      </c>
      <c r="J1762">
        <v>85.96</v>
      </c>
      <c r="K1762">
        <v>1753.36</v>
      </c>
      <c r="L1762">
        <v>58.8</v>
      </c>
      <c r="M1762">
        <v>85.96</v>
      </c>
      <c r="N1762">
        <v>45147</v>
      </c>
      <c r="O1762" t="s">
        <v>46</v>
      </c>
      <c r="P1762">
        <v>2023</v>
      </c>
      <c r="Q1762">
        <v>1780.52</v>
      </c>
      <c r="R1762">
        <v>1.5490258703289683</v>
      </c>
    </row>
    <row r="1763" spans="1:18" x14ac:dyDescent="0.3">
      <c r="A1763">
        <v>11762</v>
      </c>
      <c r="B1763">
        <v>1076</v>
      </c>
      <c r="C1763" t="s">
        <v>11</v>
      </c>
      <c r="D1763" t="s">
        <v>31</v>
      </c>
      <c r="E1763" t="s">
        <v>21</v>
      </c>
      <c r="F1763" t="s">
        <v>22</v>
      </c>
      <c r="G1763" t="s">
        <v>15</v>
      </c>
      <c r="H1763">
        <v>6304.2</v>
      </c>
      <c r="I1763">
        <v>78.489999999999995</v>
      </c>
      <c r="J1763">
        <v>124.38</v>
      </c>
      <c r="K1763">
        <v>1702.134</v>
      </c>
      <c r="L1763">
        <v>21.192299999999999</v>
      </c>
      <c r="M1763">
        <v>33.582599999999999</v>
      </c>
      <c r="N1763">
        <v>45481</v>
      </c>
      <c r="O1763" t="s">
        <v>48</v>
      </c>
      <c r="P1763">
        <v>2024</v>
      </c>
      <c r="Q1763">
        <v>1714.5243</v>
      </c>
      <c r="R1763">
        <v>0.72792741347038481</v>
      </c>
    </row>
    <row r="1764" spans="1:18" x14ac:dyDescent="0.3">
      <c r="A1764">
        <v>11763</v>
      </c>
      <c r="B1764">
        <v>1080</v>
      </c>
      <c r="C1764" t="s">
        <v>33</v>
      </c>
      <c r="D1764" t="s">
        <v>31</v>
      </c>
      <c r="E1764" t="s">
        <v>28</v>
      </c>
      <c r="F1764" t="s">
        <v>29</v>
      </c>
      <c r="G1764" t="s">
        <v>19</v>
      </c>
      <c r="H1764">
        <v>6443.24</v>
      </c>
      <c r="I1764">
        <v>1.18</v>
      </c>
      <c r="J1764">
        <v>102.21</v>
      </c>
      <c r="K1764">
        <v>6443.24</v>
      </c>
      <c r="L1764">
        <v>1.18</v>
      </c>
      <c r="M1764">
        <v>102.21</v>
      </c>
      <c r="N1764">
        <v>45560</v>
      </c>
      <c r="O1764" t="s">
        <v>42</v>
      </c>
      <c r="P1764">
        <v>2024</v>
      </c>
      <c r="Q1764">
        <v>6544.2699999999995</v>
      </c>
      <c r="R1764">
        <v>1.5679999503355455</v>
      </c>
    </row>
    <row r="1765" spans="1:18" x14ac:dyDescent="0.3">
      <c r="A1765">
        <v>11764</v>
      </c>
      <c r="B1765">
        <v>1039</v>
      </c>
      <c r="C1765" t="s">
        <v>16</v>
      </c>
      <c r="D1765" t="s">
        <v>31</v>
      </c>
      <c r="E1765" t="s">
        <v>28</v>
      </c>
      <c r="F1765" t="s">
        <v>22</v>
      </c>
      <c r="G1765" t="s">
        <v>15</v>
      </c>
      <c r="H1765">
        <v>2818.7</v>
      </c>
      <c r="I1765">
        <v>68.78</v>
      </c>
      <c r="J1765">
        <v>22.67</v>
      </c>
      <c r="K1765">
        <v>761.04899999999998</v>
      </c>
      <c r="L1765">
        <v>18.570600000000002</v>
      </c>
      <c r="M1765">
        <v>6.1209000000000007</v>
      </c>
      <c r="N1765">
        <v>45567</v>
      </c>
      <c r="O1765" t="s">
        <v>45</v>
      </c>
      <c r="P1765">
        <v>2024</v>
      </c>
      <c r="Q1765">
        <v>748.59929999999997</v>
      </c>
      <c r="R1765">
        <v>-1.6358605030687909</v>
      </c>
    </row>
    <row r="1766" spans="1:18" x14ac:dyDescent="0.3">
      <c r="A1766">
        <v>11765</v>
      </c>
      <c r="B1766">
        <v>1044</v>
      </c>
      <c r="C1766" t="s">
        <v>30</v>
      </c>
      <c r="D1766" t="s">
        <v>20</v>
      </c>
      <c r="E1766" t="s">
        <v>28</v>
      </c>
      <c r="F1766" t="s">
        <v>26</v>
      </c>
      <c r="G1766" t="s">
        <v>15</v>
      </c>
      <c r="H1766">
        <v>9856.75</v>
      </c>
      <c r="I1766">
        <v>31.91</v>
      </c>
      <c r="J1766">
        <v>114.34</v>
      </c>
      <c r="K1766">
        <v>2661.3225000000002</v>
      </c>
      <c r="L1766">
        <v>8.6157000000000004</v>
      </c>
      <c r="M1766">
        <v>30.871800000000004</v>
      </c>
      <c r="N1766">
        <v>45209</v>
      </c>
      <c r="O1766" t="s">
        <v>45</v>
      </c>
      <c r="P1766">
        <v>2023</v>
      </c>
      <c r="Q1766">
        <v>2683.5786000000003</v>
      </c>
      <c r="R1766">
        <v>0.83627970679990871</v>
      </c>
    </row>
    <row r="1767" spans="1:18" x14ac:dyDescent="0.3">
      <c r="A1767">
        <v>11766</v>
      </c>
      <c r="B1767">
        <v>1095</v>
      </c>
      <c r="C1767" t="s">
        <v>32</v>
      </c>
      <c r="D1767" t="s">
        <v>12</v>
      </c>
      <c r="E1767" t="s">
        <v>21</v>
      </c>
      <c r="F1767" t="s">
        <v>22</v>
      </c>
      <c r="G1767" t="s">
        <v>15</v>
      </c>
      <c r="H1767">
        <v>651.02</v>
      </c>
      <c r="I1767">
        <v>50.88</v>
      </c>
      <c r="J1767">
        <v>143.22</v>
      </c>
      <c r="K1767">
        <v>175.77540000000002</v>
      </c>
      <c r="L1767">
        <v>13.737600000000002</v>
      </c>
      <c r="M1767">
        <v>38.669400000000003</v>
      </c>
      <c r="N1767">
        <v>44997</v>
      </c>
      <c r="O1767" t="s">
        <v>44</v>
      </c>
      <c r="P1767">
        <v>2023</v>
      </c>
      <c r="Q1767">
        <v>200.7072</v>
      </c>
      <c r="R1767">
        <v>14.183896040060212</v>
      </c>
    </row>
    <row r="1768" spans="1:18" x14ac:dyDescent="0.3">
      <c r="A1768">
        <v>11767</v>
      </c>
      <c r="B1768">
        <v>1061</v>
      </c>
      <c r="C1768" t="s">
        <v>30</v>
      </c>
      <c r="D1768" t="s">
        <v>20</v>
      </c>
      <c r="E1768" t="s">
        <v>25</v>
      </c>
      <c r="F1768" t="s">
        <v>26</v>
      </c>
      <c r="G1768" t="s">
        <v>15</v>
      </c>
      <c r="H1768">
        <v>6082.64</v>
      </c>
      <c r="I1768">
        <v>80.12</v>
      </c>
      <c r="J1768">
        <v>-4.5999999999999996</v>
      </c>
      <c r="K1768">
        <v>1642.3128000000002</v>
      </c>
      <c r="L1768">
        <v>21.632400000000004</v>
      </c>
      <c r="M1768">
        <v>-1.242</v>
      </c>
      <c r="N1768">
        <v>45300</v>
      </c>
      <c r="O1768" t="s">
        <v>41</v>
      </c>
      <c r="P1768">
        <v>2024</v>
      </c>
      <c r="Q1768">
        <v>1619.4384000000002</v>
      </c>
      <c r="R1768">
        <v>-1.3928162771428199</v>
      </c>
    </row>
    <row r="1769" spans="1:18" x14ac:dyDescent="0.3">
      <c r="A1769">
        <v>11768</v>
      </c>
      <c r="B1769">
        <v>1092</v>
      </c>
      <c r="C1769" t="s">
        <v>33</v>
      </c>
      <c r="D1769" t="s">
        <v>12</v>
      </c>
      <c r="E1769" t="s">
        <v>13</v>
      </c>
      <c r="F1769" t="s">
        <v>14</v>
      </c>
      <c r="G1769" t="s">
        <v>19</v>
      </c>
      <c r="H1769">
        <v>4800.6400000000003</v>
      </c>
      <c r="I1769">
        <v>8.92</v>
      </c>
      <c r="J1769">
        <v>-35.18</v>
      </c>
      <c r="K1769">
        <v>4800.6400000000003</v>
      </c>
      <c r="L1769">
        <v>8.92</v>
      </c>
      <c r="M1769">
        <v>-35.18</v>
      </c>
      <c r="N1769">
        <v>45185</v>
      </c>
      <c r="O1769" t="s">
        <v>42</v>
      </c>
      <c r="P1769">
        <v>2023</v>
      </c>
      <c r="Q1769">
        <v>4756.54</v>
      </c>
      <c r="R1769">
        <v>-0.9186275163311558</v>
      </c>
    </row>
    <row r="1770" spans="1:18" x14ac:dyDescent="0.3">
      <c r="A1770">
        <v>11769</v>
      </c>
      <c r="B1770">
        <v>1057</v>
      </c>
      <c r="C1770" t="s">
        <v>11</v>
      </c>
      <c r="D1770" t="s">
        <v>17</v>
      </c>
      <c r="E1770" t="s">
        <v>28</v>
      </c>
      <c r="F1770" t="s">
        <v>26</v>
      </c>
      <c r="G1770" t="s">
        <v>15</v>
      </c>
      <c r="H1770">
        <v>2462.39</v>
      </c>
      <c r="I1770">
        <v>22.85</v>
      </c>
      <c r="J1770">
        <v>35.32</v>
      </c>
      <c r="K1770">
        <v>664.84530000000007</v>
      </c>
      <c r="L1770">
        <v>6.1695000000000011</v>
      </c>
      <c r="M1770">
        <v>9.5364000000000004</v>
      </c>
      <c r="N1770">
        <v>45371</v>
      </c>
      <c r="O1770" t="s">
        <v>44</v>
      </c>
      <c r="P1770">
        <v>2024</v>
      </c>
      <c r="Q1770">
        <v>668.21220000000005</v>
      </c>
      <c r="R1770">
        <v>0.50641856082911307</v>
      </c>
    </row>
    <row r="1771" spans="1:18" x14ac:dyDescent="0.3">
      <c r="A1771">
        <v>11770</v>
      </c>
      <c r="B1771">
        <v>1066</v>
      </c>
      <c r="C1771" t="s">
        <v>16</v>
      </c>
      <c r="D1771" t="s">
        <v>20</v>
      </c>
      <c r="E1771" t="s">
        <v>25</v>
      </c>
      <c r="F1771" t="s">
        <v>29</v>
      </c>
      <c r="G1771" t="s">
        <v>19</v>
      </c>
      <c r="H1771">
        <v>1643.88</v>
      </c>
      <c r="I1771">
        <v>20.37</v>
      </c>
      <c r="J1771">
        <v>126.28</v>
      </c>
      <c r="K1771">
        <v>1643.88</v>
      </c>
      <c r="L1771">
        <v>20.37</v>
      </c>
      <c r="M1771">
        <v>126.28</v>
      </c>
      <c r="N1771">
        <v>45127</v>
      </c>
      <c r="O1771" t="s">
        <v>48</v>
      </c>
      <c r="P1771">
        <v>2023</v>
      </c>
      <c r="Q1771">
        <v>1749.7900000000002</v>
      </c>
      <c r="R1771">
        <v>6.4426843808550505</v>
      </c>
    </row>
    <row r="1772" spans="1:18" x14ac:dyDescent="0.3">
      <c r="A1772">
        <v>11771</v>
      </c>
      <c r="B1772">
        <v>1055</v>
      </c>
      <c r="C1772" t="s">
        <v>33</v>
      </c>
      <c r="D1772" t="s">
        <v>17</v>
      </c>
      <c r="E1772" t="s">
        <v>21</v>
      </c>
      <c r="F1772" t="s">
        <v>18</v>
      </c>
      <c r="G1772" t="s">
        <v>19</v>
      </c>
      <c r="H1772">
        <v>7373.47</v>
      </c>
      <c r="I1772">
        <v>41.98</v>
      </c>
      <c r="J1772">
        <v>-19.940000000000001</v>
      </c>
      <c r="K1772">
        <v>7373.47</v>
      </c>
      <c r="L1772">
        <v>41.98</v>
      </c>
      <c r="M1772">
        <v>-19.940000000000001</v>
      </c>
      <c r="N1772">
        <v>45568</v>
      </c>
      <c r="O1772" t="s">
        <v>45</v>
      </c>
      <c r="P1772">
        <v>2024</v>
      </c>
      <c r="Q1772">
        <v>7311.5500000000011</v>
      </c>
      <c r="R1772">
        <v>-0.83976743649869057</v>
      </c>
    </row>
    <row r="1773" spans="1:18" x14ac:dyDescent="0.3">
      <c r="A1773">
        <v>11772</v>
      </c>
      <c r="B1773">
        <v>1039</v>
      </c>
      <c r="C1773" t="s">
        <v>11</v>
      </c>
      <c r="D1773" t="s">
        <v>31</v>
      </c>
      <c r="E1773" t="s">
        <v>28</v>
      </c>
      <c r="F1773" t="s">
        <v>26</v>
      </c>
      <c r="G1773" t="s">
        <v>19</v>
      </c>
      <c r="H1773">
        <v>9163.99</v>
      </c>
      <c r="I1773">
        <v>32.229999999999997</v>
      </c>
      <c r="J1773">
        <v>127.16</v>
      </c>
      <c r="K1773">
        <v>9163.99</v>
      </c>
      <c r="L1773">
        <v>32.229999999999997</v>
      </c>
      <c r="M1773">
        <v>127.16</v>
      </c>
      <c r="N1773">
        <v>45306</v>
      </c>
      <c r="O1773" t="s">
        <v>41</v>
      </c>
      <c r="P1773">
        <v>2024</v>
      </c>
      <c r="Q1773">
        <v>9258.92</v>
      </c>
      <c r="R1773">
        <v>1.0359024835251895</v>
      </c>
    </row>
    <row r="1774" spans="1:18" x14ac:dyDescent="0.3">
      <c r="A1774">
        <v>11773</v>
      </c>
      <c r="B1774">
        <v>1097</v>
      </c>
      <c r="C1774" t="s">
        <v>23</v>
      </c>
      <c r="D1774" t="s">
        <v>17</v>
      </c>
      <c r="E1774" t="s">
        <v>21</v>
      </c>
      <c r="F1774" t="s">
        <v>22</v>
      </c>
      <c r="G1774" t="s">
        <v>19</v>
      </c>
      <c r="H1774">
        <v>1084.3900000000001</v>
      </c>
      <c r="I1774">
        <v>72.05</v>
      </c>
      <c r="J1774">
        <v>148.44</v>
      </c>
      <c r="K1774">
        <v>1084.3900000000001</v>
      </c>
      <c r="L1774">
        <v>72.05</v>
      </c>
      <c r="M1774">
        <v>148.44</v>
      </c>
      <c r="N1774">
        <v>45519</v>
      </c>
      <c r="O1774" t="s">
        <v>46</v>
      </c>
      <c r="P1774">
        <v>2024</v>
      </c>
      <c r="Q1774">
        <v>1160.7800000000002</v>
      </c>
      <c r="R1774">
        <v>7.0445135052886867</v>
      </c>
    </row>
    <row r="1775" spans="1:18" x14ac:dyDescent="0.3">
      <c r="A1775">
        <v>11774</v>
      </c>
      <c r="B1775">
        <v>1039</v>
      </c>
      <c r="C1775" t="s">
        <v>30</v>
      </c>
      <c r="D1775" t="s">
        <v>17</v>
      </c>
      <c r="E1775" t="s">
        <v>25</v>
      </c>
      <c r="F1775" t="s">
        <v>26</v>
      </c>
      <c r="G1775" t="s">
        <v>19</v>
      </c>
      <c r="H1775">
        <v>1947.86</v>
      </c>
      <c r="I1775">
        <v>69.94</v>
      </c>
      <c r="J1775">
        <v>-39.200000000000003</v>
      </c>
      <c r="K1775">
        <v>1947.86</v>
      </c>
      <c r="L1775">
        <v>69.94</v>
      </c>
      <c r="M1775">
        <v>-39.200000000000003</v>
      </c>
      <c r="N1775">
        <v>45341</v>
      </c>
      <c r="O1775" t="s">
        <v>38</v>
      </c>
      <c r="P1775">
        <v>2024</v>
      </c>
      <c r="Q1775">
        <v>1838.7199999999998</v>
      </c>
      <c r="R1775">
        <v>-5.6030720893698733</v>
      </c>
    </row>
    <row r="1776" spans="1:18" x14ac:dyDescent="0.3">
      <c r="A1776">
        <v>11775</v>
      </c>
      <c r="B1776">
        <v>1090</v>
      </c>
      <c r="C1776" t="s">
        <v>27</v>
      </c>
      <c r="D1776" t="s">
        <v>17</v>
      </c>
      <c r="E1776" t="s">
        <v>28</v>
      </c>
      <c r="F1776" t="s">
        <v>14</v>
      </c>
      <c r="G1776" t="s">
        <v>15</v>
      </c>
      <c r="H1776">
        <v>9862.83</v>
      </c>
      <c r="I1776">
        <v>32.549999999999997</v>
      </c>
      <c r="J1776">
        <v>49.05</v>
      </c>
      <c r="K1776">
        <v>2662.9641000000001</v>
      </c>
      <c r="L1776">
        <v>8.7884999999999991</v>
      </c>
      <c r="M1776">
        <v>13.243500000000001</v>
      </c>
      <c r="N1776">
        <v>44991</v>
      </c>
      <c r="O1776" t="s">
        <v>44</v>
      </c>
      <c r="P1776">
        <v>2023</v>
      </c>
      <c r="Q1776">
        <v>2667.4191000000001</v>
      </c>
      <c r="R1776">
        <v>0.1672947825319914</v>
      </c>
    </row>
    <row r="1777" spans="1:18" x14ac:dyDescent="0.3">
      <c r="A1777">
        <v>11776</v>
      </c>
      <c r="B1777">
        <v>1076</v>
      </c>
      <c r="C1777" t="s">
        <v>16</v>
      </c>
      <c r="D1777" t="s">
        <v>17</v>
      </c>
      <c r="E1777" t="s">
        <v>28</v>
      </c>
      <c r="F1777" t="s">
        <v>26</v>
      </c>
      <c r="G1777" t="s">
        <v>19</v>
      </c>
      <c r="H1777">
        <v>160.08000000000001</v>
      </c>
      <c r="I1777">
        <v>43.7</v>
      </c>
      <c r="J1777">
        <v>15.78</v>
      </c>
      <c r="K1777">
        <v>160.08000000000001</v>
      </c>
      <c r="L1777">
        <v>43.7</v>
      </c>
      <c r="M1777">
        <v>15.78</v>
      </c>
      <c r="N1777">
        <v>45304</v>
      </c>
      <c r="O1777" t="s">
        <v>41</v>
      </c>
      <c r="P1777">
        <v>2024</v>
      </c>
      <c r="Q1777">
        <v>132.16</v>
      </c>
      <c r="R1777">
        <v>-17.441279360319839</v>
      </c>
    </row>
    <row r="1778" spans="1:18" x14ac:dyDescent="0.3">
      <c r="A1778">
        <v>11777</v>
      </c>
      <c r="B1778">
        <v>1032</v>
      </c>
      <c r="C1778" t="s">
        <v>23</v>
      </c>
      <c r="D1778" t="s">
        <v>12</v>
      </c>
      <c r="E1778" t="s">
        <v>28</v>
      </c>
      <c r="F1778" t="s">
        <v>22</v>
      </c>
      <c r="G1778" t="s">
        <v>15</v>
      </c>
      <c r="H1778">
        <v>5087.4399999999996</v>
      </c>
      <c r="I1778">
        <v>20.79</v>
      </c>
      <c r="J1778">
        <v>28.74</v>
      </c>
      <c r="K1778">
        <v>1373.6088</v>
      </c>
      <c r="L1778">
        <v>5.6132999999999997</v>
      </c>
      <c r="M1778">
        <v>7.7598000000000003</v>
      </c>
      <c r="N1778">
        <v>45584</v>
      </c>
      <c r="O1778" t="s">
        <v>45</v>
      </c>
      <c r="P1778">
        <v>2024</v>
      </c>
      <c r="Q1778">
        <v>1375.7553</v>
      </c>
      <c r="R1778">
        <v>0.15626719922003998</v>
      </c>
    </row>
    <row r="1779" spans="1:18" x14ac:dyDescent="0.3">
      <c r="A1779">
        <v>11778</v>
      </c>
      <c r="B1779">
        <v>1005</v>
      </c>
      <c r="C1779" t="s">
        <v>33</v>
      </c>
      <c r="D1779" t="s">
        <v>20</v>
      </c>
      <c r="E1779" t="s">
        <v>28</v>
      </c>
      <c r="F1779" t="s">
        <v>26</v>
      </c>
      <c r="G1779" t="s">
        <v>15</v>
      </c>
      <c r="H1779">
        <v>5165.97</v>
      </c>
      <c r="I1779">
        <v>67.08</v>
      </c>
      <c r="J1779">
        <v>40.33</v>
      </c>
      <c r="K1779">
        <v>1394.8119000000002</v>
      </c>
      <c r="L1779">
        <v>18.111599999999999</v>
      </c>
      <c r="M1779">
        <v>10.889100000000001</v>
      </c>
      <c r="N1779">
        <v>45572</v>
      </c>
      <c r="O1779" t="s">
        <v>45</v>
      </c>
      <c r="P1779">
        <v>2024</v>
      </c>
      <c r="Q1779">
        <v>1387.5894000000003</v>
      </c>
      <c r="R1779">
        <v>-0.51781175655298017</v>
      </c>
    </row>
    <row r="1780" spans="1:18" x14ac:dyDescent="0.3">
      <c r="A1780">
        <v>11779</v>
      </c>
      <c r="B1780">
        <v>1087</v>
      </c>
      <c r="C1780" t="s">
        <v>16</v>
      </c>
      <c r="D1780" t="s">
        <v>12</v>
      </c>
      <c r="E1780" t="s">
        <v>25</v>
      </c>
      <c r="F1780" t="s">
        <v>29</v>
      </c>
      <c r="G1780" t="s">
        <v>15</v>
      </c>
      <c r="H1780">
        <v>2638.98</v>
      </c>
      <c r="I1780">
        <v>39.619999999999997</v>
      </c>
      <c r="J1780">
        <v>97.94</v>
      </c>
      <c r="K1780">
        <v>712.52460000000008</v>
      </c>
      <c r="L1780">
        <v>10.6974</v>
      </c>
      <c r="M1780">
        <v>26.4438</v>
      </c>
      <c r="N1780">
        <v>45028</v>
      </c>
      <c r="O1780" t="s">
        <v>47</v>
      </c>
      <c r="P1780">
        <v>2023</v>
      </c>
      <c r="Q1780">
        <v>728.27100000000007</v>
      </c>
      <c r="R1780">
        <v>2.2099447513812152</v>
      </c>
    </row>
    <row r="1781" spans="1:18" x14ac:dyDescent="0.3">
      <c r="A1781">
        <v>11780</v>
      </c>
      <c r="B1781">
        <v>1018</v>
      </c>
      <c r="C1781" t="s">
        <v>23</v>
      </c>
      <c r="D1781" t="s">
        <v>12</v>
      </c>
      <c r="E1781" t="s">
        <v>28</v>
      </c>
      <c r="F1781" t="s">
        <v>22</v>
      </c>
      <c r="G1781" t="s">
        <v>19</v>
      </c>
      <c r="H1781">
        <v>6633.66</v>
      </c>
      <c r="I1781">
        <v>13.28</v>
      </c>
      <c r="J1781">
        <v>68.260000000000005</v>
      </c>
      <c r="K1781">
        <v>6633.66</v>
      </c>
      <c r="L1781">
        <v>13.28</v>
      </c>
      <c r="M1781">
        <v>68.260000000000005</v>
      </c>
      <c r="N1781">
        <v>44968</v>
      </c>
      <c r="O1781" t="s">
        <v>38</v>
      </c>
      <c r="P1781">
        <v>2023</v>
      </c>
      <c r="Q1781">
        <v>6688.64</v>
      </c>
      <c r="R1781">
        <v>0.82880340566142985</v>
      </c>
    </row>
    <row r="1782" spans="1:18" x14ac:dyDescent="0.3">
      <c r="A1782">
        <v>11781</v>
      </c>
      <c r="B1782">
        <v>1079</v>
      </c>
      <c r="C1782" t="s">
        <v>11</v>
      </c>
      <c r="D1782" t="s">
        <v>12</v>
      </c>
      <c r="E1782" t="s">
        <v>13</v>
      </c>
      <c r="F1782" t="s">
        <v>14</v>
      </c>
      <c r="G1782" t="s">
        <v>19</v>
      </c>
      <c r="H1782">
        <v>9449.9599999999991</v>
      </c>
      <c r="I1782">
        <v>12.73</v>
      </c>
      <c r="J1782">
        <v>142.24</v>
      </c>
      <c r="K1782">
        <v>9449.9599999999991</v>
      </c>
      <c r="L1782">
        <v>12.73</v>
      </c>
      <c r="M1782">
        <v>142.24</v>
      </c>
      <c r="N1782">
        <v>45122</v>
      </c>
      <c r="O1782" t="s">
        <v>48</v>
      </c>
      <c r="P1782">
        <v>2023</v>
      </c>
      <c r="Q1782">
        <v>9579.4699999999993</v>
      </c>
      <c r="R1782">
        <v>1.3704819914581652</v>
      </c>
    </row>
    <row r="1783" spans="1:18" x14ac:dyDescent="0.3">
      <c r="A1783">
        <v>11782</v>
      </c>
      <c r="B1783">
        <v>1039</v>
      </c>
      <c r="C1783" t="s">
        <v>32</v>
      </c>
      <c r="D1783" t="s">
        <v>17</v>
      </c>
      <c r="E1783" t="s">
        <v>13</v>
      </c>
      <c r="F1783" t="s">
        <v>18</v>
      </c>
      <c r="G1783" t="s">
        <v>19</v>
      </c>
      <c r="H1783">
        <v>4507.6400000000003</v>
      </c>
      <c r="I1783">
        <v>32.229999999999997</v>
      </c>
      <c r="J1783">
        <v>16.55</v>
      </c>
      <c r="K1783">
        <v>4507.6400000000003</v>
      </c>
      <c r="L1783">
        <v>32.229999999999997</v>
      </c>
      <c r="M1783">
        <v>16.55</v>
      </c>
      <c r="N1783">
        <v>45286</v>
      </c>
      <c r="O1783" t="s">
        <v>43</v>
      </c>
      <c r="P1783">
        <v>2023</v>
      </c>
      <c r="Q1783">
        <v>4491.9600000000009</v>
      </c>
      <c r="R1783">
        <v>-0.34785386588103739</v>
      </c>
    </row>
    <row r="1784" spans="1:18" x14ac:dyDescent="0.3">
      <c r="A1784">
        <v>11783</v>
      </c>
      <c r="B1784">
        <v>1091</v>
      </c>
      <c r="C1784" t="s">
        <v>30</v>
      </c>
      <c r="D1784" t="s">
        <v>12</v>
      </c>
      <c r="E1784" t="s">
        <v>21</v>
      </c>
      <c r="F1784" t="s">
        <v>22</v>
      </c>
      <c r="G1784" t="s">
        <v>19</v>
      </c>
      <c r="H1784">
        <v>7496.7</v>
      </c>
      <c r="I1784">
        <v>74.73</v>
      </c>
      <c r="J1784">
        <v>58.3</v>
      </c>
      <c r="K1784">
        <v>7496.7</v>
      </c>
      <c r="L1784">
        <v>74.73</v>
      </c>
      <c r="M1784">
        <v>58.3</v>
      </c>
      <c r="N1784">
        <v>45025</v>
      </c>
      <c r="O1784" t="s">
        <v>47</v>
      </c>
      <c r="P1784">
        <v>2023</v>
      </c>
      <c r="Q1784">
        <v>7480.27</v>
      </c>
      <c r="R1784">
        <v>-0.21916309842997597</v>
      </c>
    </row>
    <row r="1785" spans="1:18" x14ac:dyDescent="0.3">
      <c r="A1785">
        <v>11784</v>
      </c>
      <c r="B1785">
        <v>1096</v>
      </c>
      <c r="C1785" t="s">
        <v>24</v>
      </c>
      <c r="D1785" t="s">
        <v>20</v>
      </c>
      <c r="E1785" t="s">
        <v>28</v>
      </c>
      <c r="F1785" t="s">
        <v>22</v>
      </c>
      <c r="G1785" t="s">
        <v>15</v>
      </c>
      <c r="H1785">
        <v>6464.24</v>
      </c>
      <c r="I1785">
        <v>2.5499999999999998</v>
      </c>
      <c r="J1785">
        <v>112.67</v>
      </c>
      <c r="K1785">
        <v>1745.3448000000001</v>
      </c>
      <c r="L1785">
        <v>0.6885</v>
      </c>
      <c r="M1785">
        <v>30.420900000000003</v>
      </c>
      <c r="N1785">
        <v>45314</v>
      </c>
      <c r="O1785" t="s">
        <v>41</v>
      </c>
      <c r="P1785">
        <v>2024</v>
      </c>
      <c r="Q1785">
        <v>1775.0772000000002</v>
      </c>
      <c r="R1785">
        <v>1.7035258591883966</v>
      </c>
    </row>
    <row r="1786" spans="1:18" x14ac:dyDescent="0.3">
      <c r="A1786">
        <v>11785</v>
      </c>
      <c r="B1786">
        <v>1058</v>
      </c>
      <c r="C1786" t="s">
        <v>24</v>
      </c>
      <c r="D1786" t="s">
        <v>12</v>
      </c>
      <c r="E1786" t="s">
        <v>13</v>
      </c>
      <c r="F1786" t="s">
        <v>18</v>
      </c>
      <c r="G1786" t="s">
        <v>19</v>
      </c>
      <c r="H1786">
        <v>4734.6899999999996</v>
      </c>
      <c r="I1786">
        <v>25.78</v>
      </c>
      <c r="J1786">
        <v>24.61</v>
      </c>
      <c r="K1786">
        <v>4734.6899999999996</v>
      </c>
      <c r="L1786">
        <v>25.78</v>
      </c>
      <c r="M1786">
        <v>24.61</v>
      </c>
      <c r="N1786">
        <v>44991</v>
      </c>
      <c r="O1786" t="s">
        <v>44</v>
      </c>
      <c r="P1786">
        <v>2023</v>
      </c>
      <c r="Q1786">
        <v>4733.5199999999995</v>
      </c>
      <c r="R1786">
        <v>-2.4711227134194675E-2</v>
      </c>
    </row>
    <row r="1787" spans="1:18" x14ac:dyDescent="0.3">
      <c r="A1787">
        <v>11786</v>
      </c>
      <c r="B1787">
        <v>1058</v>
      </c>
      <c r="C1787" t="s">
        <v>11</v>
      </c>
      <c r="D1787" t="s">
        <v>31</v>
      </c>
      <c r="E1787" t="s">
        <v>13</v>
      </c>
      <c r="F1787" t="s">
        <v>26</v>
      </c>
      <c r="G1787" t="s">
        <v>19</v>
      </c>
      <c r="H1787">
        <v>507.62</v>
      </c>
      <c r="I1787">
        <v>16.25</v>
      </c>
      <c r="J1787">
        <v>43.06</v>
      </c>
      <c r="K1787">
        <v>507.62</v>
      </c>
      <c r="L1787">
        <v>16.25</v>
      </c>
      <c r="M1787">
        <v>43.06</v>
      </c>
      <c r="N1787">
        <v>45223</v>
      </c>
      <c r="O1787" t="s">
        <v>45</v>
      </c>
      <c r="P1787">
        <v>2023</v>
      </c>
      <c r="Q1787">
        <v>534.43000000000006</v>
      </c>
      <c r="R1787">
        <v>5.2815097907883857</v>
      </c>
    </row>
    <row r="1788" spans="1:18" x14ac:dyDescent="0.3">
      <c r="A1788">
        <v>11787</v>
      </c>
      <c r="B1788">
        <v>1047</v>
      </c>
      <c r="C1788" t="s">
        <v>33</v>
      </c>
      <c r="D1788" t="s">
        <v>17</v>
      </c>
      <c r="E1788" t="s">
        <v>13</v>
      </c>
      <c r="F1788" t="s">
        <v>26</v>
      </c>
      <c r="G1788" t="s">
        <v>15</v>
      </c>
      <c r="H1788">
        <v>7420.08</v>
      </c>
      <c r="I1788">
        <v>95.65</v>
      </c>
      <c r="J1788">
        <v>86.99</v>
      </c>
      <c r="K1788">
        <v>2003.4216000000001</v>
      </c>
      <c r="L1788">
        <v>25.825500000000002</v>
      </c>
      <c r="M1788">
        <v>23.487300000000001</v>
      </c>
      <c r="N1788">
        <v>45353</v>
      </c>
      <c r="O1788" t="s">
        <v>44</v>
      </c>
      <c r="P1788">
        <v>2024</v>
      </c>
      <c r="Q1788">
        <v>2001.0834000000002</v>
      </c>
      <c r="R1788">
        <v>-0.11671033196407588</v>
      </c>
    </row>
    <row r="1789" spans="1:18" x14ac:dyDescent="0.3">
      <c r="A1789">
        <v>11788</v>
      </c>
      <c r="B1789">
        <v>1040</v>
      </c>
      <c r="C1789" t="s">
        <v>30</v>
      </c>
      <c r="D1789" t="s">
        <v>31</v>
      </c>
      <c r="E1789" t="s">
        <v>25</v>
      </c>
      <c r="F1789" t="s">
        <v>26</v>
      </c>
      <c r="G1789" t="s">
        <v>15</v>
      </c>
      <c r="H1789">
        <v>3638.88</v>
      </c>
      <c r="I1789">
        <v>70.53</v>
      </c>
      <c r="J1789">
        <v>122.15</v>
      </c>
      <c r="K1789">
        <v>982.49760000000015</v>
      </c>
      <c r="L1789">
        <v>19.043100000000003</v>
      </c>
      <c r="M1789">
        <v>32.980500000000006</v>
      </c>
      <c r="N1789">
        <v>45149</v>
      </c>
      <c r="O1789" t="s">
        <v>46</v>
      </c>
      <c r="P1789">
        <v>2023</v>
      </c>
      <c r="Q1789">
        <v>996.43500000000017</v>
      </c>
      <c r="R1789">
        <v>1.4185683507013147</v>
      </c>
    </row>
    <row r="1790" spans="1:18" x14ac:dyDescent="0.3">
      <c r="A1790">
        <v>11789</v>
      </c>
      <c r="B1790">
        <v>1012</v>
      </c>
      <c r="C1790" t="s">
        <v>33</v>
      </c>
      <c r="D1790" t="s">
        <v>20</v>
      </c>
      <c r="E1790" t="s">
        <v>28</v>
      </c>
      <c r="F1790" t="s">
        <v>14</v>
      </c>
      <c r="G1790" t="s">
        <v>15</v>
      </c>
      <c r="H1790">
        <v>2252.6999999999998</v>
      </c>
      <c r="I1790">
        <v>23.32</v>
      </c>
      <c r="J1790">
        <v>33.14</v>
      </c>
      <c r="K1790">
        <v>608.22900000000004</v>
      </c>
      <c r="L1790">
        <v>6.2964000000000002</v>
      </c>
      <c r="M1790">
        <v>8.9478000000000009</v>
      </c>
      <c r="N1790">
        <v>45621</v>
      </c>
      <c r="O1790" t="s">
        <v>39</v>
      </c>
      <c r="P1790">
        <v>2024</v>
      </c>
      <c r="Q1790">
        <v>610.88040000000012</v>
      </c>
      <c r="R1790">
        <v>0.43592133883783907</v>
      </c>
    </row>
    <row r="1791" spans="1:18" x14ac:dyDescent="0.3">
      <c r="A1791">
        <v>11790</v>
      </c>
      <c r="B1791">
        <v>1044</v>
      </c>
      <c r="C1791" t="s">
        <v>30</v>
      </c>
      <c r="D1791" t="s">
        <v>20</v>
      </c>
      <c r="E1791" t="s">
        <v>25</v>
      </c>
      <c r="F1791" t="s">
        <v>22</v>
      </c>
      <c r="G1791" t="s">
        <v>15</v>
      </c>
      <c r="H1791">
        <v>9483.2000000000007</v>
      </c>
      <c r="I1791">
        <v>20.75</v>
      </c>
      <c r="J1791">
        <v>56.39</v>
      </c>
      <c r="K1791">
        <v>2560.4640000000004</v>
      </c>
      <c r="L1791">
        <v>5.6025</v>
      </c>
      <c r="M1791">
        <v>15.225300000000001</v>
      </c>
      <c r="N1791">
        <v>45075</v>
      </c>
      <c r="O1791" t="s">
        <v>49</v>
      </c>
      <c r="P1791">
        <v>2023</v>
      </c>
      <c r="Q1791">
        <v>2570.0868000000005</v>
      </c>
      <c r="R1791">
        <v>0.37582250717057536</v>
      </c>
    </row>
    <row r="1792" spans="1:18" x14ac:dyDescent="0.3">
      <c r="A1792">
        <v>11791</v>
      </c>
      <c r="B1792">
        <v>1088</v>
      </c>
      <c r="C1792" t="s">
        <v>11</v>
      </c>
      <c r="D1792" t="s">
        <v>20</v>
      </c>
      <c r="E1792" t="s">
        <v>25</v>
      </c>
      <c r="F1792" t="s">
        <v>29</v>
      </c>
      <c r="G1792" t="s">
        <v>15</v>
      </c>
      <c r="H1792">
        <v>7737.29</v>
      </c>
      <c r="I1792">
        <v>85.8</v>
      </c>
      <c r="J1792">
        <v>145.02000000000001</v>
      </c>
      <c r="K1792">
        <v>2089.0682999999999</v>
      </c>
      <c r="L1792">
        <v>23.166</v>
      </c>
      <c r="M1792">
        <v>39.155400000000007</v>
      </c>
      <c r="N1792">
        <v>45435</v>
      </c>
      <c r="O1792" t="s">
        <v>49</v>
      </c>
      <c r="P1792">
        <v>2024</v>
      </c>
      <c r="Q1792">
        <v>2105.0576999999998</v>
      </c>
      <c r="R1792">
        <v>0.76538426244848046</v>
      </c>
    </row>
    <row r="1793" spans="1:18" x14ac:dyDescent="0.3">
      <c r="A1793">
        <v>11792</v>
      </c>
      <c r="B1793">
        <v>1052</v>
      </c>
      <c r="C1793" t="s">
        <v>30</v>
      </c>
      <c r="D1793" t="s">
        <v>20</v>
      </c>
      <c r="E1793" t="s">
        <v>13</v>
      </c>
      <c r="F1793" t="s">
        <v>18</v>
      </c>
      <c r="G1793" t="s">
        <v>15</v>
      </c>
      <c r="H1793">
        <v>9623.06</v>
      </c>
      <c r="I1793">
        <v>19.02</v>
      </c>
      <c r="J1793">
        <v>-41.51</v>
      </c>
      <c r="K1793">
        <v>2598.2262000000001</v>
      </c>
      <c r="L1793">
        <v>5.1354000000000006</v>
      </c>
      <c r="M1793">
        <v>-11.207700000000001</v>
      </c>
      <c r="N1793">
        <v>45368</v>
      </c>
      <c r="O1793" t="s">
        <v>44</v>
      </c>
      <c r="P1793">
        <v>2024</v>
      </c>
      <c r="Q1793">
        <v>2581.8831</v>
      </c>
      <c r="R1793">
        <v>-0.62900989913811201</v>
      </c>
    </row>
    <row r="1794" spans="1:18" x14ac:dyDescent="0.3">
      <c r="A1794">
        <v>11793</v>
      </c>
      <c r="B1794">
        <v>1041</v>
      </c>
      <c r="C1794" t="s">
        <v>32</v>
      </c>
      <c r="D1794" t="s">
        <v>12</v>
      </c>
      <c r="E1794" t="s">
        <v>13</v>
      </c>
      <c r="F1794" t="s">
        <v>22</v>
      </c>
      <c r="G1794" t="s">
        <v>15</v>
      </c>
      <c r="H1794">
        <v>2569.61</v>
      </c>
      <c r="I1794">
        <v>99.71</v>
      </c>
      <c r="J1794">
        <v>39.65</v>
      </c>
      <c r="K1794">
        <v>693.79470000000003</v>
      </c>
      <c r="L1794">
        <v>26.921700000000001</v>
      </c>
      <c r="M1794">
        <v>10.705500000000001</v>
      </c>
      <c r="N1794">
        <v>45340</v>
      </c>
      <c r="O1794" t="s">
        <v>38</v>
      </c>
      <c r="P1794">
        <v>2024</v>
      </c>
      <c r="Q1794">
        <v>677.57850000000008</v>
      </c>
      <c r="R1794">
        <v>-2.3373196710784905</v>
      </c>
    </row>
    <row r="1795" spans="1:18" x14ac:dyDescent="0.3">
      <c r="A1795">
        <v>11794</v>
      </c>
      <c r="B1795">
        <v>1099</v>
      </c>
      <c r="C1795" t="s">
        <v>33</v>
      </c>
      <c r="D1795" t="s">
        <v>17</v>
      </c>
      <c r="E1795" t="s">
        <v>21</v>
      </c>
      <c r="F1795" t="s">
        <v>26</v>
      </c>
      <c r="G1795" t="s">
        <v>19</v>
      </c>
      <c r="H1795">
        <v>8359.58</v>
      </c>
      <c r="I1795">
        <v>28.23</v>
      </c>
      <c r="J1795">
        <v>77.2</v>
      </c>
      <c r="K1795">
        <v>8359.58</v>
      </c>
      <c r="L1795">
        <v>28.23</v>
      </c>
      <c r="M1795">
        <v>77.2</v>
      </c>
      <c r="N1795">
        <v>45042</v>
      </c>
      <c r="O1795" t="s">
        <v>47</v>
      </c>
      <c r="P1795">
        <v>2023</v>
      </c>
      <c r="Q1795">
        <v>8408.5500000000011</v>
      </c>
      <c r="R1795">
        <v>0.58579498013058062</v>
      </c>
    </row>
    <row r="1796" spans="1:18" x14ac:dyDescent="0.3">
      <c r="A1796">
        <v>11795</v>
      </c>
      <c r="B1796">
        <v>1062</v>
      </c>
      <c r="C1796" t="s">
        <v>11</v>
      </c>
      <c r="D1796" t="s">
        <v>20</v>
      </c>
      <c r="E1796" t="s">
        <v>28</v>
      </c>
      <c r="F1796" t="s">
        <v>18</v>
      </c>
      <c r="G1796" t="s">
        <v>19</v>
      </c>
      <c r="H1796">
        <v>6081.14</v>
      </c>
      <c r="I1796">
        <v>8.43</v>
      </c>
      <c r="J1796">
        <v>-48.31</v>
      </c>
      <c r="K1796">
        <v>6081.14</v>
      </c>
      <c r="L1796">
        <v>8.43</v>
      </c>
      <c r="M1796">
        <v>-48.31</v>
      </c>
      <c r="N1796">
        <v>45379</v>
      </c>
      <c r="O1796" t="s">
        <v>44</v>
      </c>
      <c r="P1796">
        <v>2024</v>
      </c>
      <c r="Q1796">
        <v>6024.4</v>
      </c>
      <c r="R1796">
        <v>-0.9330487375722315</v>
      </c>
    </row>
    <row r="1797" spans="1:18" x14ac:dyDescent="0.3">
      <c r="A1797">
        <v>11796</v>
      </c>
      <c r="B1797">
        <v>1026</v>
      </c>
      <c r="C1797" t="s">
        <v>32</v>
      </c>
      <c r="D1797" t="s">
        <v>31</v>
      </c>
      <c r="E1797" t="s">
        <v>28</v>
      </c>
      <c r="F1797" t="s">
        <v>29</v>
      </c>
      <c r="G1797" t="s">
        <v>15</v>
      </c>
      <c r="H1797">
        <v>9815.2199999999993</v>
      </c>
      <c r="I1797">
        <v>69.09</v>
      </c>
      <c r="J1797">
        <v>69.36</v>
      </c>
      <c r="K1797">
        <v>2650.1093999999998</v>
      </c>
      <c r="L1797">
        <v>18.654300000000003</v>
      </c>
      <c r="M1797">
        <v>18.7272</v>
      </c>
      <c r="N1797">
        <v>45246</v>
      </c>
      <c r="O1797" t="s">
        <v>39</v>
      </c>
      <c r="P1797">
        <v>2023</v>
      </c>
      <c r="Q1797">
        <v>2650.1822999999995</v>
      </c>
      <c r="R1797">
        <v>2.7508298336663792E-3</v>
      </c>
    </row>
    <row r="1798" spans="1:18" x14ac:dyDescent="0.3">
      <c r="A1798">
        <v>11797</v>
      </c>
      <c r="B1798">
        <v>1037</v>
      </c>
      <c r="C1798" t="s">
        <v>30</v>
      </c>
      <c r="D1798" t="s">
        <v>20</v>
      </c>
      <c r="E1798" t="s">
        <v>13</v>
      </c>
      <c r="F1798" t="s">
        <v>22</v>
      </c>
      <c r="G1798" t="s">
        <v>15</v>
      </c>
      <c r="H1798">
        <v>4957.2849999999999</v>
      </c>
      <c r="I1798">
        <v>60.96</v>
      </c>
      <c r="J1798">
        <v>-38.76</v>
      </c>
      <c r="K1798">
        <v>1338.46695</v>
      </c>
      <c r="L1798">
        <v>16.459200000000003</v>
      </c>
      <c r="M1798">
        <v>-10.465199999999999</v>
      </c>
      <c r="N1798">
        <v>45377</v>
      </c>
      <c r="O1798" t="s">
        <v>44</v>
      </c>
      <c r="P1798">
        <v>2024</v>
      </c>
      <c r="Q1798">
        <v>1311.5425499999999</v>
      </c>
      <c r="R1798">
        <v>-2.0115849704021458</v>
      </c>
    </row>
    <row r="1799" spans="1:18" x14ac:dyDescent="0.3">
      <c r="A1799">
        <v>11798</v>
      </c>
      <c r="B1799">
        <v>1059</v>
      </c>
      <c r="C1799" t="s">
        <v>11</v>
      </c>
      <c r="D1799" t="s">
        <v>17</v>
      </c>
      <c r="E1799" t="s">
        <v>13</v>
      </c>
      <c r="F1799" t="s">
        <v>22</v>
      </c>
      <c r="G1799" t="s">
        <v>19</v>
      </c>
      <c r="H1799">
        <v>9729.9500000000007</v>
      </c>
      <c r="I1799">
        <v>99.98</v>
      </c>
      <c r="J1799">
        <v>121.51</v>
      </c>
      <c r="K1799">
        <v>9729.9500000000007</v>
      </c>
      <c r="L1799">
        <v>99.98</v>
      </c>
      <c r="M1799">
        <v>121.51</v>
      </c>
      <c r="N1799">
        <v>45005</v>
      </c>
      <c r="O1799" t="s">
        <v>44</v>
      </c>
      <c r="P1799">
        <v>2023</v>
      </c>
      <c r="Q1799">
        <v>9751.4800000000014</v>
      </c>
      <c r="R1799">
        <v>0.22127554612305306</v>
      </c>
    </row>
    <row r="1800" spans="1:18" x14ac:dyDescent="0.3">
      <c r="A1800">
        <v>11799</v>
      </c>
      <c r="B1800">
        <v>1006</v>
      </c>
      <c r="C1800" t="s">
        <v>30</v>
      </c>
      <c r="D1800" t="s">
        <v>31</v>
      </c>
      <c r="E1800" t="s">
        <v>28</v>
      </c>
      <c r="F1800" t="s">
        <v>14</v>
      </c>
      <c r="G1800" t="s">
        <v>15</v>
      </c>
      <c r="H1800">
        <v>9518.16</v>
      </c>
      <c r="I1800">
        <v>80.209999999999994</v>
      </c>
      <c r="J1800">
        <v>111.42</v>
      </c>
      <c r="K1800">
        <v>2569.9032000000002</v>
      </c>
      <c r="L1800">
        <v>21.656700000000001</v>
      </c>
      <c r="M1800">
        <v>30.083400000000001</v>
      </c>
      <c r="N1800">
        <v>45283</v>
      </c>
      <c r="O1800" t="s">
        <v>43</v>
      </c>
      <c r="P1800">
        <v>2023</v>
      </c>
      <c r="Q1800">
        <v>2578.3299000000002</v>
      </c>
      <c r="R1800">
        <v>0.32789950998932565</v>
      </c>
    </row>
    <row r="1801" spans="1:18" x14ac:dyDescent="0.3">
      <c r="A1801">
        <v>11800</v>
      </c>
      <c r="B1801">
        <v>1004</v>
      </c>
      <c r="C1801" t="s">
        <v>33</v>
      </c>
      <c r="D1801" t="s">
        <v>31</v>
      </c>
      <c r="E1801" t="s">
        <v>21</v>
      </c>
      <c r="F1801" t="s">
        <v>22</v>
      </c>
      <c r="G1801" t="s">
        <v>15</v>
      </c>
      <c r="H1801">
        <v>86.53</v>
      </c>
      <c r="I1801">
        <v>42.88</v>
      </c>
      <c r="J1801">
        <v>-43.55</v>
      </c>
      <c r="K1801">
        <v>23.363100000000003</v>
      </c>
      <c r="L1801">
        <v>11.577600000000002</v>
      </c>
      <c r="M1801">
        <v>-11.7585</v>
      </c>
      <c r="N1801">
        <v>45045</v>
      </c>
      <c r="O1801" t="s">
        <v>47</v>
      </c>
      <c r="P1801">
        <v>2023</v>
      </c>
      <c r="Q1801">
        <v>2.7000000000001023E-2</v>
      </c>
      <c r="R1801">
        <v>-99.884433144574132</v>
      </c>
    </row>
    <row r="1802" spans="1:18" x14ac:dyDescent="0.3">
      <c r="A1802">
        <v>11801</v>
      </c>
      <c r="B1802">
        <v>1044</v>
      </c>
      <c r="C1802" t="s">
        <v>11</v>
      </c>
      <c r="D1802" t="s">
        <v>31</v>
      </c>
      <c r="E1802" t="s">
        <v>13</v>
      </c>
      <c r="F1802" t="s">
        <v>22</v>
      </c>
      <c r="G1802" t="s">
        <v>15</v>
      </c>
      <c r="H1802">
        <v>7413.44</v>
      </c>
      <c r="I1802">
        <v>67.66</v>
      </c>
      <c r="J1802">
        <v>51.33</v>
      </c>
      <c r="K1802">
        <v>2001.6288</v>
      </c>
      <c r="L1802">
        <v>18.2682</v>
      </c>
      <c r="M1802">
        <v>13.8591</v>
      </c>
      <c r="N1802">
        <v>45512</v>
      </c>
      <c r="O1802" t="s">
        <v>46</v>
      </c>
      <c r="P1802">
        <v>2024</v>
      </c>
      <c r="Q1802">
        <v>1997.2196999999999</v>
      </c>
      <c r="R1802">
        <v>-0.22027560754521522</v>
      </c>
    </row>
    <row r="1803" spans="1:18" x14ac:dyDescent="0.3">
      <c r="A1803">
        <v>11802</v>
      </c>
      <c r="B1803">
        <v>1057</v>
      </c>
      <c r="C1803" t="s">
        <v>30</v>
      </c>
      <c r="D1803" t="s">
        <v>12</v>
      </c>
      <c r="E1803" t="s">
        <v>21</v>
      </c>
      <c r="F1803" t="s">
        <v>29</v>
      </c>
      <c r="G1803" t="s">
        <v>15</v>
      </c>
      <c r="H1803">
        <v>2726.63</v>
      </c>
      <c r="I1803">
        <v>81.78</v>
      </c>
      <c r="J1803">
        <v>100.72</v>
      </c>
      <c r="K1803">
        <v>736.19010000000003</v>
      </c>
      <c r="L1803">
        <v>22.0806</v>
      </c>
      <c r="M1803">
        <v>27.194400000000002</v>
      </c>
      <c r="N1803">
        <v>45447</v>
      </c>
      <c r="O1803" t="s">
        <v>40</v>
      </c>
      <c r="P1803">
        <v>2024</v>
      </c>
      <c r="Q1803">
        <v>741.3039</v>
      </c>
      <c r="R1803">
        <v>0.69463036789003296</v>
      </c>
    </row>
    <row r="1804" spans="1:18" x14ac:dyDescent="0.3">
      <c r="A1804">
        <v>11803</v>
      </c>
      <c r="B1804">
        <v>1030</v>
      </c>
      <c r="C1804" t="s">
        <v>33</v>
      </c>
      <c r="D1804" t="s">
        <v>20</v>
      </c>
      <c r="E1804" t="s">
        <v>25</v>
      </c>
      <c r="F1804" t="s">
        <v>29</v>
      </c>
      <c r="G1804" t="s">
        <v>15</v>
      </c>
      <c r="H1804">
        <v>7053.22</v>
      </c>
      <c r="I1804">
        <v>51.37</v>
      </c>
      <c r="J1804">
        <v>23.91</v>
      </c>
      <c r="K1804">
        <v>1904.3694000000003</v>
      </c>
      <c r="L1804">
        <v>13.869899999999999</v>
      </c>
      <c r="M1804">
        <v>6.4557000000000002</v>
      </c>
      <c r="N1804">
        <v>45205</v>
      </c>
      <c r="O1804" t="s">
        <v>45</v>
      </c>
      <c r="P1804">
        <v>2023</v>
      </c>
      <c r="Q1804">
        <v>1896.9552000000003</v>
      </c>
      <c r="R1804">
        <v>-0.3893257264058117</v>
      </c>
    </row>
    <row r="1805" spans="1:18" x14ac:dyDescent="0.3">
      <c r="A1805">
        <v>11804</v>
      </c>
      <c r="B1805">
        <v>1022</v>
      </c>
      <c r="C1805" t="s">
        <v>32</v>
      </c>
      <c r="D1805" t="s">
        <v>12</v>
      </c>
      <c r="E1805" t="s">
        <v>13</v>
      </c>
      <c r="F1805" t="s">
        <v>18</v>
      </c>
      <c r="G1805" t="s">
        <v>19</v>
      </c>
      <c r="H1805">
        <v>9806.31</v>
      </c>
      <c r="I1805">
        <v>27.29</v>
      </c>
      <c r="J1805">
        <v>65.010000000000005</v>
      </c>
      <c r="K1805">
        <v>9806.31</v>
      </c>
      <c r="L1805">
        <v>27.29</v>
      </c>
      <c r="M1805">
        <v>65.010000000000005</v>
      </c>
      <c r="N1805">
        <v>45492</v>
      </c>
      <c r="O1805" t="s">
        <v>48</v>
      </c>
      <c r="P1805">
        <v>2024</v>
      </c>
      <c r="Q1805">
        <v>9844.0299999999988</v>
      </c>
      <c r="R1805">
        <v>0.38465029149598584</v>
      </c>
    </row>
    <row r="1806" spans="1:18" x14ac:dyDescent="0.3">
      <c r="A1806">
        <v>11805</v>
      </c>
      <c r="B1806">
        <v>1041</v>
      </c>
      <c r="C1806" t="s">
        <v>27</v>
      </c>
      <c r="D1806" t="s">
        <v>31</v>
      </c>
      <c r="E1806" t="s">
        <v>25</v>
      </c>
      <c r="F1806" t="s">
        <v>26</v>
      </c>
      <c r="G1806" t="s">
        <v>15</v>
      </c>
      <c r="H1806">
        <v>403.2</v>
      </c>
      <c r="I1806">
        <v>21.01</v>
      </c>
      <c r="J1806">
        <v>4.07</v>
      </c>
      <c r="K1806">
        <v>108.864</v>
      </c>
      <c r="L1806">
        <v>5.6727000000000007</v>
      </c>
      <c r="M1806">
        <v>1.0989000000000002</v>
      </c>
      <c r="N1806">
        <v>44971</v>
      </c>
      <c r="O1806" t="s">
        <v>38</v>
      </c>
      <c r="P1806">
        <v>2023</v>
      </c>
      <c r="Q1806">
        <v>104.2902</v>
      </c>
      <c r="R1806">
        <v>-4.2013888888888893</v>
      </c>
    </row>
    <row r="1807" spans="1:18" x14ac:dyDescent="0.3">
      <c r="A1807">
        <v>11806</v>
      </c>
      <c r="B1807">
        <v>1009</v>
      </c>
      <c r="C1807" t="s">
        <v>32</v>
      </c>
      <c r="D1807" t="s">
        <v>12</v>
      </c>
      <c r="E1807" t="s">
        <v>13</v>
      </c>
      <c r="F1807" t="s">
        <v>29</v>
      </c>
      <c r="G1807" t="s">
        <v>15</v>
      </c>
      <c r="H1807">
        <v>5674.21</v>
      </c>
      <c r="I1807">
        <v>50.88</v>
      </c>
      <c r="J1807">
        <v>-15.41</v>
      </c>
      <c r="K1807">
        <v>1532.0367000000001</v>
      </c>
      <c r="L1807">
        <v>13.737600000000002</v>
      </c>
      <c r="M1807">
        <v>-4.1607000000000003</v>
      </c>
      <c r="N1807">
        <v>45151</v>
      </c>
      <c r="O1807" t="s">
        <v>46</v>
      </c>
      <c r="P1807">
        <v>2023</v>
      </c>
      <c r="Q1807">
        <v>1514.1384000000003</v>
      </c>
      <c r="R1807">
        <v>-1.1682683580621795</v>
      </c>
    </row>
    <row r="1808" spans="1:18" x14ac:dyDescent="0.3">
      <c r="A1808">
        <v>11807</v>
      </c>
      <c r="B1808">
        <v>1031</v>
      </c>
      <c r="C1808" t="s">
        <v>30</v>
      </c>
      <c r="D1808" t="s">
        <v>12</v>
      </c>
      <c r="E1808" t="s">
        <v>25</v>
      </c>
      <c r="F1808" t="s">
        <v>18</v>
      </c>
      <c r="G1808" t="s">
        <v>15</v>
      </c>
      <c r="H1808">
        <v>7352.18</v>
      </c>
      <c r="I1808">
        <v>84.81</v>
      </c>
      <c r="J1808">
        <v>9.2200000000000006</v>
      </c>
      <c r="K1808">
        <v>1985.0886000000003</v>
      </c>
      <c r="L1808">
        <v>22.898700000000002</v>
      </c>
      <c r="M1808">
        <v>2.4894000000000003</v>
      </c>
      <c r="N1808">
        <v>45454</v>
      </c>
      <c r="O1808" t="s">
        <v>40</v>
      </c>
      <c r="P1808">
        <v>2024</v>
      </c>
      <c r="Q1808">
        <v>1964.6793000000002</v>
      </c>
      <c r="R1808">
        <v>-1.028130432062327</v>
      </c>
    </row>
    <row r="1809" spans="1:18" x14ac:dyDescent="0.3">
      <c r="A1809">
        <v>11808</v>
      </c>
      <c r="B1809">
        <v>1052</v>
      </c>
      <c r="C1809" t="s">
        <v>11</v>
      </c>
      <c r="D1809" t="s">
        <v>12</v>
      </c>
      <c r="E1809" t="s">
        <v>13</v>
      </c>
      <c r="F1809" t="s">
        <v>22</v>
      </c>
      <c r="G1809" t="s">
        <v>19</v>
      </c>
      <c r="H1809">
        <v>2541.0500000000002</v>
      </c>
      <c r="I1809">
        <v>38.04</v>
      </c>
      <c r="J1809">
        <v>-0.66</v>
      </c>
      <c r="K1809">
        <v>2541.0500000000002</v>
      </c>
      <c r="L1809">
        <v>38.04</v>
      </c>
      <c r="M1809">
        <v>-0.66</v>
      </c>
      <c r="N1809">
        <v>45650</v>
      </c>
      <c r="O1809" t="s">
        <v>43</v>
      </c>
      <c r="P1809">
        <v>2024</v>
      </c>
      <c r="Q1809">
        <v>2502.3500000000004</v>
      </c>
      <c r="R1809">
        <v>-1.5229924637453018</v>
      </c>
    </row>
    <row r="1810" spans="1:18" x14ac:dyDescent="0.3">
      <c r="A1810">
        <v>11809</v>
      </c>
      <c r="B1810">
        <v>1029</v>
      </c>
      <c r="C1810" t="s">
        <v>24</v>
      </c>
      <c r="D1810" t="s">
        <v>20</v>
      </c>
      <c r="E1810" t="s">
        <v>21</v>
      </c>
      <c r="F1810" t="s">
        <v>18</v>
      </c>
      <c r="G1810" t="s">
        <v>19</v>
      </c>
      <c r="H1810">
        <v>2258.9699999999998</v>
      </c>
      <c r="I1810">
        <v>28.67</v>
      </c>
      <c r="J1810">
        <v>39.659999999999997</v>
      </c>
      <c r="K1810">
        <v>2258.9699999999998</v>
      </c>
      <c r="L1810">
        <v>28.67</v>
      </c>
      <c r="M1810">
        <v>39.659999999999997</v>
      </c>
      <c r="N1810">
        <v>45638</v>
      </c>
      <c r="O1810" t="s">
        <v>43</v>
      </c>
      <c r="P1810">
        <v>2024</v>
      </c>
      <c r="Q1810">
        <v>2269.9599999999996</v>
      </c>
      <c r="R1810">
        <v>0.48650491153047609</v>
      </c>
    </row>
    <row r="1811" spans="1:18" x14ac:dyDescent="0.3">
      <c r="A1811">
        <v>11810</v>
      </c>
      <c r="B1811">
        <v>1038</v>
      </c>
      <c r="C1811" t="s">
        <v>32</v>
      </c>
      <c r="D1811" t="s">
        <v>31</v>
      </c>
      <c r="E1811" t="s">
        <v>21</v>
      </c>
      <c r="F1811" t="s">
        <v>18</v>
      </c>
      <c r="G1811" t="s">
        <v>15</v>
      </c>
      <c r="H1811">
        <v>612.85</v>
      </c>
      <c r="I1811">
        <v>80.59</v>
      </c>
      <c r="J1811">
        <v>99.34</v>
      </c>
      <c r="K1811">
        <v>165.46950000000001</v>
      </c>
      <c r="L1811">
        <v>21.759300000000003</v>
      </c>
      <c r="M1811">
        <v>26.821800000000003</v>
      </c>
      <c r="N1811">
        <v>45167</v>
      </c>
      <c r="O1811" t="s">
        <v>46</v>
      </c>
      <c r="P1811">
        <v>2023</v>
      </c>
      <c r="Q1811">
        <v>170.53200000000001</v>
      </c>
      <c r="R1811">
        <v>3.0594762176715347</v>
      </c>
    </row>
    <row r="1812" spans="1:18" x14ac:dyDescent="0.3">
      <c r="A1812">
        <v>11811</v>
      </c>
      <c r="B1812">
        <v>1030</v>
      </c>
      <c r="C1812" t="s">
        <v>32</v>
      </c>
      <c r="D1812" t="s">
        <v>31</v>
      </c>
      <c r="E1812" t="s">
        <v>21</v>
      </c>
      <c r="F1812" t="s">
        <v>18</v>
      </c>
      <c r="G1812" t="s">
        <v>15</v>
      </c>
      <c r="H1812">
        <v>948.26</v>
      </c>
      <c r="I1812">
        <v>3.19</v>
      </c>
      <c r="J1812">
        <v>60.83</v>
      </c>
      <c r="K1812">
        <v>256.03020000000004</v>
      </c>
      <c r="L1812">
        <v>0.86130000000000007</v>
      </c>
      <c r="M1812">
        <v>16.424099999999999</v>
      </c>
      <c r="N1812">
        <v>45540</v>
      </c>
      <c r="O1812" t="s">
        <v>42</v>
      </c>
      <c r="P1812">
        <v>2024</v>
      </c>
      <c r="Q1812">
        <v>271.59300000000002</v>
      </c>
      <c r="R1812">
        <v>6.0785016767553195</v>
      </c>
    </row>
    <row r="1813" spans="1:18" x14ac:dyDescent="0.3">
      <c r="A1813">
        <v>11812</v>
      </c>
      <c r="B1813">
        <v>1081</v>
      </c>
      <c r="C1813" t="s">
        <v>33</v>
      </c>
      <c r="D1813" t="s">
        <v>20</v>
      </c>
      <c r="E1813" t="s">
        <v>25</v>
      </c>
      <c r="F1813" t="s">
        <v>18</v>
      </c>
      <c r="G1813" t="s">
        <v>15</v>
      </c>
      <c r="H1813">
        <v>6570.93</v>
      </c>
      <c r="I1813">
        <v>59.4</v>
      </c>
      <c r="J1813">
        <v>71.84</v>
      </c>
      <c r="K1813">
        <v>1774.1511000000003</v>
      </c>
      <c r="L1813">
        <v>16.038</v>
      </c>
      <c r="M1813">
        <v>19.396800000000002</v>
      </c>
      <c r="N1813">
        <v>45408</v>
      </c>
      <c r="O1813" t="s">
        <v>47</v>
      </c>
      <c r="P1813">
        <v>2024</v>
      </c>
      <c r="Q1813">
        <v>1777.5099000000002</v>
      </c>
      <c r="R1813">
        <v>0.18931871135440503</v>
      </c>
    </row>
    <row r="1814" spans="1:18" x14ac:dyDescent="0.3">
      <c r="A1814">
        <v>11813</v>
      </c>
      <c r="B1814">
        <v>1099</v>
      </c>
      <c r="C1814" t="s">
        <v>23</v>
      </c>
      <c r="D1814" t="s">
        <v>12</v>
      </c>
      <c r="E1814" t="s">
        <v>21</v>
      </c>
      <c r="F1814" t="s">
        <v>29</v>
      </c>
      <c r="G1814" t="s">
        <v>15</v>
      </c>
      <c r="H1814">
        <v>5057.05</v>
      </c>
      <c r="I1814">
        <v>87.36</v>
      </c>
      <c r="J1814">
        <v>44.02</v>
      </c>
      <c r="K1814">
        <v>1365.4035000000001</v>
      </c>
      <c r="L1814">
        <v>23.587200000000003</v>
      </c>
      <c r="M1814">
        <v>11.885400000000002</v>
      </c>
      <c r="N1814">
        <v>45021</v>
      </c>
      <c r="O1814" t="s">
        <v>47</v>
      </c>
      <c r="P1814">
        <v>2023</v>
      </c>
      <c r="Q1814">
        <v>1353.7017000000001</v>
      </c>
      <c r="R1814">
        <v>-0.85702138598590083</v>
      </c>
    </row>
    <row r="1815" spans="1:18" x14ac:dyDescent="0.3">
      <c r="A1815">
        <v>11814</v>
      </c>
      <c r="B1815">
        <v>1001</v>
      </c>
      <c r="C1815" t="s">
        <v>24</v>
      </c>
      <c r="D1815" t="s">
        <v>12</v>
      </c>
      <c r="E1815" t="s">
        <v>25</v>
      </c>
      <c r="F1815" t="s">
        <v>26</v>
      </c>
      <c r="G1815" t="s">
        <v>19</v>
      </c>
      <c r="H1815">
        <v>310.42</v>
      </c>
      <c r="I1815">
        <v>41.01</v>
      </c>
      <c r="J1815">
        <v>14.95</v>
      </c>
      <c r="K1815">
        <v>310.42</v>
      </c>
      <c r="L1815">
        <v>41.01</v>
      </c>
      <c r="M1815">
        <v>14.95</v>
      </c>
      <c r="N1815">
        <v>45291</v>
      </c>
      <c r="O1815" t="s">
        <v>43</v>
      </c>
      <c r="P1815">
        <v>2023</v>
      </c>
      <c r="Q1815">
        <v>284.36</v>
      </c>
      <c r="R1815">
        <v>-8.3950776367502087</v>
      </c>
    </row>
    <row r="1816" spans="1:18" x14ac:dyDescent="0.3">
      <c r="A1816">
        <v>11815</v>
      </c>
      <c r="B1816">
        <v>1077</v>
      </c>
      <c r="C1816" t="s">
        <v>30</v>
      </c>
      <c r="D1816" t="s">
        <v>17</v>
      </c>
      <c r="E1816" t="s">
        <v>13</v>
      </c>
      <c r="F1816" t="s">
        <v>18</v>
      </c>
      <c r="G1816" t="s">
        <v>19</v>
      </c>
      <c r="H1816">
        <v>9696.92</v>
      </c>
      <c r="I1816">
        <v>26.93</v>
      </c>
      <c r="J1816">
        <v>-21.3</v>
      </c>
      <c r="K1816">
        <v>9696.92</v>
      </c>
      <c r="L1816">
        <v>26.93</v>
      </c>
      <c r="M1816">
        <v>-21.3</v>
      </c>
      <c r="N1816">
        <v>45111</v>
      </c>
      <c r="O1816" t="s">
        <v>48</v>
      </c>
      <c r="P1816">
        <v>2023</v>
      </c>
      <c r="Q1816">
        <v>9648.69</v>
      </c>
      <c r="R1816">
        <v>-0.49737442404392324</v>
      </c>
    </row>
    <row r="1817" spans="1:18" x14ac:dyDescent="0.3">
      <c r="A1817">
        <v>11816</v>
      </c>
      <c r="B1817">
        <v>1076</v>
      </c>
      <c r="C1817" t="s">
        <v>27</v>
      </c>
      <c r="D1817" t="s">
        <v>17</v>
      </c>
      <c r="E1817" t="s">
        <v>25</v>
      </c>
      <c r="F1817" t="s">
        <v>14</v>
      </c>
      <c r="G1817" t="s">
        <v>15</v>
      </c>
      <c r="H1817">
        <v>6563.9</v>
      </c>
      <c r="I1817">
        <v>49.17</v>
      </c>
      <c r="J1817">
        <v>20.91</v>
      </c>
      <c r="K1817">
        <v>1772.2529999999999</v>
      </c>
      <c r="L1817">
        <v>13.275900000000002</v>
      </c>
      <c r="M1817">
        <v>5.6457000000000006</v>
      </c>
      <c r="N1817">
        <v>45062</v>
      </c>
      <c r="O1817" t="s">
        <v>49</v>
      </c>
      <c r="P1817">
        <v>2023</v>
      </c>
      <c r="Q1817">
        <v>1764.6227999999999</v>
      </c>
      <c r="R1817">
        <v>-0.4305367235942047</v>
      </c>
    </row>
    <row r="1818" spans="1:18" x14ac:dyDescent="0.3">
      <c r="A1818">
        <v>11817</v>
      </c>
      <c r="B1818">
        <v>1092</v>
      </c>
      <c r="C1818" t="s">
        <v>11</v>
      </c>
      <c r="D1818" t="s">
        <v>17</v>
      </c>
      <c r="E1818" t="s">
        <v>13</v>
      </c>
      <c r="F1818" t="s">
        <v>22</v>
      </c>
      <c r="G1818" t="s">
        <v>15</v>
      </c>
      <c r="H1818">
        <v>5159.53</v>
      </c>
      <c r="I1818">
        <v>71.75</v>
      </c>
      <c r="J1818">
        <v>83.04</v>
      </c>
      <c r="K1818">
        <v>1393.0731000000001</v>
      </c>
      <c r="L1818">
        <v>19.372500000000002</v>
      </c>
      <c r="M1818">
        <v>22.420800000000003</v>
      </c>
      <c r="N1818">
        <v>44951</v>
      </c>
      <c r="O1818" t="s">
        <v>41</v>
      </c>
      <c r="P1818">
        <v>2023</v>
      </c>
      <c r="Q1818">
        <v>1396.1214000000002</v>
      </c>
      <c r="R1818">
        <v>0.21881838074398258</v>
      </c>
    </row>
    <row r="1819" spans="1:18" x14ac:dyDescent="0.3">
      <c r="A1819">
        <v>11818</v>
      </c>
      <c r="B1819">
        <v>1011</v>
      </c>
      <c r="C1819" t="s">
        <v>23</v>
      </c>
      <c r="D1819" t="s">
        <v>20</v>
      </c>
      <c r="E1819" t="s">
        <v>28</v>
      </c>
      <c r="F1819" t="s">
        <v>22</v>
      </c>
      <c r="G1819" t="s">
        <v>19</v>
      </c>
      <c r="H1819">
        <v>2734.52</v>
      </c>
      <c r="I1819">
        <v>51.66</v>
      </c>
      <c r="J1819">
        <v>96.76</v>
      </c>
      <c r="K1819">
        <v>2734.52</v>
      </c>
      <c r="L1819">
        <v>51.66</v>
      </c>
      <c r="M1819">
        <v>96.76</v>
      </c>
      <c r="N1819">
        <v>45244</v>
      </c>
      <c r="O1819" t="s">
        <v>39</v>
      </c>
      <c r="P1819">
        <v>2023</v>
      </c>
      <c r="Q1819">
        <v>2779.6200000000003</v>
      </c>
      <c r="R1819">
        <v>1.6492839693986516</v>
      </c>
    </row>
    <row r="1820" spans="1:18" x14ac:dyDescent="0.3">
      <c r="A1820">
        <v>11819</v>
      </c>
      <c r="B1820">
        <v>1038</v>
      </c>
      <c r="C1820" t="s">
        <v>30</v>
      </c>
      <c r="D1820" t="s">
        <v>31</v>
      </c>
      <c r="E1820" t="s">
        <v>28</v>
      </c>
      <c r="F1820" t="s">
        <v>22</v>
      </c>
      <c r="G1820" t="s">
        <v>19</v>
      </c>
      <c r="H1820">
        <v>4957.2849999999999</v>
      </c>
      <c r="I1820">
        <v>0.76</v>
      </c>
      <c r="J1820">
        <v>43.84</v>
      </c>
      <c r="K1820">
        <v>4957.2849999999999</v>
      </c>
      <c r="L1820">
        <v>0.76</v>
      </c>
      <c r="M1820">
        <v>43.84</v>
      </c>
      <c r="N1820">
        <v>45259</v>
      </c>
      <c r="O1820" t="s">
        <v>39</v>
      </c>
      <c r="P1820">
        <v>2023</v>
      </c>
      <c r="Q1820">
        <v>5000.3649999999998</v>
      </c>
      <c r="R1820">
        <v>0.8690240726526719</v>
      </c>
    </row>
    <row r="1821" spans="1:18" x14ac:dyDescent="0.3">
      <c r="A1821">
        <v>11820</v>
      </c>
      <c r="B1821">
        <v>1065</v>
      </c>
      <c r="C1821" t="s">
        <v>16</v>
      </c>
      <c r="D1821" t="s">
        <v>17</v>
      </c>
      <c r="E1821" t="s">
        <v>28</v>
      </c>
      <c r="F1821" t="s">
        <v>22</v>
      </c>
      <c r="G1821" t="s">
        <v>15</v>
      </c>
      <c r="H1821">
        <v>3648.04</v>
      </c>
      <c r="I1821">
        <v>7.83</v>
      </c>
      <c r="J1821">
        <v>79</v>
      </c>
      <c r="K1821">
        <v>984.97080000000005</v>
      </c>
      <c r="L1821">
        <v>2.1141000000000001</v>
      </c>
      <c r="M1821">
        <v>21.330000000000002</v>
      </c>
      <c r="N1821">
        <v>45488</v>
      </c>
      <c r="O1821" t="s">
        <v>48</v>
      </c>
      <c r="P1821">
        <v>2024</v>
      </c>
      <c r="Q1821">
        <v>1004.1867000000001</v>
      </c>
      <c r="R1821">
        <v>1.9509106259799784</v>
      </c>
    </row>
    <row r="1822" spans="1:18" x14ac:dyDescent="0.3">
      <c r="A1822">
        <v>11821</v>
      </c>
      <c r="B1822">
        <v>1095</v>
      </c>
      <c r="C1822" t="s">
        <v>27</v>
      </c>
      <c r="D1822" t="s">
        <v>31</v>
      </c>
      <c r="E1822" t="s">
        <v>25</v>
      </c>
      <c r="F1822" t="s">
        <v>22</v>
      </c>
      <c r="G1822" t="s">
        <v>15</v>
      </c>
      <c r="H1822">
        <v>7027.92</v>
      </c>
      <c r="I1822">
        <v>72.13</v>
      </c>
      <c r="J1822">
        <v>-7.89</v>
      </c>
      <c r="K1822">
        <v>1897.5384000000001</v>
      </c>
      <c r="L1822">
        <v>19.475100000000001</v>
      </c>
      <c r="M1822">
        <v>-2.1303000000000001</v>
      </c>
      <c r="N1822">
        <v>45607</v>
      </c>
      <c r="O1822" t="s">
        <v>39</v>
      </c>
      <c r="P1822">
        <v>2024</v>
      </c>
      <c r="Q1822">
        <v>1875.933</v>
      </c>
      <c r="R1822">
        <v>-1.1386014638755138</v>
      </c>
    </row>
    <row r="1823" spans="1:18" x14ac:dyDescent="0.3">
      <c r="A1823">
        <v>11822</v>
      </c>
      <c r="B1823">
        <v>1012</v>
      </c>
      <c r="C1823" t="s">
        <v>32</v>
      </c>
      <c r="D1823" t="s">
        <v>31</v>
      </c>
      <c r="E1823" t="s">
        <v>28</v>
      </c>
      <c r="F1823" t="s">
        <v>18</v>
      </c>
      <c r="G1823" t="s">
        <v>15</v>
      </c>
      <c r="H1823">
        <v>6828.89</v>
      </c>
      <c r="I1823">
        <v>40</v>
      </c>
      <c r="J1823">
        <v>122.01</v>
      </c>
      <c r="K1823">
        <v>1843.8003000000001</v>
      </c>
      <c r="L1823">
        <v>10.8</v>
      </c>
      <c r="M1823">
        <v>32.942700000000002</v>
      </c>
      <c r="N1823">
        <v>45026</v>
      </c>
      <c r="O1823" t="s">
        <v>47</v>
      </c>
      <c r="P1823">
        <v>2023</v>
      </c>
      <c r="Q1823">
        <v>1865.9430000000002</v>
      </c>
      <c r="R1823">
        <v>1.2009272370765967</v>
      </c>
    </row>
    <row r="1824" spans="1:18" x14ac:dyDescent="0.3">
      <c r="A1824">
        <v>11823</v>
      </c>
      <c r="B1824">
        <v>1045</v>
      </c>
      <c r="C1824" t="s">
        <v>16</v>
      </c>
      <c r="D1824" t="s">
        <v>31</v>
      </c>
      <c r="E1824" t="s">
        <v>28</v>
      </c>
      <c r="F1824" t="s">
        <v>26</v>
      </c>
      <c r="G1824" t="s">
        <v>19</v>
      </c>
      <c r="H1824">
        <v>936.51</v>
      </c>
      <c r="I1824">
        <v>78.48</v>
      </c>
      <c r="J1824">
        <v>123.19</v>
      </c>
      <c r="K1824">
        <v>936.51</v>
      </c>
      <c r="L1824">
        <v>78.48</v>
      </c>
      <c r="M1824">
        <v>123.19</v>
      </c>
      <c r="N1824">
        <v>45296</v>
      </c>
      <c r="O1824" t="s">
        <v>41</v>
      </c>
      <c r="P1824">
        <v>2024</v>
      </c>
      <c r="Q1824">
        <v>981.22</v>
      </c>
      <c r="R1824">
        <v>4.7741081248465038</v>
      </c>
    </row>
    <row r="1825" spans="1:18" x14ac:dyDescent="0.3">
      <c r="A1825">
        <v>11824</v>
      </c>
      <c r="B1825">
        <v>1026</v>
      </c>
      <c r="C1825" t="s">
        <v>32</v>
      </c>
      <c r="D1825" t="s">
        <v>20</v>
      </c>
      <c r="E1825" t="s">
        <v>28</v>
      </c>
      <c r="F1825" t="s">
        <v>14</v>
      </c>
      <c r="G1825" t="s">
        <v>19</v>
      </c>
      <c r="H1825">
        <v>9093.51</v>
      </c>
      <c r="I1825">
        <v>64.95</v>
      </c>
      <c r="J1825">
        <v>14.07</v>
      </c>
      <c r="K1825">
        <v>9093.51</v>
      </c>
      <c r="L1825">
        <v>64.95</v>
      </c>
      <c r="M1825">
        <v>14.07</v>
      </c>
      <c r="N1825">
        <v>45519</v>
      </c>
      <c r="O1825" t="s">
        <v>46</v>
      </c>
      <c r="P1825">
        <v>2024</v>
      </c>
      <c r="Q1825">
        <v>9042.6299999999992</v>
      </c>
      <c r="R1825">
        <v>-0.55951992135050166</v>
      </c>
    </row>
    <row r="1826" spans="1:18" x14ac:dyDescent="0.3">
      <c r="A1826">
        <v>11825</v>
      </c>
      <c r="B1826">
        <v>1016</v>
      </c>
      <c r="C1826" t="s">
        <v>32</v>
      </c>
      <c r="D1826" t="s">
        <v>20</v>
      </c>
      <c r="E1826" t="s">
        <v>13</v>
      </c>
      <c r="F1826" t="s">
        <v>29</v>
      </c>
      <c r="G1826" t="s">
        <v>19</v>
      </c>
      <c r="H1826">
        <v>4874.87</v>
      </c>
      <c r="I1826">
        <v>58.15</v>
      </c>
      <c r="J1826">
        <v>51.33</v>
      </c>
      <c r="K1826">
        <v>4874.87</v>
      </c>
      <c r="L1826">
        <v>58.15</v>
      </c>
      <c r="M1826">
        <v>51.33</v>
      </c>
      <c r="N1826">
        <v>44938</v>
      </c>
      <c r="O1826" t="s">
        <v>41</v>
      </c>
      <c r="P1826">
        <v>2023</v>
      </c>
      <c r="Q1826">
        <v>4868.05</v>
      </c>
      <c r="R1826">
        <v>-0.13990116659521179</v>
      </c>
    </row>
    <row r="1827" spans="1:18" x14ac:dyDescent="0.3">
      <c r="A1827">
        <v>11826</v>
      </c>
      <c r="B1827">
        <v>1094</v>
      </c>
      <c r="C1827" t="s">
        <v>16</v>
      </c>
      <c r="D1827" t="s">
        <v>20</v>
      </c>
      <c r="E1827" t="s">
        <v>21</v>
      </c>
      <c r="F1827" t="s">
        <v>14</v>
      </c>
      <c r="G1827" t="s">
        <v>19</v>
      </c>
      <c r="H1827">
        <v>3935.52</v>
      </c>
      <c r="I1827">
        <v>90.14</v>
      </c>
      <c r="J1827">
        <v>71.33</v>
      </c>
      <c r="K1827">
        <v>3935.52</v>
      </c>
      <c r="L1827">
        <v>90.14</v>
      </c>
      <c r="M1827">
        <v>71.33</v>
      </c>
      <c r="N1827">
        <v>45646</v>
      </c>
      <c r="O1827" t="s">
        <v>43</v>
      </c>
      <c r="P1827">
        <v>2024</v>
      </c>
      <c r="Q1827">
        <v>3916.71</v>
      </c>
      <c r="R1827">
        <v>-0.47795462861324556</v>
      </c>
    </row>
    <row r="1828" spans="1:18" x14ac:dyDescent="0.3">
      <c r="A1828">
        <v>11827</v>
      </c>
      <c r="B1828">
        <v>1097</v>
      </c>
      <c r="C1828" t="s">
        <v>27</v>
      </c>
      <c r="D1828" t="s">
        <v>20</v>
      </c>
      <c r="E1828" t="s">
        <v>25</v>
      </c>
      <c r="F1828" t="s">
        <v>29</v>
      </c>
      <c r="G1828" t="s">
        <v>15</v>
      </c>
      <c r="H1828">
        <v>9555.07</v>
      </c>
      <c r="I1828">
        <v>2.13</v>
      </c>
      <c r="J1828">
        <v>44.49</v>
      </c>
      <c r="K1828">
        <v>2579.8688999999999</v>
      </c>
      <c r="L1828">
        <v>0.57510000000000006</v>
      </c>
      <c r="M1828">
        <v>12.012300000000002</v>
      </c>
      <c r="N1828">
        <v>45003</v>
      </c>
      <c r="O1828" t="s">
        <v>44</v>
      </c>
      <c r="P1828">
        <v>2023</v>
      </c>
      <c r="Q1828">
        <v>2591.3060999999998</v>
      </c>
      <c r="R1828">
        <v>0.44332485266983923</v>
      </c>
    </row>
    <row r="1829" spans="1:18" x14ac:dyDescent="0.3">
      <c r="A1829">
        <v>11828</v>
      </c>
      <c r="B1829">
        <v>1059</v>
      </c>
      <c r="C1829" t="s">
        <v>33</v>
      </c>
      <c r="D1829" t="s">
        <v>17</v>
      </c>
      <c r="E1829" t="s">
        <v>28</v>
      </c>
      <c r="F1829" t="s">
        <v>29</v>
      </c>
      <c r="G1829" t="s">
        <v>19</v>
      </c>
      <c r="H1829">
        <v>4387.71</v>
      </c>
      <c r="I1829">
        <v>15.5</v>
      </c>
      <c r="J1829">
        <v>132.22999999999999</v>
      </c>
      <c r="K1829">
        <v>4387.71</v>
      </c>
      <c r="L1829">
        <v>15.5</v>
      </c>
      <c r="M1829">
        <v>132.22999999999999</v>
      </c>
      <c r="N1829">
        <v>45513</v>
      </c>
      <c r="O1829" t="s">
        <v>46</v>
      </c>
      <c r="P1829">
        <v>2024</v>
      </c>
      <c r="Q1829">
        <v>4504.4399999999996</v>
      </c>
      <c r="R1829">
        <v>2.6603854858229004</v>
      </c>
    </row>
    <row r="1830" spans="1:18" x14ac:dyDescent="0.3">
      <c r="A1830">
        <v>11829</v>
      </c>
      <c r="B1830">
        <v>1063</v>
      </c>
      <c r="C1830" t="s">
        <v>16</v>
      </c>
      <c r="D1830" t="s">
        <v>12</v>
      </c>
      <c r="E1830" t="s">
        <v>13</v>
      </c>
      <c r="F1830" t="s">
        <v>14</v>
      </c>
      <c r="G1830" t="s">
        <v>19</v>
      </c>
      <c r="H1830">
        <v>7215</v>
      </c>
      <c r="I1830">
        <v>62.44</v>
      </c>
      <c r="J1830">
        <v>97.94</v>
      </c>
      <c r="K1830">
        <v>7215</v>
      </c>
      <c r="L1830">
        <v>62.44</v>
      </c>
      <c r="M1830">
        <v>97.94</v>
      </c>
      <c r="N1830">
        <v>45608</v>
      </c>
      <c r="O1830" t="s">
        <v>39</v>
      </c>
      <c r="P1830">
        <v>2024</v>
      </c>
      <c r="Q1830">
        <v>7250.5</v>
      </c>
      <c r="R1830">
        <v>0.49203049203049204</v>
      </c>
    </row>
    <row r="1831" spans="1:18" x14ac:dyDescent="0.3">
      <c r="A1831">
        <v>11830</v>
      </c>
      <c r="B1831">
        <v>1087</v>
      </c>
      <c r="C1831" t="s">
        <v>30</v>
      </c>
      <c r="D1831" t="s">
        <v>12</v>
      </c>
      <c r="E1831" t="s">
        <v>21</v>
      </c>
      <c r="F1831" t="s">
        <v>18</v>
      </c>
      <c r="G1831" t="s">
        <v>19</v>
      </c>
      <c r="H1831">
        <v>6554.81</v>
      </c>
      <c r="I1831">
        <v>6.58</v>
      </c>
      <c r="J1831">
        <v>84.5</v>
      </c>
      <c r="K1831">
        <v>6554.81</v>
      </c>
      <c r="L1831">
        <v>6.58</v>
      </c>
      <c r="M1831">
        <v>84.5</v>
      </c>
      <c r="N1831">
        <v>45274</v>
      </c>
      <c r="O1831" t="s">
        <v>43</v>
      </c>
      <c r="P1831">
        <v>2023</v>
      </c>
      <c r="Q1831">
        <v>6632.7300000000005</v>
      </c>
      <c r="R1831">
        <v>1.1887453640914076</v>
      </c>
    </row>
    <row r="1832" spans="1:18" x14ac:dyDescent="0.3">
      <c r="A1832">
        <v>11831</v>
      </c>
      <c r="B1832">
        <v>1034</v>
      </c>
      <c r="C1832" t="s">
        <v>23</v>
      </c>
      <c r="D1832" t="s">
        <v>12</v>
      </c>
      <c r="E1832" t="s">
        <v>21</v>
      </c>
      <c r="F1832" t="s">
        <v>22</v>
      </c>
      <c r="G1832" t="s">
        <v>15</v>
      </c>
      <c r="H1832">
        <v>1659.75</v>
      </c>
      <c r="I1832">
        <v>64.5</v>
      </c>
      <c r="J1832">
        <v>54.02</v>
      </c>
      <c r="K1832">
        <v>448.13250000000005</v>
      </c>
      <c r="L1832">
        <v>17.415000000000003</v>
      </c>
      <c r="M1832">
        <v>14.585400000000002</v>
      </c>
      <c r="N1832">
        <v>45369</v>
      </c>
      <c r="O1832" t="s">
        <v>44</v>
      </c>
      <c r="P1832">
        <v>2024</v>
      </c>
      <c r="Q1832">
        <v>445.30290000000002</v>
      </c>
      <c r="R1832">
        <v>-0.6314203946377468</v>
      </c>
    </row>
    <row r="1833" spans="1:18" x14ac:dyDescent="0.3">
      <c r="A1833">
        <v>11832</v>
      </c>
      <c r="B1833">
        <v>1069</v>
      </c>
      <c r="C1833" t="s">
        <v>23</v>
      </c>
      <c r="D1833" t="s">
        <v>17</v>
      </c>
      <c r="E1833" t="s">
        <v>21</v>
      </c>
      <c r="F1833" t="s">
        <v>18</v>
      </c>
      <c r="G1833" t="s">
        <v>19</v>
      </c>
      <c r="H1833">
        <v>9911.52</v>
      </c>
      <c r="I1833">
        <v>98.41</v>
      </c>
      <c r="J1833">
        <v>-33.03</v>
      </c>
      <c r="K1833">
        <v>9911.52</v>
      </c>
      <c r="L1833">
        <v>98.41</v>
      </c>
      <c r="M1833">
        <v>-33.03</v>
      </c>
      <c r="N1833">
        <v>45617</v>
      </c>
      <c r="O1833" t="s">
        <v>39</v>
      </c>
      <c r="P1833">
        <v>2024</v>
      </c>
      <c r="Q1833">
        <v>9780.08</v>
      </c>
      <c r="R1833">
        <v>-1.3261336303614379</v>
      </c>
    </row>
    <row r="1834" spans="1:18" x14ac:dyDescent="0.3">
      <c r="A1834">
        <v>11833</v>
      </c>
      <c r="B1834">
        <v>1082</v>
      </c>
      <c r="C1834" t="s">
        <v>16</v>
      </c>
      <c r="D1834" t="s">
        <v>12</v>
      </c>
      <c r="E1834" t="s">
        <v>13</v>
      </c>
      <c r="F1834" t="s">
        <v>22</v>
      </c>
      <c r="G1834" t="s">
        <v>19</v>
      </c>
      <c r="H1834">
        <v>4641.41</v>
      </c>
      <c r="I1834">
        <v>87.88</v>
      </c>
      <c r="J1834">
        <v>-28.44</v>
      </c>
      <c r="K1834">
        <v>4641.41</v>
      </c>
      <c r="L1834">
        <v>87.88</v>
      </c>
      <c r="M1834">
        <v>-28.44</v>
      </c>
      <c r="N1834">
        <v>45014</v>
      </c>
      <c r="O1834" t="s">
        <v>44</v>
      </c>
      <c r="P1834">
        <v>2023</v>
      </c>
      <c r="Q1834">
        <v>4525.09</v>
      </c>
      <c r="R1834">
        <v>-2.5061349891520033</v>
      </c>
    </row>
    <row r="1835" spans="1:18" x14ac:dyDescent="0.3">
      <c r="A1835">
        <v>11834</v>
      </c>
      <c r="B1835">
        <v>1029</v>
      </c>
      <c r="C1835" t="s">
        <v>30</v>
      </c>
      <c r="D1835" t="s">
        <v>17</v>
      </c>
      <c r="E1835" t="s">
        <v>28</v>
      </c>
      <c r="F1835" t="s">
        <v>26</v>
      </c>
      <c r="G1835" t="s">
        <v>19</v>
      </c>
      <c r="H1835">
        <v>3953.88</v>
      </c>
      <c r="I1835">
        <v>59.09</v>
      </c>
      <c r="J1835">
        <v>9.8000000000000007</v>
      </c>
      <c r="K1835">
        <v>3953.88</v>
      </c>
      <c r="L1835">
        <v>59.09</v>
      </c>
      <c r="M1835">
        <v>9.8000000000000007</v>
      </c>
      <c r="N1835">
        <v>45391</v>
      </c>
      <c r="O1835" t="s">
        <v>47</v>
      </c>
      <c r="P1835">
        <v>2024</v>
      </c>
      <c r="Q1835">
        <v>3904.59</v>
      </c>
      <c r="R1835">
        <v>-1.2466235697593251</v>
      </c>
    </row>
    <row r="1836" spans="1:18" x14ac:dyDescent="0.3">
      <c r="A1836">
        <v>11835</v>
      </c>
      <c r="B1836">
        <v>1070</v>
      </c>
      <c r="C1836" t="s">
        <v>33</v>
      </c>
      <c r="D1836" t="s">
        <v>17</v>
      </c>
      <c r="E1836" t="s">
        <v>21</v>
      </c>
      <c r="F1836" t="s">
        <v>29</v>
      </c>
      <c r="G1836" t="s">
        <v>15</v>
      </c>
      <c r="H1836">
        <v>4957.2849999999999</v>
      </c>
      <c r="I1836">
        <v>89.4</v>
      </c>
      <c r="J1836">
        <v>-7.7</v>
      </c>
      <c r="K1836">
        <v>1338.46695</v>
      </c>
      <c r="L1836">
        <v>24.138000000000002</v>
      </c>
      <c r="M1836">
        <v>-2.0790000000000002</v>
      </c>
      <c r="N1836">
        <v>45420</v>
      </c>
      <c r="O1836" t="s">
        <v>49</v>
      </c>
      <c r="P1836">
        <v>2024</v>
      </c>
      <c r="Q1836">
        <v>1312.2499500000001</v>
      </c>
      <c r="R1836">
        <v>-1.9587334599483388</v>
      </c>
    </row>
    <row r="1837" spans="1:18" x14ac:dyDescent="0.3">
      <c r="A1837">
        <v>11836</v>
      </c>
      <c r="B1837">
        <v>1073</v>
      </c>
      <c r="C1837" t="s">
        <v>23</v>
      </c>
      <c r="D1837" t="s">
        <v>17</v>
      </c>
      <c r="E1837" t="s">
        <v>13</v>
      </c>
      <c r="F1837" t="s">
        <v>14</v>
      </c>
      <c r="G1837" t="s">
        <v>19</v>
      </c>
      <c r="H1837">
        <v>5297.09</v>
      </c>
      <c r="I1837">
        <v>11.63</v>
      </c>
      <c r="J1837">
        <v>140.51</v>
      </c>
      <c r="K1837">
        <v>5297.09</v>
      </c>
      <c r="L1837">
        <v>11.63</v>
      </c>
      <c r="M1837">
        <v>140.51</v>
      </c>
      <c r="N1837">
        <v>45148</v>
      </c>
      <c r="O1837" t="s">
        <v>46</v>
      </c>
      <c r="P1837">
        <v>2023</v>
      </c>
      <c r="Q1837">
        <v>5425.97</v>
      </c>
      <c r="R1837">
        <v>2.433033986585087</v>
      </c>
    </row>
    <row r="1838" spans="1:18" x14ac:dyDescent="0.3">
      <c r="A1838">
        <v>11837</v>
      </c>
      <c r="B1838">
        <v>1095</v>
      </c>
      <c r="C1838" t="s">
        <v>30</v>
      </c>
      <c r="D1838" t="s">
        <v>12</v>
      </c>
      <c r="E1838" t="s">
        <v>13</v>
      </c>
      <c r="F1838" t="s">
        <v>26</v>
      </c>
      <c r="G1838" t="s">
        <v>15</v>
      </c>
      <c r="H1838">
        <v>7053.72</v>
      </c>
      <c r="I1838">
        <v>45.47</v>
      </c>
      <c r="J1838">
        <v>31.96</v>
      </c>
      <c r="K1838">
        <v>1904.5044000000003</v>
      </c>
      <c r="L1838">
        <v>12.276900000000001</v>
      </c>
      <c r="M1838">
        <v>8.6292000000000009</v>
      </c>
      <c r="N1838">
        <v>45441</v>
      </c>
      <c r="O1838" t="s">
        <v>49</v>
      </c>
      <c r="P1838">
        <v>2024</v>
      </c>
      <c r="Q1838">
        <v>1900.8567000000003</v>
      </c>
      <c r="R1838">
        <v>-0.19153014296002677</v>
      </c>
    </row>
    <row r="1839" spans="1:18" x14ac:dyDescent="0.3">
      <c r="A1839">
        <v>11838</v>
      </c>
      <c r="B1839">
        <v>1097</v>
      </c>
      <c r="C1839" t="s">
        <v>33</v>
      </c>
      <c r="D1839" t="s">
        <v>31</v>
      </c>
      <c r="E1839" t="s">
        <v>25</v>
      </c>
      <c r="F1839" t="s">
        <v>22</v>
      </c>
      <c r="G1839" t="s">
        <v>15</v>
      </c>
      <c r="H1839">
        <v>8464</v>
      </c>
      <c r="I1839">
        <v>42.87</v>
      </c>
      <c r="J1839">
        <v>125.32</v>
      </c>
      <c r="K1839">
        <v>2285.2800000000002</v>
      </c>
      <c r="L1839">
        <v>11.5749</v>
      </c>
      <c r="M1839">
        <v>33.836399999999998</v>
      </c>
      <c r="N1839">
        <v>45044</v>
      </c>
      <c r="O1839" t="s">
        <v>47</v>
      </c>
      <c r="P1839">
        <v>2023</v>
      </c>
      <c r="Q1839">
        <v>2307.5415000000003</v>
      </c>
      <c r="R1839">
        <v>0.97412570888468797</v>
      </c>
    </row>
    <row r="1840" spans="1:18" x14ac:dyDescent="0.3">
      <c r="A1840">
        <v>11839</v>
      </c>
      <c r="B1840">
        <v>1062</v>
      </c>
      <c r="C1840" t="s">
        <v>30</v>
      </c>
      <c r="D1840" t="s">
        <v>12</v>
      </c>
      <c r="E1840" t="s">
        <v>13</v>
      </c>
      <c r="F1840" t="s">
        <v>18</v>
      </c>
      <c r="G1840" t="s">
        <v>19</v>
      </c>
      <c r="H1840">
        <v>2362.59</v>
      </c>
      <c r="I1840">
        <v>33.64</v>
      </c>
      <c r="J1840">
        <v>113.62</v>
      </c>
      <c r="K1840">
        <v>2362.59</v>
      </c>
      <c r="L1840">
        <v>33.64</v>
      </c>
      <c r="M1840">
        <v>113.62</v>
      </c>
      <c r="N1840">
        <v>45062</v>
      </c>
      <c r="O1840" t="s">
        <v>49</v>
      </c>
      <c r="P1840">
        <v>2023</v>
      </c>
      <c r="Q1840">
        <v>2442.5700000000002</v>
      </c>
      <c r="R1840">
        <v>3.3852678628115749</v>
      </c>
    </row>
    <row r="1841" spans="1:18" x14ac:dyDescent="0.3">
      <c r="A1841">
        <v>11840</v>
      </c>
      <c r="B1841">
        <v>1027</v>
      </c>
      <c r="C1841" t="s">
        <v>32</v>
      </c>
      <c r="D1841" t="s">
        <v>12</v>
      </c>
      <c r="E1841" t="s">
        <v>21</v>
      </c>
      <c r="F1841" t="s">
        <v>14</v>
      </c>
      <c r="G1841" t="s">
        <v>15</v>
      </c>
      <c r="H1841">
        <v>1702.97</v>
      </c>
      <c r="I1841">
        <v>50.88</v>
      </c>
      <c r="J1841">
        <v>112.51</v>
      </c>
      <c r="K1841">
        <v>459.80190000000005</v>
      </c>
      <c r="L1841">
        <v>13.737600000000002</v>
      </c>
      <c r="M1841">
        <v>30.377700000000004</v>
      </c>
      <c r="N1841">
        <v>45113</v>
      </c>
      <c r="O1841" t="s">
        <v>48</v>
      </c>
      <c r="P1841">
        <v>2023</v>
      </c>
      <c r="Q1841">
        <v>476.44200000000006</v>
      </c>
      <c r="R1841">
        <v>3.6189715614485287</v>
      </c>
    </row>
    <row r="1842" spans="1:18" x14ac:dyDescent="0.3">
      <c r="A1842">
        <v>11841</v>
      </c>
      <c r="B1842">
        <v>1059</v>
      </c>
      <c r="C1842" t="s">
        <v>23</v>
      </c>
      <c r="D1842" t="s">
        <v>20</v>
      </c>
      <c r="E1842" t="s">
        <v>21</v>
      </c>
      <c r="F1842" t="s">
        <v>29</v>
      </c>
      <c r="G1842" t="s">
        <v>19</v>
      </c>
      <c r="H1842">
        <v>694.38</v>
      </c>
      <c r="I1842">
        <v>89.1</v>
      </c>
      <c r="J1842">
        <v>-6.86</v>
      </c>
      <c r="K1842">
        <v>694.38</v>
      </c>
      <c r="L1842">
        <v>89.1</v>
      </c>
      <c r="M1842">
        <v>-6.86</v>
      </c>
      <c r="N1842">
        <v>45468</v>
      </c>
      <c r="O1842" t="s">
        <v>40</v>
      </c>
      <c r="P1842">
        <v>2024</v>
      </c>
      <c r="Q1842">
        <v>598.41999999999996</v>
      </c>
      <c r="R1842">
        <v>-13.819522451683516</v>
      </c>
    </row>
    <row r="1843" spans="1:18" x14ac:dyDescent="0.3">
      <c r="A1843">
        <v>11842</v>
      </c>
      <c r="B1843">
        <v>1078</v>
      </c>
      <c r="C1843" t="s">
        <v>33</v>
      </c>
      <c r="D1843" t="s">
        <v>17</v>
      </c>
      <c r="E1843" t="s">
        <v>13</v>
      </c>
      <c r="F1843" t="s">
        <v>26</v>
      </c>
      <c r="G1843" t="s">
        <v>15</v>
      </c>
      <c r="H1843">
        <v>8972.36</v>
      </c>
      <c r="I1843">
        <v>77.77</v>
      </c>
      <c r="J1843">
        <v>39.46</v>
      </c>
      <c r="K1843">
        <v>2422.5372000000002</v>
      </c>
      <c r="L1843">
        <v>20.997900000000001</v>
      </c>
      <c r="M1843">
        <v>10.654200000000001</v>
      </c>
      <c r="N1843">
        <v>45505</v>
      </c>
      <c r="O1843" t="s">
        <v>46</v>
      </c>
      <c r="P1843">
        <v>2024</v>
      </c>
      <c r="Q1843">
        <v>2412.1935000000003</v>
      </c>
      <c r="R1843">
        <v>-0.4269779634343695</v>
      </c>
    </row>
    <row r="1844" spans="1:18" x14ac:dyDescent="0.3">
      <c r="A1844">
        <v>11843</v>
      </c>
      <c r="B1844">
        <v>1093</v>
      </c>
      <c r="C1844" t="s">
        <v>23</v>
      </c>
      <c r="D1844" t="s">
        <v>31</v>
      </c>
      <c r="E1844" t="s">
        <v>21</v>
      </c>
      <c r="F1844" t="s">
        <v>29</v>
      </c>
      <c r="G1844" t="s">
        <v>15</v>
      </c>
      <c r="H1844">
        <v>2011.67</v>
      </c>
      <c r="I1844">
        <v>65.290000000000006</v>
      </c>
      <c r="J1844">
        <v>13.59</v>
      </c>
      <c r="K1844">
        <v>543.15090000000009</v>
      </c>
      <c r="L1844">
        <v>17.628300000000003</v>
      </c>
      <c r="M1844">
        <v>3.6693000000000002</v>
      </c>
      <c r="N1844">
        <v>45237</v>
      </c>
      <c r="O1844" t="s">
        <v>39</v>
      </c>
      <c r="P1844">
        <v>2023</v>
      </c>
      <c r="Q1844">
        <v>529.19190000000015</v>
      </c>
      <c r="R1844">
        <v>-2.5700040265053414</v>
      </c>
    </row>
    <row r="1845" spans="1:18" x14ac:dyDescent="0.3">
      <c r="A1845">
        <v>11844</v>
      </c>
      <c r="B1845">
        <v>1036</v>
      </c>
      <c r="C1845" t="s">
        <v>32</v>
      </c>
      <c r="D1845" t="s">
        <v>20</v>
      </c>
      <c r="E1845" t="s">
        <v>13</v>
      </c>
      <c r="F1845" t="s">
        <v>22</v>
      </c>
      <c r="G1845" t="s">
        <v>19</v>
      </c>
      <c r="H1845">
        <v>3084.46</v>
      </c>
      <c r="I1845">
        <v>12.9</v>
      </c>
      <c r="J1845">
        <v>144.08000000000001</v>
      </c>
      <c r="K1845">
        <v>3084.46</v>
      </c>
      <c r="L1845">
        <v>12.9</v>
      </c>
      <c r="M1845">
        <v>144.08000000000001</v>
      </c>
      <c r="N1845">
        <v>45305</v>
      </c>
      <c r="O1845" t="s">
        <v>41</v>
      </c>
      <c r="P1845">
        <v>2024</v>
      </c>
      <c r="Q1845">
        <v>3215.64</v>
      </c>
      <c r="R1845">
        <v>4.2529324419833623</v>
      </c>
    </row>
    <row r="1846" spans="1:18" x14ac:dyDescent="0.3">
      <c r="A1846">
        <v>11845</v>
      </c>
      <c r="B1846">
        <v>1092</v>
      </c>
      <c r="C1846" t="s">
        <v>16</v>
      </c>
      <c r="D1846" t="s">
        <v>31</v>
      </c>
      <c r="E1846" t="s">
        <v>21</v>
      </c>
      <c r="F1846" t="s">
        <v>29</v>
      </c>
      <c r="G1846" t="s">
        <v>19</v>
      </c>
      <c r="H1846">
        <v>2865.21</v>
      </c>
      <c r="I1846">
        <v>37.82</v>
      </c>
      <c r="J1846">
        <v>125.35</v>
      </c>
      <c r="K1846">
        <v>2865.21</v>
      </c>
      <c r="L1846">
        <v>37.82</v>
      </c>
      <c r="M1846">
        <v>125.35</v>
      </c>
      <c r="N1846">
        <v>45338</v>
      </c>
      <c r="O1846" t="s">
        <v>38</v>
      </c>
      <c r="P1846">
        <v>2024</v>
      </c>
      <c r="Q1846">
        <v>2952.74</v>
      </c>
      <c r="R1846">
        <v>3.0549244208975956</v>
      </c>
    </row>
    <row r="1847" spans="1:18" x14ac:dyDescent="0.3">
      <c r="A1847">
        <v>11846</v>
      </c>
      <c r="B1847">
        <v>1021</v>
      </c>
      <c r="C1847" t="s">
        <v>32</v>
      </c>
      <c r="D1847" t="s">
        <v>31</v>
      </c>
      <c r="E1847" t="s">
        <v>25</v>
      </c>
      <c r="F1847" t="s">
        <v>18</v>
      </c>
      <c r="G1847" t="s">
        <v>15</v>
      </c>
      <c r="H1847">
        <v>3052.83</v>
      </c>
      <c r="I1847">
        <v>92.43</v>
      </c>
      <c r="J1847">
        <v>-0.02</v>
      </c>
      <c r="K1847">
        <v>824.26409999999998</v>
      </c>
      <c r="L1847">
        <v>24.956100000000003</v>
      </c>
      <c r="M1847">
        <v>-5.4000000000000003E-3</v>
      </c>
      <c r="N1847">
        <v>45347</v>
      </c>
      <c r="O1847" t="s">
        <v>38</v>
      </c>
      <c r="P1847">
        <v>2024</v>
      </c>
      <c r="Q1847">
        <v>799.30259999999998</v>
      </c>
      <c r="R1847">
        <v>-3.0283376408119684</v>
      </c>
    </row>
    <row r="1848" spans="1:18" x14ac:dyDescent="0.3">
      <c r="A1848">
        <v>11847</v>
      </c>
      <c r="B1848">
        <v>1067</v>
      </c>
      <c r="C1848" t="s">
        <v>23</v>
      </c>
      <c r="D1848" t="s">
        <v>17</v>
      </c>
      <c r="E1848" t="s">
        <v>28</v>
      </c>
      <c r="F1848" t="s">
        <v>26</v>
      </c>
      <c r="G1848" t="s">
        <v>15</v>
      </c>
      <c r="H1848">
        <v>6683.93</v>
      </c>
      <c r="I1848">
        <v>61.69</v>
      </c>
      <c r="J1848">
        <v>12.7</v>
      </c>
      <c r="K1848">
        <v>1804.6611000000003</v>
      </c>
      <c r="L1848">
        <v>16.656300000000002</v>
      </c>
      <c r="M1848">
        <v>3.4289999999999998</v>
      </c>
      <c r="N1848">
        <v>45143</v>
      </c>
      <c r="O1848" t="s">
        <v>46</v>
      </c>
      <c r="P1848">
        <v>2023</v>
      </c>
      <c r="Q1848">
        <v>1791.4338000000002</v>
      </c>
      <c r="R1848">
        <v>-0.73295202074228782</v>
      </c>
    </row>
    <row r="1849" spans="1:18" x14ac:dyDescent="0.3">
      <c r="A1849">
        <v>11848</v>
      </c>
      <c r="B1849">
        <v>1019</v>
      </c>
      <c r="C1849" t="s">
        <v>23</v>
      </c>
      <c r="D1849" t="s">
        <v>12</v>
      </c>
      <c r="E1849" t="s">
        <v>25</v>
      </c>
      <c r="F1849" t="s">
        <v>26</v>
      </c>
      <c r="G1849" t="s">
        <v>15</v>
      </c>
      <c r="H1849">
        <v>9541.59</v>
      </c>
      <c r="I1849">
        <v>60.34</v>
      </c>
      <c r="J1849">
        <v>55.78</v>
      </c>
      <c r="K1849">
        <v>2576.2293000000004</v>
      </c>
      <c r="L1849">
        <v>16.291800000000002</v>
      </c>
      <c r="M1849">
        <v>15.060600000000001</v>
      </c>
      <c r="N1849">
        <v>45596</v>
      </c>
      <c r="O1849" t="s">
        <v>45</v>
      </c>
      <c r="P1849">
        <v>2024</v>
      </c>
      <c r="Q1849">
        <v>2574.9981000000002</v>
      </c>
      <c r="R1849">
        <v>-4.779077700886334E-2</v>
      </c>
    </row>
    <row r="1850" spans="1:18" x14ac:dyDescent="0.3">
      <c r="A1850">
        <v>11849</v>
      </c>
      <c r="B1850">
        <v>1095</v>
      </c>
      <c r="C1850" t="s">
        <v>27</v>
      </c>
      <c r="D1850" t="s">
        <v>17</v>
      </c>
      <c r="E1850" t="s">
        <v>25</v>
      </c>
      <c r="F1850" t="s">
        <v>18</v>
      </c>
      <c r="G1850" t="s">
        <v>15</v>
      </c>
      <c r="H1850">
        <v>3301.24</v>
      </c>
      <c r="I1850">
        <v>91.31</v>
      </c>
      <c r="J1850">
        <v>5.72</v>
      </c>
      <c r="K1850">
        <v>891.33479999999997</v>
      </c>
      <c r="L1850">
        <v>24.653700000000001</v>
      </c>
      <c r="M1850">
        <v>1.5444</v>
      </c>
      <c r="N1850">
        <v>44997</v>
      </c>
      <c r="O1850" t="s">
        <v>44</v>
      </c>
      <c r="P1850">
        <v>2023</v>
      </c>
      <c r="Q1850">
        <v>868.22550000000001</v>
      </c>
      <c r="R1850">
        <v>-2.5926621511916736</v>
      </c>
    </row>
    <row r="1851" spans="1:18" x14ac:dyDescent="0.3">
      <c r="A1851">
        <v>11850</v>
      </c>
      <c r="B1851">
        <v>1099</v>
      </c>
      <c r="C1851" t="s">
        <v>33</v>
      </c>
      <c r="D1851" t="s">
        <v>17</v>
      </c>
      <c r="E1851" t="s">
        <v>28</v>
      </c>
      <c r="F1851" t="s">
        <v>29</v>
      </c>
      <c r="G1851" t="s">
        <v>19</v>
      </c>
      <c r="H1851">
        <v>4082.4</v>
      </c>
      <c r="I1851">
        <v>55.98</v>
      </c>
      <c r="J1851">
        <v>114.91</v>
      </c>
      <c r="K1851">
        <v>4082.4</v>
      </c>
      <c r="L1851">
        <v>55.98</v>
      </c>
      <c r="M1851">
        <v>114.91</v>
      </c>
      <c r="N1851">
        <v>45036</v>
      </c>
      <c r="O1851" t="s">
        <v>47</v>
      </c>
      <c r="P1851">
        <v>2023</v>
      </c>
      <c r="Q1851">
        <v>4141.33</v>
      </c>
      <c r="R1851">
        <v>1.4435136194395455</v>
      </c>
    </row>
    <row r="1852" spans="1:18" x14ac:dyDescent="0.3">
      <c r="A1852">
        <v>11851</v>
      </c>
      <c r="B1852">
        <v>1067</v>
      </c>
      <c r="C1852" t="s">
        <v>16</v>
      </c>
      <c r="D1852" t="s">
        <v>20</v>
      </c>
      <c r="E1852" t="s">
        <v>21</v>
      </c>
      <c r="F1852" t="s">
        <v>18</v>
      </c>
      <c r="G1852" t="s">
        <v>15</v>
      </c>
      <c r="H1852">
        <v>7713.76</v>
      </c>
      <c r="I1852">
        <v>59.76</v>
      </c>
      <c r="J1852">
        <v>113.85</v>
      </c>
      <c r="K1852">
        <v>2082.7152000000001</v>
      </c>
      <c r="L1852">
        <v>16.135200000000001</v>
      </c>
      <c r="M1852">
        <v>30.7395</v>
      </c>
      <c r="N1852">
        <v>45211</v>
      </c>
      <c r="O1852" t="s">
        <v>45</v>
      </c>
      <c r="P1852">
        <v>2023</v>
      </c>
      <c r="Q1852">
        <v>2097.3195000000001</v>
      </c>
      <c r="R1852">
        <v>0.70121445313310227</v>
      </c>
    </row>
    <row r="1853" spans="1:18" x14ac:dyDescent="0.3">
      <c r="A1853">
        <v>11852</v>
      </c>
      <c r="B1853">
        <v>1090</v>
      </c>
      <c r="C1853" t="s">
        <v>32</v>
      </c>
      <c r="D1853" t="s">
        <v>17</v>
      </c>
      <c r="E1853" t="s">
        <v>28</v>
      </c>
      <c r="F1853" t="s">
        <v>14</v>
      </c>
      <c r="G1853" t="s">
        <v>15</v>
      </c>
      <c r="H1853">
        <v>4329.0600000000004</v>
      </c>
      <c r="I1853">
        <v>34.57</v>
      </c>
      <c r="J1853">
        <v>94.87</v>
      </c>
      <c r="K1853">
        <v>1168.8462000000002</v>
      </c>
      <c r="L1853">
        <v>9.3338999999999999</v>
      </c>
      <c r="M1853">
        <v>25.614900000000002</v>
      </c>
      <c r="N1853">
        <v>45528</v>
      </c>
      <c r="O1853" t="s">
        <v>46</v>
      </c>
      <c r="P1853">
        <v>2024</v>
      </c>
      <c r="Q1853">
        <v>1185.1272000000001</v>
      </c>
      <c r="R1853">
        <v>1.3929120871505594</v>
      </c>
    </row>
    <row r="1854" spans="1:18" x14ac:dyDescent="0.3">
      <c r="A1854">
        <v>11853</v>
      </c>
      <c r="B1854">
        <v>1063</v>
      </c>
      <c r="C1854" t="s">
        <v>33</v>
      </c>
      <c r="D1854" t="s">
        <v>12</v>
      </c>
      <c r="E1854" t="s">
        <v>13</v>
      </c>
      <c r="F1854" t="s">
        <v>18</v>
      </c>
      <c r="G1854" t="s">
        <v>19</v>
      </c>
      <c r="H1854">
        <v>9261.17</v>
      </c>
      <c r="I1854">
        <v>37.14</v>
      </c>
      <c r="J1854">
        <v>87.86</v>
      </c>
      <c r="K1854">
        <v>9261.17</v>
      </c>
      <c r="L1854">
        <v>37.14</v>
      </c>
      <c r="M1854">
        <v>87.86</v>
      </c>
      <c r="N1854">
        <v>45495</v>
      </c>
      <c r="O1854" t="s">
        <v>48</v>
      </c>
      <c r="P1854">
        <v>2024</v>
      </c>
      <c r="Q1854">
        <v>9311.8900000000012</v>
      </c>
      <c r="R1854">
        <v>0.54766298426656679</v>
      </c>
    </row>
    <row r="1855" spans="1:18" x14ac:dyDescent="0.3">
      <c r="A1855">
        <v>11854</v>
      </c>
      <c r="B1855">
        <v>1016</v>
      </c>
      <c r="C1855" t="s">
        <v>11</v>
      </c>
      <c r="D1855" t="s">
        <v>31</v>
      </c>
      <c r="E1855" t="s">
        <v>28</v>
      </c>
      <c r="F1855" t="s">
        <v>29</v>
      </c>
      <c r="G1855" t="s">
        <v>15</v>
      </c>
      <c r="H1855">
        <v>5037.1499999999996</v>
      </c>
      <c r="I1855">
        <v>68.56</v>
      </c>
      <c r="J1855">
        <v>59.46</v>
      </c>
      <c r="K1855">
        <v>1360.0305000000001</v>
      </c>
      <c r="L1855">
        <v>18.511200000000002</v>
      </c>
      <c r="M1855">
        <v>16.054200000000002</v>
      </c>
      <c r="N1855">
        <v>45224</v>
      </c>
      <c r="O1855" t="s">
        <v>45</v>
      </c>
      <c r="P1855">
        <v>2023</v>
      </c>
      <c r="Q1855">
        <v>1357.5735000000002</v>
      </c>
      <c r="R1855">
        <v>-0.18065771319099097</v>
      </c>
    </row>
    <row r="1856" spans="1:18" x14ac:dyDescent="0.3">
      <c r="A1856">
        <v>11855</v>
      </c>
      <c r="B1856">
        <v>1011</v>
      </c>
      <c r="C1856" t="s">
        <v>33</v>
      </c>
      <c r="D1856" t="s">
        <v>17</v>
      </c>
      <c r="E1856" t="s">
        <v>25</v>
      </c>
      <c r="F1856" t="s">
        <v>18</v>
      </c>
      <c r="G1856" t="s">
        <v>19</v>
      </c>
      <c r="H1856">
        <v>3483.87</v>
      </c>
      <c r="I1856">
        <v>32.04</v>
      </c>
      <c r="J1856">
        <v>19.420000000000002</v>
      </c>
      <c r="K1856">
        <v>3483.87</v>
      </c>
      <c r="L1856">
        <v>32.04</v>
      </c>
      <c r="M1856">
        <v>19.420000000000002</v>
      </c>
      <c r="N1856">
        <v>45425</v>
      </c>
      <c r="O1856" t="s">
        <v>49</v>
      </c>
      <c r="P1856">
        <v>2024</v>
      </c>
      <c r="Q1856">
        <v>3471.25</v>
      </c>
      <c r="R1856">
        <v>-0.36224084136319662</v>
      </c>
    </row>
    <row r="1857" spans="1:18" x14ac:dyDescent="0.3">
      <c r="A1857">
        <v>11856</v>
      </c>
      <c r="B1857">
        <v>1021</v>
      </c>
      <c r="C1857" t="s">
        <v>11</v>
      </c>
      <c r="D1857" t="s">
        <v>31</v>
      </c>
      <c r="E1857" t="s">
        <v>28</v>
      </c>
      <c r="F1857" t="s">
        <v>22</v>
      </c>
      <c r="G1857" t="s">
        <v>19</v>
      </c>
      <c r="H1857">
        <v>9716.01</v>
      </c>
      <c r="I1857">
        <v>55.91</v>
      </c>
      <c r="J1857">
        <v>117.39</v>
      </c>
      <c r="K1857">
        <v>9716.01</v>
      </c>
      <c r="L1857">
        <v>55.91</v>
      </c>
      <c r="M1857">
        <v>117.39</v>
      </c>
      <c r="N1857">
        <v>45487</v>
      </c>
      <c r="O1857" t="s">
        <v>48</v>
      </c>
      <c r="P1857">
        <v>2024</v>
      </c>
      <c r="Q1857">
        <v>9777.49</v>
      </c>
      <c r="R1857">
        <v>0.63277003625974038</v>
      </c>
    </row>
    <row r="1858" spans="1:18" x14ac:dyDescent="0.3">
      <c r="A1858">
        <v>11857</v>
      </c>
      <c r="B1858">
        <v>1016</v>
      </c>
      <c r="C1858" t="s">
        <v>16</v>
      </c>
      <c r="D1858" t="s">
        <v>17</v>
      </c>
      <c r="E1858" t="s">
        <v>21</v>
      </c>
      <c r="F1858" t="s">
        <v>18</v>
      </c>
      <c r="G1858" t="s">
        <v>19</v>
      </c>
      <c r="H1858">
        <v>4263.5600000000004</v>
      </c>
      <c r="I1858">
        <v>27.92</v>
      </c>
      <c r="J1858">
        <v>121.77</v>
      </c>
      <c r="K1858">
        <v>4263.5600000000004</v>
      </c>
      <c r="L1858">
        <v>27.92</v>
      </c>
      <c r="M1858">
        <v>121.77</v>
      </c>
      <c r="N1858">
        <v>45623</v>
      </c>
      <c r="O1858" t="s">
        <v>39</v>
      </c>
      <c r="P1858">
        <v>2024</v>
      </c>
      <c r="Q1858">
        <v>4357.4100000000008</v>
      </c>
      <c r="R1858">
        <v>2.2012121325840375</v>
      </c>
    </row>
    <row r="1859" spans="1:18" x14ac:dyDescent="0.3">
      <c r="A1859">
        <v>11858</v>
      </c>
      <c r="B1859">
        <v>1009</v>
      </c>
      <c r="C1859" t="s">
        <v>32</v>
      </c>
      <c r="D1859" t="s">
        <v>31</v>
      </c>
      <c r="E1859" t="s">
        <v>25</v>
      </c>
      <c r="F1859" t="s">
        <v>18</v>
      </c>
      <c r="G1859" t="s">
        <v>15</v>
      </c>
      <c r="H1859">
        <v>2319.44</v>
      </c>
      <c r="I1859">
        <v>16.61</v>
      </c>
      <c r="J1859">
        <v>-40.1</v>
      </c>
      <c r="K1859">
        <v>626.24880000000007</v>
      </c>
      <c r="L1859">
        <v>4.4847000000000001</v>
      </c>
      <c r="M1859">
        <v>-10.827000000000002</v>
      </c>
      <c r="N1859">
        <v>45637</v>
      </c>
      <c r="O1859" t="s">
        <v>43</v>
      </c>
      <c r="P1859">
        <v>2024</v>
      </c>
      <c r="Q1859">
        <v>610.9371000000001</v>
      </c>
      <c r="R1859">
        <v>-2.444986720932639</v>
      </c>
    </row>
    <row r="1860" spans="1:18" x14ac:dyDescent="0.3">
      <c r="A1860">
        <v>11859</v>
      </c>
      <c r="B1860">
        <v>1064</v>
      </c>
      <c r="C1860" t="s">
        <v>32</v>
      </c>
      <c r="D1860" t="s">
        <v>17</v>
      </c>
      <c r="E1860" t="s">
        <v>13</v>
      </c>
      <c r="F1860" t="s">
        <v>29</v>
      </c>
      <c r="G1860" t="s">
        <v>19</v>
      </c>
      <c r="H1860">
        <v>1785.23</v>
      </c>
      <c r="I1860">
        <v>50.88</v>
      </c>
      <c r="J1860">
        <v>29.72</v>
      </c>
      <c r="K1860">
        <v>1785.23</v>
      </c>
      <c r="L1860">
        <v>50.88</v>
      </c>
      <c r="M1860">
        <v>29.72</v>
      </c>
      <c r="N1860">
        <v>45456</v>
      </c>
      <c r="O1860" t="s">
        <v>40</v>
      </c>
      <c r="P1860">
        <v>2024</v>
      </c>
      <c r="Q1860">
        <v>1764.07</v>
      </c>
      <c r="R1860">
        <v>-1.185281448328787</v>
      </c>
    </row>
    <row r="1861" spans="1:18" x14ac:dyDescent="0.3">
      <c r="A1861">
        <v>11860</v>
      </c>
      <c r="B1861">
        <v>1021</v>
      </c>
      <c r="C1861" t="s">
        <v>30</v>
      </c>
      <c r="D1861" t="s">
        <v>20</v>
      </c>
      <c r="E1861" t="s">
        <v>21</v>
      </c>
      <c r="F1861" t="s">
        <v>14</v>
      </c>
      <c r="G1861" t="s">
        <v>19</v>
      </c>
      <c r="H1861">
        <v>9951.86</v>
      </c>
      <c r="I1861">
        <v>21.74</v>
      </c>
      <c r="J1861">
        <v>-44.67</v>
      </c>
      <c r="K1861">
        <v>9951.86</v>
      </c>
      <c r="L1861">
        <v>21.74</v>
      </c>
      <c r="M1861">
        <v>-44.67</v>
      </c>
      <c r="N1861">
        <v>45124</v>
      </c>
      <c r="O1861" t="s">
        <v>48</v>
      </c>
      <c r="P1861">
        <v>2023</v>
      </c>
      <c r="Q1861">
        <v>9885.4500000000007</v>
      </c>
      <c r="R1861">
        <v>-0.66731244209625129</v>
      </c>
    </row>
    <row r="1862" spans="1:18" x14ac:dyDescent="0.3">
      <c r="A1862">
        <v>11861</v>
      </c>
      <c r="B1862">
        <v>1089</v>
      </c>
      <c r="C1862" t="s">
        <v>23</v>
      </c>
      <c r="D1862" t="s">
        <v>31</v>
      </c>
      <c r="E1862" t="s">
        <v>25</v>
      </c>
      <c r="F1862" t="s">
        <v>14</v>
      </c>
      <c r="G1862" t="s">
        <v>19</v>
      </c>
      <c r="H1862">
        <v>7532.35</v>
      </c>
      <c r="I1862">
        <v>89.85</v>
      </c>
      <c r="J1862">
        <v>117.9</v>
      </c>
      <c r="K1862">
        <v>7532.35</v>
      </c>
      <c r="L1862">
        <v>89.85</v>
      </c>
      <c r="M1862">
        <v>117.9</v>
      </c>
      <c r="N1862">
        <v>45433</v>
      </c>
      <c r="O1862" t="s">
        <v>49</v>
      </c>
      <c r="P1862">
        <v>2024</v>
      </c>
      <c r="Q1862">
        <v>7560.4</v>
      </c>
      <c r="R1862">
        <v>0.37239374166096917</v>
      </c>
    </row>
    <row r="1863" spans="1:18" x14ac:dyDescent="0.3">
      <c r="A1863">
        <v>11862</v>
      </c>
      <c r="B1863">
        <v>1081</v>
      </c>
      <c r="C1863" t="s">
        <v>24</v>
      </c>
      <c r="D1863" t="s">
        <v>17</v>
      </c>
      <c r="E1863" t="s">
        <v>13</v>
      </c>
      <c r="F1863" t="s">
        <v>29</v>
      </c>
      <c r="G1863" t="s">
        <v>15</v>
      </c>
      <c r="H1863">
        <v>4092.51</v>
      </c>
      <c r="I1863">
        <v>30.36</v>
      </c>
      <c r="J1863">
        <v>-14.58</v>
      </c>
      <c r="K1863">
        <v>1104.9777000000001</v>
      </c>
      <c r="L1863">
        <v>8.1972000000000005</v>
      </c>
      <c r="M1863">
        <v>-3.9366000000000003</v>
      </c>
      <c r="N1863">
        <v>45415</v>
      </c>
      <c r="O1863" t="s">
        <v>49</v>
      </c>
      <c r="P1863">
        <v>2024</v>
      </c>
      <c r="Q1863">
        <v>1092.8439000000001</v>
      </c>
      <c r="R1863">
        <v>-1.0981036087877609</v>
      </c>
    </row>
    <row r="1864" spans="1:18" x14ac:dyDescent="0.3">
      <c r="A1864">
        <v>11863</v>
      </c>
      <c r="B1864">
        <v>1049</v>
      </c>
      <c r="C1864" t="s">
        <v>27</v>
      </c>
      <c r="D1864" t="s">
        <v>17</v>
      </c>
      <c r="E1864" t="s">
        <v>21</v>
      </c>
      <c r="F1864" t="s">
        <v>29</v>
      </c>
      <c r="G1864" t="s">
        <v>15</v>
      </c>
      <c r="H1864">
        <v>8265.3700000000008</v>
      </c>
      <c r="I1864">
        <v>59.74</v>
      </c>
      <c r="J1864">
        <v>84.77</v>
      </c>
      <c r="K1864">
        <v>2231.6499000000003</v>
      </c>
      <c r="L1864">
        <v>16.129800000000003</v>
      </c>
      <c r="M1864">
        <v>22.887900000000002</v>
      </c>
      <c r="N1864">
        <v>44953</v>
      </c>
      <c r="O1864" t="s">
        <v>41</v>
      </c>
      <c r="P1864">
        <v>2023</v>
      </c>
      <c r="Q1864">
        <v>2238.4080000000004</v>
      </c>
      <c r="R1864">
        <v>0.30282975837742282</v>
      </c>
    </row>
    <row r="1865" spans="1:18" x14ac:dyDescent="0.3">
      <c r="A1865">
        <v>11864</v>
      </c>
      <c r="B1865">
        <v>1013</v>
      </c>
      <c r="C1865" t="s">
        <v>33</v>
      </c>
      <c r="D1865" t="s">
        <v>20</v>
      </c>
      <c r="E1865" t="s">
        <v>13</v>
      </c>
      <c r="F1865" t="s">
        <v>29</v>
      </c>
      <c r="G1865" t="s">
        <v>15</v>
      </c>
      <c r="H1865">
        <v>5472.59</v>
      </c>
      <c r="I1865">
        <v>26.34</v>
      </c>
      <c r="J1865">
        <v>51.33</v>
      </c>
      <c r="K1865">
        <v>1477.5993000000001</v>
      </c>
      <c r="L1865">
        <v>7.1118000000000006</v>
      </c>
      <c r="M1865">
        <v>13.8591</v>
      </c>
      <c r="N1865">
        <v>45044</v>
      </c>
      <c r="O1865" t="s">
        <v>47</v>
      </c>
      <c r="P1865">
        <v>2023</v>
      </c>
      <c r="Q1865">
        <v>1484.3466000000001</v>
      </c>
      <c r="R1865">
        <v>0.45663936088762352</v>
      </c>
    </row>
    <row r="1866" spans="1:18" x14ac:dyDescent="0.3">
      <c r="A1866">
        <v>11865</v>
      </c>
      <c r="B1866">
        <v>1063</v>
      </c>
      <c r="C1866" t="s">
        <v>16</v>
      </c>
      <c r="D1866" t="s">
        <v>20</v>
      </c>
      <c r="E1866" t="s">
        <v>28</v>
      </c>
      <c r="F1866" t="s">
        <v>22</v>
      </c>
      <c r="G1866" t="s">
        <v>15</v>
      </c>
      <c r="H1866">
        <v>3180.72</v>
      </c>
      <c r="I1866">
        <v>25.8</v>
      </c>
      <c r="J1866">
        <v>113.21</v>
      </c>
      <c r="K1866">
        <v>858.7944</v>
      </c>
      <c r="L1866">
        <v>6.9660000000000011</v>
      </c>
      <c r="M1866">
        <v>30.566700000000001</v>
      </c>
      <c r="N1866">
        <v>44980</v>
      </c>
      <c r="O1866" t="s">
        <v>38</v>
      </c>
      <c r="P1866">
        <v>2023</v>
      </c>
      <c r="Q1866">
        <v>882.39509999999996</v>
      </c>
      <c r="R1866">
        <v>2.7481199225332631</v>
      </c>
    </row>
    <row r="1867" spans="1:18" x14ac:dyDescent="0.3">
      <c r="A1867">
        <v>11866</v>
      </c>
      <c r="B1867">
        <v>1046</v>
      </c>
      <c r="C1867" t="s">
        <v>24</v>
      </c>
      <c r="D1867" t="s">
        <v>20</v>
      </c>
      <c r="E1867" t="s">
        <v>28</v>
      </c>
      <c r="F1867" t="s">
        <v>26</v>
      </c>
      <c r="G1867" t="s">
        <v>19</v>
      </c>
      <c r="H1867">
        <v>4957.2849999999999</v>
      </c>
      <c r="I1867">
        <v>35.06</v>
      </c>
      <c r="J1867">
        <v>51.94</v>
      </c>
      <c r="K1867">
        <v>4957.2849999999999</v>
      </c>
      <c r="L1867">
        <v>35.06</v>
      </c>
      <c r="M1867">
        <v>51.94</v>
      </c>
      <c r="N1867">
        <v>45430</v>
      </c>
      <c r="O1867" t="s">
        <v>49</v>
      </c>
      <c r="P1867">
        <v>2024</v>
      </c>
      <c r="Q1867">
        <v>4974.1649999999991</v>
      </c>
      <c r="R1867">
        <v>0.34050896811460296</v>
      </c>
    </row>
    <row r="1868" spans="1:18" x14ac:dyDescent="0.3">
      <c r="A1868">
        <v>11867</v>
      </c>
      <c r="B1868">
        <v>1028</v>
      </c>
      <c r="C1868" t="s">
        <v>33</v>
      </c>
      <c r="D1868" t="s">
        <v>31</v>
      </c>
      <c r="E1868" t="s">
        <v>13</v>
      </c>
      <c r="F1868" t="s">
        <v>18</v>
      </c>
      <c r="G1868" t="s">
        <v>19</v>
      </c>
      <c r="H1868">
        <v>7461.49</v>
      </c>
      <c r="I1868">
        <v>91.59</v>
      </c>
      <c r="J1868">
        <v>14.88</v>
      </c>
      <c r="K1868">
        <v>7461.49</v>
      </c>
      <c r="L1868">
        <v>91.59</v>
      </c>
      <c r="M1868">
        <v>14.88</v>
      </c>
      <c r="N1868">
        <v>45078</v>
      </c>
      <c r="O1868" t="s">
        <v>40</v>
      </c>
      <c r="P1868">
        <v>2023</v>
      </c>
      <c r="Q1868">
        <v>7384.78</v>
      </c>
      <c r="R1868">
        <v>-1.0280788421615523</v>
      </c>
    </row>
    <row r="1869" spans="1:18" x14ac:dyDescent="0.3">
      <c r="A1869">
        <v>11868</v>
      </c>
      <c r="B1869">
        <v>1075</v>
      </c>
      <c r="C1869" t="s">
        <v>24</v>
      </c>
      <c r="D1869" t="s">
        <v>31</v>
      </c>
      <c r="E1869" t="s">
        <v>28</v>
      </c>
      <c r="F1869" t="s">
        <v>29</v>
      </c>
      <c r="G1869" t="s">
        <v>19</v>
      </c>
      <c r="H1869">
        <v>5006.6899999999996</v>
      </c>
      <c r="I1869">
        <v>39.15</v>
      </c>
      <c r="J1869">
        <v>14.77</v>
      </c>
      <c r="K1869">
        <v>5006.6899999999996</v>
      </c>
      <c r="L1869">
        <v>39.15</v>
      </c>
      <c r="M1869">
        <v>14.77</v>
      </c>
      <c r="N1869">
        <v>45405</v>
      </c>
      <c r="O1869" t="s">
        <v>47</v>
      </c>
      <c r="P1869">
        <v>2024</v>
      </c>
      <c r="Q1869">
        <v>4982.3100000000004</v>
      </c>
      <c r="R1869">
        <v>-0.48694846295656413</v>
      </c>
    </row>
    <row r="1870" spans="1:18" x14ac:dyDescent="0.3">
      <c r="A1870">
        <v>11869</v>
      </c>
      <c r="B1870">
        <v>1035</v>
      </c>
      <c r="C1870" t="s">
        <v>16</v>
      </c>
      <c r="D1870" t="s">
        <v>20</v>
      </c>
      <c r="E1870" t="s">
        <v>13</v>
      </c>
      <c r="F1870" t="s">
        <v>29</v>
      </c>
      <c r="G1870" t="s">
        <v>15</v>
      </c>
      <c r="H1870">
        <v>461.13</v>
      </c>
      <c r="I1870">
        <v>82.13</v>
      </c>
      <c r="J1870">
        <v>51.33</v>
      </c>
      <c r="K1870">
        <v>124.50510000000001</v>
      </c>
      <c r="L1870">
        <v>22.1751</v>
      </c>
      <c r="M1870">
        <v>13.8591</v>
      </c>
      <c r="N1870">
        <v>45088</v>
      </c>
      <c r="O1870" t="s">
        <v>40</v>
      </c>
      <c r="P1870">
        <v>2023</v>
      </c>
      <c r="Q1870">
        <v>116.18910000000001</v>
      </c>
      <c r="R1870">
        <v>-6.6792444646845794</v>
      </c>
    </row>
    <row r="1871" spans="1:18" x14ac:dyDescent="0.3">
      <c r="A1871">
        <v>11870</v>
      </c>
      <c r="B1871">
        <v>1098</v>
      </c>
      <c r="C1871" t="s">
        <v>32</v>
      </c>
      <c r="D1871" t="s">
        <v>12</v>
      </c>
      <c r="E1871" t="s">
        <v>21</v>
      </c>
      <c r="F1871" t="s">
        <v>29</v>
      </c>
      <c r="G1871" t="s">
        <v>19</v>
      </c>
      <c r="H1871">
        <v>779.45</v>
      </c>
      <c r="I1871">
        <v>19.73</v>
      </c>
      <c r="J1871">
        <v>107.72</v>
      </c>
      <c r="K1871">
        <v>779.45</v>
      </c>
      <c r="L1871">
        <v>19.73</v>
      </c>
      <c r="M1871">
        <v>107.72</v>
      </c>
      <c r="N1871">
        <v>45588</v>
      </c>
      <c r="O1871" t="s">
        <v>45</v>
      </c>
      <c r="P1871">
        <v>2024</v>
      </c>
      <c r="Q1871">
        <v>867.44</v>
      </c>
      <c r="R1871">
        <v>11.288729232150875</v>
      </c>
    </row>
    <row r="1872" spans="1:18" x14ac:dyDescent="0.3">
      <c r="A1872">
        <v>11871</v>
      </c>
      <c r="B1872">
        <v>1051</v>
      </c>
      <c r="C1872" t="s">
        <v>16</v>
      </c>
      <c r="D1872" t="s">
        <v>12</v>
      </c>
      <c r="E1872" t="s">
        <v>25</v>
      </c>
      <c r="F1872" t="s">
        <v>14</v>
      </c>
      <c r="G1872" t="s">
        <v>15</v>
      </c>
      <c r="H1872">
        <v>7889.61</v>
      </c>
      <c r="I1872">
        <v>4.82</v>
      </c>
      <c r="J1872">
        <v>92.22</v>
      </c>
      <c r="K1872">
        <v>2130.1947</v>
      </c>
      <c r="L1872">
        <v>1.3014000000000001</v>
      </c>
      <c r="M1872">
        <v>24.8994</v>
      </c>
      <c r="N1872">
        <v>45142</v>
      </c>
      <c r="O1872" t="s">
        <v>46</v>
      </c>
      <c r="P1872">
        <v>2023</v>
      </c>
      <c r="Q1872">
        <v>2153.7927</v>
      </c>
      <c r="R1872">
        <v>1.1077860629359373</v>
      </c>
    </row>
    <row r="1873" spans="1:18" x14ac:dyDescent="0.3">
      <c r="A1873">
        <v>11872</v>
      </c>
      <c r="B1873">
        <v>1075</v>
      </c>
      <c r="C1873" t="s">
        <v>33</v>
      </c>
      <c r="D1873" t="s">
        <v>17</v>
      </c>
      <c r="E1873" t="s">
        <v>13</v>
      </c>
      <c r="F1873" t="s">
        <v>29</v>
      </c>
      <c r="G1873" t="s">
        <v>15</v>
      </c>
      <c r="H1873">
        <v>8236.5300000000007</v>
      </c>
      <c r="I1873">
        <v>78.17</v>
      </c>
      <c r="J1873">
        <v>13.84</v>
      </c>
      <c r="K1873">
        <v>2223.8631000000005</v>
      </c>
      <c r="L1873">
        <v>21.105900000000002</v>
      </c>
      <c r="M1873">
        <v>3.7368000000000001</v>
      </c>
      <c r="N1873">
        <v>45346</v>
      </c>
      <c r="O1873" t="s">
        <v>38</v>
      </c>
      <c r="P1873">
        <v>2024</v>
      </c>
      <c r="Q1873">
        <v>2206.4940000000006</v>
      </c>
      <c r="R1873">
        <v>-0.78103278929354958</v>
      </c>
    </row>
    <row r="1874" spans="1:18" x14ac:dyDescent="0.3">
      <c r="A1874">
        <v>11873</v>
      </c>
      <c r="B1874">
        <v>1006</v>
      </c>
      <c r="C1874" t="s">
        <v>24</v>
      </c>
      <c r="D1874" t="s">
        <v>12</v>
      </c>
      <c r="E1874" t="s">
        <v>25</v>
      </c>
      <c r="F1874" t="s">
        <v>18</v>
      </c>
      <c r="G1874" t="s">
        <v>15</v>
      </c>
      <c r="H1874">
        <v>6786.11</v>
      </c>
      <c r="I1874">
        <v>54.19</v>
      </c>
      <c r="J1874">
        <v>48.04</v>
      </c>
      <c r="K1874">
        <v>1832.2497000000001</v>
      </c>
      <c r="L1874">
        <v>14.6313</v>
      </c>
      <c r="M1874">
        <v>12.970800000000001</v>
      </c>
      <c r="N1874">
        <v>45274</v>
      </c>
      <c r="O1874" t="s">
        <v>43</v>
      </c>
      <c r="P1874">
        <v>2023</v>
      </c>
      <c r="Q1874">
        <v>1830.5892000000001</v>
      </c>
      <c r="R1874">
        <v>-9.0626294003486471E-2</v>
      </c>
    </row>
    <row r="1875" spans="1:18" x14ac:dyDescent="0.3">
      <c r="A1875">
        <v>11874</v>
      </c>
      <c r="B1875">
        <v>1028</v>
      </c>
      <c r="C1875" t="s">
        <v>23</v>
      </c>
      <c r="D1875" t="s">
        <v>17</v>
      </c>
      <c r="E1875" t="s">
        <v>25</v>
      </c>
      <c r="F1875" t="s">
        <v>29</v>
      </c>
      <c r="G1875" t="s">
        <v>19</v>
      </c>
      <c r="H1875">
        <v>8392.2999999999993</v>
      </c>
      <c r="I1875">
        <v>50.37</v>
      </c>
      <c r="J1875">
        <v>-34.770000000000003</v>
      </c>
      <c r="K1875">
        <v>8392.2999999999993</v>
      </c>
      <c r="L1875">
        <v>50.37</v>
      </c>
      <c r="M1875">
        <v>-34.770000000000003</v>
      </c>
      <c r="N1875">
        <v>45266</v>
      </c>
      <c r="O1875" t="s">
        <v>43</v>
      </c>
      <c r="P1875">
        <v>2023</v>
      </c>
      <c r="Q1875">
        <v>8307.159999999998</v>
      </c>
      <c r="R1875">
        <v>-1.0145013881772578</v>
      </c>
    </row>
    <row r="1876" spans="1:18" x14ac:dyDescent="0.3">
      <c r="A1876">
        <v>11875</v>
      </c>
      <c r="B1876">
        <v>1010</v>
      </c>
      <c r="C1876" t="s">
        <v>27</v>
      </c>
      <c r="D1876" t="s">
        <v>31</v>
      </c>
      <c r="E1876" t="s">
        <v>13</v>
      </c>
      <c r="F1876" t="s">
        <v>18</v>
      </c>
      <c r="G1876" t="s">
        <v>19</v>
      </c>
      <c r="H1876">
        <v>4957.2849999999999</v>
      </c>
      <c r="I1876">
        <v>27.22</v>
      </c>
      <c r="J1876">
        <v>51.33</v>
      </c>
      <c r="K1876">
        <v>4957.2849999999999</v>
      </c>
      <c r="L1876">
        <v>27.22</v>
      </c>
      <c r="M1876">
        <v>51.33</v>
      </c>
      <c r="N1876">
        <v>45480</v>
      </c>
      <c r="O1876" t="s">
        <v>48</v>
      </c>
      <c r="P1876">
        <v>2024</v>
      </c>
      <c r="Q1876">
        <v>4981.3949999999995</v>
      </c>
      <c r="R1876">
        <v>0.48635493016842885</v>
      </c>
    </row>
    <row r="1877" spans="1:18" x14ac:dyDescent="0.3">
      <c r="A1877">
        <v>11876</v>
      </c>
      <c r="B1877">
        <v>1032</v>
      </c>
      <c r="C1877" t="s">
        <v>27</v>
      </c>
      <c r="D1877" t="s">
        <v>31</v>
      </c>
      <c r="E1877" t="s">
        <v>28</v>
      </c>
      <c r="F1877" t="s">
        <v>22</v>
      </c>
      <c r="G1877" t="s">
        <v>15</v>
      </c>
      <c r="H1877">
        <v>8970.3799999999992</v>
      </c>
      <c r="I1877">
        <v>7.23</v>
      </c>
      <c r="J1877">
        <v>3.19</v>
      </c>
      <c r="K1877">
        <v>2422.0025999999998</v>
      </c>
      <c r="L1877">
        <v>1.9521000000000002</v>
      </c>
      <c r="M1877">
        <v>0.86130000000000007</v>
      </c>
      <c r="N1877">
        <v>45278</v>
      </c>
      <c r="O1877" t="s">
        <v>43</v>
      </c>
      <c r="P1877">
        <v>2023</v>
      </c>
      <c r="Q1877">
        <v>2420.9117999999999</v>
      </c>
      <c r="R1877">
        <v>-4.5037111025396925E-2</v>
      </c>
    </row>
    <row r="1878" spans="1:18" x14ac:dyDescent="0.3">
      <c r="A1878">
        <v>11877</v>
      </c>
      <c r="B1878">
        <v>1005</v>
      </c>
      <c r="C1878" t="s">
        <v>23</v>
      </c>
      <c r="D1878" t="s">
        <v>12</v>
      </c>
      <c r="E1878" t="s">
        <v>21</v>
      </c>
      <c r="F1878" t="s">
        <v>26</v>
      </c>
      <c r="G1878" t="s">
        <v>19</v>
      </c>
      <c r="H1878">
        <v>1512.48</v>
      </c>
      <c r="I1878">
        <v>48.29</v>
      </c>
      <c r="J1878">
        <v>127.85</v>
      </c>
      <c r="K1878">
        <v>1512.48</v>
      </c>
      <c r="L1878">
        <v>48.29</v>
      </c>
      <c r="M1878">
        <v>127.85</v>
      </c>
      <c r="N1878">
        <v>45599</v>
      </c>
      <c r="O1878" t="s">
        <v>39</v>
      </c>
      <c r="P1878">
        <v>2024</v>
      </c>
      <c r="Q1878">
        <v>1592.04</v>
      </c>
      <c r="R1878">
        <v>5.2602348460806096</v>
      </c>
    </row>
    <row r="1879" spans="1:18" x14ac:dyDescent="0.3">
      <c r="A1879">
        <v>11878</v>
      </c>
      <c r="B1879">
        <v>1078</v>
      </c>
      <c r="C1879" t="s">
        <v>23</v>
      </c>
      <c r="D1879" t="s">
        <v>31</v>
      </c>
      <c r="E1879" t="s">
        <v>25</v>
      </c>
      <c r="F1879" t="s">
        <v>14</v>
      </c>
      <c r="G1879" t="s">
        <v>15</v>
      </c>
      <c r="H1879">
        <v>3883.54</v>
      </c>
      <c r="I1879">
        <v>86.72</v>
      </c>
      <c r="J1879">
        <v>69.36</v>
      </c>
      <c r="K1879">
        <v>1048.5558000000001</v>
      </c>
      <c r="L1879">
        <v>23.414400000000001</v>
      </c>
      <c r="M1879">
        <v>18.7272</v>
      </c>
      <c r="N1879">
        <v>45512</v>
      </c>
      <c r="O1879" t="s">
        <v>46</v>
      </c>
      <c r="P1879">
        <v>2024</v>
      </c>
      <c r="Q1879">
        <v>1043.8686</v>
      </c>
      <c r="R1879">
        <v>-0.44701483697863292</v>
      </c>
    </row>
    <row r="1880" spans="1:18" x14ac:dyDescent="0.3">
      <c r="A1880">
        <v>11879</v>
      </c>
      <c r="B1880">
        <v>1031</v>
      </c>
      <c r="C1880" t="s">
        <v>32</v>
      </c>
      <c r="D1880" t="s">
        <v>20</v>
      </c>
      <c r="E1880" t="s">
        <v>21</v>
      </c>
      <c r="F1880" t="s">
        <v>18</v>
      </c>
      <c r="G1880" t="s">
        <v>19</v>
      </c>
      <c r="H1880">
        <v>4646.47</v>
      </c>
      <c r="I1880">
        <v>12</v>
      </c>
      <c r="J1880">
        <v>63.56</v>
      </c>
      <c r="K1880">
        <v>4646.47</v>
      </c>
      <c r="L1880">
        <v>12</v>
      </c>
      <c r="M1880">
        <v>63.56</v>
      </c>
      <c r="N1880">
        <v>45301</v>
      </c>
      <c r="O1880" t="s">
        <v>41</v>
      </c>
      <c r="P1880">
        <v>2024</v>
      </c>
      <c r="Q1880">
        <v>4698.0300000000007</v>
      </c>
      <c r="R1880">
        <v>1.1096595910443843</v>
      </c>
    </row>
    <row r="1881" spans="1:18" x14ac:dyDescent="0.3">
      <c r="A1881">
        <v>11880</v>
      </c>
      <c r="B1881">
        <v>1050</v>
      </c>
      <c r="C1881" t="s">
        <v>33</v>
      </c>
      <c r="D1881" t="s">
        <v>20</v>
      </c>
      <c r="E1881" t="s">
        <v>25</v>
      </c>
      <c r="F1881" t="s">
        <v>22</v>
      </c>
      <c r="G1881" t="s">
        <v>15</v>
      </c>
      <c r="H1881">
        <v>2983.66</v>
      </c>
      <c r="I1881">
        <v>92.92</v>
      </c>
      <c r="J1881">
        <v>-17.46</v>
      </c>
      <c r="K1881">
        <v>805.58820000000003</v>
      </c>
      <c r="L1881">
        <v>25.088400000000004</v>
      </c>
      <c r="M1881">
        <v>-4.7142000000000008</v>
      </c>
      <c r="N1881">
        <v>45463</v>
      </c>
      <c r="O1881" t="s">
        <v>40</v>
      </c>
      <c r="P1881">
        <v>2024</v>
      </c>
      <c r="Q1881">
        <v>775.78560000000004</v>
      </c>
      <c r="R1881">
        <v>-3.6994831850814105</v>
      </c>
    </row>
    <row r="1882" spans="1:18" x14ac:dyDescent="0.3">
      <c r="A1882">
        <v>11881</v>
      </c>
      <c r="B1882">
        <v>1074</v>
      </c>
      <c r="C1882" t="s">
        <v>11</v>
      </c>
      <c r="D1882" t="s">
        <v>12</v>
      </c>
      <c r="E1882" t="s">
        <v>13</v>
      </c>
      <c r="F1882" t="s">
        <v>26</v>
      </c>
      <c r="G1882" t="s">
        <v>15</v>
      </c>
      <c r="H1882">
        <v>7256.41</v>
      </c>
      <c r="I1882">
        <v>27.47</v>
      </c>
      <c r="J1882">
        <v>-36.090000000000003</v>
      </c>
      <c r="K1882">
        <v>1959.2307000000001</v>
      </c>
      <c r="L1882">
        <v>7.4169</v>
      </c>
      <c r="M1882">
        <v>-9.7443000000000008</v>
      </c>
      <c r="N1882">
        <v>45229</v>
      </c>
      <c r="O1882" t="s">
        <v>45</v>
      </c>
      <c r="P1882">
        <v>2023</v>
      </c>
      <c r="Q1882">
        <v>1942.0695000000001</v>
      </c>
      <c r="R1882">
        <v>-0.87591522529735788</v>
      </c>
    </row>
    <row r="1883" spans="1:18" x14ac:dyDescent="0.3">
      <c r="A1883">
        <v>11882</v>
      </c>
      <c r="B1883">
        <v>1057</v>
      </c>
      <c r="C1883" t="s">
        <v>16</v>
      </c>
      <c r="D1883" t="s">
        <v>12</v>
      </c>
      <c r="E1883" t="s">
        <v>28</v>
      </c>
      <c r="F1883" t="s">
        <v>26</v>
      </c>
      <c r="G1883" t="s">
        <v>15</v>
      </c>
      <c r="H1883">
        <v>9125.26</v>
      </c>
      <c r="I1883">
        <v>53.22</v>
      </c>
      <c r="J1883">
        <v>60.52</v>
      </c>
      <c r="K1883">
        <v>2463.8202000000001</v>
      </c>
      <c r="L1883">
        <v>14.369400000000001</v>
      </c>
      <c r="M1883">
        <v>16.340400000000002</v>
      </c>
      <c r="N1883">
        <v>45168</v>
      </c>
      <c r="O1883" t="s">
        <v>46</v>
      </c>
      <c r="P1883">
        <v>2023</v>
      </c>
      <c r="Q1883">
        <v>2465.7912000000001</v>
      </c>
      <c r="R1883">
        <v>7.9997720612892204E-2</v>
      </c>
    </row>
    <row r="1884" spans="1:18" x14ac:dyDescent="0.3">
      <c r="A1884">
        <v>11883</v>
      </c>
      <c r="B1884">
        <v>1086</v>
      </c>
      <c r="C1884" t="s">
        <v>27</v>
      </c>
      <c r="D1884" t="s">
        <v>17</v>
      </c>
      <c r="E1884" t="s">
        <v>21</v>
      </c>
      <c r="F1884" t="s">
        <v>26</v>
      </c>
      <c r="G1884" t="s">
        <v>19</v>
      </c>
      <c r="H1884">
        <v>4130.7</v>
      </c>
      <c r="I1884">
        <v>6.65</v>
      </c>
      <c r="J1884">
        <v>43.6</v>
      </c>
      <c r="K1884">
        <v>4130.7</v>
      </c>
      <c r="L1884">
        <v>6.65</v>
      </c>
      <c r="M1884">
        <v>43.6</v>
      </c>
      <c r="N1884">
        <v>45304</v>
      </c>
      <c r="O1884" t="s">
        <v>41</v>
      </c>
      <c r="P1884">
        <v>2024</v>
      </c>
      <c r="Q1884">
        <v>4167.6500000000005</v>
      </c>
      <c r="R1884">
        <v>0.89452150967148436</v>
      </c>
    </row>
    <row r="1885" spans="1:18" x14ac:dyDescent="0.3">
      <c r="A1885">
        <v>11884</v>
      </c>
      <c r="B1885">
        <v>1025</v>
      </c>
      <c r="C1885" t="s">
        <v>23</v>
      </c>
      <c r="D1885" t="s">
        <v>31</v>
      </c>
      <c r="E1885" t="s">
        <v>25</v>
      </c>
      <c r="F1885" t="s">
        <v>18</v>
      </c>
      <c r="G1885" t="s">
        <v>19</v>
      </c>
      <c r="H1885">
        <v>9416</v>
      </c>
      <c r="I1885">
        <v>42.5</v>
      </c>
      <c r="J1885">
        <v>-26.06</v>
      </c>
      <c r="K1885">
        <v>9416</v>
      </c>
      <c r="L1885">
        <v>42.5</v>
      </c>
      <c r="M1885">
        <v>-26.06</v>
      </c>
      <c r="N1885">
        <v>45611</v>
      </c>
      <c r="O1885" t="s">
        <v>39</v>
      </c>
      <c r="P1885">
        <v>2024</v>
      </c>
      <c r="Q1885">
        <v>9347.44</v>
      </c>
      <c r="R1885">
        <v>-0.7281223449447749</v>
      </c>
    </row>
    <row r="1886" spans="1:18" x14ac:dyDescent="0.3">
      <c r="A1886">
        <v>11885</v>
      </c>
      <c r="B1886">
        <v>1097</v>
      </c>
      <c r="C1886" t="s">
        <v>16</v>
      </c>
      <c r="D1886" t="s">
        <v>17</v>
      </c>
      <c r="E1886" t="s">
        <v>13</v>
      </c>
      <c r="F1886" t="s">
        <v>22</v>
      </c>
      <c r="G1886" t="s">
        <v>19</v>
      </c>
      <c r="H1886">
        <v>5172.5200000000004</v>
      </c>
      <c r="I1886">
        <v>12.59</v>
      </c>
      <c r="J1886">
        <v>117.12</v>
      </c>
      <c r="K1886">
        <v>5172.5200000000004</v>
      </c>
      <c r="L1886">
        <v>12.59</v>
      </c>
      <c r="M1886">
        <v>117.12</v>
      </c>
      <c r="N1886">
        <v>45315</v>
      </c>
      <c r="O1886" t="s">
        <v>41</v>
      </c>
      <c r="P1886">
        <v>2024</v>
      </c>
      <c r="Q1886">
        <v>5277.05</v>
      </c>
      <c r="R1886">
        <v>2.0208718380982575</v>
      </c>
    </row>
    <row r="1887" spans="1:18" x14ac:dyDescent="0.3">
      <c r="A1887">
        <v>11886</v>
      </c>
      <c r="B1887">
        <v>1045</v>
      </c>
      <c r="C1887" t="s">
        <v>27</v>
      </c>
      <c r="D1887" t="s">
        <v>17</v>
      </c>
      <c r="E1887" t="s">
        <v>13</v>
      </c>
      <c r="F1887" t="s">
        <v>29</v>
      </c>
      <c r="G1887" t="s">
        <v>19</v>
      </c>
      <c r="H1887">
        <v>5229.93</v>
      </c>
      <c r="I1887">
        <v>4.8</v>
      </c>
      <c r="J1887">
        <v>33.450000000000003</v>
      </c>
      <c r="K1887">
        <v>5229.93</v>
      </c>
      <c r="L1887">
        <v>4.8</v>
      </c>
      <c r="M1887">
        <v>33.450000000000003</v>
      </c>
      <c r="N1887">
        <v>45213</v>
      </c>
      <c r="O1887" t="s">
        <v>45</v>
      </c>
      <c r="P1887">
        <v>2023</v>
      </c>
      <c r="Q1887">
        <v>5258.58</v>
      </c>
      <c r="R1887">
        <v>0.54780847927218912</v>
      </c>
    </row>
    <row r="1888" spans="1:18" x14ac:dyDescent="0.3">
      <c r="A1888">
        <v>11887</v>
      </c>
      <c r="B1888">
        <v>1097</v>
      </c>
      <c r="C1888" t="s">
        <v>23</v>
      </c>
      <c r="D1888" t="s">
        <v>20</v>
      </c>
      <c r="E1888" t="s">
        <v>25</v>
      </c>
      <c r="F1888" t="s">
        <v>22</v>
      </c>
      <c r="G1888" t="s">
        <v>19</v>
      </c>
      <c r="H1888">
        <v>6006.19</v>
      </c>
      <c r="I1888">
        <v>96.66</v>
      </c>
      <c r="J1888">
        <v>2.09</v>
      </c>
      <c r="K1888">
        <v>6006.19</v>
      </c>
      <c r="L1888">
        <v>96.66</v>
      </c>
      <c r="M1888">
        <v>2.09</v>
      </c>
      <c r="N1888">
        <v>45085</v>
      </c>
      <c r="O1888" t="s">
        <v>40</v>
      </c>
      <c r="P1888">
        <v>2023</v>
      </c>
      <c r="Q1888">
        <v>5911.62</v>
      </c>
      <c r="R1888">
        <v>-1.5745422638977455</v>
      </c>
    </row>
    <row r="1889" spans="1:18" x14ac:dyDescent="0.3">
      <c r="A1889">
        <v>11888</v>
      </c>
      <c r="B1889">
        <v>1028</v>
      </c>
      <c r="C1889" t="s">
        <v>33</v>
      </c>
      <c r="D1889" t="s">
        <v>20</v>
      </c>
      <c r="E1889" t="s">
        <v>25</v>
      </c>
      <c r="F1889" t="s">
        <v>22</v>
      </c>
      <c r="G1889" t="s">
        <v>15</v>
      </c>
      <c r="H1889">
        <v>2690.63</v>
      </c>
      <c r="I1889">
        <v>73.010000000000005</v>
      </c>
      <c r="J1889">
        <v>107.65</v>
      </c>
      <c r="K1889">
        <v>726.47010000000012</v>
      </c>
      <c r="L1889">
        <v>19.712700000000002</v>
      </c>
      <c r="M1889">
        <v>29.065500000000004</v>
      </c>
      <c r="N1889">
        <v>45280</v>
      </c>
      <c r="O1889" t="s">
        <v>43</v>
      </c>
      <c r="P1889">
        <v>2023</v>
      </c>
      <c r="Q1889">
        <v>735.82290000000012</v>
      </c>
      <c r="R1889">
        <v>1.2874308247510806</v>
      </c>
    </row>
    <row r="1890" spans="1:18" x14ac:dyDescent="0.3">
      <c r="A1890">
        <v>11889</v>
      </c>
      <c r="B1890">
        <v>1003</v>
      </c>
      <c r="C1890" t="s">
        <v>27</v>
      </c>
      <c r="D1890" t="s">
        <v>20</v>
      </c>
      <c r="E1890" t="s">
        <v>25</v>
      </c>
      <c r="F1890" t="s">
        <v>22</v>
      </c>
      <c r="G1890" t="s">
        <v>19</v>
      </c>
      <c r="H1890">
        <v>3839.77</v>
      </c>
      <c r="I1890">
        <v>71.91</v>
      </c>
      <c r="J1890">
        <v>132.61000000000001</v>
      </c>
      <c r="K1890">
        <v>3839.77</v>
      </c>
      <c r="L1890">
        <v>71.91</v>
      </c>
      <c r="M1890">
        <v>132.61000000000001</v>
      </c>
      <c r="N1890">
        <v>45656</v>
      </c>
      <c r="O1890" t="s">
        <v>43</v>
      </c>
      <c r="P1890">
        <v>2024</v>
      </c>
      <c r="Q1890">
        <v>3900.4700000000003</v>
      </c>
      <c r="R1890">
        <v>1.5808238514286015</v>
      </c>
    </row>
    <row r="1891" spans="1:18" x14ac:dyDescent="0.3">
      <c r="A1891">
        <v>11890</v>
      </c>
      <c r="B1891">
        <v>1080</v>
      </c>
      <c r="C1891" t="s">
        <v>32</v>
      </c>
      <c r="D1891" t="s">
        <v>20</v>
      </c>
      <c r="E1891" t="s">
        <v>28</v>
      </c>
      <c r="F1891" t="s">
        <v>18</v>
      </c>
      <c r="G1891" t="s">
        <v>15</v>
      </c>
      <c r="H1891">
        <v>5536.84</v>
      </c>
      <c r="I1891">
        <v>9.0500000000000007</v>
      </c>
      <c r="J1891">
        <v>11.19</v>
      </c>
      <c r="K1891">
        <v>1494.9468000000002</v>
      </c>
      <c r="L1891">
        <v>2.4435000000000002</v>
      </c>
      <c r="M1891">
        <v>3.0213000000000001</v>
      </c>
      <c r="N1891">
        <v>45381</v>
      </c>
      <c r="O1891" t="s">
        <v>44</v>
      </c>
      <c r="P1891">
        <v>2024</v>
      </c>
      <c r="Q1891">
        <v>1495.5246000000002</v>
      </c>
      <c r="R1891">
        <v>3.8650204809963791E-2</v>
      </c>
    </row>
    <row r="1892" spans="1:18" x14ac:dyDescent="0.3">
      <c r="A1892">
        <v>11891</v>
      </c>
      <c r="B1892">
        <v>1098</v>
      </c>
      <c r="C1892" t="s">
        <v>11</v>
      </c>
      <c r="D1892" t="s">
        <v>17</v>
      </c>
      <c r="E1892" t="s">
        <v>25</v>
      </c>
      <c r="F1892" t="s">
        <v>18</v>
      </c>
      <c r="G1892" t="s">
        <v>19</v>
      </c>
      <c r="H1892">
        <v>9420.41</v>
      </c>
      <c r="I1892">
        <v>92.94</v>
      </c>
      <c r="J1892">
        <v>105.19</v>
      </c>
      <c r="K1892">
        <v>9420.41</v>
      </c>
      <c r="L1892">
        <v>92.94</v>
      </c>
      <c r="M1892">
        <v>105.19</v>
      </c>
      <c r="N1892">
        <v>45553</v>
      </c>
      <c r="O1892" t="s">
        <v>42</v>
      </c>
      <c r="P1892">
        <v>2024</v>
      </c>
      <c r="Q1892">
        <v>9432.66</v>
      </c>
      <c r="R1892">
        <v>0.13003680306908086</v>
      </c>
    </row>
    <row r="1893" spans="1:18" x14ac:dyDescent="0.3">
      <c r="A1893">
        <v>11892</v>
      </c>
      <c r="B1893">
        <v>1012</v>
      </c>
      <c r="C1893" t="s">
        <v>11</v>
      </c>
      <c r="D1893" t="s">
        <v>20</v>
      </c>
      <c r="E1893" t="s">
        <v>25</v>
      </c>
      <c r="F1893" t="s">
        <v>18</v>
      </c>
      <c r="G1893" t="s">
        <v>19</v>
      </c>
      <c r="H1893">
        <v>6430.5</v>
      </c>
      <c r="I1893">
        <v>46.95</v>
      </c>
      <c r="J1893">
        <v>80.5</v>
      </c>
      <c r="K1893">
        <v>6430.5</v>
      </c>
      <c r="L1893">
        <v>46.95</v>
      </c>
      <c r="M1893">
        <v>80.5</v>
      </c>
      <c r="N1893">
        <v>45167</v>
      </c>
      <c r="O1893" t="s">
        <v>46</v>
      </c>
      <c r="P1893">
        <v>2023</v>
      </c>
      <c r="Q1893">
        <v>6464.05</v>
      </c>
      <c r="R1893">
        <v>0.52173236917813537</v>
      </c>
    </row>
    <row r="1894" spans="1:18" x14ac:dyDescent="0.3">
      <c r="A1894">
        <v>11893</v>
      </c>
      <c r="B1894">
        <v>1038</v>
      </c>
      <c r="C1894" t="s">
        <v>23</v>
      </c>
      <c r="D1894" t="s">
        <v>31</v>
      </c>
      <c r="E1894" t="s">
        <v>28</v>
      </c>
      <c r="F1894" t="s">
        <v>22</v>
      </c>
      <c r="G1894" t="s">
        <v>19</v>
      </c>
      <c r="H1894">
        <v>3337.83</v>
      </c>
      <c r="I1894">
        <v>85.23</v>
      </c>
      <c r="J1894">
        <v>147.94999999999999</v>
      </c>
      <c r="K1894">
        <v>3337.83</v>
      </c>
      <c r="L1894">
        <v>85.23</v>
      </c>
      <c r="M1894">
        <v>147.94999999999999</v>
      </c>
      <c r="N1894">
        <v>45138</v>
      </c>
      <c r="O1894" t="s">
        <v>48</v>
      </c>
      <c r="P1894">
        <v>2023</v>
      </c>
      <c r="Q1894">
        <v>3400.5499999999997</v>
      </c>
      <c r="R1894">
        <v>1.8790651411246224</v>
      </c>
    </row>
    <row r="1895" spans="1:18" x14ac:dyDescent="0.3">
      <c r="A1895">
        <v>11894</v>
      </c>
      <c r="B1895">
        <v>1014</v>
      </c>
      <c r="C1895" t="s">
        <v>27</v>
      </c>
      <c r="D1895" t="s">
        <v>20</v>
      </c>
      <c r="E1895" t="s">
        <v>13</v>
      </c>
      <c r="F1895" t="s">
        <v>22</v>
      </c>
      <c r="G1895" t="s">
        <v>15</v>
      </c>
      <c r="H1895">
        <v>114.58</v>
      </c>
      <c r="I1895">
        <v>50.88</v>
      </c>
      <c r="J1895">
        <v>-9.1999999999999993</v>
      </c>
      <c r="K1895">
        <v>30.936600000000002</v>
      </c>
      <c r="L1895">
        <v>13.737600000000002</v>
      </c>
      <c r="M1895">
        <v>-2.484</v>
      </c>
      <c r="N1895">
        <v>45289</v>
      </c>
      <c r="O1895" t="s">
        <v>43</v>
      </c>
      <c r="P1895">
        <v>2023</v>
      </c>
      <c r="Q1895">
        <v>14.714999999999998</v>
      </c>
      <c r="R1895">
        <v>-52.434979926688783</v>
      </c>
    </row>
    <row r="1896" spans="1:18" x14ac:dyDescent="0.3">
      <c r="A1896">
        <v>11895</v>
      </c>
      <c r="B1896">
        <v>1028</v>
      </c>
      <c r="C1896" t="s">
        <v>32</v>
      </c>
      <c r="D1896" t="s">
        <v>20</v>
      </c>
      <c r="E1896" t="s">
        <v>25</v>
      </c>
      <c r="F1896" t="s">
        <v>26</v>
      </c>
      <c r="G1896" t="s">
        <v>19</v>
      </c>
      <c r="H1896">
        <v>9816.84</v>
      </c>
      <c r="I1896">
        <v>29.82</v>
      </c>
      <c r="J1896">
        <v>142.13999999999999</v>
      </c>
      <c r="K1896">
        <v>9816.84</v>
      </c>
      <c r="L1896">
        <v>29.82</v>
      </c>
      <c r="M1896">
        <v>142.13999999999999</v>
      </c>
      <c r="N1896">
        <v>45524</v>
      </c>
      <c r="O1896" t="s">
        <v>46</v>
      </c>
      <c r="P1896">
        <v>2024</v>
      </c>
      <c r="Q1896">
        <v>9929.16</v>
      </c>
      <c r="R1896">
        <v>1.1441563680369649</v>
      </c>
    </row>
    <row r="1897" spans="1:18" x14ac:dyDescent="0.3">
      <c r="A1897">
        <v>11896</v>
      </c>
      <c r="B1897">
        <v>1028</v>
      </c>
      <c r="C1897" t="s">
        <v>30</v>
      </c>
      <c r="D1897" t="s">
        <v>20</v>
      </c>
      <c r="E1897" t="s">
        <v>21</v>
      </c>
      <c r="F1897" t="s">
        <v>18</v>
      </c>
      <c r="G1897" t="s">
        <v>15</v>
      </c>
      <c r="H1897">
        <v>4934.92</v>
      </c>
      <c r="I1897">
        <v>99.6</v>
      </c>
      <c r="J1897">
        <v>13.05</v>
      </c>
      <c r="K1897">
        <v>1332.4284</v>
      </c>
      <c r="L1897">
        <v>26.891999999999999</v>
      </c>
      <c r="M1897">
        <v>3.5235000000000003</v>
      </c>
      <c r="N1897">
        <v>45059</v>
      </c>
      <c r="O1897" t="s">
        <v>49</v>
      </c>
      <c r="P1897">
        <v>2023</v>
      </c>
      <c r="Q1897">
        <v>1309.0599</v>
      </c>
      <c r="R1897">
        <v>-1.7538278229434316</v>
      </c>
    </row>
    <row r="1898" spans="1:18" x14ac:dyDescent="0.3">
      <c r="A1898">
        <v>11897</v>
      </c>
      <c r="B1898">
        <v>1074</v>
      </c>
      <c r="C1898" t="s">
        <v>16</v>
      </c>
      <c r="D1898" t="s">
        <v>12</v>
      </c>
      <c r="E1898" t="s">
        <v>13</v>
      </c>
      <c r="F1898" t="s">
        <v>14</v>
      </c>
      <c r="G1898" t="s">
        <v>19</v>
      </c>
      <c r="H1898">
        <v>9385.57</v>
      </c>
      <c r="I1898">
        <v>42.78</v>
      </c>
      <c r="J1898">
        <v>32.39</v>
      </c>
      <c r="K1898">
        <v>9385.57</v>
      </c>
      <c r="L1898">
        <v>42.78</v>
      </c>
      <c r="M1898">
        <v>32.39</v>
      </c>
      <c r="N1898">
        <v>45435</v>
      </c>
      <c r="O1898" t="s">
        <v>49</v>
      </c>
      <c r="P1898">
        <v>2024</v>
      </c>
      <c r="Q1898">
        <v>9375.1799999999985</v>
      </c>
      <c r="R1898">
        <v>-0.11070185401632507</v>
      </c>
    </row>
    <row r="1899" spans="1:18" x14ac:dyDescent="0.3">
      <c r="A1899">
        <v>11898</v>
      </c>
      <c r="B1899">
        <v>1031</v>
      </c>
      <c r="C1899" t="s">
        <v>16</v>
      </c>
      <c r="D1899" t="s">
        <v>31</v>
      </c>
      <c r="E1899" t="s">
        <v>21</v>
      </c>
      <c r="F1899" t="s">
        <v>18</v>
      </c>
      <c r="G1899" t="s">
        <v>15</v>
      </c>
      <c r="H1899">
        <v>5497.96</v>
      </c>
      <c r="I1899">
        <v>88.85</v>
      </c>
      <c r="J1899">
        <v>21.77</v>
      </c>
      <c r="K1899">
        <v>1484.4492</v>
      </c>
      <c r="L1899">
        <v>23.9895</v>
      </c>
      <c r="M1899">
        <v>5.8779000000000003</v>
      </c>
      <c r="N1899">
        <v>45203</v>
      </c>
      <c r="O1899" t="s">
        <v>45</v>
      </c>
      <c r="P1899">
        <v>2023</v>
      </c>
      <c r="Q1899">
        <v>1466.3376000000001</v>
      </c>
      <c r="R1899">
        <v>-1.2200889057032063</v>
      </c>
    </row>
    <row r="1900" spans="1:18" x14ac:dyDescent="0.3">
      <c r="A1900">
        <v>11899</v>
      </c>
      <c r="B1900">
        <v>1001</v>
      </c>
      <c r="C1900" t="s">
        <v>24</v>
      </c>
      <c r="D1900" t="s">
        <v>31</v>
      </c>
      <c r="E1900" t="s">
        <v>25</v>
      </c>
      <c r="F1900" t="s">
        <v>18</v>
      </c>
      <c r="G1900" t="s">
        <v>15</v>
      </c>
      <c r="H1900">
        <v>6058.59</v>
      </c>
      <c r="I1900">
        <v>32.799999999999997</v>
      </c>
      <c r="J1900">
        <v>3.69</v>
      </c>
      <c r="K1900">
        <v>1635.8193000000001</v>
      </c>
      <c r="L1900">
        <v>8.8559999999999999</v>
      </c>
      <c r="M1900">
        <v>0.99630000000000007</v>
      </c>
      <c r="N1900">
        <v>45191</v>
      </c>
      <c r="O1900" t="s">
        <v>42</v>
      </c>
      <c r="P1900">
        <v>2023</v>
      </c>
      <c r="Q1900">
        <v>1627.9596000000001</v>
      </c>
      <c r="R1900">
        <v>-0.48047482995218355</v>
      </c>
    </row>
    <row r="1901" spans="1:18" x14ac:dyDescent="0.3">
      <c r="A1901">
        <v>11900</v>
      </c>
      <c r="B1901">
        <v>1046</v>
      </c>
      <c r="C1901" t="s">
        <v>32</v>
      </c>
      <c r="D1901" t="s">
        <v>17</v>
      </c>
      <c r="E1901" t="s">
        <v>28</v>
      </c>
      <c r="F1901" t="s">
        <v>18</v>
      </c>
      <c r="G1901" t="s">
        <v>15</v>
      </c>
      <c r="H1901">
        <v>7122</v>
      </c>
      <c r="I1901">
        <v>52.53</v>
      </c>
      <c r="J1901">
        <v>88.64</v>
      </c>
      <c r="K1901">
        <v>1922.94</v>
      </c>
      <c r="L1901">
        <v>14.183100000000001</v>
      </c>
      <c r="M1901">
        <v>23.9328</v>
      </c>
      <c r="N1901">
        <v>45531</v>
      </c>
      <c r="O1901" t="s">
        <v>46</v>
      </c>
      <c r="P1901">
        <v>2024</v>
      </c>
      <c r="Q1901">
        <v>1932.6897000000001</v>
      </c>
      <c r="R1901">
        <v>0.50702049985958997</v>
      </c>
    </row>
    <row r="1902" spans="1:18" x14ac:dyDescent="0.3">
      <c r="A1902">
        <v>11901</v>
      </c>
      <c r="B1902">
        <v>1077</v>
      </c>
      <c r="C1902" t="s">
        <v>27</v>
      </c>
      <c r="D1902" t="s">
        <v>17</v>
      </c>
      <c r="E1902" t="s">
        <v>28</v>
      </c>
      <c r="F1902" t="s">
        <v>18</v>
      </c>
      <c r="G1902" t="s">
        <v>15</v>
      </c>
      <c r="H1902">
        <v>3216.55</v>
      </c>
      <c r="I1902">
        <v>85.42</v>
      </c>
      <c r="J1902">
        <v>67.83</v>
      </c>
      <c r="K1902">
        <v>868.46850000000006</v>
      </c>
      <c r="L1902">
        <v>23.063400000000001</v>
      </c>
      <c r="M1902">
        <v>18.3141</v>
      </c>
      <c r="N1902">
        <v>45529</v>
      </c>
      <c r="O1902" t="s">
        <v>46</v>
      </c>
      <c r="P1902">
        <v>2024</v>
      </c>
      <c r="Q1902">
        <v>863.71920000000011</v>
      </c>
      <c r="R1902">
        <v>-0.54685921251029845</v>
      </c>
    </row>
    <row r="1903" spans="1:18" x14ac:dyDescent="0.3">
      <c r="A1903">
        <v>11902</v>
      </c>
      <c r="B1903">
        <v>1083</v>
      </c>
      <c r="C1903" t="s">
        <v>33</v>
      </c>
      <c r="D1903" t="s">
        <v>20</v>
      </c>
      <c r="E1903" t="s">
        <v>28</v>
      </c>
      <c r="F1903" t="s">
        <v>14</v>
      </c>
      <c r="G1903" t="s">
        <v>19</v>
      </c>
      <c r="H1903">
        <v>6992.85</v>
      </c>
      <c r="I1903">
        <v>60.58</v>
      </c>
      <c r="J1903">
        <v>11.14</v>
      </c>
      <c r="K1903">
        <v>6992.85</v>
      </c>
      <c r="L1903">
        <v>60.58</v>
      </c>
      <c r="M1903">
        <v>11.14</v>
      </c>
      <c r="N1903">
        <v>45583</v>
      </c>
      <c r="O1903" t="s">
        <v>45</v>
      </c>
      <c r="P1903">
        <v>2024</v>
      </c>
      <c r="Q1903">
        <v>6943.4100000000008</v>
      </c>
      <c r="R1903">
        <v>-0.70700787232673368</v>
      </c>
    </row>
    <row r="1904" spans="1:18" x14ac:dyDescent="0.3">
      <c r="A1904">
        <v>11903</v>
      </c>
      <c r="B1904">
        <v>1021</v>
      </c>
      <c r="C1904" t="s">
        <v>33</v>
      </c>
      <c r="D1904" t="s">
        <v>12</v>
      </c>
      <c r="E1904" t="s">
        <v>25</v>
      </c>
      <c r="F1904" t="s">
        <v>29</v>
      </c>
      <c r="G1904" t="s">
        <v>19</v>
      </c>
      <c r="H1904">
        <v>5272.65</v>
      </c>
      <c r="I1904">
        <v>72.52</v>
      </c>
      <c r="J1904">
        <v>-23.56</v>
      </c>
      <c r="K1904">
        <v>5272.65</v>
      </c>
      <c r="L1904">
        <v>72.52</v>
      </c>
      <c r="M1904">
        <v>-23.56</v>
      </c>
      <c r="N1904">
        <v>45286</v>
      </c>
      <c r="O1904" t="s">
        <v>43</v>
      </c>
      <c r="P1904">
        <v>2023</v>
      </c>
      <c r="Q1904">
        <v>5176.5699999999988</v>
      </c>
      <c r="R1904">
        <v>-1.8222336016993352</v>
      </c>
    </row>
    <row r="1905" spans="1:18" x14ac:dyDescent="0.3">
      <c r="A1905">
        <v>11904</v>
      </c>
      <c r="B1905">
        <v>1074</v>
      </c>
      <c r="C1905" t="s">
        <v>24</v>
      </c>
      <c r="D1905" t="s">
        <v>17</v>
      </c>
      <c r="E1905" t="s">
        <v>25</v>
      </c>
      <c r="F1905" t="s">
        <v>18</v>
      </c>
      <c r="G1905" t="s">
        <v>15</v>
      </c>
      <c r="H1905">
        <v>6728.07</v>
      </c>
      <c r="I1905">
        <v>22.88</v>
      </c>
      <c r="J1905">
        <v>13.48</v>
      </c>
      <c r="K1905">
        <v>1816.5789</v>
      </c>
      <c r="L1905">
        <v>6.1776</v>
      </c>
      <c r="M1905">
        <v>3.6396000000000002</v>
      </c>
      <c r="N1905">
        <v>45590</v>
      </c>
      <c r="O1905" t="s">
        <v>45</v>
      </c>
      <c r="P1905">
        <v>2024</v>
      </c>
      <c r="Q1905">
        <v>1814.0409</v>
      </c>
      <c r="R1905">
        <v>-0.13971317183085191</v>
      </c>
    </row>
    <row r="1906" spans="1:18" x14ac:dyDescent="0.3">
      <c r="A1906">
        <v>11905</v>
      </c>
      <c r="B1906">
        <v>1026</v>
      </c>
      <c r="C1906" t="s">
        <v>23</v>
      </c>
      <c r="D1906" t="s">
        <v>17</v>
      </c>
      <c r="E1906" t="s">
        <v>21</v>
      </c>
      <c r="F1906" t="s">
        <v>26</v>
      </c>
      <c r="G1906" t="s">
        <v>19</v>
      </c>
      <c r="H1906">
        <v>8359.9699999999993</v>
      </c>
      <c r="I1906">
        <v>15.59</v>
      </c>
      <c r="J1906">
        <v>26.25</v>
      </c>
      <c r="K1906">
        <v>8359.9699999999993</v>
      </c>
      <c r="L1906">
        <v>15.59</v>
      </c>
      <c r="M1906">
        <v>26.25</v>
      </c>
      <c r="N1906">
        <v>45593</v>
      </c>
      <c r="O1906" t="s">
        <v>45</v>
      </c>
      <c r="P1906">
        <v>2024</v>
      </c>
      <c r="Q1906">
        <v>8370.6299999999992</v>
      </c>
      <c r="R1906">
        <v>0.12751241930294011</v>
      </c>
    </row>
    <row r="1907" spans="1:18" x14ac:dyDescent="0.3">
      <c r="A1907">
        <v>11906</v>
      </c>
      <c r="B1907">
        <v>1066</v>
      </c>
      <c r="C1907" t="s">
        <v>27</v>
      </c>
      <c r="D1907" t="s">
        <v>20</v>
      </c>
      <c r="E1907" t="s">
        <v>28</v>
      </c>
      <c r="F1907" t="s">
        <v>14</v>
      </c>
      <c r="G1907" t="s">
        <v>15</v>
      </c>
      <c r="H1907">
        <v>1850.45</v>
      </c>
      <c r="I1907">
        <v>23.03</v>
      </c>
      <c r="J1907">
        <v>26.13</v>
      </c>
      <c r="K1907">
        <v>499.62150000000003</v>
      </c>
      <c r="L1907">
        <v>6.2181000000000006</v>
      </c>
      <c r="M1907">
        <v>7.0551000000000004</v>
      </c>
      <c r="N1907">
        <v>45062</v>
      </c>
      <c r="O1907" t="s">
        <v>49</v>
      </c>
      <c r="P1907">
        <v>2023</v>
      </c>
      <c r="Q1907">
        <v>500.45850000000002</v>
      </c>
      <c r="R1907">
        <v>0.16752681780107537</v>
      </c>
    </row>
    <row r="1908" spans="1:18" x14ac:dyDescent="0.3">
      <c r="A1908">
        <v>11907</v>
      </c>
      <c r="B1908">
        <v>1080</v>
      </c>
      <c r="C1908" t="s">
        <v>24</v>
      </c>
      <c r="D1908" t="s">
        <v>20</v>
      </c>
      <c r="E1908" t="s">
        <v>25</v>
      </c>
      <c r="F1908" t="s">
        <v>29</v>
      </c>
      <c r="G1908" t="s">
        <v>19</v>
      </c>
      <c r="H1908">
        <v>6139.37</v>
      </c>
      <c r="I1908">
        <v>49.3</v>
      </c>
      <c r="J1908">
        <v>21.45</v>
      </c>
      <c r="K1908">
        <v>6139.37</v>
      </c>
      <c r="L1908">
        <v>49.3</v>
      </c>
      <c r="M1908">
        <v>21.45</v>
      </c>
      <c r="N1908">
        <v>45354</v>
      </c>
      <c r="O1908" t="s">
        <v>44</v>
      </c>
      <c r="P1908">
        <v>2024</v>
      </c>
      <c r="Q1908">
        <v>6111.5199999999995</v>
      </c>
      <c r="R1908">
        <v>-0.45362960694664106</v>
      </c>
    </row>
    <row r="1909" spans="1:18" x14ac:dyDescent="0.3">
      <c r="A1909">
        <v>11908</v>
      </c>
      <c r="B1909">
        <v>1055</v>
      </c>
      <c r="C1909" t="s">
        <v>11</v>
      </c>
      <c r="D1909" t="s">
        <v>17</v>
      </c>
      <c r="E1909" t="s">
        <v>13</v>
      </c>
      <c r="F1909" t="s">
        <v>18</v>
      </c>
      <c r="G1909" t="s">
        <v>19</v>
      </c>
      <c r="H1909">
        <v>530.59</v>
      </c>
      <c r="I1909">
        <v>50.88</v>
      </c>
      <c r="J1909">
        <v>-40.26</v>
      </c>
      <c r="K1909">
        <v>530.59</v>
      </c>
      <c r="L1909">
        <v>50.88</v>
      </c>
      <c r="M1909">
        <v>-40.26</v>
      </c>
      <c r="N1909">
        <v>44955</v>
      </c>
      <c r="O1909" t="s">
        <v>41</v>
      </c>
      <c r="P1909">
        <v>2023</v>
      </c>
      <c r="Q1909">
        <v>439.45000000000005</v>
      </c>
      <c r="R1909">
        <v>-17.17710473246763</v>
      </c>
    </row>
    <row r="1910" spans="1:18" x14ac:dyDescent="0.3">
      <c r="A1910">
        <v>11909</v>
      </c>
      <c r="B1910">
        <v>1091</v>
      </c>
      <c r="C1910" t="s">
        <v>16</v>
      </c>
      <c r="D1910" t="s">
        <v>17</v>
      </c>
      <c r="E1910" t="s">
        <v>25</v>
      </c>
      <c r="F1910" t="s">
        <v>29</v>
      </c>
      <c r="G1910" t="s">
        <v>19</v>
      </c>
      <c r="H1910">
        <v>1030.1300000000001</v>
      </c>
      <c r="I1910">
        <v>35.4</v>
      </c>
      <c r="J1910">
        <v>42.81</v>
      </c>
      <c r="K1910">
        <v>1030.1300000000001</v>
      </c>
      <c r="L1910">
        <v>35.4</v>
      </c>
      <c r="M1910">
        <v>42.81</v>
      </c>
      <c r="N1910">
        <v>45521</v>
      </c>
      <c r="O1910" t="s">
        <v>46</v>
      </c>
      <c r="P1910">
        <v>2024</v>
      </c>
      <c r="Q1910">
        <v>1037.5400000000002</v>
      </c>
      <c r="R1910">
        <v>0.71932668692300994</v>
      </c>
    </row>
    <row r="1911" spans="1:18" x14ac:dyDescent="0.3">
      <c r="A1911">
        <v>11910</v>
      </c>
      <c r="B1911">
        <v>1092</v>
      </c>
      <c r="C1911" t="s">
        <v>27</v>
      </c>
      <c r="D1911" t="s">
        <v>31</v>
      </c>
      <c r="E1911" t="s">
        <v>25</v>
      </c>
      <c r="F1911" t="s">
        <v>26</v>
      </c>
      <c r="G1911" t="s">
        <v>15</v>
      </c>
      <c r="H1911">
        <v>6749.2</v>
      </c>
      <c r="I1911">
        <v>56.48</v>
      </c>
      <c r="J1911">
        <v>117.24</v>
      </c>
      <c r="K1911">
        <v>1822.2840000000001</v>
      </c>
      <c r="L1911">
        <v>15.249600000000001</v>
      </c>
      <c r="M1911">
        <v>31.654800000000002</v>
      </c>
      <c r="N1911">
        <v>45256</v>
      </c>
      <c r="O1911" t="s">
        <v>39</v>
      </c>
      <c r="P1911">
        <v>2023</v>
      </c>
      <c r="Q1911">
        <v>1838.6892</v>
      </c>
      <c r="R1911">
        <v>0.90025484501866893</v>
      </c>
    </row>
    <row r="1912" spans="1:18" x14ac:dyDescent="0.3">
      <c r="A1912">
        <v>11911</v>
      </c>
      <c r="B1912">
        <v>1020</v>
      </c>
      <c r="C1912" t="s">
        <v>24</v>
      </c>
      <c r="D1912" t="s">
        <v>12</v>
      </c>
      <c r="E1912" t="s">
        <v>13</v>
      </c>
      <c r="F1912" t="s">
        <v>14</v>
      </c>
      <c r="G1912" t="s">
        <v>19</v>
      </c>
      <c r="H1912">
        <v>718.67</v>
      </c>
      <c r="I1912">
        <v>80.48</v>
      </c>
      <c r="J1912">
        <v>-13.93</v>
      </c>
      <c r="K1912">
        <v>718.67</v>
      </c>
      <c r="L1912">
        <v>80.48</v>
      </c>
      <c r="M1912">
        <v>-13.93</v>
      </c>
      <c r="N1912">
        <v>44960</v>
      </c>
      <c r="O1912" t="s">
        <v>38</v>
      </c>
      <c r="P1912">
        <v>2023</v>
      </c>
      <c r="Q1912">
        <v>624.26</v>
      </c>
      <c r="R1912">
        <v>-13.136766527056926</v>
      </c>
    </row>
    <row r="1913" spans="1:18" x14ac:dyDescent="0.3">
      <c r="A1913">
        <v>11912</v>
      </c>
      <c r="B1913">
        <v>1046</v>
      </c>
      <c r="C1913" t="s">
        <v>11</v>
      </c>
      <c r="D1913" t="s">
        <v>31</v>
      </c>
      <c r="E1913" t="s">
        <v>28</v>
      </c>
      <c r="F1913" t="s">
        <v>14</v>
      </c>
      <c r="G1913" t="s">
        <v>15</v>
      </c>
      <c r="H1913">
        <v>5957.62</v>
      </c>
      <c r="I1913">
        <v>23.88</v>
      </c>
      <c r="J1913">
        <v>-20.87</v>
      </c>
      <c r="K1913">
        <v>1608.5574000000001</v>
      </c>
      <c r="L1913">
        <v>6.4476000000000004</v>
      </c>
      <c r="M1913">
        <v>-5.6349000000000009</v>
      </c>
      <c r="N1913">
        <v>45430</v>
      </c>
      <c r="O1913" t="s">
        <v>49</v>
      </c>
      <c r="P1913">
        <v>2024</v>
      </c>
      <c r="Q1913">
        <v>1596.4749000000002</v>
      </c>
      <c r="R1913">
        <v>-0.75113887760548681</v>
      </c>
    </row>
    <row r="1914" spans="1:18" x14ac:dyDescent="0.3">
      <c r="A1914">
        <v>11913</v>
      </c>
      <c r="B1914">
        <v>1079</v>
      </c>
      <c r="C1914" t="s">
        <v>32</v>
      </c>
      <c r="D1914" t="s">
        <v>17</v>
      </c>
      <c r="E1914" t="s">
        <v>13</v>
      </c>
      <c r="F1914" t="s">
        <v>29</v>
      </c>
      <c r="G1914" t="s">
        <v>19</v>
      </c>
      <c r="H1914">
        <v>2207.9299999999998</v>
      </c>
      <c r="I1914">
        <v>88.3</v>
      </c>
      <c r="J1914">
        <v>44.37</v>
      </c>
      <c r="K1914">
        <v>2207.9299999999998</v>
      </c>
      <c r="L1914">
        <v>88.3</v>
      </c>
      <c r="M1914">
        <v>44.37</v>
      </c>
      <c r="N1914">
        <v>45030</v>
      </c>
      <c r="O1914" t="s">
        <v>47</v>
      </c>
      <c r="P1914">
        <v>2023</v>
      </c>
      <c r="Q1914">
        <v>2163.9999999999995</v>
      </c>
      <c r="R1914">
        <v>-1.9896464108916496</v>
      </c>
    </row>
    <row r="1915" spans="1:18" x14ac:dyDescent="0.3">
      <c r="A1915">
        <v>11914</v>
      </c>
      <c r="B1915">
        <v>1058</v>
      </c>
      <c r="C1915" t="s">
        <v>24</v>
      </c>
      <c r="D1915" t="s">
        <v>31</v>
      </c>
      <c r="E1915" t="s">
        <v>28</v>
      </c>
      <c r="F1915" t="s">
        <v>18</v>
      </c>
      <c r="G1915" t="s">
        <v>15</v>
      </c>
      <c r="H1915">
        <v>3047.81</v>
      </c>
      <c r="I1915">
        <v>95.31</v>
      </c>
      <c r="J1915">
        <v>24.12</v>
      </c>
      <c r="K1915">
        <v>822.90870000000007</v>
      </c>
      <c r="L1915">
        <v>25.733700000000002</v>
      </c>
      <c r="M1915">
        <v>6.5124000000000004</v>
      </c>
      <c r="N1915">
        <v>45420</v>
      </c>
      <c r="O1915" t="s">
        <v>49</v>
      </c>
      <c r="P1915">
        <v>2024</v>
      </c>
      <c r="Q1915">
        <v>803.68740000000003</v>
      </c>
      <c r="R1915">
        <v>-2.3357755240648204</v>
      </c>
    </row>
    <row r="1916" spans="1:18" x14ac:dyDescent="0.3">
      <c r="A1916">
        <v>11915</v>
      </c>
      <c r="B1916">
        <v>1083</v>
      </c>
      <c r="C1916" t="s">
        <v>23</v>
      </c>
      <c r="D1916" t="s">
        <v>31</v>
      </c>
      <c r="E1916" t="s">
        <v>13</v>
      </c>
      <c r="F1916" t="s">
        <v>22</v>
      </c>
      <c r="G1916" t="s">
        <v>19</v>
      </c>
      <c r="H1916">
        <v>1305.07</v>
      </c>
      <c r="I1916">
        <v>3.9</v>
      </c>
      <c r="J1916">
        <v>62.26</v>
      </c>
      <c r="K1916">
        <v>1305.07</v>
      </c>
      <c r="L1916">
        <v>3.9</v>
      </c>
      <c r="M1916">
        <v>62.26</v>
      </c>
      <c r="N1916">
        <v>45297</v>
      </c>
      <c r="O1916" t="s">
        <v>41</v>
      </c>
      <c r="P1916">
        <v>2024</v>
      </c>
      <c r="Q1916">
        <v>1363.4299999999998</v>
      </c>
      <c r="R1916">
        <v>4.4717907851686123</v>
      </c>
    </row>
    <row r="1917" spans="1:18" x14ac:dyDescent="0.3">
      <c r="A1917">
        <v>11916</v>
      </c>
      <c r="B1917">
        <v>1005</v>
      </c>
      <c r="C1917" t="s">
        <v>23</v>
      </c>
      <c r="D1917" t="s">
        <v>17</v>
      </c>
      <c r="E1917" t="s">
        <v>21</v>
      </c>
      <c r="F1917" t="s">
        <v>14</v>
      </c>
      <c r="G1917" t="s">
        <v>15</v>
      </c>
      <c r="H1917">
        <v>2494.19</v>
      </c>
      <c r="I1917">
        <v>5.91</v>
      </c>
      <c r="J1917">
        <v>139.41</v>
      </c>
      <c r="K1917">
        <v>673.43130000000008</v>
      </c>
      <c r="L1917">
        <v>1.5957000000000001</v>
      </c>
      <c r="M1917">
        <v>37.640700000000002</v>
      </c>
      <c r="N1917">
        <v>45314</v>
      </c>
      <c r="O1917" t="s">
        <v>41</v>
      </c>
      <c r="P1917">
        <v>2024</v>
      </c>
      <c r="Q1917">
        <v>709.47630000000015</v>
      </c>
      <c r="R1917">
        <v>5.3524390683949497</v>
      </c>
    </row>
    <row r="1918" spans="1:18" x14ac:dyDescent="0.3">
      <c r="A1918">
        <v>11917</v>
      </c>
      <c r="B1918">
        <v>1018</v>
      </c>
      <c r="C1918" t="s">
        <v>23</v>
      </c>
      <c r="D1918" t="s">
        <v>20</v>
      </c>
      <c r="E1918" t="s">
        <v>28</v>
      </c>
      <c r="F1918" t="s">
        <v>22</v>
      </c>
      <c r="G1918" t="s">
        <v>15</v>
      </c>
      <c r="H1918">
        <v>8214.7000000000007</v>
      </c>
      <c r="I1918">
        <v>9.1</v>
      </c>
      <c r="J1918">
        <v>102.18</v>
      </c>
      <c r="K1918">
        <v>2217.9690000000005</v>
      </c>
      <c r="L1918">
        <v>2.4569999999999999</v>
      </c>
      <c r="M1918">
        <v>27.588600000000003</v>
      </c>
      <c r="N1918">
        <v>45163</v>
      </c>
      <c r="O1918" t="s">
        <v>46</v>
      </c>
      <c r="P1918">
        <v>2023</v>
      </c>
      <c r="Q1918">
        <v>2243.1006000000007</v>
      </c>
      <c r="R1918">
        <v>1.13309067890489</v>
      </c>
    </row>
    <row r="1919" spans="1:18" x14ac:dyDescent="0.3">
      <c r="A1919">
        <v>11918</v>
      </c>
      <c r="B1919">
        <v>1056</v>
      </c>
      <c r="C1919" t="s">
        <v>27</v>
      </c>
      <c r="D1919" t="s">
        <v>17</v>
      </c>
      <c r="E1919" t="s">
        <v>25</v>
      </c>
      <c r="F1919" t="s">
        <v>14</v>
      </c>
      <c r="G1919" t="s">
        <v>15</v>
      </c>
      <c r="H1919">
        <v>6392.4</v>
      </c>
      <c r="I1919">
        <v>77.680000000000007</v>
      </c>
      <c r="J1919">
        <v>87.41</v>
      </c>
      <c r="K1919">
        <v>1725.9480000000001</v>
      </c>
      <c r="L1919">
        <v>20.973600000000005</v>
      </c>
      <c r="M1919">
        <v>23.6007</v>
      </c>
      <c r="N1919">
        <v>45016</v>
      </c>
      <c r="O1919" t="s">
        <v>44</v>
      </c>
      <c r="P1919">
        <v>2023</v>
      </c>
      <c r="Q1919">
        <v>1728.5751</v>
      </c>
      <c r="R1919">
        <v>0.1522120017520803</v>
      </c>
    </row>
    <row r="1920" spans="1:18" x14ac:dyDescent="0.3">
      <c r="A1920">
        <v>11919</v>
      </c>
      <c r="B1920">
        <v>1068</v>
      </c>
      <c r="C1920" t="s">
        <v>33</v>
      </c>
      <c r="D1920" t="s">
        <v>20</v>
      </c>
      <c r="E1920" t="s">
        <v>21</v>
      </c>
      <c r="F1920" t="s">
        <v>18</v>
      </c>
      <c r="G1920" t="s">
        <v>19</v>
      </c>
      <c r="H1920">
        <v>9498.1</v>
      </c>
      <c r="I1920">
        <v>18.93</v>
      </c>
      <c r="J1920">
        <v>33.19</v>
      </c>
      <c r="K1920">
        <v>9498.1</v>
      </c>
      <c r="L1920">
        <v>18.93</v>
      </c>
      <c r="M1920">
        <v>33.19</v>
      </c>
      <c r="N1920">
        <v>45259</v>
      </c>
      <c r="O1920" t="s">
        <v>39</v>
      </c>
      <c r="P1920">
        <v>2023</v>
      </c>
      <c r="Q1920">
        <v>9512.36</v>
      </c>
      <c r="R1920">
        <v>0.15013529021593788</v>
      </c>
    </row>
    <row r="1921" spans="1:18" x14ac:dyDescent="0.3">
      <c r="A1921">
        <v>11920</v>
      </c>
      <c r="B1921">
        <v>1002</v>
      </c>
      <c r="C1921" t="s">
        <v>33</v>
      </c>
      <c r="D1921" t="s">
        <v>17</v>
      </c>
      <c r="E1921" t="s">
        <v>28</v>
      </c>
      <c r="F1921" t="s">
        <v>18</v>
      </c>
      <c r="G1921" t="s">
        <v>15</v>
      </c>
      <c r="H1921">
        <v>496.96</v>
      </c>
      <c r="I1921">
        <v>72.569999999999993</v>
      </c>
      <c r="J1921">
        <v>7.47</v>
      </c>
      <c r="K1921">
        <v>134.17920000000001</v>
      </c>
      <c r="L1921">
        <v>19.593899999999998</v>
      </c>
      <c r="M1921">
        <v>2.0169000000000001</v>
      </c>
      <c r="N1921">
        <v>45303</v>
      </c>
      <c r="O1921" t="s">
        <v>41</v>
      </c>
      <c r="P1921">
        <v>2024</v>
      </c>
      <c r="Q1921">
        <v>116.60220000000002</v>
      </c>
      <c r="R1921">
        <v>-13.099645846748226</v>
      </c>
    </row>
    <row r="1922" spans="1:18" x14ac:dyDescent="0.3">
      <c r="A1922">
        <v>11921</v>
      </c>
      <c r="B1922">
        <v>1000</v>
      </c>
      <c r="C1922" t="s">
        <v>16</v>
      </c>
      <c r="D1922" t="s">
        <v>17</v>
      </c>
      <c r="E1922" t="s">
        <v>34</v>
      </c>
      <c r="F1922" t="s">
        <v>14</v>
      </c>
      <c r="G1922" t="s">
        <v>19</v>
      </c>
      <c r="H1922">
        <v>7926.2</v>
      </c>
      <c r="I1922">
        <v>44.13</v>
      </c>
      <c r="J1922">
        <v>58.05</v>
      </c>
      <c r="K1922">
        <v>7926.2</v>
      </c>
      <c r="L1922">
        <v>44.13</v>
      </c>
      <c r="M1922">
        <v>58.05</v>
      </c>
      <c r="N1922">
        <v>45166</v>
      </c>
      <c r="O1922" t="s">
        <v>46</v>
      </c>
      <c r="P1922">
        <v>2023</v>
      </c>
      <c r="Q1922">
        <v>7940.12</v>
      </c>
      <c r="R1922">
        <v>0.17562009537987933</v>
      </c>
    </row>
    <row r="1923" spans="1:18" x14ac:dyDescent="0.3">
      <c r="A1923">
        <v>11922</v>
      </c>
      <c r="B1923">
        <v>1057</v>
      </c>
      <c r="C1923" t="s">
        <v>24</v>
      </c>
      <c r="D1923" t="s">
        <v>17</v>
      </c>
      <c r="E1923" t="s">
        <v>28</v>
      </c>
      <c r="F1923" t="s">
        <v>29</v>
      </c>
      <c r="G1923" t="s">
        <v>15</v>
      </c>
      <c r="H1923">
        <v>6993.78</v>
      </c>
      <c r="I1923">
        <v>83.63</v>
      </c>
      <c r="J1923">
        <v>127.09</v>
      </c>
      <c r="K1923">
        <v>1888.3206</v>
      </c>
      <c r="L1923">
        <v>22.580100000000002</v>
      </c>
      <c r="M1923">
        <v>34.314300000000003</v>
      </c>
      <c r="N1923">
        <v>45656</v>
      </c>
      <c r="O1923" t="s">
        <v>43</v>
      </c>
      <c r="P1923">
        <v>2024</v>
      </c>
      <c r="Q1923">
        <v>1900.0548000000001</v>
      </c>
      <c r="R1923">
        <v>0.62140930941493733</v>
      </c>
    </row>
    <row r="1924" spans="1:18" x14ac:dyDescent="0.3">
      <c r="A1924">
        <v>11923</v>
      </c>
      <c r="B1924">
        <v>1037</v>
      </c>
      <c r="C1924" t="s">
        <v>32</v>
      </c>
      <c r="D1924" t="s">
        <v>12</v>
      </c>
      <c r="E1924" t="s">
        <v>13</v>
      </c>
      <c r="F1924" t="s">
        <v>18</v>
      </c>
      <c r="G1924" t="s">
        <v>15</v>
      </c>
      <c r="H1924">
        <v>2616.31</v>
      </c>
      <c r="I1924">
        <v>80.86</v>
      </c>
      <c r="J1924">
        <v>125.35</v>
      </c>
      <c r="K1924">
        <v>706.40370000000007</v>
      </c>
      <c r="L1924">
        <v>21.8322</v>
      </c>
      <c r="M1924">
        <v>33.844500000000004</v>
      </c>
      <c r="N1924">
        <v>45108</v>
      </c>
      <c r="O1924" t="s">
        <v>48</v>
      </c>
      <c r="P1924">
        <v>2023</v>
      </c>
      <c r="Q1924">
        <v>718.41600000000005</v>
      </c>
      <c r="R1924">
        <v>1.7004865631366317</v>
      </c>
    </row>
    <row r="1925" spans="1:18" x14ac:dyDescent="0.3">
      <c r="A1925">
        <v>11924</v>
      </c>
      <c r="B1925">
        <v>1014</v>
      </c>
      <c r="C1925" t="s">
        <v>24</v>
      </c>
      <c r="D1925" t="s">
        <v>20</v>
      </c>
      <c r="E1925" t="s">
        <v>28</v>
      </c>
      <c r="F1925" t="s">
        <v>18</v>
      </c>
      <c r="G1925" t="s">
        <v>15</v>
      </c>
      <c r="H1925">
        <v>7294.38</v>
      </c>
      <c r="I1925">
        <v>95.97</v>
      </c>
      <c r="J1925">
        <v>39.1</v>
      </c>
      <c r="K1925">
        <v>1969.4826</v>
      </c>
      <c r="L1925">
        <v>25.911900000000003</v>
      </c>
      <c r="M1925">
        <v>10.557</v>
      </c>
      <c r="N1925">
        <v>45183</v>
      </c>
      <c r="O1925" t="s">
        <v>42</v>
      </c>
      <c r="P1925">
        <v>2023</v>
      </c>
      <c r="Q1925">
        <v>1954.1277</v>
      </c>
      <c r="R1925">
        <v>-0.77964131290116512</v>
      </c>
    </row>
    <row r="1926" spans="1:18" x14ac:dyDescent="0.3">
      <c r="A1926">
        <v>11925</v>
      </c>
      <c r="B1926">
        <v>1033</v>
      </c>
      <c r="C1926" t="s">
        <v>16</v>
      </c>
      <c r="D1926" t="s">
        <v>12</v>
      </c>
      <c r="E1926" t="s">
        <v>25</v>
      </c>
      <c r="F1926" t="s">
        <v>26</v>
      </c>
      <c r="G1926" t="s">
        <v>19</v>
      </c>
      <c r="H1926">
        <v>7168.32</v>
      </c>
      <c r="I1926">
        <v>25.1</v>
      </c>
      <c r="J1926">
        <v>-0.76</v>
      </c>
      <c r="K1926">
        <v>7168.32</v>
      </c>
      <c r="L1926">
        <v>25.1</v>
      </c>
      <c r="M1926">
        <v>-0.76</v>
      </c>
      <c r="N1926">
        <v>45115</v>
      </c>
      <c r="O1926" t="s">
        <v>48</v>
      </c>
      <c r="P1926">
        <v>2023</v>
      </c>
      <c r="Q1926">
        <v>7142.4599999999991</v>
      </c>
      <c r="R1926">
        <v>-0.36075398419713411</v>
      </c>
    </row>
    <row r="1927" spans="1:18" x14ac:dyDescent="0.3">
      <c r="A1927">
        <v>11926</v>
      </c>
      <c r="B1927">
        <v>1060</v>
      </c>
      <c r="C1927" t="s">
        <v>11</v>
      </c>
      <c r="D1927" t="s">
        <v>17</v>
      </c>
      <c r="E1927" t="s">
        <v>28</v>
      </c>
      <c r="F1927" t="s">
        <v>18</v>
      </c>
      <c r="G1927" t="s">
        <v>19</v>
      </c>
      <c r="H1927">
        <v>4598.8599999999997</v>
      </c>
      <c r="I1927">
        <v>22.92</v>
      </c>
      <c r="J1927">
        <v>-4.93</v>
      </c>
      <c r="K1927">
        <v>4598.8599999999997</v>
      </c>
      <c r="L1927">
        <v>22.92</v>
      </c>
      <c r="M1927">
        <v>-4.93</v>
      </c>
      <c r="N1927">
        <v>45341</v>
      </c>
      <c r="O1927" t="s">
        <v>38</v>
      </c>
      <c r="P1927">
        <v>2024</v>
      </c>
      <c r="Q1927">
        <v>4571.0099999999993</v>
      </c>
      <c r="R1927">
        <v>-0.60558486233544839</v>
      </c>
    </row>
    <row r="1928" spans="1:18" x14ac:dyDescent="0.3">
      <c r="A1928">
        <v>11927</v>
      </c>
      <c r="B1928">
        <v>1034</v>
      </c>
      <c r="C1928" t="s">
        <v>16</v>
      </c>
      <c r="D1928" t="s">
        <v>31</v>
      </c>
      <c r="E1928" t="s">
        <v>25</v>
      </c>
      <c r="F1928" t="s">
        <v>26</v>
      </c>
      <c r="G1928" t="s">
        <v>19</v>
      </c>
      <c r="H1928">
        <v>6889.51</v>
      </c>
      <c r="I1928">
        <v>3.15</v>
      </c>
      <c r="J1928">
        <v>-43.2</v>
      </c>
      <c r="K1928">
        <v>6889.51</v>
      </c>
      <c r="L1928">
        <v>3.15</v>
      </c>
      <c r="M1928">
        <v>-43.2</v>
      </c>
      <c r="N1928">
        <v>45181</v>
      </c>
      <c r="O1928" t="s">
        <v>42</v>
      </c>
      <c r="P1928">
        <v>2023</v>
      </c>
      <c r="Q1928">
        <v>6843.1600000000008</v>
      </c>
      <c r="R1928">
        <v>-0.67276192356205311</v>
      </c>
    </row>
    <row r="1929" spans="1:18" x14ac:dyDescent="0.3">
      <c r="A1929">
        <v>11928</v>
      </c>
      <c r="B1929">
        <v>1063</v>
      </c>
      <c r="C1929" t="s">
        <v>23</v>
      </c>
      <c r="D1929" t="s">
        <v>12</v>
      </c>
      <c r="E1929" t="s">
        <v>25</v>
      </c>
      <c r="F1929" t="s">
        <v>18</v>
      </c>
      <c r="G1929" t="s">
        <v>19</v>
      </c>
      <c r="H1929">
        <v>4451.3599999999997</v>
      </c>
      <c r="I1929">
        <v>41.04</v>
      </c>
      <c r="J1929">
        <v>118.53</v>
      </c>
      <c r="K1929">
        <v>4451.3599999999997</v>
      </c>
      <c r="L1929">
        <v>41.04</v>
      </c>
      <c r="M1929">
        <v>118.53</v>
      </c>
      <c r="N1929">
        <v>44971</v>
      </c>
      <c r="O1929" t="s">
        <v>38</v>
      </c>
      <c r="P1929">
        <v>2023</v>
      </c>
      <c r="Q1929">
        <v>4528.8499999999995</v>
      </c>
      <c r="R1929">
        <v>1.7408162898529891</v>
      </c>
    </row>
    <row r="1930" spans="1:18" x14ac:dyDescent="0.3">
      <c r="A1930">
        <v>11929</v>
      </c>
      <c r="B1930">
        <v>1024</v>
      </c>
      <c r="C1930" t="s">
        <v>27</v>
      </c>
      <c r="D1930" t="s">
        <v>20</v>
      </c>
      <c r="E1930" t="s">
        <v>25</v>
      </c>
      <c r="F1930" t="s">
        <v>18</v>
      </c>
      <c r="G1930" t="s">
        <v>19</v>
      </c>
      <c r="H1930">
        <v>3362.1</v>
      </c>
      <c r="I1930">
        <v>45.91</v>
      </c>
      <c r="J1930">
        <v>2.97</v>
      </c>
      <c r="K1930">
        <v>3362.1</v>
      </c>
      <c r="L1930">
        <v>45.91</v>
      </c>
      <c r="M1930">
        <v>2.97</v>
      </c>
      <c r="N1930">
        <v>45524</v>
      </c>
      <c r="O1930" t="s">
        <v>46</v>
      </c>
      <c r="P1930">
        <v>2024</v>
      </c>
      <c r="Q1930">
        <v>3319.16</v>
      </c>
      <c r="R1930">
        <v>-1.2771779542547812</v>
      </c>
    </row>
    <row r="1931" spans="1:18" x14ac:dyDescent="0.3">
      <c r="A1931">
        <v>11930</v>
      </c>
      <c r="B1931">
        <v>1023</v>
      </c>
      <c r="C1931" t="s">
        <v>11</v>
      </c>
      <c r="D1931" t="s">
        <v>17</v>
      </c>
      <c r="E1931" t="s">
        <v>34</v>
      </c>
      <c r="F1931" t="s">
        <v>29</v>
      </c>
      <c r="G1931" t="s">
        <v>19</v>
      </c>
      <c r="H1931">
        <v>4670.24</v>
      </c>
      <c r="I1931">
        <v>96.45</v>
      </c>
      <c r="J1931">
        <v>21.8</v>
      </c>
      <c r="K1931">
        <v>4670.24</v>
      </c>
      <c r="L1931">
        <v>96.45</v>
      </c>
      <c r="M1931">
        <v>21.8</v>
      </c>
      <c r="N1931">
        <v>45127</v>
      </c>
      <c r="O1931" t="s">
        <v>48</v>
      </c>
      <c r="P1931">
        <v>2023</v>
      </c>
      <c r="Q1931">
        <v>4595.59</v>
      </c>
      <c r="R1931">
        <v>-1.5984189249374767</v>
      </c>
    </row>
    <row r="1932" spans="1:18" x14ac:dyDescent="0.3">
      <c r="A1932">
        <v>11931</v>
      </c>
      <c r="B1932">
        <v>1011</v>
      </c>
      <c r="C1932" t="s">
        <v>27</v>
      </c>
      <c r="D1932" t="s">
        <v>12</v>
      </c>
      <c r="E1932" t="s">
        <v>25</v>
      </c>
      <c r="F1932" t="s">
        <v>29</v>
      </c>
      <c r="G1932" t="s">
        <v>19</v>
      </c>
      <c r="H1932">
        <v>8952.34</v>
      </c>
      <c r="I1932">
        <v>83.08</v>
      </c>
      <c r="J1932">
        <v>111.84</v>
      </c>
      <c r="K1932">
        <v>8952.34</v>
      </c>
      <c r="L1932">
        <v>83.08</v>
      </c>
      <c r="M1932">
        <v>111.84</v>
      </c>
      <c r="N1932">
        <v>45285</v>
      </c>
      <c r="O1932" t="s">
        <v>43</v>
      </c>
      <c r="P1932">
        <v>2023</v>
      </c>
      <c r="Q1932">
        <v>8981.1</v>
      </c>
      <c r="R1932">
        <v>0.3212567887278634</v>
      </c>
    </row>
    <row r="1933" spans="1:18" x14ac:dyDescent="0.3">
      <c r="A1933">
        <v>11932</v>
      </c>
      <c r="B1933">
        <v>1017</v>
      </c>
      <c r="C1933" t="s">
        <v>23</v>
      </c>
      <c r="D1933" t="s">
        <v>31</v>
      </c>
      <c r="E1933" t="s">
        <v>13</v>
      </c>
      <c r="F1933" t="s">
        <v>18</v>
      </c>
      <c r="G1933" t="s">
        <v>15</v>
      </c>
      <c r="H1933">
        <v>3851.99</v>
      </c>
      <c r="I1933">
        <v>16.68</v>
      </c>
      <c r="J1933">
        <v>-26</v>
      </c>
      <c r="K1933">
        <v>1040.0373</v>
      </c>
      <c r="L1933">
        <v>4.5036000000000005</v>
      </c>
      <c r="M1933">
        <v>-7.0200000000000005</v>
      </c>
      <c r="N1933">
        <v>45269</v>
      </c>
      <c r="O1933" t="s">
        <v>43</v>
      </c>
      <c r="P1933">
        <v>2023</v>
      </c>
      <c r="Q1933">
        <v>1028.5137</v>
      </c>
      <c r="R1933">
        <v>-1.1079987227381174</v>
      </c>
    </row>
    <row r="1934" spans="1:18" x14ac:dyDescent="0.3">
      <c r="A1934">
        <v>11933</v>
      </c>
      <c r="B1934">
        <v>1014</v>
      </c>
      <c r="C1934" t="s">
        <v>30</v>
      </c>
      <c r="D1934" t="s">
        <v>12</v>
      </c>
      <c r="E1934" t="s">
        <v>28</v>
      </c>
      <c r="F1934" t="s">
        <v>14</v>
      </c>
      <c r="G1934" t="s">
        <v>15</v>
      </c>
      <c r="H1934">
        <v>4042.84</v>
      </c>
      <c r="I1934">
        <v>79.849999999999994</v>
      </c>
      <c r="J1934">
        <v>42.25</v>
      </c>
      <c r="K1934">
        <v>1091.5668000000001</v>
      </c>
      <c r="L1934">
        <v>21.5595</v>
      </c>
      <c r="M1934">
        <v>11.407500000000001</v>
      </c>
      <c r="N1934">
        <v>45138</v>
      </c>
      <c r="O1934" t="s">
        <v>48</v>
      </c>
      <c r="P1934">
        <v>2023</v>
      </c>
      <c r="Q1934">
        <v>1081.4148</v>
      </c>
      <c r="R1934">
        <v>-0.93003927931849872</v>
      </c>
    </row>
    <row r="1935" spans="1:18" x14ac:dyDescent="0.3">
      <c r="A1935">
        <v>11934</v>
      </c>
      <c r="B1935">
        <v>1079</v>
      </c>
      <c r="C1935" t="s">
        <v>16</v>
      </c>
      <c r="D1935" t="s">
        <v>20</v>
      </c>
      <c r="E1935" t="s">
        <v>13</v>
      </c>
      <c r="F1935" t="s">
        <v>14</v>
      </c>
      <c r="G1935" t="s">
        <v>19</v>
      </c>
      <c r="H1935">
        <v>6087.95</v>
      </c>
      <c r="I1935">
        <v>17.829999999999998</v>
      </c>
      <c r="J1935">
        <v>-25.53</v>
      </c>
      <c r="K1935">
        <v>6087.95</v>
      </c>
      <c r="L1935">
        <v>17.829999999999998</v>
      </c>
      <c r="M1935">
        <v>-25.53</v>
      </c>
      <c r="N1935">
        <v>45557</v>
      </c>
      <c r="O1935" t="s">
        <v>42</v>
      </c>
      <c r="P1935">
        <v>2024</v>
      </c>
      <c r="Q1935">
        <v>6044.59</v>
      </c>
      <c r="R1935">
        <v>-0.71222661158518064</v>
      </c>
    </row>
    <row r="1936" spans="1:18" x14ac:dyDescent="0.3">
      <c r="A1936">
        <v>11935</v>
      </c>
      <c r="B1936">
        <v>1026</v>
      </c>
      <c r="C1936" t="s">
        <v>16</v>
      </c>
      <c r="D1936" t="s">
        <v>12</v>
      </c>
      <c r="E1936" t="s">
        <v>21</v>
      </c>
      <c r="F1936" t="s">
        <v>18</v>
      </c>
      <c r="G1936" t="s">
        <v>19</v>
      </c>
      <c r="H1936">
        <v>7532.46</v>
      </c>
      <c r="I1936">
        <v>7.78</v>
      </c>
      <c r="J1936">
        <v>38.369999999999997</v>
      </c>
      <c r="K1936">
        <v>7532.46</v>
      </c>
      <c r="L1936">
        <v>7.78</v>
      </c>
      <c r="M1936">
        <v>38.369999999999997</v>
      </c>
      <c r="N1936">
        <v>45224</v>
      </c>
      <c r="O1936" t="s">
        <v>45</v>
      </c>
      <c r="P1936">
        <v>2023</v>
      </c>
      <c r="Q1936">
        <v>7563.05</v>
      </c>
      <c r="R1936">
        <v>0.40610902679868194</v>
      </c>
    </row>
    <row r="1937" spans="1:18" x14ac:dyDescent="0.3">
      <c r="A1937">
        <v>11936</v>
      </c>
      <c r="B1937">
        <v>1071</v>
      </c>
      <c r="C1937" t="s">
        <v>32</v>
      </c>
      <c r="D1937" t="s">
        <v>31</v>
      </c>
      <c r="E1937" t="s">
        <v>28</v>
      </c>
      <c r="F1937" t="s">
        <v>14</v>
      </c>
      <c r="G1937" t="s">
        <v>19</v>
      </c>
      <c r="H1937">
        <v>7348.86</v>
      </c>
      <c r="I1937">
        <v>83.71</v>
      </c>
      <c r="J1937">
        <v>-40.57</v>
      </c>
      <c r="K1937">
        <v>7348.86</v>
      </c>
      <c r="L1937">
        <v>83.71</v>
      </c>
      <c r="M1937">
        <v>-40.57</v>
      </c>
      <c r="N1937">
        <v>45081</v>
      </c>
      <c r="O1937" t="s">
        <v>40</v>
      </c>
      <c r="P1937">
        <v>2023</v>
      </c>
      <c r="Q1937">
        <v>7224.58</v>
      </c>
      <c r="R1937">
        <v>-1.6911466540388578</v>
      </c>
    </row>
    <row r="1938" spans="1:18" x14ac:dyDescent="0.3">
      <c r="A1938">
        <v>11937</v>
      </c>
      <c r="B1938">
        <v>1059</v>
      </c>
      <c r="C1938" t="s">
        <v>24</v>
      </c>
      <c r="D1938" t="s">
        <v>31</v>
      </c>
      <c r="E1938" t="s">
        <v>25</v>
      </c>
      <c r="F1938" t="s">
        <v>18</v>
      </c>
      <c r="G1938" t="s">
        <v>19</v>
      </c>
      <c r="H1938">
        <v>207.79</v>
      </c>
      <c r="I1938">
        <v>97.6</v>
      </c>
      <c r="J1938">
        <v>53.52</v>
      </c>
      <c r="K1938">
        <v>207.79</v>
      </c>
      <c r="L1938">
        <v>97.6</v>
      </c>
      <c r="M1938">
        <v>53.52</v>
      </c>
      <c r="N1938">
        <v>45624</v>
      </c>
      <c r="O1938" t="s">
        <v>39</v>
      </c>
      <c r="P1938">
        <v>2024</v>
      </c>
      <c r="Q1938">
        <v>163.71</v>
      </c>
      <c r="R1938">
        <v>-21.213725395832327</v>
      </c>
    </row>
    <row r="1939" spans="1:18" x14ac:dyDescent="0.3">
      <c r="A1939">
        <v>11938</v>
      </c>
      <c r="B1939">
        <v>1045</v>
      </c>
      <c r="C1939" t="s">
        <v>11</v>
      </c>
      <c r="D1939" t="s">
        <v>20</v>
      </c>
      <c r="E1939" t="s">
        <v>28</v>
      </c>
      <c r="F1939" t="s">
        <v>29</v>
      </c>
      <c r="G1939" t="s">
        <v>19</v>
      </c>
      <c r="H1939">
        <v>6877.28</v>
      </c>
      <c r="I1939">
        <v>8.81</v>
      </c>
      <c r="J1939">
        <v>109.14</v>
      </c>
      <c r="K1939">
        <v>6877.28</v>
      </c>
      <c r="L1939">
        <v>8.81</v>
      </c>
      <c r="M1939">
        <v>109.14</v>
      </c>
      <c r="N1939">
        <v>45123</v>
      </c>
      <c r="O1939" t="s">
        <v>48</v>
      </c>
      <c r="P1939">
        <v>2023</v>
      </c>
      <c r="Q1939">
        <v>6977.61</v>
      </c>
      <c r="R1939">
        <v>1.4588616429751298</v>
      </c>
    </row>
    <row r="1940" spans="1:18" x14ac:dyDescent="0.3">
      <c r="A1940">
        <v>11939</v>
      </c>
      <c r="B1940">
        <v>1088</v>
      </c>
      <c r="C1940" t="s">
        <v>33</v>
      </c>
      <c r="D1940" t="s">
        <v>31</v>
      </c>
      <c r="E1940" t="s">
        <v>21</v>
      </c>
      <c r="F1940" t="s">
        <v>22</v>
      </c>
      <c r="G1940" t="s">
        <v>15</v>
      </c>
      <c r="H1940">
        <v>4957.2849999999999</v>
      </c>
      <c r="I1940">
        <v>81.39</v>
      </c>
      <c r="J1940">
        <v>85.26</v>
      </c>
      <c r="K1940">
        <v>1338.46695</v>
      </c>
      <c r="L1940">
        <v>21.975300000000001</v>
      </c>
      <c r="M1940">
        <v>23.020200000000003</v>
      </c>
      <c r="N1940">
        <v>45408</v>
      </c>
      <c r="O1940" t="s">
        <v>47</v>
      </c>
      <c r="P1940">
        <v>2024</v>
      </c>
      <c r="Q1940">
        <v>1339.5118499999999</v>
      </c>
      <c r="R1940">
        <v>7.8066925746653817E-2</v>
      </c>
    </row>
    <row r="1941" spans="1:18" x14ac:dyDescent="0.3">
      <c r="A1941">
        <v>11940</v>
      </c>
      <c r="B1941">
        <v>1016</v>
      </c>
      <c r="C1941" t="s">
        <v>27</v>
      </c>
      <c r="D1941" t="s">
        <v>17</v>
      </c>
      <c r="E1941" t="s">
        <v>21</v>
      </c>
      <c r="F1941" t="s">
        <v>26</v>
      </c>
      <c r="G1941" t="s">
        <v>19</v>
      </c>
      <c r="H1941">
        <v>5245.66</v>
      </c>
      <c r="I1941">
        <v>85.92</v>
      </c>
      <c r="J1941">
        <v>51.83</v>
      </c>
      <c r="K1941">
        <v>5245.66</v>
      </c>
      <c r="L1941">
        <v>85.92</v>
      </c>
      <c r="M1941">
        <v>51.83</v>
      </c>
      <c r="N1941">
        <v>45639</v>
      </c>
      <c r="O1941" t="s">
        <v>43</v>
      </c>
      <c r="P1941">
        <v>2024</v>
      </c>
      <c r="Q1941">
        <v>5211.57</v>
      </c>
      <c r="R1941">
        <v>-0.6498705596626545</v>
      </c>
    </row>
    <row r="1942" spans="1:18" x14ac:dyDescent="0.3">
      <c r="A1942">
        <v>11941</v>
      </c>
      <c r="B1942">
        <v>1092</v>
      </c>
      <c r="C1942" t="s">
        <v>11</v>
      </c>
      <c r="D1942" t="s">
        <v>31</v>
      </c>
      <c r="E1942" t="s">
        <v>13</v>
      </c>
      <c r="F1942" t="s">
        <v>14</v>
      </c>
      <c r="G1942" t="s">
        <v>19</v>
      </c>
      <c r="H1942">
        <v>5621.02</v>
      </c>
      <c r="I1942">
        <v>11.88</v>
      </c>
      <c r="J1942">
        <v>115.75</v>
      </c>
      <c r="K1942">
        <v>5621.02</v>
      </c>
      <c r="L1942">
        <v>11.88</v>
      </c>
      <c r="M1942">
        <v>115.75</v>
      </c>
      <c r="N1942">
        <v>45305</v>
      </c>
      <c r="O1942" t="s">
        <v>41</v>
      </c>
      <c r="P1942">
        <v>2024</v>
      </c>
      <c r="Q1942">
        <v>5724.89</v>
      </c>
      <c r="R1942">
        <v>1.8478852592589956</v>
      </c>
    </row>
    <row r="1943" spans="1:18" x14ac:dyDescent="0.3">
      <c r="A1943">
        <v>11942</v>
      </c>
      <c r="B1943">
        <v>1052</v>
      </c>
      <c r="C1943" t="s">
        <v>32</v>
      </c>
      <c r="D1943" t="s">
        <v>17</v>
      </c>
      <c r="E1943" t="s">
        <v>28</v>
      </c>
      <c r="F1943" t="s">
        <v>14</v>
      </c>
      <c r="G1943" t="s">
        <v>19</v>
      </c>
      <c r="H1943">
        <v>7319.88</v>
      </c>
      <c r="I1943">
        <v>28.33</v>
      </c>
      <c r="J1943">
        <v>-4.4400000000000004</v>
      </c>
      <c r="K1943">
        <v>7319.88</v>
      </c>
      <c r="L1943">
        <v>28.33</v>
      </c>
      <c r="M1943">
        <v>-4.4400000000000004</v>
      </c>
      <c r="N1943">
        <v>45632</v>
      </c>
      <c r="O1943" t="s">
        <v>43</v>
      </c>
      <c r="P1943">
        <v>2024</v>
      </c>
      <c r="Q1943">
        <v>7287.1100000000006</v>
      </c>
      <c r="R1943">
        <v>-0.44768493472570581</v>
      </c>
    </row>
    <row r="1944" spans="1:18" x14ac:dyDescent="0.3">
      <c r="A1944">
        <v>11943</v>
      </c>
      <c r="B1944">
        <v>1007</v>
      </c>
      <c r="C1944" t="s">
        <v>32</v>
      </c>
      <c r="D1944" t="s">
        <v>12</v>
      </c>
      <c r="E1944" t="s">
        <v>28</v>
      </c>
      <c r="F1944" t="s">
        <v>29</v>
      </c>
      <c r="G1944" t="s">
        <v>15</v>
      </c>
      <c r="H1944">
        <v>8315.02</v>
      </c>
      <c r="I1944">
        <v>73.37</v>
      </c>
      <c r="J1944">
        <v>116.16</v>
      </c>
      <c r="K1944">
        <v>2245.0554000000002</v>
      </c>
      <c r="L1944">
        <v>19.809900000000003</v>
      </c>
      <c r="M1944">
        <v>31.363200000000003</v>
      </c>
      <c r="N1944">
        <v>45293</v>
      </c>
      <c r="O1944" t="s">
        <v>41</v>
      </c>
      <c r="P1944">
        <v>2024</v>
      </c>
      <c r="Q1944">
        <v>2256.6086999999998</v>
      </c>
      <c r="R1944">
        <v>0.51461090893347217</v>
      </c>
    </row>
    <row r="1945" spans="1:18" x14ac:dyDescent="0.3">
      <c r="A1945">
        <v>11944</v>
      </c>
      <c r="B1945">
        <v>1078</v>
      </c>
      <c r="C1945" t="s">
        <v>27</v>
      </c>
      <c r="D1945" t="s">
        <v>17</v>
      </c>
      <c r="E1945" t="s">
        <v>28</v>
      </c>
      <c r="F1945" t="s">
        <v>14</v>
      </c>
      <c r="G1945" t="s">
        <v>15</v>
      </c>
      <c r="H1945">
        <v>6466.15</v>
      </c>
      <c r="I1945">
        <v>80.77</v>
      </c>
      <c r="J1945">
        <v>5.27</v>
      </c>
      <c r="K1945">
        <v>1745.8605</v>
      </c>
      <c r="L1945">
        <v>21.8079</v>
      </c>
      <c r="M1945">
        <v>1.4229000000000001</v>
      </c>
      <c r="N1945">
        <v>45463</v>
      </c>
      <c r="O1945" t="s">
        <v>40</v>
      </c>
      <c r="P1945">
        <v>2024</v>
      </c>
      <c r="Q1945">
        <v>1725.4755</v>
      </c>
      <c r="R1945">
        <v>-1.1676190623477649</v>
      </c>
    </row>
    <row r="1946" spans="1:18" x14ac:dyDescent="0.3">
      <c r="A1946">
        <v>11945</v>
      </c>
      <c r="B1946">
        <v>1026</v>
      </c>
      <c r="C1946" t="s">
        <v>33</v>
      </c>
      <c r="D1946" t="s">
        <v>17</v>
      </c>
      <c r="E1946" t="s">
        <v>13</v>
      </c>
      <c r="F1946" t="s">
        <v>18</v>
      </c>
      <c r="G1946" t="s">
        <v>15</v>
      </c>
      <c r="H1946">
        <v>5643.43</v>
      </c>
      <c r="I1946">
        <v>35.4</v>
      </c>
      <c r="J1946">
        <v>22.5</v>
      </c>
      <c r="K1946">
        <v>1523.7261000000001</v>
      </c>
      <c r="L1946">
        <v>9.5579999999999998</v>
      </c>
      <c r="M1946">
        <v>6.0750000000000002</v>
      </c>
      <c r="N1946">
        <v>44997</v>
      </c>
      <c r="O1946" t="s">
        <v>44</v>
      </c>
      <c r="P1946">
        <v>2023</v>
      </c>
      <c r="Q1946">
        <v>1520.2431000000001</v>
      </c>
      <c r="R1946">
        <v>-0.22858438928098687</v>
      </c>
    </row>
    <row r="1947" spans="1:18" x14ac:dyDescent="0.3">
      <c r="A1947">
        <v>11946</v>
      </c>
      <c r="B1947">
        <v>1045</v>
      </c>
      <c r="C1947" t="s">
        <v>24</v>
      </c>
      <c r="D1947" t="s">
        <v>12</v>
      </c>
      <c r="E1947" t="s">
        <v>21</v>
      </c>
      <c r="F1947" t="s">
        <v>18</v>
      </c>
      <c r="G1947" t="s">
        <v>15</v>
      </c>
      <c r="H1947">
        <v>3743.95</v>
      </c>
      <c r="I1947">
        <v>15.99</v>
      </c>
      <c r="J1947">
        <v>51.33</v>
      </c>
      <c r="K1947">
        <v>1010.8665</v>
      </c>
      <c r="L1947">
        <v>4.3173000000000004</v>
      </c>
      <c r="M1947">
        <v>13.8591</v>
      </c>
      <c r="N1947">
        <v>44954</v>
      </c>
      <c r="O1947" t="s">
        <v>41</v>
      </c>
      <c r="P1947">
        <v>2023</v>
      </c>
      <c r="Q1947">
        <v>1020.4082999999999</v>
      </c>
      <c r="R1947">
        <v>0.94392286221771116</v>
      </c>
    </row>
    <row r="1948" spans="1:18" x14ac:dyDescent="0.3">
      <c r="A1948">
        <v>11947</v>
      </c>
      <c r="B1948">
        <v>1049</v>
      </c>
      <c r="C1948" t="s">
        <v>27</v>
      </c>
      <c r="D1948" t="s">
        <v>31</v>
      </c>
      <c r="E1948" t="s">
        <v>25</v>
      </c>
      <c r="F1948" t="s">
        <v>22</v>
      </c>
      <c r="G1948" t="s">
        <v>19</v>
      </c>
      <c r="H1948">
        <v>1387.4</v>
      </c>
      <c r="I1948">
        <v>64.83</v>
      </c>
      <c r="J1948">
        <v>-29.65</v>
      </c>
      <c r="K1948">
        <v>1387.4</v>
      </c>
      <c r="L1948">
        <v>64.83</v>
      </c>
      <c r="M1948">
        <v>-29.65</v>
      </c>
      <c r="N1948">
        <v>45319</v>
      </c>
      <c r="O1948" t="s">
        <v>41</v>
      </c>
      <c r="P1948">
        <v>2024</v>
      </c>
      <c r="Q1948">
        <v>1292.92</v>
      </c>
      <c r="R1948">
        <v>-6.8098601701023487</v>
      </c>
    </row>
    <row r="1949" spans="1:18" x14ac:dyDescent="0.3">
      <c r="A1949">
        <v>11948</v>
      </c>
      <c r="B1949">
        <v>1070</v>
      </c>
      <c r="C1949" t="s">
        <v>27</v>
      </c>
      <c r="D1949" t="s">
        <v>17</v>
      </c>
      <c r="E1949" t="s">
        <v>28</v>
      </c>
      <c r="F1949" t="s">
        <v>22</v>
      </c>
      <c r="G1949" t="s">
        <v>15</v>
      </c>
      <c r="H1949">
        <v>9586.19</v>
      </c>
      <c r="I1949">
        <v>70.2</v>
      </c>
      <c r="J1949">
        <v>136.41999999999999</v>
      </c>
      <c r="K1949">
        <v>2588.2713000000003</v>
      </c>
      <c r="L1949">
        <v>18.954000000000001</v>
      </c>
      <c r="M1949">
        <v>36.833399999999997</v>
      </c>
      <c r="N1949">
        <v>45449</v>
      </c>
      <c r="O1949" t="s">
        <v>40</v>
      </c>
      <c r="P1949">
        <v>2024</v>
      </c>
      <c r="Q1949">
        <v>2606.1507000000001</v>
      </c>
      <c r="R1949">
        <v>0.69078539023324159</v>
      </c>
    </row>
    <row r="1950" spans="1:18" x14ac:dyDescent="0.3">
      <c r="A1950">
        <v>11949</v>
      </c>
      <c r="B1950">
        <v>1002</v>
      </c>
      <c r="C1950" t="s">
        <v>23</v>
      </c>
      <c r="D1950" t="s">
        <v>31</v>
      </c>
      <c r="E1950" t="s">
        <v>13</v>
      </c>
      <c r="F1950" t="s">
        <v>22</v>
      </c>
      <c r="G1950" t="s">
        <v>15</v>
      </c>
      <c r="H1950">
        <v>4623.8</v>
      </c>
      <c r="I1950">
        <v>50.36</v>
      </c>
      <c r="J1950">
        <v>-12</v>
      </c>
      <c r="K1950">
        <v>1248.4260000000002</v>
      </c>
      <c r="L1950">
        <v>13.597200000000001</v>
      </c>
      <c r="M1950">
        <v>-3.24</v>
      </c>
      <c r="N1950">
        <v>45275</v>
      </c>
      <c r="O1950" t="s">
        <v>43</v>
      </c>
      <c r="P1950">
        <v>2023</v>
      </c>
      <c r="Q1950">
        <v>1231.5888000000002</v>
      </c>
      <c r="R1950">
        <v>-1.3486742506163762</v>
      </c>
    </row>
    <row r="1951" spans="1:18" x14ac:dyDescent="0.3">
      <c r="A1951">
        <v>11950</v>
      </c>
      <c r="B1951">
        <v>1092</v>
      </c>
      <c r="C1951" t="s">
        <v>33</v>
      </c>
      <c r="D1951" t="s">
        <v>12</v>
      </c>
      <c r="E1951" t="s">
        <v>13</v>
      </c>
      <c r="F1951" t="s">
        <v>18</v>
      </c>
      <c r="G1951" t="s">
        <v>15</v>
      </c>
      <c r="H1951">
        <v>5666.46</v>
      </c>
      <c r="I1951">
        <v>14.49</v>
      </c>
      <c r="J1951">
        <v>16.66</v>
      </c>
      <c r="K1951">
        <v>1529.9442000000001</v>
      </c>
      <c r="L1951">
        <v>3.9123000000000001</v>
      </c>
      <c r="M1951">
        <v>4.4982000000000006</v>
      </c>
      <c r="N1951">
        <v>45044</v>
      </c>
      <c r="O1951" t="s">
        <v>47</v>
      </c>
      <c r="P1951">
        <v>2023</v>
      </c>
      <c r="Q1951">
        <v>1530.5301000000002</v>
      </c>
      <c r="R1951">
        <v>3.8295514306992406E-2</v>
      </c>
    </row>
    <row r="1952" spans="1:18" x14ac:dyDescent="0.3">
      <c r="A1952">
        <v>11951</v>
      </c>
      <c r="B1952">
        <v>1063</v>
      </c>
      <c r="C1952" t="s">
        <v>24</v>
      </c>
      <c r="D1952" t="s">
        <v>20</v>
      </c>
      <c r="E1952" t="s">
        <v>25</v>
      </c>
      <c r="F1952" t="s">
        <v>22</v>
      </c>
      <c r="G1952" t="s">
        <v>15</v>
      </c>
      <c r="H1952">
        <v>7513.22</v>
      </c>
      <c r="I1952">
        <v>84.45</v>
      </c>
      <c r="J1952">
        <v>55.83</v>
      </c>
      <c r="K1952">
        <v>2028.5694000000003</v>
      </c>
      <c r="L1952">
        <v>22.801500000000001</v>
      </c>
      <c r="M1952">
        <v>15.074100000000001</v>
      </c>
      <c r="N1952">
        <v>45306</v>
      </c>
      <c r="O1952" t="s">
        <v>41</v>
      </c>
      <c r="P1952">
        <v>2024</v>
      </c>
      <c r="Q1952">
        <v>2020.8420000000003</v>
      </c>
      <c r="R1952">
        <v>-0.38092854994263436</v>
      </c>
    </row>
    <row r="1953" spans="1:18" x14ac:dyDescent="0.3">
      <c r="A1953">
        <v>11952</v>
      </c>
      <c r="B1953">
        <v>1043</v>
      </c>
      <c r="C1953" t="s">
        <v>16</v>
      </c>
      <c r="D1953" t="s">
        <v>31</v>
      </c>
      <c r="E1953" t="s">
        <v>21</v>
      </c>
      <c r="F1953" t="s">
        <v>22</v>
      </c>
      <c r="G1953" t="s">
        <v>15</v>
      </c>
      <c r="H1953">
        <v>693.42</v>
      </c>
      <c r="I1953">
        <v>64.53</v>
      </c>
      <c r="J1953">
        <v>19.57</v>
      </c>
      <c r="K1953">
        <v>187.2234</v>
      </c>
      <c r="L1953">
        <v>17.423100000000002</v>
      </c>
      <c r="M1953">
        <v>5.2839</v>
      </c>
      <c r="N1953">
        <v>45134</v>
      </c>
      <c r="O1953" t="s">
        <v>48</v>
      </c>
      <c r="P1953">
        <v>2023</v>
      </c>
      <c r="Q1953">
        <v>175.08419999999998</v>
      </c>
      <c r="R1953">
        <v>-6.4838049090017611</v>
      </c>
    </row>
    <row r="1954" spans="1:18" x14ac:dyDescent="0.3">
      <c r="A1954">
        <v>11953</v>
      </c>
      <c r="B1954">
        <v>1052</v>
      </c>
      <c r="C1954" t="s">
        <v>23</v>
      </c>
      <c r="D1954" t="s">
        <v>31</v>
      </c>
      <c r="E1954" t="s">
        <v>28</v>
      </c>
      <c r="F1954" t="s">
        <v>18</v>
      </c>
      <c r="G1954" t="s">
        <v>19</v>
      </c>
      <c r="H1954">
        <v>8551.56</v>
      </c>
      <c r="I1954">
        <v>86.92</v>
      </c>
      <c r="J1954">
        <v>124.03</v>
      </c>
      <c r="K1954">
        <v>8551.56</v>
      </c>
      <c r="L1954">
        <v>86.92</v>
      </c>
      <c r="M1954">
        <v>124.03</v>
      </c>
      <c r="N1954">
        <v>45349</v>
      </c>
      <c r="O1954" t="s">
        <v>38</v>
      </c>
      <c r="P1954">
        <v>2024</v>
      </c>
      <c r="Q1954">
        <v>8588.67</v>
      </c>
      <c r="R1954">
        <v>0.43395590979891391</v>
      </c>
    </row>
    <row r="1955" spans="1:18" x14ac:dyDescent="0.3">
      <c r="A1955">
        <v>11954</v>
      </c>
      <c r="B1955">
        <v>1023</v>
      </c>
      <c r="C1955" t="s">
        <v>30</v>
      </c>
      <c r="D1955" t="s">
        <v>20</v>
      </c>
      <c r="E1955" t="s">
        <v>28</v>
      </c>
      <c r="F1955" t="s">
        <v>29</v>
      </c>
      <c r="G1955" t="s">
        <v>15</v>
      </c>
      <c r="H1955">
        <v>7972.29</v>
      </c>
      <c r="I1955">
        <v>93.3</v>
      </c>
      <c r="J1955">
        <v>130.13999999999999</v>
      </c>
      <c r="K1955">
        <v>2152.5183000000002</v>
      </c>
      <c r="L1955">
        <v>25.191000000000003</v>
      </c>
      <c r="M1955">
        <v>35.137799999999999</v>
      </c>
      <c r="N1955">
        <v>45019</v>
      </c>
      <c r="O1955" t="s">
        <v>47</v>
      </c>
      <c r="P1955">
        <v>2023</v>
      </c>
      <c r="Q1955">
        <v>2162.4651000000003</v>
      </c>
      <c r="R1955">
        <v>0.46210060095656308</v>
      </c>
    </row>
    <row r="1956" spans="1:18" x14ac:dyDescent="0.3">
      <c r="A1956">
        <v>11955</v>
      </c>
      <c r="B1956">
        <v>1059</v>
      </c>
      <c r="C1956" t="s">
        <v>33</v>
      </c>
      <c r="D1956" t="s">
        <v>20</v>
      </c>
      <c r="E1956" t="s">
        <v>13</v>
      </c>
      <c r="F1956" t="s">
        <v>14</v>
      </c>
      <c r="G1956" t="s">
        <v>15</v>
      </c>
      <c r="H1956">
        <v>7746.54</v>
      </c>
      <c r="I1956">
        <v>80.569999999999993</v>
      </c>
      <c r="J1956">
        <v>15.2</v>
      </c>
      <c r="K1956">
        <v>2091.5658000000003</v>
      </c>
      <c r="L1956">
        <v>21.753899999999998</v>
      </c>
      <c r="M1956">
        <v>4.1040000000000001</v>
      </c>
      <c r="N1956">
        <v>45067</v>
      </c>
      <c r="O1956" t="s">
        <v>49</v>
      </c>
      <c r="P1956">
        <v>2023</v>
      </c>
      <c r="Q1956">
        <v>2073.9159</v>
      </c>
      <c r="R1956">
        <v>-0.84386061389988298</v>
      </c>
    </row>
    <row r="1957" spans="1:18" x14ac:dyDescent="0.3">
      <c r="A1957">
        <v>11956</v>
      </c>
      <c r="B1957">
        <v>1002</v>
      </c>
      <c r="C1957" t="s">
        <v>24</v>
      </c>
      <c r="D1957" t="s">
        <v>12</v>
      </c>
      <c r="E1957" t="s">
        <v>21</v>
      </c>
      <c r="F1957" t="s">
        <v>26</v>
      </c>
      <c r="G1957" t="s">
        <v>15</v>
      </c>
      <c r="H1957">
        <v>229.61</v>
      </c>
      <c r="I1957">
        <v>50.88</v>
      </c>
      <c r="J1957">
        <v>-31.59</v>
      </c>
      <c r="K1957">
        <v>61.994700000000009</v>
      </c>
      <c r="L1957">
        <v>13.737600000000002</v>
      </c>
      <c r="M1957">
        <v>-8.529300000000001</v>
      </c>
      <c r="N1957">
        <v>45281</v>
      </c>
      <c r="O1957" t="s">
        <v>43</v>
      </c>
      <c r="P1957">
        <v>2023</v>
      </c>
      <c r="Q1957">
        <v>39.727800000000009</v>
      </c>
      <c r="R1957">
        <v>-35.9174251992509</v>
      </c>
    </row>
    <row r="1958" spans="1:18" x14ac:dyDescent="0.3">
      <c r="A1958">
        <v>11957</v>
      </c>
      <c r="B1958">
        <v>1019</v>
      </c>
      <c r="C1958" t="s">
        <v>32</v>
      </c>
      <c r="D1958" t="s">
        <v>31</v>
      </c>
      <c r="E1958" t="s">
        <v>28</v>
      </c>
      <c r="F1958" t="s">
        <v>18</v>
      </c>
      <c r="G1958" t="s">
        <v>19</v>
      </c>
      <c r="H1958">
        <v>5269.92</v>
      </c>
      <c r="I1958">
        <v>95.43</v>
      </c>
      <c r="J1958">
        <v>-7.97</v>
      </c>
      <c r="K1958">
        <v>5269.92</v>
      </c>
      <c r="L1958">
        <v>95.43</v>
      </c>
      <c r="M1958">
        <v>-7.97</v>
      </c>
      <c r="N1958">
        <v>45449</v>
      </c>
      <c r="O1958" t="s">
        <v>40</v>
      </c>
      <c r="P1958">
        <v>2024</v>
      </c>
      <c r="Q1958">
        <v>5166.5199999999995</v>
      </c>
      <c r="R1958">
        <v>-1.962079120745666</v>
      </c>
    </row>
    <row r="1959" spans="1:18" x14ac:dyDescent="0.3">
      <c r="A1959">
        <v>11958</v>
      </c>
      <c r="B1959">
        <v>1045</v>
      </c>
      <c r="C1959" t="s">
        <v>23</v>
      </c>
      <c r="D1959" t="s">
        <v>31</v>
      </c>
      <c r="E1959" t="s">
        <v>25</v>
      </c>
      <c r="F1959" t="s">
        <v>18</v>
      </c>
      <c r="G1959" t="s">
        <v>19</v>
      </c>
      <c r="H1959">
        <v>552.14</v>
      </c>
      <c r="I1959">
        <v>61.93</v>
      </c>
      <c r="J1959">
        <v>51.33</v>
      </c>
      <c r="K1959">
        <v>552.14</v>
      </c>
      <c r="L1959">
        <v>61.93</v>
      </c>
      <c r="M1959">
        <v>51.33</v>
      </c>
      <c r="N1959">
        <v>44995</v>
      </c>
      <c r="O1959" t="s">
        <v>44</v>
      </c>
      <c r="P1959">
        <v>2023</v>
      </c>
      <c r="Q1959">
        <v>541.54</v>
      </c>
      <c r="R1959">
        <v>-1.9198029485275478</v>
      </c>
    </row>
    <row r="1960" spans="1:18" x14ac:dyDescent="0.3">
      <c r="A1960">
        <v>11959</v>
      </c>
      <c r="B1960">
        <v>1014</v>
      </c>
      <c r="C1960" t="s">
        <v>24</v>
      </c>
      <c r="D1960" t="s">
        <v>12</v>
      </c>
      <c r="E1960" t="s">
        <v>21</v>
      </c>
      <c r="F1960" t="s">
        <v>26</v>
      </c>
      <c r="G1960" t="s">
        <v>19</v>
      </c>
      <c r="H1960">
        <v>5513.22</v>
      </c>
      <c r="I1960">
        <v>72.819999999999993</v>
      </c>
      <c r="J1960">
        <v>7.7</v>
      </c>
      <c r="K1960">
        <v>5513.22</v>
      </c>
      <c r="L1960">
        <v>72.819999999999993</v>
      </c>
      <c r="M1960">
        <v>7.7</v>
      </c>
      <c r="N1960">
        <v>45508</v>
      </c>
      <c r="O1960" t="s">
        <v>46</v>
      </c>
      <c r="P1960">
        <v>2024</v>
      </c>
      <c r="Q1960">
        <v>5448.1</v>
      </c>
      <c r="R1960">
        <v>-1.1811609186645915</v>
      </c>
    </row>
    <row r="1961" spans="1:18" x14ac:dyDescent="0.3">
      <c r="A1961">
        <v>11960</v>
      </c>
      <c r="B1961">
        <v>1024</v>
      </c>
      <c r="C1961" t="s">
        <v>11</v>
      </c>
      <c r="D1961" t="s">
        <v>31</v>
      </c>
      <c r="E1961" t="s">
        <v>21</v>
      </c>
      <c r="F1961" t="s">
        <v>26</v>
      </c>
      <c r="G1961" t="s">
        <v>19</v>
      </c>
      <c r="H1961">
        <v>7187.3</v>
      </c>
      <c r="I1961">
        <v>69.94</v>
      </c>
      <c r="J1961">
        <v>40.69</v>
      </c>
      <c r="K1961">
        <v>7187.3</v>
      </c>
      <c r="L1961">
        <v>69.94</v>
      </c>
      <c r="M1961">
        <v>40.69</v>
      </c>
      <c r="N1961">
        <v>45623</v>
      </c>
      <c r="O1961" t="s">
        <v>39</v>
      </c>
      <c r="P1961">
        <v>2024</v>
      </c>
      <c r="Q1961">
        <v>7158.05</v>
      </c>
      <c r="R1961">
        <v>-0.40696784606180342</v>
      </c>
    </row>
    <row r="1962" spans="1:18" x14ac:dyDescent="0.3">
      <c r="A1962">
        <v>11961</v>
      </c>
      <c r="B1962">
        <v>1093</v>
      </c>
      <c r="C1962" t="s">
        <v>27</v>
      </c>
      <c r="D1962" t="s">
        <v>17</v>
      </c>
      <c r="E1962" t="s">
        <v>34</v>
      </c>
      <c r="F1962" t="s">
        <v>22</v>
      </c>
      <c r="G1962" t="s">
        <v>19</v>
      </c>
      <c r="H1962">
        <v>4957.2849999999999</v>
      </c>
      <c r="I1962">
        <v>62.11</v>
      </c>
      <c r="J1962">
        <v>101.74</v>
      </c>
      <c r="K1962">
        <v>4957.2849999999999</v>
      </c>
      <c r="L1962">
        <v>62.11</v>
      </c>
      <c r="M1962">
        <v>101.74</v>
      </c>
      <c r="N1962">
        <v>45050</v>
      </c>
      <c r="O1962" t="s">
        <v>49</v>
      </c>
      <c r="P1962">
        <v>2023</v>
      </c>
      <c r="Q1962">
        <v>4996.915</v>
      </c>
      <c r="R1962">
        <v>0.79942952644441456</v>
      </c>
    </row>
    <row r="1963" spans="1:18" x14ac:dyDescent="0.3">
      <c r="A1963">
        <v>11962</v>
      </c>
      <c r="B1963">
        <v>1077</v>
      </c>
      <c r="C1963" t="s">
        <v>30</v>
      </c>
      <c r="D1963" t="s">
        <v>17</v>
      </c>
      <c r="E1963" t="s">
        <v>13</v>
      </c>
      <c r="F1963" t="s">
        <v>26</v>
      </c>
      <c r="G1963" t="s">
        <v>19</v>
      </c>
      <c r="H1963">
        <v>6951.88</v>
      </c>
      <c r="I1963">
        <v>1.94</v>
      </c>
      <c r="J1963">
        <v>34.130000000000003</v>
      </c>
      <c r="K1963">
        <v>6951.88</v>
      </c>
      <c r="L1963">
        <v>1.94</v>
      </c>
      <c r="M1963">
        <v>34.130000000000003</v>
      </c>
      <c r="N1963">
        <v>45345</v>
      </c>
      <c r="O1963" t="s">
        <v>38</v>
      </c>
      <c r="P1963">
        <v>2024</v>
      </c>
      <c r="Q1963">
        <v>6984.0700000000006</v>
      </c>
      <c r="R1963">
        <v>0.46304021358251302</v>
      </c>
    </row>
    <row r="1964" spans="1:18" x14ac:dyDescent="0.3">
      <c r="A1964">
        <v>11963</v>
      </c>
      <c r="B1964">
        <v>1070</v>
      </c>
      <c r="C1964" t="s">
        <v>16</v>
      </c>
      <c r="D1964" t="s">
        <v>17</v>
      </c>
      <c r="E1964" t="s">
        <v>28</v>
      </c>
      <c r="F1964" t="s">
        <v>14</v>
      </c>
      <c r="G1964" t="s">
        <v>19</v>
      </c>
      <c r="H1964">
        <v>4500.83</v>
      </c>
      <c r="I1964">
        <v>35.590000000000003</v>
      </c>
      <c r="J1964">
        <v>-10.6</v>
      </c>
      <c r="K1964">
        <v>4500.83</v>
      </c>
      <c r="L1964">
        <v>35.590000000000003</v>
      </c>
      <c r="M1964">
        <v>-10.6</v>
      </c>
      <c r="N1964">
        <v>45449</v>
      </c>
      <c r="O1964" t="s">
        <v>40</v>
      </c>
      <c r="P1964">
        <v>2024</v>
      </c>
      <c r="Q1964">
        <v>4454.6399999999994</v>
      </c>
      <c r="R1964">
        <v>-1.0262551573820828</v>
      </c>
    </row>
    <row r="1965" spans="1:18" x14ac:dyDescent="0.3">
      <c r="A1965">
        <v>11964</v>
      </c>
      <c r="B1965">
        <v>1016</v>
      </c>
      <c r="C1965" t="s">
        <v>27</v>
      </c>
      <c r="D1965" t="s">
        <v>31</v>
      </c>
      <c r="E1965" t="s">
        <v>13</v>
      </c>
      <c r="F1965" t="s">
        <v>14</v>
      </c>
      <c r="G1965" t="s">
        <v>19</v>
      </c>
      <c r="H1965">
        <v>8117.41</v>
      </c>
      <c r="I1965">
        <v>10.01</v>
      </c>
      <c r="J1965">
        <v>21.59</v>
      </c>
      <c r="K1965">
        <v>8117.41</v>
      </c>
      <c r="L1965">
        <v>10.01</v>
      </c>
      <c r="M1965">
        <v>21.59</v>
      </c>
      <c r="N1965">
        <v>45604</v>
      </c>
      <c r="O1965" t="s">
        <v>39</v>
      </c>
      <c r="P1965">
        <v>2024</v>
      </c>
      <c r="Q1965">
        <v>8128.99</v>
      </c>
      <c r="R1965">
        <v>0.14265633989166496</v>
      </c>
    </row>
    <row r="1966" spans="1:18" x14ac:dyDescent="0.3">
      <c r="A1966">
        <v>11965</v>
      </c>
      <c r="B1966">
        <v>1083</v>
      </c>
      <c r="C1966" t="s">
        <v>11</v>
      </c>
      <c r="D1966" t="s">
        <v>17</v>
      </c>
      <c r="E1966" t="s">
        <v>21</v>
      </c>
      <c r="F1966" t="s">
        <v>14</v>
      </c>
      <c r="G1966" t="s">
        <v>15</v>
      </c>
      <c r="H1966">
        <v>5340.55</v>
      </c>
      <c r="I1966">
        <v>30.03</v>
      </c>
      <c r="J1966">
        <v>98.6</v>
      </c>
      <c r="K1966">
        <v>1441.9485000000002</v>
      </c>
      <c r="L1966">
        <v>8.1081000000000003</v>
      </c>
      <c r="M1966">
        <v>26.622</v>
      </c>
      <c r="N1966">
        <v>45529</v>
      </c>
      <c r="O1966" t="s">
        <v>46</v>
      </c>
      <c r="P1966">
        <v>2024</v>
      </c>
      <c r="Q1966">
        <v>1460.4624000000003</v>
      </c>
      <c r="R1966">
        <v>1.2839501549465877</v>
      </c>
    </row>
    <row r="1967" spans="1:18" x14ac:dyDescent="0.3">
      <c r="A1967">
        <v>11966</v>
      </c>
      <c r="B1967">
        <v>1099</v>
      </c>
      <c r="C1967" t="s">
        <v>11</v>
      </c>
      <c r="D1967" t="s">
        <v>17</v>
      </c>
      <c r="E1967" t="s">
        <v>28</v>
      </c>
      <c r="F1967" t="s">
        <v>14</v>
      </c>
      <c r="G1967" t="s">
        <v>15</v>
      </c>
      <c r="H1967">
        <v>3367.85</v>
      </c>
      <c r="I1967">
        <v>6.86</v>
      </c>
      <c r="J1967">
        <v>34.81</v>
      </c>
      <c r="K1967">
        <v>909.31950000000006</v>
      </c>
      <c r="L1967">
        <v>1.8522000000000003</v>
      </c>
      <c r="M1967">
        <v>9.3987000000000016</v>
      </c>
      <c r="N1967">
        <v>45267</v>
      </c>
      <c r="O1967" t="s">
        <v>43</v>
      </c>
      <c r="P1967">
        <v>2023</v>
      </c>
      <c r="Q1967">
        <v>916.86599999999999</v>
      </c>
      <c r="R1967">
        <v>0.82990632005582221</v>
      </c>
    </row>
    <row r="1968" spans="1:18" x14ac:dyDescent="0.3">
      <c r="A1968">
        <v>11967</v>
      </c>
      <c r="B1968">
        <v>1008</v>
      </c>
      <c r="C1968" t="s">
        <v>30</v>
      </c>
      <c r="D1968" t="s">
        <v>12</v>
      </c>
      <c r="E1968" t="s">
        <v>28</v>
      </c>
      <c r="F1968" t="s">
        <v>14</v>
      </c>
      <c r="G1968" t="s">
        <v>19</v>
      </c>
      <c r="H1968">
        <v>3326.6</v>
      </c>
      <c r="I1968">
        <v>92</v>
      </c>
      <c r="J1968">
        <v>-0.09</v>
      </c>
      <c r="K1968">
        <v>3326.6</v>
      </c>
      <c r="L1968">
        <v>92</v>
      </c>
      <c r="M1968">
        <v>-0.09</v>
      </c>
      <c r="N1968">
        <v>45231</v>
      </c>
      <c r="O1968" t="s">
        <v>39</v>
      </c>
      <c r="P1968">
        <v>2023</v>
      </c>
      <c r="Q1968">
        <v>3234.5099999999998</v>
      </c>
      <c r="R1968">
        <v>-2.7682919497384719</v>
      </c>
    </row>
    <row r="1969" spans="1:18" x14ac:dyDescent="0.3">
      <c r="A1969">
        <v>11968</v>
      </c>
      <c r="B1969">
        <v>1037</v>
      </c>
      <c r="C1969" t="s">
        <v>16</v>
      </c>
      <c r="D1969" t="s">
        <v>12</v>
      </c>
      <c r="E1969" t="s">
        <v>21</v>
      </c>
      <c r="F1969" t="s">
        <v>22</v>
      </c>
      <c r="G1969" t="s">
        <v>15</v>
      </c>
      <c r="H1969">
        <v>8975.89</v>
      </c>
      <c r="I1969">
        <v>45.13</v>
      </c>
      <c r="J1969">
        <v>51.33</v>
      </c>
      <c r="K1969">
        <v>2423.4902999999999</v>
      </c>
      <c r="L1969">
        <v>12.185100000000002</v>
      </c>
      <c r="M1969">
        <v>13.8591</v>
      </c>
      <c r="N1969">
        <v>45083</v>
      </c>
      <c r="O1969" t="s">
        <v>40</v>
      </c>
      <c r="P1969">
        <v>2023</v>
      </c>
      <c r="Q1969">
        <v>2425.1642999999999</v>
      </c>
      <c r="R1969">
        <v>6.9073930273209586E-2</v>
      </c>
    </row>
    <row r="1970" spans="1:18" x14ac:dyDescent="0.3">
      <c r="A1970">
        <v>11969</v>
      </c>
      <c r="B1970">
        <v>1047</v>
      </c>
      <c r="C1970" t="s">
        <v>32</v>
      </c>
      <c r="D1970" t="s">
        <v>20</v>
      </c>
      <c r="E1970" t="s">
        <v>28</v>
      </c>
      <c r="F1970" t="s">
        <v>18</v>
      </c>
      <c r="G1970" t="s">
        <v>19</v>
      </c>
      <c r="H1970">
        <v>4534.1899999999996</v>
      </c>
      <c r="I1970">
        <v>18.940000000000001</v>
      </c>
      <c r="J1970">
        <v>40.96</v>
      </c>
      <c r="K1970">
        <v>4534.1899999999996</v>
      </c>
      <c r="L1970">
        <v>18.940000000000001</v>
      </c>
      <c r="M1970">
        <v>40.96</v>
      </c>
      <c r="N1970">
        <v>45014</v>
      </c>
      <c r="O1970" t="s">
        <v>44</v>
      </c>
      <c r="P1970">
        <v>2023</v>
      </c>
      <c r="Q1970">
        <v>4556.21</v>
      </c>
      <c r="R1970">
        <v>0.4856435217756645</v>
      </c>
    </row>
    <row r="1971" spans="1:18" x14ac:dyDescent="0.3">
      <c r="A1971">
        <v>11970</v>
      </c>
      <c r="B1971">
        <v>1059</v>
      </c>
      <c r="C1971" t="s">
        <v>23</v>
      </c>
      <c r="D1971" t="s">
        <v>20</v>
      </c>
      <c r="E1971" t="s">
        <v>25</v>
      </c>
      <c r="F1971" t="s">
        <v>26</v>
      </c>
      <c r="G1971" t="s">
        <v>15</v>
      </c>
      <c r="H1971">
        <v>4063.48</v>
      </c>
      <c r="I1971">
        <v>58.48</v>
      </c>
      <c r="J1971">
        <v>9.2799999999999994</v>
      </c>
      <c r="K1971">
        <v>1097.1396</v>
      </c>
      <c r="L1971">
        <v>15.7896</v>
      </c>
      <c r="M1971">
        <v>2.5055999999999998</v>
      </c>
      <c r="N1971">
        <v>45154</v>
      </c>
      <c r="O1971" t="s">
        <v>46</v>
      </c>
      <c r="P1971">
        <v>2023</v>
      </c>
      <c r="Q1971">
        <v>1083.8555999999999</v>
      </c>
      <c r="R1971">
        <v>-1.2107848445175073</v>
      </c>
    </row>
    <row r="1972" spans="1:18" x14ac:dyDescent="0.3">
      <c r="A1972">
        <v>11971</v>
      </c>
      <c r="B1972">
        <v>1062</v>
      </c>
      <c r="C1972" t="s">
        <v>33</v>
      </c>
      <c r="D1972" t="s">
        <v>20</v>
      </c>
      <c r="E1972" t="s">
        <v>25</v>
      </c>
      <c r="F1972" t="s">
        <v>18</v>
      </c>
      <c r="G1972" t="s">
        <v>15</v>
      </c>
      <c r="H1972">
        <v>408.34</v>
      </c>
      <c r="I1972">
        <v>19.649999999999999</v>
      </c>
      <c r="J1972">
        <v>149.13999999999999</v>
      </c>
      <c r="K1972">
        <v>110.2518</v>
      </c>
      <c r="L1972">
        <v>5.3055000000000003</v>
      </c>
      <c r="M1972">
        <v>40.267800000000001</v>
      </c>
      <c r="N1972">
        <v>45291</v>
      </c>
      <c r="O1972" t="s">
        <v>43</v>
      </c>
      <c r="P1972">
        <v>2023</v>
      </c>
      <c r="Q1972">
        <v>145.2141</v>
      </c>
      <c r="R1972">
        <v>31.711318998873484</v>
      </c>
    </row>
    <row r="1973" spans="1:18" x14ac:dyDescent="0.3">
      <c r="A1973">
        <v>11972</v>
      </c>
      <c r="B1973">
        <v>1085</v>
      </c>
      <c r="C1973" t="s">
        <v>16</v>
      </c>
      <c r="D1973" t="s">
        <v>20</v>
      </c>
      <c r="E1973" t="s">
        <v>28</v>
      </c>
      <c r="F1973" t="s">
        <v>26</v>
      </c>
      <c r="G1973" t="s">
        <v>19</v>
      </c>
      <c r="H1973">
        <v>3649.6</v>
      </c>
      <c r="I1973">
        <v>80.44</v>
      </c>
      <c r="J1973">
        <v>103.53</v>
      </c>
      <c r="K1973">
        <v>3649.6</v>
      </c>
      <c r="L1973">
        <v>80.44</v>
      </c>
      <c r="M1973">
        <v>103.53</v>
      </c>
      <c r="N1973">
        <v>45572</v>
      </c>
      <c r="O1973" t="s">
        <v>45</v>
      </c>
      <c r="P1973">
        <v>2024</v>
      </c>
      <c r="Q1973">
        <v>3672.69</v>
      </c>
      <c r="R1973">
        <v>0.63267207365190714</v>
      </c>
    </row>
    <row r="1974" spans="1:18" x14ac:dyDescent="0.3">
      <c r="A1974">
        <v>11973</v>
      </c>
      <c r="B1974">
        <v>1001</v>
      </c>
      <c r="C1974" t="s">
        <v>33</v>
      </c>
      <c r="D1974" t="s">
        <v>12</v>
      </c>
      <c r="E1974" t="s">
        <v>13</v>
      </c>
      <c r="F1974" t="s">
        <v>22</v>
      </c>
      <c r="G1974" t="s">
        <v>15</v>
      </c>
      <c r="H1974">
        <v>8497.77</v>
      </c>
      <c r="I1974">
        <v>30.59</v>
      </c>
      <c r="J1974">
        <v>88.49</v>
      </c>
      <c r="K1974">
        <v>2294.3979000000004</v>
      </c>
      <c r="L1974">
        <v>8.2592999999999996</v>
      </c>
      <c r="M1974">
        <v>23.892299999999999</v>
      </c>
      <c r="N1974">
        <v>45192</v>
      </c>
      <c r="O1974" t="s">
        <v>42</v>
      </c>
      <c r="P1974">
        <v>2023</v>
      </c>
      <c r="Q1974">
        <v>2310.0309000000002</v>
      </c>
      <c r="R1974">
        <v>0.6813552261357978</v>
      </c>
    </row>
    <row r="1975" spans="1:18" x14ac:dyDescent="0.3">
      <c r="A1975">
        <v>11974</v>
      </c>
      <c r="B1975">
        <v>1087</v>
      </c>
      <c r="C1975" t="s">
        <v>24</v>
      </c>
      <c r="D1975" t="s">
        <v>12</v>
      </c>
      <c r="E1975" t="s">
        <v>25</v>
      </c>
      <c r="F1975" t="s">
        <v>22</v>
      </c>
      <c r="G1975" t="s">
        <v>19</v>
      </c>
      <c r="H1975">
        <v>7612.27</v>
      </c>
      <c r="I1975">
        <v>31.49</v>
      </c>
      <c r="J1975">
        <v>120.97</v>
      </c>
      <c r="K1975">
        <v>7612.27</v>
      </c>
      <c r="L1975">
        <v>31.49</v>
      </c>
      <c r="M1975">
        <v>120.97</v>
      </c>
      <c r="N1975">
        <v>45010</v>
      </c>
      <c r="O1975" t="s">
        <v>44</v>
      </c>
      <c r="P1975">
        <v>2023</v>
      </c>
      <c r="Q1975">
        <v>7701.7500000000009</v>
      </c>
      <c r="R1975">
        <v>1.1754706546141953</v>
      </c>
    </row>
    <row r="1976" spans="1:18" x14ac:dyDescent="0.3">
      <c r="A1976">
        <v>11975</v>
      </c>
      <c r="B1976">
        <v>1071</v>
      </c>
      <c r="C1976" t="s">
        <v>11</v>
      </c>
      <c r="D1976" t="s">
        <v>12</v>
      </c>
      <c r="E1976" t="s">
        <v>28</v>
      </c>
      <c r="F1976" t="s">
        <v>29</v>
      </c>
      <c r="G1976" t="s">
        <v>19</v>
      </c>
      <c r="H1976">
        <v>2216.92</v>
      </c>
      <c r="I1976">
        <v>87</v>
      </c>
      <c r="J1976">
        <v>83.28</v>
      </c>
      <c r="K1976">
        <v>2216.92</v>
      </c>
      <c r="L1976">
        <v>87</v>
      </c>
      <c r="M1976">
        <v>83.28</v>
      </c>
      <c r="N1976">
        <v>45138</v>
      </c>
      <c r="O1976" t="s">
        <v>48</v>
      </c>
      <c r="P1976">
        <v>2023</v>
      </c>
      <c r="Q1976">
        <v>2213.2000000000003</v>
      </c>
      <c r="R1976">
        <v>-0.16780037168684475</v>
      </c>
    </row>
    <row r="1977" spans="1:18" x14ac:dyDescent="0.3">
      <c r="A1977">
        <v>11976</v>
      </c>
      <c r="B1977">
        <v>1010</v>
      </c>
      <c r="C1977" t="s">
        <v>24</v>
      </c>
      <c r="D1977" t="s">
        <v>17</v>
      </c>
      <c r="E1977" t="s">
        <v>25</v>
      </c>
      <c r="F1977" t="s">
        <v>29</v>
      </c>
      <c r="G1977" t="s">
        <v>15</v>
      </c>
      <c r="H1977">
        <v>4136.4399999999996</v>
      </c>
      <c r="I1977">
        <v>55.92</v>
      </c>
      <c r="J1977">
        <v>108.2</v>
      </c>
      <c r="K1977">
        <v>1116.8388</v>
      </c>
      <c r="L1977">
        <v>15.098400000000002</v>
      </c>
      <c r="M1977">
        <v>29.214000000000002</v>
      </c>
      <c r="N1977">
        <v>45144</v>
      </c>
      <c r="O1977" t="s">
        <v>46</v>
      </c>
      <c r="P1977">
        <v>2023</v>
      </c>
      <c r="Q1977">
        <v>1130.9543999999999</v>
      </c>
      <c r="R1977">
        <v>1.2638887545812341</v>
      </c>
    </row>
    <row r="1978" spans="1:18" x14ac:dyDescent="0.3">
      <c r="A1978">
        <v>11977</v>
      </c>
      <c r="B1978">
        <v>1063</v>
      </c>
      <c r="C1978" t="s">
        <v>32</v>
      </c>
      <c r="D1978" t="s">
        <v>17</v>
      </c>
      <c r="E1978" t="s">
        <v>13</v>
      </c>
      <c r="F1978" t="s">
        <v>22</v>
      </c>
      <c r="G1978" t="s">
        <v>19</v>
      </c>
      <c r="H1978">
        <v>1973.83</v>
      </c>
      <c r="I1978">
        <v>88.73</v>
      </c>
      <c r="J1978">
        <v>32.51</v>
      </c>
      <c r="K1978">
        <v>1973.83</v>
      </c>
      <c r="L1978">
        <v>88.73</v>
      </c>
      <c r="M1978">
        <v>32.51</v>
      </c>
      <c r="N1978">
        <v>45077</v>
      </c>
      <c r="O1978" t="s">
        <v>49</v>
      </c>
      <c r="P1978">
        <v>2023</v>
      </c>
      <c r="Q1978">
        <v>1917.61</v>
      </c>
      <c r="R1978">
        <v>-2.848269607818303</v>
      </c>
    </row>
    <row r="1979" spans="1:18" x14ac:dyDescent="0.3">
      <c r="A1979">
        <v>11978</v>
      </c>
      <c r="B1979">
        <v>1076</v>
      </c>
      <c r="C1979" t="s">
        <v>24</v>
      </c>
      <c r="D1979" t="s">
        <v>20</v>
      </c>
      <c r="E1979" t="s">
        <v>21</v>
      </c>
      <c r="F1979" t="s">
        <v>22</v>
      </c>
      <c r="G1979" t="s">
        <v>15</v>
      </c>
      <c r="H1979">
        <v>9542.6299999999992</v>
      </c>
      <c r="I1979">
        <v>41.29</v>
      </c>
      <c r="J1979">
        <v>50.07</v>
      </c>
      <c r="K1979">
        <v>2576.5101</v>
      </c>
      <c r="L1979">
        <v>11.148300000000001</v>
      </c>
      <c r="M1979">
        <v>13.5189</v>
      </c>
      <c r="N1979">
        <v>45612</v>
      </c>
      <c r="O1979" t="s">
        <v>39</v>
      </c>
      <c r="P1979">
        <v>2024</v>
      </c>
      <c r="Q1979">
        <v>2578.8807000000002</v>
      </c>
      <c r="R1979">
        <v>9.2008178038968283E-2</v>
      </c>
    </row>
    <row r="1980" spans="1:18" x14ac:dyDescent="0.3">
      <c r="A1980">
        <v>11979</v>
      </c>
      <c r="B1980">
        <v>1080</v>
      </c>
      <c r="C1980" t="s">
        <v>16</v>
      </c>
      <c r="D1980" t="s">
        <v>17</v>
      </c>
      <c r="E1980" t="s">
        <v>28</v>
      </c>
      <c r="F1980" t="s">
        <v>26</v>
      </c>
      <c r="G1980" t="s">
        <v>15</v>
      </c>
      <c r="H1980">
        <v>5985.2</v>
      </c>
      <c r="I1980">
        <v>34.39</v>
      </c>
      <c r="J1980">
        <v>-40.6</v>
      </c>
      <c r="K1980">
        <v>1616.0040000000001</v>
      </c>
      <c r="L1980">
        <v>9.2853000000000012</v>
      </c>
      <c r="M1980">
        <v>-10.962000000000002</v>
      </c>
      <c r="N1980">
        <v>45066</v>
      </c>
      <c r="O1980" t="s">
        <v>49</v>
      </c>
      <c r="P1980">
        <v>2023</v>
      </c>
      <c r="Q1980">
        <v>1595.7567000000001</v>
      </c>
      <c r="R1980">
        <v>-1.25292387890129</v>
      </c>
    </row>
    <row r="1981" spans="1:18" x14ac:dyDescent="0.3">
      <c r="A1981">
        <v>11980</v>
      </c>
      <c r="B1981">
        <v>1071</v>
      </c>
      <c r="C1981" t="s">
        <v>24</v>
      </c>
      <c r="D1981" t="s">
        <v>31</v>
      </c>
      <c r="E1981" t="s">
        <v>28</v>
      </c>
      <c r="F1981" t="s">
        <v>22</v>
      </c>
      <c r="G1981" t="s">
        <v>19</v>
      </c>
      <c r="H1981">
        <v>7546</v>
      </c>
      <c r="I1981">
        <v>50.62</v>
      </c>
      <c r="J1981">
        <v>6.13</v>
      </c>
      <c r="K1981">
        <v>7546</v>
      </c>
      <c r="L1981">
        <v>50.62</v>
      </c>
      <c r="M1981">
        <v>6.13</v>
      </c>
      <c r="N1981">
        <v>44981</v>
      </c>
      <c r="O1981" t="s">
        <v>38</v>
      </c>
      <c r="P1981">
        <v>2023</v>
      </c>
      <c r="Q1981">
        <v>7501.51</v>
      </c>
      <c r="R1981">
        <v>-0.58958388550225282</v>
      </c>
    </row>
    <row r="1982" spans="1:18" x14ac:dyDescent="0.3">
      <c r="A1982">
        <v>11981</v>
      </c>
      <c r="B1982">
        <v>1020</v>
      </c>
      <c r="C1982" t="s">
        <v>32</v>
      </c>
      <c r="D1982" t="s">
        <v>12</v>
      </c>
      <c r="E1982" t="s">
        <v>28</v>
      </c>
      <c r="F1982" t="s">
        <v>18</v>
      </c>
      <c r="G1982" t="s">
        <v>19</v>
      </c>
      <c r="H1982">
        <v>7140.95</v>
      </c>
      <c r="I1982">
        <v>6.15</v>
      </c>
      <c r="J1982">
        <v>23.6</v>
      </c>
      <c r="K1982">
        <v>7140.95</v>
      </c>
      <c r="L1982">
        <v>6.15</v>
      </c>
      <c r="M1982">
        <v>23.6</v>
      </c>
      <c r="N1982">
        <v>45067</v>
      </c>
      <c r="O1982" t="s">
        <v>49</v>
      </c>
      <c r="P1982">
        <v>2023</v>
      </c>
      <c r="Q1982">
        <v>7158.4000000000005</v>
      </c>
      <c r="R1982">
        <v>0.24436524552055405</v>
      </c>
    </row>
    <row r="1983" spans="1:18" x14ac:dyDescent="0.3">
      <c r="A1983">
        <v>11982</v>
      </c>
      <c r="B1983">
        <v>1017</v>
      </c>
      <c r="C1983" t="s">
        <v>32</v>
      </c>
      <c r="D1983" t="s">
        <v>20</v>
      </c>
      <c r="E1983" t="s">
        <v>28</v>
      </c>
      <c r="F1983" t="s">
        <v>26</v>
      </c>
      <c r="G1983" t="s">
        <v>19</v>
      </c>
      <c r="H1983">
        <v>8738.16</v>
      </c>
      <c r="I1983">
        <v>15.42</v>
      </c>
      <c r="J1983">
        <v>75.09</v>
      </c>
      <c r="K1983">
        <v>8738.16</v>
      </c>
      <c r="L1983">
        <v>15.42</v>
      </c>
      <c r="M1983">
        <v>75.09</v>
      </c>
      <c r="N1983">
        <v>45000</v>
      </c>
      <c r="O1983" t="s">
        <v>44</v>
      </c>
      <c r="P1983">
        <v>2023</v>
      </c>
      <c r="Q1983">
        <v>8797.83</v>
      </c>
      <c r="R1983">
        <v>0.68286687357521503</v>
      </c>
    </row>
    <row r="1984" spans="1:18" x14ac:dyDescent="0.3">
      <c r="A1984">
        <v>11983</v>
      </c>
      <c r="B1984">
        <v>1093</v>
      </c>
      <c r="C1984" t="s">
        <v>32</v>
      </c>
      <c r="D1984" t="s">
        <v>20</v>
      </c>
      <c r="E1984" t="s">
        <v>28</v>
      </c>
      <c r="F1984" t="s">
        <v>22</v>
      </c>
      <c r="G1984" t="s">
        <v>19</v>
      </c>
      <c r="H1984">
        <v>9493.7800000000007</v>
      </c>
      <c r="I1984">
        <v>21.95</v>
      </c>
      <c r="J1984">
        <v>42.84</v>
      </c>
      <c r="K1984">
        <v>9493.7800000000007</v>
      </c>
      <c r="L1984">
        <v>21.95</v>
      </c>
      <c r="M1984">
        <v>42.84</v>
      </c>
      <c r="N1984">
        <v>45061</v>
      </c>
      <c r="O1984" t="s">
        <v>49</v>
      </c>
      <c r="P1984">
        <v>2023</v>
      </c>
      <c r="Q1984">
        <v>9514.67</v>
      </c>
      <c r="R1984">
        <v>0.22003880435400866</v>
      </c>
    </row>
    <row r="1985" spans="1:18" x14ac:dyDescent="0.3">
      <c r="A1985">
        <v>11984</v>
      </c>
      <c r="B1985">
        <v>1063</v>
      </c>
      <c r="C1985" t="s">
        <v>16</v>
      </c>
      <c r="D1985" t="s">
        <v>31</v>
      </c>
      <c r="E1985" t="s">
        <v>28</v>
      </c>
      <c r="F1985" t="s">
        <v>26</v>
      </c>
      <c r="G1985" t="s">
        <v>19</v>
      </c>
      <c r="H1985">
        <v>334.14</v>
      </c>
      <c r="I1985">
        <v>81.67</v>
      </c>
      <c r="J1985">
        <v>71.569999999999993</v>
      </c>
      <c r="K1985">
        <v>334.14</v>
      </c>
      <c r="L1985">
        <v>81.67</v>
      </c>
      <c r="M1985">
        <v>71.569999999999993</v>
      </c>
      <c r="N1985">
        <v>45568</v>
      </c>
      <c r="O1985" t="s">
        <v>45</v>
      </c>
      <c r="P1985">
        <v>2024</v>
      </c>
      <c r="Q1985">
        <v>324.03999999999996</v>
      </c>
      <c r="R1985">
        <v>-3.0226851020530345</v>
      </c>
    </row>
    <row r="1986" spans="1:18" x14ac:dyDescent="0.3">
      <c r="A1986">
        <v>11985</v>
      </c>
      <c r="B1986">
        <v>1081</v>
      </c>
      <c r="C1986" t="s">
        <v>32</v>
      </c>
      <c r="D1986" t="s">
        <v>17</v>
      </c>
      <c r="E1986" t="s">
        <v>13</v>
      </c>
      <c r="F1986" t="s">
        <v>26</v>
      </c>
      <c r="G1986" t="s">
        <v>15</v>
      </c>
      <c r="H1986">
        <v>9753.26</v>
      </c>
      <c r="I1986">
        <v>73.38</v>
      </c>
      <c r="J1986">
        <v>92.67</v>
      </c>
      <c r="K1986">
        <v>2633.3802000000001</v>
      </c>
      <c r="L1986">
        <v>19.8126</v>
      </c>
      <c r="M1986">
        <v>25.020900000000001</v>
      </c>
      <c r="N1986">
        <v>44952</v>
      </c>
      <c r="O1986" t="s">
        <v>41</v>
      </c>
      <c r="P1986">
        <v>2023</v>
      </c>
      <c r="Q1986">
        <v>2638.5884999999998</v>
      </c>
      <c r="R1986">
        <v>0.19778002432007352</v>
      </c>
    </row>
    <row r="1987" spans="1:18" x14ac:dyDescent="0.3">
      <c r="A1987">
        <v>11986</v>
      </c>
      <c r="B1987">
        <v>1094</v>
      </c>
      <c r="C1987" t="s">
        <v>11</v>
      </c>
      <c r="D1987" t="s">
        <v>20</v>
      </c>
      <c r="E1987" t="s">
        <v>21</v>
      </c>
      <c r="F1987" t="s">
        <v>14</v>
      </c>
      <c r="G1987" t="s">
        <v>19</v>
      </c>
      <c r="H1987">
        <v>8706.7199999999993</v>
      </c>
      <c r="I1987">
        <v>19.329999999999998</v>
      </c>
      <c r="J1987">
        <v>-41.46</v>
      </c>
      <c r="K1987">
        <v>8706.7199999999993</v>
      </c>
      <c r="L1987">
        <v>19.329999999999998</v>
      </c>
      <c r="M1987">
        <v>-41.46</v>
      </c>
      <c r="N1987">
        <v>45414</v>
      </c>
      <c r="O1987" t="s">
        <v>49</v>
      </c>
      <c r="P1987">
        <v>2024</v>
      </c>
      <c r="Q1987">
        <v>8645.93</v>
      </c>
      <c r="R1987">
        <v>-0.69819633570391615</v>
      </c>
    </row>
    <row r="1988" spans="1:18" x14ac:dyDescent="0.3">
      <c r="A1988">
        <v>11987</v>
      </c>
      <c r="B1988">
        <v>1037</v>
      </c>
      <c r="C1988" t="s">
        <v>27</v>
      </c>
      <c r="D1988" t="s">
        <v>17</v>
      </c>
      <c r="E1988" t="s">
        <v>13</v>
      </c>
      <c r="F1988" t="s">
        <v>29</v>
      </c>
      <c r="G1988" t="s">
        <v>15</v>
      </c>
      <c r="H1988">
        <v>3835.64</v>
      </c>
      <c r="I1988">
        <v>27.67</v>
      </c>
      <c r="J1988">
        <v>1.66</v>
      </c>
      <c r="K1988">
        <v>1035.6228000000001</v>
      </c>
      <c r="L1988">
        <v>7.4709000000000012</v>
      </c>
      <c r="M1988">
        <v>0.44819999999999999</v>
      </c>
      <c r="N1988">
        <v>45361</v>
      </c>
      <c r="O1988" t="s">
        <v>44</v>
      </c>
      <c r="P1988">
        <v>2024</v>
      </c>
      <c r="Q1988">
        <v>1028.6001000000001</v>
      </c>
      <c r="R1988">
        <v>-0.67811369158732315</v>
      </c>
    </row>
    <row r="1989" spans="1:18" x14ac:dyDescent="0.3">
      <c r="A1989">
        <v>11988</v>
      </c>
      <c r="B1989">
        <v>1031</v>
      </c>
      <c r="C1989" t="s">
        <v>32</v>
      </c>
      <c r="D1989" t="s">
        <v>17</v>
      </c>
      <c r="E1989" t="s">
        <v>13</v>
      </c>
      <c r="F1989" t="s">
        <v>26</v>
      </c>
      <c r="G1989" t="s">
        <v>19</v>
      </c>
      <c r="H1989">
        <v>8372.32</v>
      </c>
      <c r="I1989">
        <v>94.43</v>
      </c>
      <c r="J1989">
        <v>-15.82</v>
      </c>
      <c r="K1989">
        <v>8372.32</v>
      </c>
      <c r="L1989">
        <v>94.43</v>
      </c>
      <c r="M1989">
        <v>-15.82</v>
      </c>
      <c r="N1989">
        <v>45507</v>
      </c>
      <c r="O1989" t="s">
        <v>46</v>
      </c>
      <c r="P1989">
        <v>2024</v>
      </c>
      <c r="Q1989">
        <v>8262.07</v>
      </c>
      <c r="R1989">
        <v>-1.3168392990234488</v>
      </c>
    </row>
    <row r="1990" spans="1:18" x14ac:dyDescent="0.3">
      <c r="A1990">
        <v>11989</v>
      </c>
      <c r="B1990">
        <v>1010</v>
      </c>
      <c r="C1990" t="s">
        <v>24</v>
      </c>
      <c r="D1990" t="s">
        <v>31</v>
      </c>
      <c r="E1990" t="s">
        <v>21</v>
      </c>
      <c r="F1990" t="s">
        <v>26</v>
      </c>
      <c r="G1990" t="s">
        <v>15</v>
      </c>
      <c r="H1990">
        <v>7368.21</v>
      </c>
      <c r="I1990">
        <v>8.58</v>
      </c>
      <c r="J1990">
        <v>-12.51</v>
      </c>
      <c r="K1990">
        <v>1989.4167000000002</v>
      </c>
      <c r="L1990">
        <v>2.3166000000000002</v>
      </c>
      <c r="M1990">
        <v>-3.3777000000000004</v>
      </c>
      <c r="N1990">
        <v>44988</v>
      </c>
      <c r="O1990" t="s">
        <v>44</v>
      </c>
      <c r="P1990">
        <v>2023</v>
      </c>
      <c r="Q1990">
        <v>1983.7224000000001</v>
      </c>
      <c r="R1990">
        <v>-0.28622962700574495</v>
      </c>
    </row>
    <row r="1991" spans="1:18" x14ac:dyDescent="0.3">
      <c r="A1991">
        <v>11990</v>
      </c>
      <c r="B1991">
        <v>1044</v>
      </c>
      <c r="C1991" t="s">
        <v>23</v>
      </c>
      <c r="D1991" t="s">
        <v>20</v>
      </c>
      <c r="E1991" t="s">
        <v>13</v>
      </c>
      <c r="F1991" t="s">
        <v>14</v>
      </c>
      <c r="G1991" t="s">
        <v>15</v>
      </c>
      <c r="H1991">
        <v>7933.21</v>
      </c>
      <c r="I1991">
        <v>54.75</v>
      </c>
      <c r="J1991">
        <v>50.63</v>
      </c>
      <c r="K1991">
        <v>2141.9666999999999</v>
      </c>
      <c r="L1991">
        <v>14.782500000000001</v>
      </c>
      <c r="M1991">
        <v>13.670100000000001</v>
      </c>
      <c r="N1991">
        <v>45126</v>
      </c>
      <c r="O1991" t="s">
        <v>48</v>
      </c>
      <c r="P1991">
        <v>2023</v>
      </c>
      <c r="Q1991">
        <v>2140.8543</v>
      </c>
      <c r="R1991">
        <v>-5.1933580480032632E-2</v>
      </c>
    </row>
    <row r="1992" spans="1:18" x14ac:dyDescent="0.3">
      <c r="A1992">
        <v>11991</v>
      </c>
      <c r="B1992">
        <v>1088</v>
      </c>
      <c r="C1992" t="s">
        <v>24</v>
      </c>
      <c r="D1992" t="s">
        <v>17</v>
      </c>
      <c r="E1992" t="s">
        <v>25</v>
      </c>
      <c r="F1992" t="s">
        <v>22</v>
      </c>
      <c r="G1992" t="s">
        <v>15</v>
      </c>
      <c r="H1992">
        <v>2214.6999999999998</v>
      </c>
      <c r="I1992">
        <v>52.2</v>
      </c>
      <c r="J1992">
        <v>98</v>
      </c>
      <c r="K1992">
        <v>597.96899999999994</v>
      </c>
      <c r="L1992">
        <v>14.094000000000001</v>
      </c>
      <c r="M1992">
        <v>26.46</v>
      </c>
      <c r="N1992">
        <v>45416</v>
      </c>
      <c r="O1992" t="s">
        <v>49</v>
      </c>
      <c r="P1992">
        <v>2024</v>
      </c>
      <c r="Q1992">
        <v>610.33499999999992</v>
      </c>
      <c r="R1992">
        <v>2.0680001806113695</v>
      </c>
    </row>
    <row r="1993" spans="1:18" x14ac:dyDescent="0.3">
      <c r="A1993">
        <v>11992</v>
      </c>
      <c r="B1993">
        <v>1032</v>
      </c>
      <c r="C1993" t="s">
        <v>23</v>
      </c>
      <c r="D1993" t="s">
        <v>17</v>
      </c>
      <c r="E1993" t="s">
        <v>13</v>
      </c>
      <c r="F1993" t="s">
        <v>26</v>
      </c>
      <c r="G1993" t="s">
        <v>15</v>
      </c>
      <c r="H1993">
        <v>6489.15</v>
      </c>
      <c r="I1993">
        <v>72.569999999999993</v>
      </c>
      <c r="J1993">
        <v>4.5599999999999996</v>
      </c>
      <c r="K1993">
        <v>1752.0705</v>
      </c>
      <c r="L1993">
        <v>19.593899999999998</v>
      </c>
      <c r="M1993">
        <v>1.2312000000000001</v>
      </c>
      <c r="N1993">
        <v>45419</v>
      </c>
      <c r="O1993" t="s">
        <v>49</v>
      </c>
      <c r="P1993">
        <v>2024</v>
      </c>
      <c r="Q1993">
        <v>1733.7077999999999</v>
      </c>
      <c r="R1993">
        <v>-1.0480571415362565</v>
      </c>
    </row>
    <row r="1994" spans="1:18" x14ac:dyDescent="0.3">
      <c r="A1994">
        <v>11993</v>
      </c>
      <c r="B1994">
        <v>1040</v>
      </c>
      <c r="C1994" t="s">
        <v>24</v>
      </c>
      <c r="D1994" t="s">
        <v>31</v>
      </c>
      <c r="E1994" t="s">
        <v>28</v>
      </c>
      <c r="F1994" t="s">
        <v>14</v>
      </c>
      <c r="G1994" t="s">
        <v>15</v>
      </c>
      <c r="H1994">
        <v>269</v>
      </c>
      <c r="I1994">
        <v>26.14</v>
      </c>
      <c r="J1994">
        <v>114.89</v>
      </c>
      <c r="K1994">
        <v>72.63000000000001</v>
      </c>
      <c r="L1994">
        <v>7.0578000000000003</v>
      </c>
      <c r="M1994">
        <v>31.020300000000002</v>
      </c>
      <c r="N1994">
        <v>45605</v>
      </c>
      <c r="O1994" t="s">
        <v>39</v>
      </c>
      <c r="P1994">
        <v>2024</v>
      </c>
      <c r="Q1994">
        <v>96.592500000000015</v>
      </c>
      <c r="R1994">
        <v>32.992565055762078</v>
      </c>
    </row>
    <row r="1995" spans="1:18" x14ac:dyDescent="0.3">
      <c r="A1995">
        <v>11994</v>
      </c>
      <c r="B1995">
        <v>1007</v>
      </c>
      <c r="C1995" t="s">
        <v>16</v>
      </c>
      <c r="D1995" t="s">
        <v>31</v>
      </c>
      <c r="E1995" t="s">
        <v>25</v>
      </c>
      <c r="F1995" t="s">
        <v>18</v>
      </c>
      <c r="G1995" t="s">
        <v>19</v>
      </c>
      <c r="H1995">
        <v>8483.81</v>
      </c>
      <c r="I1995">
        <v>93.48</v>
      </c>
      <c r="J1995">
        <v>128.49</v>
      </c>
      <c r="K1995">
        <v>8483.81</v>
      </c>
      <c r="L1995">
        <v>93.48</v>
      </c>
      <c r="M1995">
        <v>128.49</v>
      </c>
      <c r="N1995">
        <v>45394</v>
      </c>
      <c r="O1995" t="s">
        <v>47</v>
      </c>
      <c r="P1995">
        <v>2024</v>
      </c>
      <c r="Q1995">
        <v>8518.82</v>
      </c>
      <c r="R1995">
        <v>0.41266836480307789</v>
      </c>
    </row>
    <row r="1996" spans="1:18" x14ac:dyDescent="0.3">
      <c r="A1996">
        <v>11995</v>
      </c>
      <c r="B1996">
        <v>1010</v>
      </c>
      <c r="C1996" t="s">
        <v>24</v>
      </c>
      <c r="D1996" t="s">
        <v>17</v>
      </c>
      <c r="E1996" t="s">
        <v>25</v>
      </c>
      <c r="F1996" t="s">
        <v>14</v>
      </c>
      <c r="G1996" t="s">
        <v>15</v>
      </c>
      <c r="H1996">
        <v>9510.92</v>
      </c>
      <c r="I1996">
        <v>41.06</v>
      </c>
      <c r="J1996">
        <v>20.11</v>
      </c>
      <c r="K1996">
        <v>2567.9484000000002</v>
      </c>
      <c r="L1996">
        <v>11.086200000000002</v>
      </c>
      <c r="M1996">
        <v>5.4297000000000004</v>
      </c>
      <c r="N1996">
        <v>45042</v>
      </c>
      <c r="O1996" t="s">
        <v>47</v>
      </c>
      <c r="P1996">
        <v>2023</v>
      </c>
      <c r="Q1996">
        <v>2562.2919000000002</v>
      </c>
      <c r="R1996">
        <v>-0.22027311763741048</v>
      </c>
    </row>
    <row r="1997" spans="1:18" x14ac:dyDescent="0.3">
      <c r="A1997">
        <v>11996</v>
      </c>
      <c r="B1997">
        <v>1085</v>
      </c>
      <c r="C1997" t="s">
        <v>16</v>
      </c>
      <c r="D1997" t="s">
        <v>31</v>
      </c>
      <c r="E1997" t="s">
        <v>21</v>
      </c>
      <c r="F1997" t="s">
        <v>29</v>
      </c>
      <c r="G1997" t="s">
        <v>19</v>
      </c>
      <c r="H1997">
        <v>6624.61</v>
      </c>
      <c r="I1997">
        <v>50.88</v>
      </c>
      <c r="J1997">
        <v>86.27</v>
      </c>
      <c r="K1997">
        <v>6624.61</v>
      </c>
      <c r="L1997">
        <v>50.88</v>
      </c>
      <c r="M1997">
        <v>86.27</v>
      </c>
      <c r="N1997">
        <v>45297</v>
      </c>
      <c r="O1997" t="s">
        <v>41</v>
      </c>
      <c r="P1997">
        <v>2024</v>
      </c>
      <c r="Q1997">
        <v>6660</v>
      </c>
      <c r="R1997">
        <v>0.53422012767544047</v>
      </c>
    </row>
    <row r="1998" spans="1:18" x14ac:dyDescent="0.3">
      <c r="A1998">
        <v>11997</v>
      </c>
      <c r="B1998">
        <v>1050</v>
      </c>
      <c r="C1998" t="s">
        <v>16</v>
      </c>
      <c r="D1998" t="s">
        <v>17</v>
      </c>
      <c r="E1998" t="s">
        <v>13</v>
      </c>
      <c r="F1998" t="s">
        <v>29</v>
      </c>
      <c r="G1998" t="s">
        <v>15</v>
      </c>
      <c r="H1998">
        <v>5131.57</v>
      </c>
      <c r="I1998">
        <v>33.69</v>
      </c>
      <c r="J1998">
        <v>-26.59</v>
      </c>
      <c r="K1998">
        <v>1385.5238999999999</v>
      </c>
      <c r="L1998">
        <v>9.0962999999999994</v>
      </c>
      <c r="M1998">
        <v>-7.1793000000000005</v>
      </c>
      <c r="N1998">
        <v>45577</v>
      </c>
      <c r="O1998" t="s">
        <v>45</v>
      </c>
      <c r="P1998">
        <v>2024</v>
      </c>
      <c r="Q1998">
        <v>1369.2483</v>
      </c>
      <c r="R1998">
        <v>-1.174689227663269</v>
      </c>
    </row>
    <row r="1999" spans="1:18" x14ac:dyDescent="0.3">
      <c r="A1999">
        <v>11998</v>
      </c>
      <c r="B1999">
        <v>1087</v>
      </c>
      <c r="C1999" t="s">
        <v>32</v>
      </c>
      <c r="D1999" t="s">
        <v>20</v>
      </c>
      <c r="E1999" t="s">
        <v>13</v>
      </c>
      <c r="F1999" t="s">
        <v>22</v>
      </c>
      <c r="G1999" t="s">
        <v>19</v>
      </c>
      <c r="H1999">
        <v>7260.05</v>
      </c>
      <c r="I1999">
        <v>34.869999999999997</v>
      </c>
      <c r="J1999">
        <v>98.81</v>
      </c>
      <c r="K1999">
        <v>7260.05</v>
      </c>
      <c r="L1999">
        <v>34.869999999999997</v>
      </c>
      <c r="M1999">
        <v>98.81</v>
      </c>
      <c r="N1999">
        <v>45158</v>
      </c>
      <c r="O1999" t="s">
        <v>46</v>
      </c>
      <c r="P1999">
        <v>2023</v>
      </c>
      <c r="Q1999">
        <v>7323.9900000000007</v>
      </c>
      <c r="R1999">
        <v>0.88071018794636402</v>
      </c>
    </row>
    <row r="2000" spans="1:18" x14ac:dyDescent="0.3">
      <c r="A2000">
        <v>11999</v>
      </c>
      <c r="B2000">
        <v>1040</v>
      </c>
      <c r="C2000" t="s">
        <v>11</v>
      </c>
      <c r="D2000" t="s">
        <v>12</v>
      </c>
      <c r="E2000" t="s">
        <v>25</v>
      </c>
      <c r="F2000" t="s">
        <v>22</v>
      </c>
      <c r="G2000" t="s">
        <v>15</v>
      </c>
      <c r="H2000">
        <v>3270.35</v>
      </c>
      <c r="I2000">
        <v>19.89</v>
      </c>
      <c r="J2000">
        <v>51.33</v>
      </c>
      <c r="K2000">
        <v>882.99450000000002</v>
      </c>
      <c r="L2000">
        <v>5.3703000000000003</v>
      </c>
      <c r="M2000">
        <v>13.8591</v>
      </c>
      <c r="N2000">
        <v>45374</v>
      </c>
      <c r="O2000" t="s">
        <v>44</v>
      </c>
      <c r="P2000">
        <v>2024</v>
      </c>
      <c r="Q2000">
        <v>891.48329999999999</v>
      </c>
      <c r="R2000">
        <v>0.96136499151466959</v>
      </c>
    </row>
    <row r="2001" spans="1:18" x14ac:dyDescent="0.3">
      <c r="A2001">
        <v>12000</v>
      </c>
      <c r="B2001">
        <v>1016</v>
      </c>
      <c r="C2001" t="s">
        <v>23</v>
      </c>
      <c r="D2001" t="s">
        <v>31</v>
      </c>
      <c r="E2001" t="s">
        <v>13</v>
      </c>
      <c r="F2001" t="s">
        <v>29</v>
      </c>
      <c r="G2001" t="s">
        <v>15</v>
      </c>
      <c r="H2001">
        <v>6267.61</v>
      </c>
      <c r="I2001">
        <v>92.81</v>
      </c>
      <c r="J2001">
        <v>87.48</v>
      </c>
      <c r="K2001">
        <v>1692.2547</v>
      </c>
      <c r="L2001">
        <v>25.058700000000002</v>
      </c>
      <c r="M2001">
        <v>23.619600000000002</v>
      </c>
      <c r="N2001">
        <v>45140</v>
      </c>
      <c r="O2001" t="s">
        <v>46</v>
      </c>
      <c r="P2001">
        <v>2023</v>
      </c>
      <c r="Q2001">
        <v>1690.8155999999999</v>
      </c>
      <c r="R2001">
        <v>-8.5040390196582105E-2</v>
      </c>
    </row>
    <row r="2002" spans="1:18" x14ac:dyDescent="0.3">
      <c r="A2002">
        <v>12001</v>
      </c>
      <c r="B2002">
        <v>1075</v>
      </c>
      <c r="C2002" t="s">
        <v>32</v>
      </c>
      <c r="D2002" t="s">
        <v>12</v>
      </c>
      <c r="E2002" t="s">
        <v>13</v>
      </c>
      <c r="F2002" t="s">
        <v>29</v>
      </c>
      <c r="G2002" t="s">
        <v>19</v>
      </c>
      <c r="H2002">
        <v>7192.54</v>
      </c>
      <c r="I2002">
        <v>17.489999999999998</v>
      </c>
      <c r="J2002">
        <v>34.380000000000003</v>
      </c>
      <c r="K2002">
        <v>7192.54</v>
      </c>
      <c r="L2002">
        <v>17.489999999999998</v>
      </c>
      <c r="M2002">
        <v>34.380000000000003</v>
      </c>
      <c r="N2002">
        <v>45134</v>
      </c>
      <c r="O2002" t="s">
        <v>48</v>
      </c>
      <c r="P2002">
        <v>2023</v>
      </c>
      <c r="Q2002">
        <v>7209.43</v>
      </c>
      <c r="R2002">
        <v>0.23482663982403998</v>
      </c>
    </row>
    <row r="2003" spans="1:18" x14ac:dyDescent="0.3">
      <c r="A2003">
        <v>12002</v>
      </c>
      <c r="B2003">
        <v>1045</v>
      </c>
      <c r="C2003" t="s">
        <v>32</v>
      </c>
      <c r="D2003" t="s">
        <v>17</v>
      </c>
      <c r="E2003" t="s">
        <v>21</v>
      </c>
      <c r="F2003" t="s">
        <v>26</v>
      </c>
      <c r="G2003" t="s">
        <v>19</v>
      </c>
      <c r="H2003">
        <v>1435.38</v>
      </c>
      <c r="I2003">
        <v>88.28</v>
      </c>
      <c r="J2003">
        <v>135.69</v>
      </c>
      <c r="K2003">
        <v>1435.38</v>
      </c>
      <c r="L2003">
        <v>88.28</v>
      </c>
      <c r="M2003">
        <v>135.69</v>
      </c>
      <c r="N2003">
        <v>45028</v>
      </c>
      <c r="O2003" t="s">
        <v>47</v>
      </c>
      <c r="P2003">
        <v>2023</v>
      </c>
      <c r="Q2003">
        <v>1482.7900000000002</v>
      </c>
      <c r="R2003">
        <v>3.3029581016873575</v>
      </c>
    </row>
    <row r="2004" spans="1:18" x14ac:dyDescent="0.3">
      <c r="A2004">
        <v>12003</v>
      </c>
      <c r="B2004">
        <v>1031</v>
      </c>
      <c r="C2004" t="s">
        <v>27</v>
      </c>
      <c r="D2004" t="s">
        <v>17</v>
      </c>
      <c r="E2004" t="s">
        <v>25</v>
      </c>
      <c r="F2004" t="s">
        <v>29</v>
      </c>
      <c r="G2004" t="s">
        <v>15</v>
      </c>
      <c r="H2004">
        <v>1409.28</v>
      </c>
      <c r="I2004">
        <v>40.49</v>
      </c>
      <c r="J2004">
        <v>42.89</v>
      </c>
      <c r="K2004">
        <v>380.50560000000002</v>
      </c>
      <c r="L2004">
        <v>10.932300000000001</v>
      </c>
      <c r="M2004">
        <v>11.580300000000001</v>
      </c>
      <c r="N2004">
        <v>44936</v>
      </c>
      <c r="O2004" t="s">
        <v>41</v>
      </c>
      <c r="P2004">
        <v>2023</v>
      </c>
      <c r="Q2004">
        <v>381.15360000000004</v>
      </c>
      <c r="R2004">
        <v>0.17029972752043587</v>
      </c>
    </row>
    <row r="2005" spans="1:18" x14ac:dyDescent="0.3">
      <c r="A2005">
        <v>12004</v>
      </c>
      <c r="B2005">
        <v>1078</v>
      </c>
      <c r="C2005" t="s">
        <v>16</v>
      </c>
      <c r="D2005" t="s">
        <v>17</v>
      </c>
      <c r="E2005" t="s">
        <v>28</v>
      </c>
      <c r="F2005" t="s">
        <v>22</v>
      </c>
      <c r="G2005" t="s">
        <v>15</v>
      </c>
      <c r="H2005">
        <v>7164.22</v>
      </c>
      <c r="I2005">
        <v>26.93</v>
      </c>
      <c r="J2005">
        <v>-43.82</v>
      </c>
      <c r="K2005">
        <v>1934.3394000000003</v>
      </c>
      <c r="L2005">
        <v>7.2711000000000006</v>
      </c>
      <c r="M2005">
        <v>-11.8314</v>
      </c>
      <c r="N2005">
        <v>45399</v>
      </c>
      <c r="O2005" t="s">
        <v>47</v>
      </c>
      <c r="P2005">
        <v>2024</v>
      </c>
      <c r="Q2005">
        <v>1915.2369000000003</v>
      </c>
      <c r="R2005">
        <v>-0.98754644608903663</v>
      </c>
    </row>
    <row r="2006" spans="1:18" x14ac:dyDescent="0.3">
      <c r="A2006">
        <v>12005</v>
      </c>
      <c r="B2006">
        <v>1079</v>
      </c>
      <c r="C2006" t="s">
        <v>16</v>
      </c>
      <c r="D2006" t="s">
        <v>12</v>
      </c>
      <c r="E2006" t="s">
        <v>25</v>
      </c>
      <c r="F2006" t="s">
        <v>29</v>
      </c>
      <c r="G2006" t="s">
        <v>19</v>
      </c>
      <c r="H2006">
        <v>4323.51</v>
      </c>
      <c r="I2006">
        <v>19.850000000000001</v>
      </c>
      <c r="J2006">
        <v>46.13</v>
      </c>
      <c r="K2006">
        <v>4323.51</v>
      </c>
      <c r="L2006">
        <v>19.850000000000001</v>
      </c>
      <c r="M2006">
        <v>46.13</v>
      </c>
      <c r="N2006">
        <v>45049</v>
      </c>
      <c r="O2006" t="s">
        <v>49</v>
      </c>
      <c r="P2006">
        <v>2023</v>
      </c>
      <c r="Q2006">
        <v>4349.79</v>
      </c>
      <c r="R2006">
        <v>0.60783946376902098</v>
      </c>
    </row>
    <row r="2007" spans="1:18" x14ac:dyDescent="0.3">
      <c r="A2007">
        <v>12006</v>
      </c>
      <c r="B2007">
        <v>1053</v>
      </c>
      <c r="C2007" t="s">
        <v>23</v>
      </c>
      <c r="D2007" t="s">
        <v>17</v>
      </c>
      <c r="E2007" t="s">
        <v>21</v>
      </c>
      <c r="F2007" t="s">
        <v>22</v>
      </c>
      <c r="G2007" t="s">
        <v>15</v>
      </c>
      <c r="H2007">
        <v>8893.1200000000008</v>
      </c>
      <c r="I2007">
        <v>50.43</v>
      </c>
      <c r="J2007">
        <v>109.1</v>
      </c>
      <c r="K2007">
        <v>2401.1424000000002</v>
      </c>
      <c r="L2007">
        <v>13.616100000000001</v>
      </c>
      <c r="M2007">
        <v>29.457000000000001</v>
      </c>
      <c r="N2007">
        <v>44930</v>
      </c>
      <c r="O2007" t="s">
        <v>41</v>
      </c>
      <c r="P2007">
        <v>2023</v>
      </c>
      <c r="Q2007">
        <v>2416.9832999999999</v>
      </c>
      <c r="R2007">
        <v>0.65972347162750522</v>
      </c>
    </row>
    <row r="2008" spans="1:18" x14ac:dyDescent="0.3">
      <c r="A2008">
        <v>12007</v>
      </c>
      <c r="B2008">
        <v>1085</v>
      </c>
      <c r="C2008" t="s">
        <v>24</v>
      </c>
      <c r="D2008" t="s">
        <v>31</v>
      </c>
      <c r="E2008" t="s">
        <v>21</v>
      </c>
      <c r="F2008" t="s">
        <v>18</v>
      </c>
      <c r="G2008" t="s">
        <v>15</v>
      </c>
      <c r="H2008">
        <v>3126.27</v>
      </c>
      <c r="I2008">
        <v>66.930000000000007</v>
      </c>
      <c r="J2008">
        <v>79.42</v>
      </c>
      <c r="K2008">
        <v>844.0929000000001</v>
      </c>
      <c r="L2008">
        <v>18.071100000000001</v>
      </c>
      <c r="M2008">
        <v>21.4434</v>
      </c>
      <c r="N2008">
        <v>45393</v>
      </c>
      <c r="O2008" t="s">
        <v>47</v>
      </c>
      <c r="P2008">
        <v>2024</v>
      </c>
      <c r="Q2008">
        <v>847.4652000000001</v>
      </c>
      <c r="R2008">
        <v>0.39951763603271617</v>
      </c>
    </row>
    <row r="2009" spans="1:18" x14ac:dyDescent="0.3">
      <c r="A2009">
        <v>12008</v>
      </c>
      <c r="B2009">
        <v>1091</v>
      </c>
      <c r="C2009" t="s">
        <v>24</v>
      </c>
      <c r="D2009" t="s">
        <v>20</v>
      </c>
      <c r="E2009" t="s">
        <v>21</v>
      </c>
      <c r="F2009" t="s">
        <v>29</v>
      </c>
      <c r="G2009" t="s">
        <v>19</v>
      </c>
      <c r="H2009">
        <v>433.88</v>
      </c>
      <c r="I2009">
        <v>89.82</v>
      </c>
      <c r="J2009">
        <v>143.26</v>
      </c>
      <c r="K2009">
        <v>433.88</v>
      </c>
      <c r="L2009">
        <v>89.82</v>
      </c>
      <c r="M2009">
        <v>143.26</v>
      </c>
      <c r="N2009">
        <v>45185</v>
      </c>
      <c r="O2009" t="s">
        <v>42</v>
      </c>
      <c r="P2009">
        <v>2023</v>
      </c>
      <c r="Q2009">
        <v>487.32</v>
      </c>
      <c r="R2009">
        <v>12.316769613718078</v>
      </c>
    </row>
    <row r="2010" spans="1:18" x14ac:dyDescent="0.3">
      <c r="A2010">
        <v>12009</v>
      </c>
      <c r="B2010">
        <v>1019</v>
      </c>
      <c r="C2010" t="s">
        <v>33</v>
      </c>
      <c r="D2010" t="s">
        <v>20</v>
      </c>
      <c r="E2010" t="s">
        <v>13</v>
      </c>
      <c r="F2010" t="s">
        <v>22</v>
      </c>
      <c r="G2010" t="s">
        <v>15</v>
      </c>
      <c r="H2010">
        <v>6502.26</v>
      </c>
      <c r="I2010">
        <v>65.239999999999995</v>
      </c>
      <c r="J2010">
        <v>118.65</v>
      </c>
      <c r="K2010">
        <v>1755.6102000000001</v>
      </c>
      <c r="L2010">
        <v>17.614799999999999</v>
      </c>
      <c r="M2010">
        <v>32.035500000000006</v>
      </c>
      <c r="N2010">
        <v>45647</v>
      </c>
      <c r="O2010" t="s">
        <v>43</v>
      </c>
      <c r="P2010">
        <v>2024</v>
      </c>
      <c r="Q2010">
        <v>1770.0309</v>
      </c>
      <c r="R2010">
        <v>0.82140671089744222</v>
      </c>
    </row>
    <row r="2011" spans="1:18" x14ac:dyDescent="0.3">
      <c r="A2011">
        <v>12010</v>
      </c>
      <c r="B2011">
        <v>1032</v>
      </c>
      <c r="C2011" t="s">
        <v>32</v>
      </c>
      <c r="D2011" t="s">
        <v>31</v>
      </c>
      <c r="E2011" t="s">
        <v>25</v>
      </c>
      <c r="F2011" t="s">
        <v>14</v>
      </c>
      <c r="G2011" t="s">
        <v>15</v>
      </c>
      <c r="H2011">
        <v>6845.55</v>
      </c>
      <c r="I2011">
        <v>48.37</v>
      </c>
      <c r="J2011">
        <v>55.31</v>
      </c>
      <c r="K2011">
        <v>1848.2985000000001</v>
      </c>
      <c r="L2011">
        <v>13.059900000000001</v>
      </c>
      <c r="M2011">
        <v>14.933700000000002</v>
      </c>
      <c r="N2011">
        <v>45213</v>
      </c>
      <c r="O2011" t="s">
        <v>45</v>
      </c>
      <c r="P2011">
        <v>2023</v>
      </c>
      <c r="Q2011">
        <v>1850.1723000000002</v>
      </c>
      <c r="R2011">
        <v>0.10137972843672172</v>
      </c>
    </row>
    <row r="2012" spans="1:18" x14ac:dyDescent="0.3">
      <c r="A2012">
        <v>12011</v>
      </c>
      <c r="B2012">
        <v>1073</v>
      </c>
      <c r="C2012" t="s">
        <v>33</v>
      </c>
      <c r="D2012" t="s">
        <v>20</v>
      </c>
      <c r="E2012" t="s">
        <v>13</v>
      </c>
      <c r="F2012" t="s">
        <v>26</v>
      </c>
      <c r="G2012" t="s">
        <v>19</v>
      </c>
      <c r="H2012">
        <v>5540.38</v>
      </c>
      <c r="I2012">
        <v>3.35</v>
      </c>
      <c r="J2012">
        <v>-8.6999999999999993</v>
      </c>
      <c r="K2012">
        <v>5540.38</v>
      </c>
      <c r="L2012">
        <v>3.35</v>
      </c>
      <c r="M2012">
        <v>-8.6999999999999993</v>
      </c>
      <c r="N2012">
        <v>44957</v>
      </c>
      <c r="O2012" t="s">
        <v>41</v>
      </c>
      <c r="P2012">
        <v>2023</v>
      </c>
      <c r="Q2012">
        <v>5528.33</v>
      </c>
      <c r="R2012">
        <v>-0.21749410690241464</v>
      </c>
    </row>
    <row r="2013" spans="1:18" x14ac:dyDescent="0.3">
      <c r="A2013">
        <v>12012</v>
      </c>
      <c r="B2013">
        <v>1039</v>
      </c>
      <c r="C2013" t="s">
        <v>30</v>
      </c>
      <c r="D2013" t="s">
        <v>12</v>
      </c>
      <c r="E2013" t="s">
        <v>13</v>
      </c>
      <c r="F2013" t="s">
        <v>22</v>
      </c>
      <c r="G2013" t="s">
        <v>15</v>
      </c>
      <c r="H2013">
        <v>6836.49</v>
      </c>
      <c r="I2013">
        <v>91.54</v>
      </c>
      <c r="J2013">
        <v>-49.25</v>
      </c>
      <c r="K2013">
        <v>1845.8523</v>
      </c>
      <c r="L2013">
        <v>24.715800000000002</v>
      </c>
      <c r="M2013">
        <v>-13.297500000000001</v>
      </c>
      <c r="N2013">
        <v>45614</v>
      </c>
      <c r="O2013" t="s">
        <v>39</v>
      </c>
      <c r="P2013">
        <v>2024</v>
      </c>
      <c r="Q2013">
        <v>1807.8390000000002</v>
      </c>
      <c r="R2013">
        <v>-2.0593901256346459</v>
      </c>
    </row>
    <row r="2014" spans="1:18" x14ac:dyDescent="0.3">
      <c r="A2014">
        <v>12013</v>
      </c>
      <c r="B2014">
        <v>1031</v>
      </c>
      <c r="C2014" t="s">
        <v>30</v>
      </c>
      <c r="D2014" t="s">
        <v>17</v>
      </c>
      <c r="E2014" t="s">
        <v>25</v>
      </c>
      <c r="F2014" t="s">
        <v>29</v>
      </c>
      <c r="G2014" t="s">
        <v>19</v>
      </c>
      <c r="H2014">
        <v>5242.3100000000004</v>
      </c>
      <c r="I2014">
        <v>90.24</v>
      </c>
      <c r="J2014">
        <v>146.1</v>
      </c>
      <c r="K2014">
        <v>5242.3100000000004</v>
      </c>
      <c r="L2014">
        <v>90.24</v>
      </c>
      <c r="M2014">
        <v>146.1</v>
      </c>
      <c r="N2014">
        <v>45447</v>
      </c>
      <c r="O2014" t="s">
        <v>40</v>
      </c>
      <c r="P2014">
        <v>2024</v>
      </c>
      <c r="Q2014">
        <v>5298.170000000001</v>
      </c>
      <c r="R2014">
        <v>1.0655607928565842</v>
      </c>
    </row>
    <row r="2015" spans="1:18" x14ac:dyDescent="0.3">
      <c r="A2015">
        <v>12014</v>
      </c>
      <c r="B2015">
        <v>1096</v>
      </c>
      <c r="C2015" t="s">
        <v>33</v>
      </c>
      <c r="D2015" t="s">
        <v>17</v>
      </c>
      <c r="E2015" t="s">
        <v>21</v>
      </c>
      <c r="F2015" t="s">
        <v>29</v>
      </c>
      <c r="G2015" t="s">
        <v>19</v>
      </c>
      <c r="H2015">
        <v>6929.4</v>
      </c>
      <c r="I2015">
        <v>37.869999999999997</v>
      </c>
      <c r="J2015">
        <v>51.33</v>
      </c>
      <c r="K2015">
        <v>6929.4</v>
      </c>
      <c r="L2015">
        <v>37.869999999999997</v>
      </c>
      <c r="M2015">
        <v>51.33</v>
      </c>
      <c r="N2015">
        <v>45642</v>
      </c>
      <c r="O2015" t="s">
        <v>43</v>
      </c>
      <c r="P2015">
        <v>2024</v>
      </c>
      <c r="Q2015">
        <v>6942.86</v>
      </c>
      <c r="R2015">
        <v>0.19424481196063154</v>
      </c>
    </row>
    <row r="2016" spans="1:18" x14ac:dyDescent="0.3">
      <c r="A2016">
        <v>12015</v>
      </c>
      <c r="B2016">
        <v>1001</v>
      </c>
      <c r="C2016" t="s">
        <v>24</v>
      </c>
      <c r="D2016" t="s">
        <v>17</v>
      </c>
      <c r="E2016" t="s">
        <v>28</v>
      </c>
      <c r="F2016" t="s">
        <v>18</v>
      </c>
      <c r="G2016" t="s">
        <v>15</v>
      </c>
      <c r="H2016">
        <v>448.93</v>
      </c>
      <c r="I2016">
        <v>2.9</v>
      </c>
      <c r="J2016">
        <v>4.83</v>
      </c>
      <c r="K2016">
        <v>121.21110000000002</v>
      </c>
      <c r="L2016">
        <v>0.78300000000000003</v>
      </c>
      <c r="M2016">
        <v>1.3041</v>
      </c>
      <c r="N2016">
        <v>45546</v>
      </c>
      <c r="O2016" t="s">
        <v>42</v>
      </c>
      <c r="P2016">
        <v>2024</v>
      </c>
      <c r="Q2016">
        <v>121.73220000000002</v>
      </c>
      <c r="R2016">
        <v>0.42991112200120279</v>
      </c>
    </row>
    <row r="2017" spans="1:18" x14ac:dyDescent="0.3">
      <c r="A2017">
        <v>12016</v>
      </c>
      <c r="B2017">
        <v>1096</v>
      </c>
      <c r="C2017" t="s">
        <v>30</v>
      </c>
      <c r="D2017" t="s">
        <v>12</v>
      </c>
      <c r="E2017" t="s">
        <v>28</v>
      </c>
      <c r="F2017" t="s">
        <v>14</v>
      </c>
      <c r="G2017" t="s">
        <v>15</v>
      </c>
      <c r="H2017">
        <v>3690.29</v>
      </c>
      <c r="I2017">
        <v>73.34</v>
      </c>
      <c r="J2017">
        <v>77.64</v>
      </c>
      <c r="K2017">
        <v>996.37830000000008</v>
      </c>
      <c r="L2017">
        <v>19.801800000000004</v>
      </c>
      <c r="M2017">
        <v>20.962800000000001</v>
      </c>
      <c r="N2017">
        <v>45050</v>
      </c>
      <c r="O2017" t="s">
        <v>49</v>
      </c>
      <c r="P2017">
        <v>2023</v>
      </c>
      <c r="Q2017">
        <v>997.53930000000014</v>
      </c>
      <c r="R2017">
        <v>0.11652200775548781</v>
      </c>
    </row>
    <row r="2018" spans="1:18" x14ac:dyDescent="0.3">
      <c r="A2018">
        <v>12017</v>
      </c>
      <c r="B2018">
        <v>1032</v>
      </c>
      <c r="C2018" t="s">
        <v>27</v>
      </c>
      <c r="D2018" t="s">
        <v>12</v>
      </c>
      <c r="E2018" t="s">
        <v>25</v>
      </c>
      <c r="F2018" t="s">
        <v>22</v>
      </c>
      <c r="G2018" t="s">
        <v>19</v>
      </c>
      <c r="H2018">
        <v>4957.2849999999999</v>
      </c>
      <c r="I2018">
        <v>79.17</v>
      </c>
      <c r="J2018">
        <v>95.85</v>
      </c>
      <c r="K2018">
        <v>4957.2849999999999</v>
      </c>
      <c r="L2018">
        <v>79.17</v>
      </c>
      <c r="M2018">
        <v>95.85</v>
      </c>
      <c r="N2018">
        <v>45056</v>
      </c>
      <c r="O2018" t="s">
        <v>49</v>
      </c>
      <c r="P2018">
        <v>2023</v>
      </c>
      <c r="Q2018">
        <v>4973.9650000000001</v>
      </c>
      <c r="R2018">
        <v>0.33647450166774739</v>
      </c>
    </row>
    <row r="2019" spans="1:18" x14ac:dyDescent="0.3">
      <c r="A2019">
        <v>12018</v>
      </c>
      <c r="B2019">
        <v>1076</v>
      </c>
      <c r="C2019" t="s">
        <v>24</v>
      </c>
      <c r="D2019" t="s">
        <v>12</v>
      </c>
      <c r="E2019" t="s">
        <v>25</v>
      </c>
      <c r="F2019" t="s">
        <v>14</v>
      </c>
      <c r="G2019" t="s">
        <v>19</v>
      </c>
      <c r="H2019">
        <v>1002.27</v>
      </c>
      <c r="I2019">
        <v>54.25</v>
      </c>
      <c r="J2019">
        <v>65.599999999999994</v>
      </c>
      <c r="K2019">
        <v>1002.27</v>
      </c>
      <c r="L2019">
        <v>54.25</v>
      </c>
      <c r="M2019">
        <v>65.599999999999994</v>
      </c>
      <c r="N2019">
        <v>45442</v>
      </c>
      <c r="O2019" t="s">
        <v>49</v>
      </c>
      <c r="P2019">
        <v>2024</v>
      </c>
      <c r="Q2019">
        <v>1013.62</v>
      </c>
      <c r="R2019">
        <v>1.1324293852953791</v>
      </c>
    </row>
    <row r="2020" spans="1:18" x14ac:dyDescent="0.3">
      <c r="A2020">
        <v>12019</v>
      </c>
      <c r="B2020">
        <v>1029</v>
      </c>
      <c r="C2020" t="s">
        <v>16</v>
      </c>
      <c r="D2020" t="s">
        <v>31</v>
      </c>
      <c r="E2020" t="s">
        <v>21</v>
      </c>
      <c r="F2020" t="s">
        <v>18</v>
      </c>
      <c r="G2020" t="s">
        <v>15</v>
      </c>
      <c r="H2020">
        <v>2348.59</v>
      </c>
      <c r="I2020">
        <v>40.29</v>
      </c>
      <c r="J2020">
        <v>51.33</v>
      </c>
      <c r="K2020">
        <v>634.11930000000007</v>
      </c>
      <c r="L2020">
        <v>10.878300000000001</v>
      </c>
      <c r="M2020">
        <v>13.8591</v>
      </c>
      <c r="N2020">
        <v>45406</v>
      </c>
      <c r="O2020" t="s">
        <v>47</v>
      </c>
      <c r="P2020">
        <v>2024</v>
      </c>
      <c r="Q2020">
        <v>637.10010000000011</v>
      </c>
      <c r="R2020">
        <v>0.47006927560791767</v>
      </c>
    </row>
    <row r="2021" spans="1:18" x14ac:dyDescent="0.3">
      <c r="A2021">
        <v>12020</v>
      </c>
      <c r="B2021">
        <v>1032</v>
      </c>
      <c r="C2021" t="s">
        <v>32</v>
      </c>
      <c r="D2021" t="s">
        <v>12</v>
      </c>
      <c r="E2021" t="s">
        <v>25</v>
      </c>
      <c r="F2021" t="s">
        <v>26</v>
      </c>
      <c r="G2021" t="s">
        <v>19</v>
      </c>
      <c r="H2021">
        <v>1921.19</v>
      </c>
      <c r="I2021">
        <v>85.11</v>
      </c>
      <c r="J2021">
        <v>-34.44</v>
      </c>
      <c r="K2021">
        <v>1921.19</v>
      </c>
      <c r="L2021">
        <v>85.11</v>
      </c>
      <c r="M2021">
        <v>-34.44</v>
      </c>
      <c r="N2021">
        <v>45468</v>
      </c>
      <c r="O2021" t="s">
        <v>40</v>
      </c>
      <c r="P2021">
        <v>2024</v>
      </c>
      <c r="Q2021">
        <v>1801.64</v>
      </c>
      <c r="R2021">
        <v>-6.2227057188513371</v>
      </c>
    </row>
    <row r="2022" spans="1:18" x14ac:dyDescent="0.3">
      <c r="A2022">
        <v>12021</v>
      </c>
      <c r="B2022">
        <v>1076</v>
      </c>
      <c r="C2022" t="s">
        <v>11</v>
      </c>
      <c r="D2022" t="s">
        <v>20</v>
      </c>
      <c r="E2022" t="s">
        <v>25</v>
      </c>
      <c r="F2022" t="s">
        <v>14</v>
      </c>
      <c r="G2022" t="s">
        <v>15</v>
      </c>
      <c r="H2022">
        <v>9731.58</v>
      </c>
      <c r="I2022">
        <v>19.25</v>
      </c>
      <c r="J2022">
        <v>129.30000000000001</v>
      </c>
      <c r="K2022">
        <v>2627.5266000000001</v>
      </c>
      <c r="L2022">
        <v>5.1975000000000007</v>
      </c>
      <c r="M2022">
        <v>34.911000000000008</v>
      </c>
      <c r="N2022">
        <v>45003</v>
      </c>
      <c r="O2022" t="s">
        <v>44</v>
      </c>
      <c r="P2022">
        <v>2023</v>
      </c>
      <c r="Q2022">
        <v>2657.2401</v>
      </c>
      <c r="R2022">
        <v>1.1308543936339219</v>
      </c>
    </row>
    <row r="2023" spans="1:18" x14ac:dyDescent="0.3">
      <c r="A2023">
        <v>12022</v>
      </c>
      <c r="B2023">
        <v>1025</v>
      </c>
      <c r="C2023" t="s">
        <v>32</v>
      </c>
      <c r="D2023" t="s">
        <v>31</v>
      </c>
      <c r="E2023" t="s">
        <v>21</v>
      </c>
      <c r="F2023" t="s">
        <v>18</v>
      </c>
      <c r="G2023" t="s">
        <v>19</v>
      </c>
      <c r="H2023">
        <v>2872.59</v>
      </c>
      <c r="I2023">
        <v>43.96</v>
      </c>
      <c r="J2023">
        <v>28.4</v>
      </c>
      <c r="K2023">
        <v>2872.59</v>
      </c>
      <c r="L2023">
        <v>43.96</v>
      </c>
      <c r="M2023">
        <v>28.4</v>
      </c>
      <c r="N2023">
        <v>45109</v>
      </c>
      <c r="O2023" t="s">
        <v>48</v>
      </c>
      <c r="P2023">
        <v>2023</v>
      </c>
      <c r="Q2023">
        <v>2857.03</v>
      </c>
      <c r="R2023">
        <v>-0.54167145328779953</v>
      </c>
    </row>
    <row r="2024" spans="1:18" x14ac:dyDescent="0.3">
      <c r="A2024">
        <v>12023</v>
      </c>
      <c r="B2024">
        <v>1021</v>
      </c>
      <c r="C2024" t="s">
        <v>33</v>
      </c>
      <c r="D2024" t="s">
        <v>31</v>
      </c>
      <c r="E2024" t="s">
        <v>21</v>
      </c>
      <c r="F2024" t="s">
        <v>22</v>
      </c>
      <c r="G2024" t="s">
        <v>19</v>
      </c>
      <c r="H2024">
        <v>2317.2800000000002</v>
      </c>
      <c r="I2024">
        <v>2.4500000000000002</v>
      </c>
      <c r="J2024">
        <v>46.14</v>
      </c>
      <c r="K2024">
        <v>2317.2800000000002</v>
      </c>
      <c r="L2024">
        <v>2.4500000000000002</v>
      </c>
      <c r="M2024">
        <v>46.14</v>
      </c>
      <c r="N2024">
        <v>45292</v>
      </c>
      <c r="O2024" t="s">
        <v>41</v>
      </c>
      <c r="P2024">
        <v>2024</v>
      </c>
      <c r="Q2024">
        <v>2360.9700000000003</v>
      </c>
      <c r="R2024">
        <v>1.8854001242836427</v>
      </c>
    </row>
    <row r="2025" spans="1:18" x14ac:dyDescent="0.3">
      <c r="A2025">
        <v>12024</v>
      </c>
      <c r="B2025">
        <v>1065</v>
      </c>
      <c r="C2025" t="s">
        <v>24</v>
      </c>
      <c r="D2025" t="s">
        <v>31</v>
      </c>
      <c r="E2025" t="s">
        <v>13</v>
      </c>
      <c r="F2025" t="s">
        <v>26</v>
      </c>
      <c r="G2025" t="s">
        <v>19</v>
      </c>
      <c r="H2025">
        <v>8350.4</v>
      </c>
      <c r="I2025">
        <v>16.399999999999999</v>
      </c>
      <c r="J2025">
        <v>38.950000000000003</v>
      </c>
      <c r="K2025">
        <v>8350.4</v>
      </c>
      <c r="L2025">
        <v>16.399999999999999</v>
      </c>
      <c r="M2025">
        <v>38.950000000000003</v>
      </c>
      <c r="N2025">
        <v>45218</v>
      </c>
      <c r="O2025" t="s">
        <v>45</v>
      </c>
      <c r="P2025">
        <v>2023</v>
      </c>
      <c r="Q2025">
        <v>8372.9500000000007</v>
      </c>
      <c r="R2025">
        <v>0.27004694385897687</v>
      </c>
    </row>
    <row r="2026" spans="1:18" x14ac:dyDescent="0.3">
      <c r="A2026">
        <v>12025</v>
      </c>
      <c r="B2026">
        <v>1037</v>
      </c>
      <c r="C2026" t="s">
        <v>33</v>
      </c>
      <c r="D2026" t="s">
        <v>12</v>
      </c>
      <c r="E2026" t="s">
        <v>25</v>
      </c>
      <c r="F2026" t="s">
        <v>29</v>
      </c>
      <c r="G2026" t="s">
        <v>15</v>
      </c>
      <c r="H2026">
        <v>4196.97</v>
      </c>
      <c r="I2026">
        <v>94.08</v>
      </c>
      <c r="J2026">
        <v>56.26</v>
      </c>
      <c r="K2026">
        <v>1133.1819</v>
      </c>
      <c r="L2026">
        <v>25.401600000000002</v>
      </c>
      <c r="M2026">
        <v>15.190200000000001</v>
      </c>
      <c r="N2026">
        <v>45640</v>
      </c>
      <c r="O2026" t="s">
        <v>43</v>
      </c>
      <c r="P2026">
        <v>2024</v>
      </c>
      <c r="Q2026">
        <v>1122.9705000000001</v>
      </c>
      <c r="R2026">
        <v>-0.90112628872734379</v>
      </c>
    </row>
    <row r="2027" spans="1:18" x14ac:dyDescent="0.3">
      <c r="A2027">
        <v>12026</v>
      </c>
      <c r="B2027">
        <v>1089</v>
      </c>
      <c r="C2027" t="s">
        <v>27</v>
      </c>
      <c r="D2027" t="s">
        <v>31</v>
      </c>
      <c r="E2027" t="s">
        <v>28</v>
      </c>
      <c r="F2027" t="s">
        <v>18</v>
      </c>
      <c r="G2027" t="s">
        <v>19</v>
      </c>
      <c r="H2027">
        <v>4220.4399999999996</v>
      </c>
      <c r="I2027">
        <v>57.81</v>
      </c>
      <c r="J2027">
        <v>69.63</v>
      </c>
      <c r="K2027">
        <v>4220.4399999999996</v>
      </c>
      <c r="L2027">
        <v>57.81</v>
      </c>
      <c r="M2027">
        <v>69.63</v>
      </c>
      <c r="N2027">
        <v>45315</v>
      </c>
      <c r="O2027" t="s">
        <v>41</v>
      </c>
      <c r="P2027">
        <v>2024</v>
      </c>
      <c r="Q2027">
        <v>4232.2599999999993</v>
      </c>
      <c r="R2027">
        <v>0.28006558557875466</v>
      </c>
    </row>
    <row r="2028" spans="1:18" x14ac:dyDescent="0.3">
      <c r="A2028">
        <v>12027</v>
      </c>
      <c r="B2028">
        <v>1045</v>
      </c>
      <c r="C2028" t="s">
        <v>24</v>
      </c>
      <c r="D2028" t="s">
        <v>12</v>
      </c>
      <c r="E2028" t="s">
        <v>25</v>
      </c>
      <c r="F2028" t="s">
        <v>29</v>
      </c>
      <c r="G2028" t="s">
        <v>19</v>
      </c>
      <c r="H2028">
        <v>4441.47</v>
      </c>
      <c r="I2028">
        <v>80.56</v>
      </c>
      <c r="J2028">
        <v>51.33</v>
      </c>
      <c r="K2028">
        <v>4441.47</v>
      </c>
      <c r="L2028">
        <v>80.56</v>
      </c>
      <c r="M2028">
        <v>51.33</v>
      </c>
      <c r="N2028">
        <v>45083</v>
      </c>
      <c r="O2028" t="s">
        <v>40</v>
      </c>
      <c r="P2028">
        <v>2023</v>
      </c>
      <c r="Q2028">
        <v>4412.24</v>
      </c>
      <c r="R2028">
        <v>-0.65811544376073694</v>
      </c>
    </row>
    <row r="2029" spans="1:18" x14ac:dyDescent="0.3">
      <c r="A2029">
        <v>12028</v>
      </c>
      <c r="B2029">
        <v>1014</v>
      </c>
      <c r="C2029" t="s">
        <v>32</v>
      </c>
      <c r="D2029" t="s">
        <v>12</v>
      </c>
      <c r="E2029" t="s">
        <v>28</v>
      </c>
      <c r="F2029" t="s">
        <v>26</v>
      </c>
      <c r="G2029" t="s">
        <v>19</v>
      </c>
      <c r="H2029">
        <v>4171.18</v>
      </c>
      <c r="I2029">
        <v>48.65</v>
      </c>
      <c r="J2029">
        <v>54.99</v>
      </c>
      <c r="K2029">
        <v>4171.18</v>
      </c>
      <c r="L2029">
        <v>48.65</v>
      </c>
      <c r="M2029">
        <v>54.99</v>
      </c>
      <c r="N2029">
        <v>45026</v>
      </c>
      <c r="O2029" t="s">
        <v>47</v>
      </c>
      <c r="P2029">
        <v>2023</v>
      </c>
      <c r="Q2029">
        <v>4177.5200000000004</v>
      </c>
      <c r="R2029">
        <v>0.15199535862753472</v>
      </c>
    </row>
    <row r="2030" spans="1:18" x14ac:dyDescent="0.3">
      <c r="A2030">
        <v>12029</v>
      </c>
      <c r="B2030">
        <v>1097</v>
      </c>
      <c r="C2030" t="s">
        <v>27</v>
      </c>
      <c r="D2030" t="s">
        <v>31</v>
      </c>
      <c r="E2030" t="s">
        <v>28</v>
      </c>
      <c r="F2030" t="s">
        <v>18</v>
      </c>
      <c r="G2030" t="s">
        <v>19</v>
      </c>
      <c r="H2030">
        <v>3272.39</v>
      </c>
      <c r="I2030">
        <v>83.48</v>
      </c>
      <c r="J2030">
        <v>86.95</v>
      </c>
      <c r="K2030">
        <v>3272.39</v>
      </c>
      <c r="L2030">
        <v>83.48</v>
      </c>
      <c r="M2030">
        <v>86.95</v>
      </c>
      <c r="N2030">
        <v>45560</v>
      </c>
      <c r="O2030" t="s">
        <v>42</v>
      </c>
      <c r="P2030">
        <v>2024</v>
      </c>
      <c r="Q2030">
        <v>3275.8599999999997</v>
      </c>
      <c r="R2030">
        <v>0.10603870565549947</v>
      </c>
    </row>
    <row r="2031" spans="1:18" x14ac:dyDescent="0.3">
      <c r="A2031">
        <v>12030</v>
      </c>
      <c r="B2031">
        <v>1043</v>
      </c>
      <c r="C2031" t="s">
        <v>27</v>
      </c>
      <c r="D2031" t="s">
        <v>17</v>
      </c>
      <c r="E2031" t="s">
        <v>28</v>
      </c>
      <c r="F2031" t="s">
        <v>18</v>
      </c>
      <c r="G2031" t="s">
        <v>15</v>
      </c>
      <c r="H2031">
        <v>2870.53</v>
      </c>
      <c r="I2031">
        <v>53.9</v>
      </c>
      <c r="J2031">
        <v>17.66</v>
      </c>
      <c r="K2031">
        <v>775.04310000000009</v>
      </c>
      <c r="L2031">
        <v>14.553000000000001</v>
      </c>
      <c r="M2031">
        <v>4.7682000000000002</v>
      </c>
      <c r="N2031">
        <v>45036</v>
      </c>
      <c r="O2031" t="s">
        <v>47</v>
      </c>
      <c r="P2031">
        <v>2023</v>
      </c>
      <c r="Q2031">
        <v>765.25830000000008</v>
      </c>
      <c r="R2031">
        <v>-1.262484628274221</v>
      </c>
    </row>
    <row r="2032" spans="1:18" x14ac:dyDescent="0.3">
      <c r="A2032">
        <v>12031</v>
      </c>
      <c r="B2032">
        <v>1048</v>
      </c>
      <c r="C2032" t="s">
        <v>27</v>
      </c>
      <c r="D2032" t="s">
        <v>17</v>
      </c>
      <c r="E2032" t="s">
        <v>13</v>
      </c>
      <c r="F2032" t="s">
        <v>26</v>
      </c>
      <c r="G2032" t="s">
        <v>19</v>
      </c>
      <c r="H2032">
        <v>8820.7800000000007</v>
      </c>
      <c r="I2032">
        <v>0.45</v>
      </c>
      <c r="J2032">
        <v>137.34</v>
      </c>
      <c r="K2032">
        <v>8820.7800000000007</v>
      </c>
      <c r="L2032">
        <v>0.45</v>
      </c>
      <c r="M2032">
        <v>137.34</v>
      </c>
      <c r="N2032">
        <v>45605</v>
      </c>
      <c r="O2032" t="s">
        <v>39</v>
      </c>
      <c r="P2032">
        <v>2024</v>
      </c>
      <c r="Q2032">
        <v>8957.67</v>
      </c>
      <c r="R2032">
        <v>1.5519035731533948</v>
      </c>
    </row>
    <row r="2033" spans="1:18" x14ac:dyDescent="0.3">
      <c r="A2033">
        <v>12032</v>
      </c>
      <c r="B2033">
        <v>1074</v>
      </c>
      <c r="C2033" t="s">
        <v>23</v>
      </c>
      <c r="D2033" t="s">
        <v>31</v>
      </c>
      <c r="E2033" t="s">
        <v>21</v>
      </c>
      <c r="F2033" t="s">
        <v>22</v>
      </c>
      <c r="G2033" t="s">
        <v>15</v>
      </c>
      <c r="H2033">
        <v>1625.46</v>
      </c>
      <c r="I2033">
        <v>89.97</v>
      </c>
      <c r="J2033">
        <v>-37.090000000000003</v>
      </c>
      <c r="K2033">
        <v>438.87420000000003</v>
      </c>
      <c r="L2033">
        <v>24.291900000000002</v>
      </c>
      <c r="M2033">
        <v>-10.014300000000002</v>
      </c>
      <c r="N2033">
        <v>45568</v>
      </c>
      <c r="O2033" t="s">
        <v>45</v>
      </c>
      <c r="P2033">
        <v>2024</v>
      </c>
      <c r="Q2033">
        <v>404.56800000000004</v>
      </c>
      <c r="R2033">
        <v>-7.8168641492254496</v>
      </c>
    </row>
    <row r="2034" spans="1:18" x14ac:dyDescent="0.3">
      <c r="A2034">
        <v>12033</v>
      </c>
      <c r="B2034">
        <v>1060</v>
      </c>
      <c r="C2034" t="s">
        <v>24</v>
      </c>
      <c r="D2034" t="s">
        <v>17</v>
      </c>
      <c r="E2034" t="s">
        <v>21</v>
      </c>
      <c r="F2034" t="s">
        <v>18</v>
      </c>
      <c r="G2034" t="s">
        <v>19</v>
      </c>
      <c r="H2034">
        <v>1818.81</v>
      </c>
      <c r="I2034">
        <v>14.86</v>
      </c>
      <c r="J2034">
        <v>59.11</v>
      </c>
      <c r="K2034">
        <v>1818.81</v>
      </c>
      <c r="L2034">
        <v>14.86</v>
      </c>
      <c r="M2034">
        <v>59.11</v>
      </c>
      <c r="N2034">
        <v>45196</v>
      </c>
      <c r="O2034" t="s">
        <v>42</v>
      </c>
      <c r="P2034">
        <v>2023</v>
      </c>
      <c r="Q2034">
        <v>1863.06</v>
      </c>
      <c r="R2034">
        <v>2.4329094297920069</v>
      </c>
    </row>
    <row r="2035" spans="1:18" x14ac:dyDescent="0.3">
      <c r="A2035">
        <v>12034</v>
      </c>
      <c r="B2035">
        <v>1066</v>
      </c>
      <c r="C2035" t="s">
        <v>30</v>
      </c>
      <c r="D2035" t="s">
        <v>20</v>
      </c>
      <c r="E2035" t="s">
        <v>13</v>
      </c>
      <c r="F2035" t="s">
        <v>26</v>
      </c>
      <c r="G2035" t="s">
        <v>19</v>
      </c>
      <c r="H2035">
        <v>5721.47</v>
      </c>
      <c r="I2035">
        <v>50.88</v>
      </c>
      <c r="J2035">
        <v>-32.520000000000003</v>
      </c>
      <c r="K2035">
        <v>5721.47</v>
      </c>
      <c r="L2035">
        <v>50.88</v>
      </c>
      <c r="M2035">
        <v>-32.520000000000003</v>
      </c>
      <c r="N2035">
        <v>45064</v>
      </c>
      <c r="O2035" t="s">
        <v>49</v>
      </c>
      <c r="P2035">
        <v>2023</v>
      </c>
      <c r="Q2035">
        <v>5638.07</v>
      </c>
      <c r="R2035">
        <v>-1.4576673477270703</v>
      </c>
    </row>
    <row r="2036" spans="1:18" x14ac:dyDescent="0.3">
      <c r="A2036">
        <v>12035</v>
      </c>
      <c r="B2036">
        <v>1005</v>
      </c>
      <c r="C2036" t="s">
        <v>30</v>
      </c>
      <c r="D2036" t="s">
        <v>20</v>
      </c>
      <c r="E2036" t="s">
        <v>21</v>
      </c>
      <c r="F2036" t="s">
        <v>14</v>
      </c>
      <c r="G2036" t="s">
        <v>15</v>
      </c>
      <c r="H2036">
        <v>3443.15</v>
      </c>
      <c r="I2036">
        <v>47.67</v>
      </c>
      <c r="J2036">
        <v>38.549999999999997</v>
      </c>
      <c r="K2036">
        <v>929.65050000000008</v>
      </c>
      <c r="L2036">
        <v>12.870900000000001</v>
      </c>
      <c r="M2036">
        <v>10.4085</v>
      </c>
      <c r="N2036">
        <v>45614</v>
      </c>
      <c r="O2036" t="s">
        <v>39</v>
      </c>
      <c r="P2036">
        <v>2024</v>
      </c>
      <c r="Q2036">
        <v>927.18810000000008</v>
      </c>
      <c r="R2036">
        <v>-0.26487373480679033</v>
      </c>
    </row>
    <row r="2037" spans="1:18" x14ac:dyDescent="0.3">
      <c r="A2037">
        <v>12036</v>
      </c>
      <c r="B2037">
        <v>1008</v>
      </c>
      <c r="C2037" t="s">
        <v>24</v>
      </c>
      <c r="D2037" t="s">
        <v>12</v>
      </c>
      <c r="E2037" t="s">
        <v>13</v>
      </c>
      <c r="F2037" t="s">
        <v>29</v>
      </c>
      <c r="G2037" t="s">
        <v>15</v>
      </c>
      <c r="H2037">
        <v>4221.08</v>
      </c>
      <c r="I2037">
        <v>50.88</v>
      </c>
      <c r="J2037">
        <v>1.52</v>
      </c>
      <c r="K2037">
        <v>1139.6916000000001</v>
      </c>
      <c r="L2037">
        <v>13.737600000000002</v>
      </c>
      <c r="M2037">
        <v>0.41040000000000004</v>
      </c>
      <c r="N2037">
        <v>44990</v>
      </c>
      <c r="O2037" t="s">
        <v>44</v>
      </c>
      <c r="P2037">
        <v>2023</v>
      </c>
      <c r="Q2037">
        <v>1126.3644000000002</v>
      </c>
      <c r="R2037">
        <v>-1.1693689766600017</v>
      </c>
    </row>
    <row r="2038" spans="1:18" x14ac:dyDescent="0.3">
      <c r="A2038">
        <v>12037</v>
      </c>
      <c r="B2038">
        <v>1005</v>
      </c>
      <c r="C2038" t="s">
        <v>24</v>
      </c>
      <c r="D2038" t="s">
        <v>17</v>
      </c>
      <c r="E2038" t="s">
        <v>25</v>
      </c>
      <c r="F2038" t="s">
        <v>18</v>
      </c>
      <c r="G2038" t="s">
        <v>19</v>
      </c>
      <c r="H2038">
        <v>8067.4</v>
      </c>
      <c r="I2038">
        <v>5.31</v>
      </c>
      <c r="J2038">
        <v>137.38</v>
      </c>
      <c r="K2038">
        <v>8067.4</v>
      </c>
      <c r="L2038">
        <v>5.31</v>
      </c>
      <c r="M2038">
        <v>137.38</v>
      </c>
      <c r="N2038">
        <v>45569</v>
      </c>
      <c r="O2038" t="s">
        <v>45</v>
      </c>
      <c r="P2038">
        <v>2024</v>
      </c>
      <c r="Q2038">
        <v>8199.4699999999993</v>
      </c>
      <c r="R2038">
        <v>1.6370825792696533</v>
      </c>
    </row>
    <row r="2039" spans="1:18" x14ac:dyDescent="0.3">
      <c r="A2039">
        <v>12038</v>
      </c>
      <c r="B2039">
        <v>1072</v>
      </c>
      <c r="C2039" t="s">
        <v>23</v>
      </c>
      <c r="D2039" t="s">
        <v>20</v>
      </c>
      <c r="E2039" t="s">
        <v>13</v>
      </c>
      <c r="F2039" t="s">
        <v>14</v>
      </c>
      <c r="G2039" t="s">
        <v>19</v>
      </c>
      <c r="H2039">
        <v>4957.2849999999999</v>
      </c>
      <c r="I2039">
        <v>76.260000000000005</v>
      </c>
      <c r="J2039">
        <v>-47.38</v>
      </c>
      <c r="K2039">
        <v>4957.2849999999999</v>
      </c>
      <c r="L2039">
        <v>76.260000000000005</v>
      </c>
      <c r="M2039">
        <v>-47.38</v>
      </c>
      <c r="N2039">
        <v>45433</v>
      </c>
      <c r="O2039" t="s">
        <v>49</v>
      </c>
      <c r="P2039">
        <v>2024</v>
      </c>
      <c r="Q2039">
        <v>4833.6449999999995</v>
      </c>
      <c r="R2039">
        <v>-2.494107157446062</v>
      </c>
    </row>
    <row r="2040" spans="1:18" x14ac:dyDescent="0.3">
      <c r="A2040">
        <v>12039</v>
      </c>
      <c r="B2040">
        <v>1094</v>
      </c>
      <c r="C2040" t="s">
        <v>30</v>
      </c>
      <c r="D2040" t="s">
        <v>31</v>
      </c>
      <c r="E2040" t="s">
        <v>21</v>
      </c>
      <c r="F2040" t="s">
        <v>18</v>
      </c>
      <c r="G2040" t="s">
        <v>19</v>
      </c>
      <c r="H2040">
        <v>7907.63</v>
      </c>
      <c r="I2040">
        <v>30.05</v>
      </c>
      <c r="J2040">
        <v>28.24</v>
      </c>
      <c r="K2040">
        <v>7907.63</v>
      </c>
      <c r="L2040">
        <v>30.05</v>
      </c>
      <c r="M2040">
        <v>28.24</v>
      </c>
      <c r="N2040">
        <v>45626</v>
      </c>
      <c r="O2040" t="s">
        <v>39</v>
      </c>
      <c r="P2040">
        <v>2024</v>
      </c>
      <c r="Q2040">
        <v>7905.82</v>
      </c>
      <c r="R2040">
        <v>-2.2889285411684692E-2</v>
      </c>
    </row>
    <row r="2041" spans="1:18" x14ac:dyDescent="0.3">
      <c r="A2041">
        <v>12040</v>
      </c>
      <c r="B2041">
        <v>1031</v>
      </c>
      <c r="C2041" t="s">
        <v>24</v>
      </c>
      <c r="D2041" t="s">
        <v>17</v>
      </c>
      <c r="E2041" t="s">
        <v>21</v>
      </c>
      <c r="F2041" t="s">
        <v>22</v>
      </c>
      <c r="G2041" t="s">
        <v>15</v>
      </c>
      <c r="H2041">
        <v>2356.9299999999998</v>
      </c>
      <c r="I2041">
        <v>40.96</v>
      </c>
      <c r="J2041">
        <v>51.33</v>
      </c>
      <c r="K2041">
        <v>636.37109999999996</v>
      </c>
      <c r="L2041">
        <v>11.059200000000001</v>
      </c>
      <c r="M2041">
        <v>13.8591</v>
      </c>
      <c r="N2041">
        <v>45276</v>
      </c>
      <c r="O2041" t="s">
        <v>43</v>
      </c>
      <c r="P2041">
        <v>2023</v>
      </c>
      <c r="Q2041">
        <v>639.17099999999994</v>
      </c>
      <c r="R2041">
        <v>0.43997912538768641</v>
      </c>
    </row>
    <row r="2042" spans="1:18" x14ac:dyDescent="0.3">
      <c r="A2042">
        <v>12041</v>
      </c>
      <c r="B2042">
        <v>1040</v>
      </c>
      <c r="C2042" t="s">
        <v>24</v>
      </c>
      <c r="D2042" t="s">
        <v>20</v>
      </c>
      <c r="E2042" t="s">
        <v>25</v>
      </c>
      <c r="F2042" t="s">
        <v>26</v>
      </c>
      <c r="G2042" t="s">
        <v>19</v>
      </c>
      <c r="H2042">
        <v>9799.91</v>
      </c>
      <c r="I2042">
        <v>56.41</v>
      </c>
      <c r="J2042">
        <v>-12.31</v>
      </c>
      <c r="K2042">
        <v>9799.91</v>
      </c>
      <c r="L2042">
        <v>56.41</v>
      </c>
      <c r="M2042">
        <v>-12.31</v>
      </c>
      <c r="N2042">
        <v>45073</v>
      </c>
      <c r="O2042" t="s">
        <v>49</v>
      </c>
      <c r="P2042">
        <v>2023</v>
      </c>
      <c r="Q2042">
        <v>9731.19</v>
      </c>
      <c r="R2042">
        <v>-0.70123092967180312</v>
      </c>
    </row>
    <row r="2043" spans="1:18" x14ac:dyDescent="0.3">
      <c r="A2043">
        <v>12042</v>
      </c>
      <c r="B2043">
        <v>1075</v>
      </c>
      <c r="C2043" t="s">
        <v>33</v>
      </c>
      <c r="D2043" t="s">
        <v>20</v>
      </c>
      <c r="E2043" t="s">
        <v>34</v>
      </c>
      <c r="F2043" t="s">
        <v>18</v>
      </c>
      <c r="G2043" t="s">
        <v>15</v>
      </c>
      <c r="H2043">
        <v>3638.13</v>
      </c>
      <c r="I2043">
        <v>37.340000000000003</v>
      </c>
      <c r="J2043">
        <v>113.12</v>
      </c>
      <c r="K2043">
        <v>982.29510000000005</v>
      </c>
      <c r="L2043">
        <v>10.081800000000001</v>
      </c>
      <c r="M2043">
        <v>30.542400000000004</v>
      </c>
      <c r="N2043">
        <v>45261</v>
      </c>
      <c r="O2043" t="s">
        <v>43</v>
      </c>
      <c r="P2043">
        <v>2023</v>
      </c>
      <c r="Q2043">
        <v>1002.7557</v>
      </c>
      <c r="R2043">
        <v>2.0829382127631506</v>
      </c>
    </row>
    <row r="2044" spans="1:18" x14ac:dyDescent="0.3">
      <c r="A2044">
        <v>12043</v>
      </c>
      <c r="B2044">
        <v>1007</v>
      </c>
      <c r="C2044" t="s">
        <v>23</v>
      </c>
      <c r="D2044" t="s">
        <v>31</v>
      </c>
      <c r="E2044" t="s">
        <v>25</v>
      </c>
      <c r="F2044" t="s">
        <v>26</v>
      </c>
      <c r="G2044" t="s">
        <v>19</v>
      </c>
      <c r="H2044">
        <v>1698.98</v>
      </c>
      <c r="I2044">
        <v>77.5</v>
      </c>
      <c r="J2044">
        <v>121.95</v>
      </c>
      <c r="K2044">
        <v>1698.98</v>
      </c>
      <c r="L2044">
        <v>77.5</v>
      </c>
      <c r="M2044">
        <v>121.95</v>
      </c>
      <c r="N2044">
        <v>45458</v>
      </c>
      <c r="O2044" t="s">
        <v>40</v>
      </c>
      <c r="P2044">
        <v>2024</v>
      </c>
      <c r="Q2044">
        <v>1743.43</v>
      </c>
      <c r="R2044">
        <v>2.6162756477415861</v>
      </c>
    </row>
    <row r="2045" spans="1:18" x14ac:dyDescent="0.3">
      <c r="A2045">
        <v>12044</v>
      </c>
      <c r="B2045">
        <v>1071</v>
      </c>
      <c r="C2045" t="s">
        <v>23</v>
      </c>
      <c r="D2045" t="s">
        <v>12</v>
      </c>
      <c r="E2045" t="s">
        <v>28</v>
      </c>
      <c r="F2045" t="s">
        <v>18</v>
      </c>
      <c r="G2045" t="s">
        <v>15</v>
      </c>
      <c r="H2045">
        <v>4999.97</v>
      </c>
      <c r="I2045">
        <v>88.45</v>
      </c>
      <c r="J2045">
        <v>91.6</v>
      </c>
      <c r="K2045">
        <v>1349.9919000000002</v>
      </c>
      <c r="L2045">
        <v>23.881500000000003</v>
      </c>
      <c r="M2045">
        <v>24.731999999999999</v>
      </c>
      <c r="N2045">
        <v>45480</v>
      </c>
      <c r="O2045" t="s">
        <v>48</v>
      </c>
      <c r="P2045">
        <v>2024</v>
      </c>
      <c r="Q2045">
        <v>1350.8424000000002</v>
      </c>
      <c r="R2045">
        <v>6.3000378002267765E-2</v>
      </c>
    </row>
    <row r="2046" spans="1:18" x14ac:dyDescent="0.3">
      <c r="A2046">
        <v>12045</v>
      </c>
      <c r="B2046">
        <v>1049</v>
      </c>
      <c r="C2046" t="s">
        <v>32</v>
      </c>
      <c r="D2046" t="s">
        <v>31</v>
      </c>
      <c r="E2046" t="s">
        <v>13</v>
      </c>
      <c r="F2046" t="s">
        <v>22</v>
      </c>
      <c r="G2046" t="s">
        <v>15</v>
      </c>
      <c r="H2046">
        <v>7255.6</v>
      </c>
      <c r="I2046">
        <v>5.97</v>
      </c>
      <c r="J2046">
        <v>-8.19</v>
      </c>
      <c r="K2046">
        <v>1959.0120000000002</v>
      </c>
      <c r="L2046">
        <v>1.6119000000000001</v>
      </c>
      <c r="M2046">
        <v>-2.2113</v>
      </c>
      <c r="N2046">
        <v>45333</v>
      </c>
      <c r="O2046" t="s">
        <v>38</v>
      </c>
      <c r="P2046">
        <v>2024</v>
      </c>
      <c r="Q2046">
        <v>1955.1888000000001</v>
      </c>
      <c r="R2046">
        <v>-0.19515960086002535</v>
      </c>
    </row>
    <row r="2047" spans="1:18" x14ac:dyDescent="0.3">
      <c r="A2047">
        <v>12046</v>
      </c>
      <c r="B2047">
        <v>1091</v>
      </c>
      <c r="C2047" t="s">
        <v>23</v>
      </c>
      <c r="D2047" t="s">
        <v>12</v>
      </c>
      <c r="E2047" t="s">
        <v>25</v>
      </c>
      <c r="F2047" t="s">
        <v>22</v>
      </c>
      <c r="G2047" t="s">
        <v>15</v>
      </c>
      <c r="H2047">
        <v>4957.2849999999999</v>
      </c>
      <c r="I2047">
        <v>63.54</v>
      </c>
      <c r="J2047">
        <v>4.41</v>
      </c>
      <c r="K2047">
        <v>1338.46695</v>
      </c>
      <c r="L2047">
        <v>17.155799999999999</v>
      </c>
      <c r="M2047">
        <v>1.1907000000000001</v>
      </c>
      <c r="N2047">
        <v>45270</v>
      </c>
      <c r="O2047" t="s">
        <v>43</v>
      </c>
      <c r="P2047">
        <v>2023</v>
      </c>
      <c r="Q2047">
        <v>1322.5018500000001</v>
      </c>
      <c r="R2047">
        <v>-1.1927900050128246</v>
      </c>
    </row>
    <row r="2048" spans="1:18" x14ac:dyDescent="0.3">
      <c r="A2048">
        <v>12047</v>
      </c>
      <c r="B2048">
        <v>1061</v>
      </c>
      <c r="C2048" t="s">
        <v>11</v>
      </c>
      <c r="D2048" t="s">
        <v>20</v>
      </c>
      <c r="E2048" t="s">
        <v>25</v>
      </c>
      <c r="F2048" t="s">
        <v>14</v>
      </c>
      <c r="G2048" t="s">
        <v>19</v>
      </c>
      <c r="H2048">
        <v>6346.53</v>
      </c>
      <c r="I2048">
        <v>31.77</v>
      </c>
      <c r="J2048">
        <v>-16.61</v>
      </c>
      <c r="K2048">
        <v>6346.53</v>
      </c>
      <c r="L2048">
        <v>31.77</v>
      </c>
      <c r="M2048">
        <v>-16.61</v>
      </c>
      <c r="N2048">
        <v>45578</v>
      </c>
      <c r="O2048" t="s">
        <v>45</v>
      </c>
      <c r="P2048">
        <v>2024</v>
      </c>
      <c r="Q2048">
        <v>6298.15</v>
      </c>
      <c r="R2048">
        <v>-0.76230633117624902</v>
      </c>
    </row>
    <row r="2049" spans="1:18" x14ac:dyDescent="0.3">
      <c r="A2049">
        <v>12048</v>
      </c>
      <c r="B2049">
        <v>1083</v>
      </c>
      <c r="C2049" t="s">
        <v>30</v>
      </c>
      <c r="D2049" t="s">
        <v>12</v>
      </c>
      <c r="E2049" t="s">
        <v>21</v>
      </c>
      <c r="F2049" t="s">
        <v>22</v>
      </c>
      <c r="G2049" t="s">
        <v>35</v>
      </c>
      <c r="H2049">
        <v>8582.2000000000007</v>
      </c>
      <c r="I2049">
        <v>58.33</v>
      </c>
      <c r="J2049">
        <v>-13.19</v>
      </c>
      <c r="K2049">
        <v>8582.2000000000007</v>
      </c>
      <c r="L2049">
        <v>58.33</v>
      </c>
      <c r="M2049">
        <v>-13.19</v>
      </c>
      <c r="N2049">
        <v>45447</v>
      </c>
      <c r="O2049" t="s">
        <v>40</v>
      </c>
      <c r="P2049">
        <v>2024</v>
      </c>
      <c r="Q2049">
        <v>8510.68</v>
      </c>
      <c r="R2049">
        <v>-0.83335275337326087</v>
      </c>
    </row>
    <row r="2050" spans="1:18" x14ac:dyDescent="0.3">
      <c r="A2050">
        <v>12049</v>
      </c>
      <c r="B2050">
        <v>1061</v>
      </c>
      <c r="C2050" t="s">
        <v>32</v>
      </c>
      <c r="D2050" t="s">
        <v>20</v>
      </c>
      <c r="E2050" t="s">
        <v>13</v>
      </c>
      <c r="F2050" t="s">
        <v>26</v>
      </c>
      <c r="G2050" t="s">
        <v>15</v>
      </c>
      <c r="H2050">
        <v>2625.2</v>
      </c>
      <c r="I2050">
        <v>48.39</v>
      </c>
      <c r="J2050">
        <v>-42.7</v>
      </c>
      <c r="K2050">
        <v>708.80399999999997</v>
      </c>
      <c r="L2050">
        <v>13.065300000000001</v>
      </c>
      <c r="M2050">
        <v>-11.529000000000002</v>
      </c>
      <c r="N2050">
        <v>45517</v>
      </c>
      <c r="O2050" t="s">
        <v>46</v>
      </c>
      <c r="P2050">
        <v>2024</v>
      </c>
      <c r="Q2050">
        <v>684.2097</v>
      </c>
      <c r="R2050">
        <v>-3.4698308700289511</v>
      </c>
    </row>
    <row r="2051" spans="1:18" x14ac:dyDescent="0.3">
      <c r="A2051">
        <v>12050</v>
      </c>
      <c r="B2051">
        <v>1006</v>
      </c>
      <c r="C2051" t="s">
        <v>11</v>
      </c>
      <c r="D2051" t="s">
        <v>20</v>
      </c>
      <c r="E2051" t="s">
        <v>28</v>
      </c>
      <c r="F2051" t="s">
        <v>22</v>
      </c>
      <c r="G2051" t="s">
        <v>15</v>
      </c>
      <c r="H2051">
        <v>6934.3</v>
      </c>
      <c r="I2051">
        <v>33.369999999999997</v>
      </c>
      <c r="J2051">
        <v>121.46</v>
      </c>
      <c r="K2051">
        <v>1872.2610000000002</v>
      </c>
      <c r="L2051">
        <v>9.0099</v>
      </c>
      <c r="M2051">
        <v>32.794200000000004</v>
      </c>
      <c r="N2051">
        <v>45586</v>
      </c>
      <c r="O2051" t="s">
        <v>45</v>
      </c>
      <c r="P2051">
        <v>2024</v>
      </c>
      <c r="Q2051">
        <v>1896.0453000000002</v>
      </c>
      <c r="R2051">
        <v>1.2703517298069018</v>
      </c>
    </row>
    <row r="2052" spans="1:18" x14ac:dyDescent="0.3">
      <c r="A2052">
        <v>12051</v>
      </c>
      <c r="B2052">
        <v>1074</v>
      </c>
      <c r="C2052" t="s">
        <v>24</v>
      </c>
      <c r="D2052" t="s">
        <v>17</v>
      </c>
      <c r="E2052" t="s">
        <v>28</v>
      </c>
      <c r="F2052" t="s">
        <v>18</v>
      </c>
      <c r="G2052" t="s">
        <v>15</v>
      </c>
      <c r="H2052">
        <v>4005.09</v>
      </c>
      <c r="I2052">
        <v>9.48</v>
      </c>
      <c r="J2052">
        <v>55.7</v>
      </c>
      <c r="K2052">
        <v>1081.3743000000002</v>
      </c>
      <c r="L2052">
        <v>2.5596000000000001</v>
      </c>
      <c r="M2052">
        <v>15.039000000000001</v>
      </c>
      <c r="N2052">
        <v>45631</v>
      </c>
      <c r="O2052" t="s">
        <v>43</v>
      </c>
      <c r="P2052">
        <v>2024</v>
      </c>
      <c r="Q2052">
        <v>1093.8537000000001</v>
      </c>
      <c r="R2052">
        <v>1.1540314949227108</v>
      </c>
    </row>
    <row r="2053" spans="1:18" x14ac:dyDescent="0.3">
      <c r="A2053">
        <v>12052</v>
      </c>
      <c r="B2053">
        <v>1083</v>
      </c>
      <c r="C2053" t="s">
        <v>33</v>
      </c>
      <c r="D2053" t="s">
        <v>12</v>
      </c>
      <c r="E2053" t="s">
        <v>13</v>
      </c>
      <c r="F2053" t="s">
        <v>22</v>
      </c>
      <c r="G2053" t="s">
        <v>19</v>
      </c>
      <c r="H2053">
        <v>4147.21</v>
      </c>
      <c r="I2053">
        <v>55.94</v>
      </c>
      <c r="J2053">
        <v>15.55</v>
      </c>
      <c r="K2053">
        <v>4147.21</v>
      </c>
      <c r="L2053">
        <v>55.94</v>
      </c>
      <c r="M2053">
        <v>15.55</v>
      </c>
      <c r="N2053">
        <v>45062</v>
      </c>
      <c r="O2053" t="s">
        <v>49</v>
      </c>
      <c r="P2053">
        <v>2023</v>
      </c>
      <c r="Q2053">
        <v>4106.82</v>
      </c>
      <c r="R2053">
        <v>-0.97390775967457643</v>
      </c>
    </row>
    <row r="2054" spans="1:18" x14ac:dyDescent="0.3">
      <c r="A2054">
        <v>12053</v>
      </c>
      <c r="B2054">
        <v>1079</v>
      </c>
      <c r="C2054" t="s">
        <v>33</v>
      </c>
      <c r="D2054" t="s">
        <v>12</v>
      </c>
      <c r="E2054" t="s">
        <v>13</v>
      </c>
      <c r="F2054" t="s">
        <v>26</v>
      </c>
      <c r="G2054" t="s">
        <v>19</v>
      </c>
      <c r="H2054">
        <v>2815.33</v>
      </c>
      <c r="I2054">
        <v>11.28</v>
      </c>
      <c r="J2054">
        <v>7.92</v>
      </c>
      <c r="K2054">
        <v>2815.33</v>
      </c>
      <c r="L2054">
        <v>11.28</v>
      </c>
      <c r="M2054">
        <v>7.92</v>
      </c>
      <c r="N2054">
        <v>44965</v>
      </c>
      <c r="O2054" t="s">
        <v>38</v>
      </c>
      <c r="P2054">
        <v>2023</v>
      </c>
      <c r="Q2054">
        <v>2811.97</v>
      </c>
      <c r="R2054">
        <v>-0.11934657748825181</v>
      </c>
    </row>
    <row r="2055" spans="1:18" x14ac:dyDescent="0.3">
      <c r="A2055">
        <v>12054</v>
      </c>
      <c r="B2055">
        <v>1003</v>
      </c>
      <c r="C2055" t="s">
        <v>24</v>
      </c>
      <c r="D2055" t="s">
        <v>12</v>
      </c>
      <c r="E2055" t="s">
        <v>25</v>
      </c>
      <c r="F2055" t="s">
        <v>18</v>
      </c>
      <c r="G2055" t="s">
        <v>19</v>
      </c>
      <c r="H2055">
        <v>6247.69</v>
      </c>
      <c r="I2055">
        <v>15.61</v>
      </c>
      <c r="J2055">
        <v>58.94</v>
      </c>
      <c r="K2055">
        <v>6247.69</v>
      </c>
      <c r="L2055">
        <v>15.61</v>
      </c>
      <c r="M2055">
        <v>58.94</v>
      </c>
      <c r="N2055">
        <v>45246</v>
      </c>
      <c r="O2055" t="s">
        <v>39</v>
      </c>
      <c r="P2055">
        <v>2023</v>
      </c>
      <c r="Q2055">
        <v>6291.0199999999995</v>
      </c>
      <c r="R2055">
        <v>0.69353633102794787</v>
      </c>
    </row>
    <row r="2056" spans="1:18" x14ac:dyDescent="0.3">
      <c r="A2056">
        <v>12055</v>
      </c>
      <c r="B2056">
        <v>1005</v>
      </c>
      <c r="C2056" t="s">
        <v>32</v>
      </c>
      <c r="D2056" t="s">
        <v>31</v>
      </c>
      <c r="E2056" t="s">
        <v>21</v>
      </c>
      <c r="F2056" t="s">
        <v>14</v>
      </c>
      <c r="G2056" t="s">
        <v>15</v>
      </c>
      <c r="H2056">
        <v>3616.38</v>
      </c>
      <c r="I2056">
        <v>98.22</v>
      </c>
      <c r="J2056">
        <v>15.34</v>
      </c>
      <c r="K2056">
        <v>976.4226000000001</v>
      </c>
      <c r="L2056">
        <v>26.519400000000001</v>
      </c>
      <c r="M2056">
        <v>4.1417999999999999</v>
      </c>
      <c r="N2056">
        <v>45213</v>
      </c>
      <c r="O2056" t="s">
        <v>45</v>
      </c>
      <c r="P2056">
        <v>2023</v>
      </c>
      <c r="Q2056">
        <v>954.04500000000007</v>
      </c>
      <c r="R2056">
        <v>-2.2917945569879272</v>
      </c>
    </row>
    <row r="2057" spans="1:18" x14ac:dyDescent="0.3">
      <c r="A2057">
        <v>12056</v>
      </c>
      <c r="B2057">
        <v>1057</v>
      </c>
      <c r="C2057" t="s">
        <v>23</v>
      </c>
      <c r="D2057" t="s">
        <v>17</v>
      </c>
      <c r="E2057" t="s">
        <v>21</v>
      </c>
      <c r="F2057" t="s">
        <v>14</v>
      </c>
      <c r="G2057" t="s">
        <v>35</v>
      </c>
      <c r="H2057">
        <v>4957.2849999999999</v>
      </c>
      <c r="I2057">
        <v>31.67</v>
      </c>
      <c r="J2057">
        <v>122.74</v>
      </c>
      <c r="K2057">
        <v>4957.2849999999999</v>
      </c>
      <c r="L2057">
        <v>31.67</v>
      </c>
      <c r="M2057">
        <v>122.74</v>
      </c>
      <c r="N2057">
        <v>45389</v>
      </c>
      <c r="O2057" t="s">
        <v>47</v>
      </c>
      <c r="P2057">
        <v>2024</v>
      </c>
      <c r="Q2057">
        <v>5048.3549999999996</v>
      </c>
      <c r="R2057">
        <v>1.8370942965756456</v>
      </c>
    </row>
    <row r="2058" spans="1:18" x14ac:dyDescent="0.3">
      <c r="A2058">
        <v>12057</v>
      </c>
      <c r="B2058">
        <v>1021</v>
      </c>
      <c r="C2058" t="s">
        <v>27</v>
      </c>
      <c r="D2058" t="s">
        <v>17</v>
      </c>
      <c r="E2058" t="s">
        <v>21</v>
      </c>
      <c r="F2058" t="s">
        <v>14</v>
      </c>
      <c r="G2058" t="s">
        <v>19</v>
      </c>
      <c r="H2058">
        <v>9629.43</v>
      </c>
      <c r="I2058">
        <v>58.44</v>
      </c>
      <c r="J2058">
        <v>-7.81</v>
      </c>
      <c r="K2058">
        <v>9629.43</v>
      </c>
      <c r="L2058">
        <v>58.44</v>
      </c>
      <c r="M2058">
        <v>-7.81</v>
      </c>
      <c r="N2058">
        <v>45588</v>
      </c>
      <c r="O2058" t="s">
        <v>45</v>
      </c>
      <c r="P2058">
        <v>2024</v>
      </c>
      <c r="Q2058">
        <v>9563.18</v>
      </c>
      <c r="R2058">
        <v>-0.68799503189700739</v>
      </c>
    </row>
    <row r="2059" spans="1:18" x14ac:dyDescent="0.3">
      <c r="A2059">
        <v>12058</v>
      </c>
      <c r="B2059">
        <v>1025</v>
      </c>
      <c r="C2059" t="s">
        <v>33</v>
      </c>
      <c r="D2059" t="s">
        <v>17</v>
      </c>
      <c r="E2059" t="s">
        <v>13</v>
      </c>
      <c r="F2059" t="s">
        <v>18</v>
      </c>
      <c r="G2059" t="s">
        <v>19</v>
      </c>
      <c r="H2059">
        <v>9351.5300000000007</v>
      </c>
      <c r="I2059">
        <v>27.22</v>
      </c>
      <c r="J2059">
        <v>51.33</v>
      </c>
      <c r="K2059">
        <v>9351.5300000000007</v>
      </c>
      <c r="L2059">
        <v>27.22</v>
      </c>
      <c r="M2059">
        <v>51.33</v>
      </c>
      <c r="N2059">
        <v>45278</v>
      </c>
      <c r="O2059" t="s">
        <v>43</v>
      </c>
      <c r="P2059">
        <v>2023</v>
      </c>
      <c r="Q2059">
        <v>9375.6400000000012</v>
      </c>
      <c r="R2059">
        <v>0.25781877404018377</v>
      </c>
    </row>
    <row r="2060" spans="1:18" x14ac:dyDescent="0.3">
      <c r="A2060">
        <v>12059</v>
      </c>
      <c r="B2060">
        <v>1002</v>
      </c>
      <c r="C2060" t="s">
        <v>27</v>
      </c>
      <c r="D2060" t="s">
        <v>31</v>
      </c>
      <c r="E2060" t="s">
        <v>21</v>
      </c>
      <c r="F2060" t="s">
        <v>14</v>
      </c>
      <c r="G2060" t="s">
        <v>15</v>
      </c>
      <c r="H2060">
        <v>4957.2849999999999</v>
      </c>
      <c r="I2060">
        <v>86.55</v>
      </c>
      <c r="J2060">
        <v>82.82</v>
      </c>
      <c r="K2060">
        <v>1338.46695</v>
      </c>
      <c r="L2060">
        <v>23.368500000000001</v>
      </c>
      <c r="M2060">
        <v>22.3614</v>
      </c>
      <c r="N2060">
        <v>44931</v>
      </c>
      <c r="O2060" t="s">
        <v>41</v>
      </c>
      <c r="P2060">
        <v>2023</v>
      </c>
      <c r="Q2060">
        <v>1337.45985</v>
      </c>
      <c r="R2060">
        <v>-7.5242799233854921E-2</v>
      </c>
    </row>
    <row r="2061" spans="1:18" x14ac:dyDescent="0.3">
      <c r="A2061">
        <v>12060</v>
      </c>
      <c r="B2061">
        <v>1040</v>
      </c>
      <c r="C2061" t="s">
        <v>24</v>
      </c>
      <c r="D2061" t="s">
        <v>12</v>
      </c>
      <c r="E2061" t="s">
        <v>25</v>
      </c>
      <c r="F2061" t="s">
        <v>22</v>
      </c>
      <c r="G2061" t="s">
        <v>35</v>
      </c>
      <c r="H2061">
        <v>151.76</v>
      </c>
      <c r="I2061">
        <v>28.33</v>
      </c>
      <c r="J2061">
        <v>141.33000000000001</v>
      </c>
      <c r="K2061">
        <v>151.76</v>
      </c>
      <c r="L2061">
        <v>28.33</v>
      </c>
      <c r="M2061">
        <v>141.33000000000001</v>
      </c>
      <c r="N2061">
        <v>45162</v>
      </c>
      <c r="O2061" t="s">
        <v>46</v>
      </c>
      <c r="P2061">
        <v>2023</v>
      </c>
      <c r="Q2061">
        <v>264.76</v>
      </c>
      <c r="R2061">
        <v>74.459673168160265</v>
      </c>
    </row>
    <row r="2062" spans="1:18" x14ac:dyDescent="0.3">
      <c r="A2062">
        <v>12061</v>
      </c>
      <c r="B2062">
        <v>1059</v>
      </c>
      <c r="C2062" t="s">
        <v>27</v>
      </c>
      <c r="D2062" t="s">
        <v>12</v>
      </c>
      <c r="E2062" t="s">
        <v>13</v>
      </c>
      <c r="F2062" t="s">
        <v>18</v>
      </c>
      <c r="G2062" t="s">
        <v>19</v>
      </c>
      <c r="H2062">
        <v>4390.3</v>
      </c>
      <c r="I2062">
        <v>36.69</v>
      </c>
      <c r="J2062">
        <v>-46.98</v>
      </c>
      <c r="K2062">
        <v>4390.3</v>
      </c>
      <c r="L2062">
        <v>36.69</v>
      </c>
      <c r="M2062">
        <v>-46.98</v>
      </c>
      <c r="N2062">
        <v>45162</v>
      </c>
      <c r="O2062" t="s">
        <v>46</v>
      </c>
      <c r="P2062">
        <v>2023</v>
      </c>
      <c r="Q2062">
        <v>4306.630000000001</v>
      </c>
      <c r="R2062">
        <v>-1.9057923148759763</v>
      </c>
    </row>
    <row r="2063" spans="1:18" x14ac:dyDescent="0.3">
      <c r="A2063">
        <v>12062</v>
      </c>
      <c r="B2063">
        <v>1013</v>
      </c>
      <c r="C2063" t="s">
        <v>16</v>
      </c>
      <c r="D2063" t="s">
        <v>12</v>
      </c>
      <c r="E2063" t="s">
        <v>13</v>
      </c>
      <c r="F2063" t="s">
        <v>18</v>
      </c>
      <c r="G2063" t="s">
        <v>19</v>
      </c>
      <c r="H2063">
        <v>7291.55</v>
      </c>
      <c r="I2063">
        <v>60.84</v>
      </c>
      <c r="J2063">
        <v>-38.18</v>
      </c>
      <c r="K2063">
        <v>7291.55</v>
      </c>
      <c r="L2063">
        <v>60.84</v>
      </c>
      <c r="M2063">
        <v>-38.18</v>
      </c>
      <c r="N2063">
        <v>45427</v>
      </c>
      <c r="O2063" t="s">
        <v>49</v>
      </c>
      <c r="P2063">
        <v>2024</v>
      </c>
      <c r="Q2063">
        <v>7192.53</v>
      </c>
      <c r="R2063">
        <v>-1.3580102995933649</v>
      </c>
    </row>
    <row r="2064" spans="1:18" x14ac:dyDescent="0.3">
      <c r="A2064">
        <v>12063</v>
      </c>
      <c r="B2064">
        <v>1074</v>
      </c>
      <c r="C2064" t="s">
        <v>32</v>
      </c>
      <c r="D2064" t="s">
        <v>17</v>
      </c>
      <c r="E2064" t="s">
        <v>21</v>
      </c>
      <c r="F2064" t="s">
        <v>18</v>
      </c>
      <c r="G2064" t="s">
        <v>19</v>
      </c>
      <c r="H2064">
        <v>9774.7800000000007</v>
      </c>
      <c r="I2064">
        <v>87</v>
      </c>
      <c r="J2064">
        <v>51.33</v>
      </c>
      <c r="K2064">
        <v>9774.7800000000007</v>
      </c>
      <c r="L2064">
        <v>87</v>
      </c>
      <c r="M2064">
        <v>51.33</v>
      </c>
      <c r="N2064">
        <v>45031</v>
      </c>
      <c r="O2064" t="s">
        <v>47</v>
      </c>
      <c r="P2064">
        <v>2023</v>
      </c>
      <c r="Q2064">
        <v>9739.11</v>
      </c>
      <c r="R2064">
        <v>-0.3649186989374697</v>
      </c>
    </row>
    <row r="2065" spans="1:18" x14ac:dyDescent="0.3">
      <c r="A2065">
        <v>12064</v>
      </c>
      <c r="B2065">
        <v>1081</v>
      </c>
      <c r="C2065" t="s">
        <v>11</v>
      </c>
      <c r="D2065" t="s">
        <v>17</v>
      </c>
      <c r="E2065" t="s">
        <v>28</v>
      </c>
      <c r="F2065" t="s">
        <v>29</v>
      </c>
      <c r="G2065" t="s">
        <v>19</v>
      </c>
      <c r="H2065">
        <v>7836.39</v>
      </c>
      <c r="I2065">
        <v>81.62</v>
      </c>
      <c r="J2065">
        <v>132.47999999999999</v>
      </c>
      <c r="K2065">
        <v>7836.39</v>
      </c>
      <c r="L2065">
        <v>81.62</v>
      </c>
      <c r="M2065">
        <v>132.47999999999999</v>
      </c>
      <c r="N2065">
        <v>45133</v>
      </c>
      <c r="O2065" t="s">
        <v>48</v>
      </c>
      <c r="P2065">
        <v>2023</v>
      </c>
      <c r="Q2065">
        <v>7887.25</v>
      </c>
      <c r="R2065">
        <v>0.6490233385525731</v>
      </c>
    </row>
    <row r="2066" spans="1:18" x14ac:dyDescent="0.3">
      <c r="A2066">
        <v>12065</v>
      </c>
      <c r="B2066">
        <v>1011</v>
      </c>
      <c r="C2066" t="s">
        <v>32</v>
      </c>
      <c r="D2066" t="s">
        <v>20</v>
      </c>
      <c r="E2066" t="s">
        <v>28</v>
      </c>
      <c r="F2066" t="s">
        <v>26</v>
      </c>
      <c r="G2066" t="s">
        <v>15</v>
      </c>
      <c r="H2066">
        <v>5809.69</v>
      </c>
      <c r="I2066">
        <v>26.39</v>
      </c>
      <c r="J2066">
        <v>96.16</v>
      </c>
      <c r="K2066">
        <v>1568.6162999999999</v>
      </c>
      <c r="L2066">
        <v>7.1253000000000002</v>
      </c>
      <c r="M2066">
        <v>25.963200000000001</v>
      </c>
      <c r="N2066">
        <v>45165</v>
      </c>
      <c r="O2066" t="s">
        <v>46</v>
      </c>
      <c r="P2066">
        <v>2023</v>
      </c>
      <c r="Q2066">
        <v>1587.4541999999999</v>
      </c>
      <c r="R2066">
        <v>1.2009246620731917</v>
      </c>
    </row>
    <row r="2067" spans="1:18" x14ac:dyDescent="0.3">
      <c r="A2067">
        <v>12066</v>
      </c>
      <c r="B2067">
        <v>1086</v>
      </c>
      <c r="C2067" t="s">
        <v>30</v>
      </c>
      <c r="D2067" t="s">
        <v>31</v>
      </c>
      <c r="E2067" t="s">
        <v>25</v>
      </c>
      <c r="F2067" t="s">
        <v>29</v>
      </c>
      <c r="G2067" t="s">
        <v>15</v>
      </c>
      <c r="H2067">
        <v>273.27</v>
      </c>
      <c r="I2067">
        <v>82.96</v>
      </c>
      <c r="J2067">
        <v>74.430000000000007</v>
      </c>
      <c r="K2067">
        <v>73.782899999999998</v>
      </c>
      <c r="L2067">
        <v>22.3992</v>
      </c>
      <c r="M2067">
        <v>20.096100000000003</v>
      </c>
      <c r="N2067">
        <v>44978</v>
      </c>
      <c r="O2067" t="s">
        <v>38</v>
      </c>
      <c r="P2067">
        <v>2023</v>
      </c>
      <c r="Q2067">
        <v>71.479799999999997</v>
      </c>
      <c r="R2067">
        <v>-3.121454971273828</v>
      </c>
    </row>
    <row r="2068" spans="1:18" x14ac:dyDescent="0.3">
      <c r="A2068">
        <v>12067</v>
      </c>
      <c r="B2068">
        <v>1011</v>
      </c>
      <c r="C2068" t="s">
        <v>23</v>
      </c>
      <c r="D2068" t="s">
        <v>31</v>
      </c>
      <c r="E2068" t="s">
        <v>21</v>
      </c>
      <c r="F2068" t="s">
        <v>29</v>
      </c>
      <c r="G2068" t="s">
        <v>15</v>
      </c>
      <c r="H2068">
        <v>8257.15</v>
      </c>
      <c r="I2068">
        <v>70.12</v>
      </c>
      <c r="J2068">
        <v>-43.68</v>
      </c>
      <c r="K2068">
        <v>2229.4304999999999</v>
      </c>
      <c r="L2068">
        <v>18.932400000000001</v>
      </c>
      <c r="M2068">
        <v>-11.793600000000001</v>
      </c>
      <c r="N2068">
        <v>45034</v>
      </c>
      <c r="O2068" t="s">
        <v>47</v>
      </c>
      <c r="P2068">
        <v>2023</v>
      </c>
      <c r="Q2068">
        <v>2198.7044999999998</v>
      </c>
      <c r="R2068">
        <v>-1.3781994998274225</v>
      </c>
    </row>
    <row r="2069" spans="1:18" x14ac:dyDescent="0.3">
      <c r="A2069">
        <v>12068</v>
      </c>
      <c r="B2069">
        <v>1012</v>
      </c>
      <c r="C2069" t="s">
        <v>23</v>
      </c>
      <c r="D2069" t="s">
        <v>17</v>
      </c>
      <c r="E2069" t="s">
        <v>21</v>
      </c>
      <c r="F2069" t="s">
        <v>22</v>
      </c>
      <c r="G2069" t="s">
        <v>15</v>
      </c>
      <c r="H2069">
        <v>1779.68</v>
      </c>
      <c r="I2069">
        <v>98.98</v>
      </c>
      <c r="J2069">
        <v>20.83</v>
      </c>
      <c r="K2069">
        <v>480.51360000000005</v>
      </c>
      <c r="L2069">
        <v>26.724600000000002</v>
      </c>
      <c r="M2069">
        <v>5.6241000000000003</v>
      </c>
      <c r="N2069">
        <v>45283</v>
      </c>
      <c r="O2069" t="s">
        <v>43</v>
      </c>
      <c r="P2069">
        <v>2023</v>
      </c>
      <c r="Q2069">
        <v>459.41310000000004</v>
      </c>
      <c r="R2069">
        <v>-4.3912388744043875</v>
      </c>
    </row>
    <row r="2070" spans="1:18" x14ac:dyDescent="0.3">
      <c r="A2070">
        <v>12069</v>
      </c>
      <c r="B2070">
        <v>1024</v>
      </c>
      <c r="C2070" t="s">
        <v>32</v>
      </c>
      <c r="D2070" t="s">
        <v>20</v>
      </c>
      <c r="E2070" t="s">
        <v>13</v>
      </c>
      <c r="F2070" t="s">
        <v>26</v>
      </c>
      <c r="G2070" t="s">
        <v>19</v>
      </c>
      <c r="H2070">
        <v>565.51</v>
      </c>
      <c r="I2070">
        <v>93.54</v>
      </c>
      <c r="J2070">
        <v>19.170000000000002</v>
      </c>
      <c r="K2070">
        <v>565.51</v>
      </c>
      <c r="L2070">
        <v>93.54</v>
      </c>
      <c r="M2070">
        <v>19.170000000000002</v>
      </c>
      <c r="N2070">
        <v>44959</v>
      </c>
      <c r="O2070" t="s">
        <v>38</v>
      </c>
      <c r="P2070">
        <v>2023</v>
      </c>
      <c r="Q2070">
        <v>491.14</v>
      </c>
      <c r="R2070">
        <v>-13.150961079379675</v>
      </c>
    </row>
    <row r="2071" spans="1:18" x14ac:dyDescent="0.3">
      <c r="A2071">
        <v>12070</v>
      </c>
      <c r="B2071">
        <v>1044</v>
      </c>
      <c r="C2071" t="s">
        <v>24</v>
      </c>
      <c r="D2071" t="s">
        <v>12</v>
      </c>
      <c r="E2071" t="s">
        <v>13</v>
      </c>
      <c r="F2071" t="s">
        <v>29</v>
      </c>
      <c r="G2071" t="s">
        <v>19</v>
      </c>
      <c r="H2071">
        <v>8505.08</v>
      </c>
      <c r="I2071">
        <v>53.31</v>
      </c>
      <c r="J2071">
        <v>58.42</v>
      </c>
      <c r="K2071">
        <v>8505.08</v>
      </c>
      <c r="L2071">
        <v>53.31</v>
      </c>
      <c r="M2071">
        <v>58.42</v>
      </c>
      <c r="N2071">
        <v>44948</v>
      </c>
      <c r="O2071" t="s">
        <v>41</v>
      </c>
      <c r="P2071">
        <v>2023</v>
      </c>
      <c r="Q2071">
        <v>8510.19</v>
      </c>
      <c r="R2071">
        <v>6.0081739383991674E-2</v>
      </c>
    </row>
    <row r="2072" spans="1:18" x14ac:dyDescent="0.3">
      <c r="A2072">
        <v>12071</v>
      </c>
      <c r="B2072">
        <v>1018</v>
      </c>
      <c r="C2072" t="s">
        <v>24</v>
      </c>
      <c r="D2072" t="s">
        <v>17</v>
      </c>
      <c r="E2072" t="s">
        <v>21</v>
      </c>
      <c r="F2072" t="s">
        <v>14</v>
      </c>
      <c r="G2072" t="s">
        <v>15</v>
      </c>
      <c r="H2072">
        <v>5666.85</v>
      </c>
      <c r="I2072">
        <v>74.989999999999995</v>
      </c>
      <c r="J2072">
        <v>1.57</v>
      </c>
      <c r="K2072">
        <v>1530.0495000000003</v>
      </c>
      <c r="L2072">
        <v>20.247299999999999</v>
      </c>
      <c r="M2072">
        <v>0.42390000000000005</v>
      </c>
      <c r="N2072">
        <v>45233</v>
      </c>
      <c r="O2072" t="s">
        <v>39</v>
      </c>
      <c r="P2072">
        <v>2023</v>
      </c>
      <c r="Q2072">
        <v>1510.2261000000003</v>
      </c>
      <c r="R2072">
        <v>-1.295605142186576</v>
      </c>
    </row>
    <row r="2073" spans="1:18" x14ac:dyDescent="0.3">
      <c r="A2073">
        <v>12072</v>
      </c>
      <c r="B2073">
        <v>1054</v>
      </c>
      <c r="C2073" t="s">
        <v>16</v>
      </c>
      <c r="D2073" t="s">
        <v>31</v>
      </c>
      <c r="E2073" t="s">
        <v>13</v>
      </c>
      <c r="F2073" t="s">
        <v>18</v>
      </c>
      <c r="G2073" t="s">
        <v>15</v>
      </c>
      <c r="H2073">
        <v>1294.23</v>
      </c>
      <c r="I2073">
        <v>57.02</v>
      </c>
      <c r="J2073">
        <v>3.43</v>
      </c>
      <c r="K2073">
        <v>349.44210000000004</v>
      </c>
      <c r="L2073">
        <v>15.395400000000002</v>
      </c>
      <c r="M2073">
        <v>0.92610000000000015</v>
      </c>
      <c r="N2073">
        <v>44937</v>
      </c>
      <c r="O2073" t="s">
        <v>41</v>
      </c>
      <c r="P2073">
        <v>2023</v>
      </c>
      <c r="Q2073">
        <v>334.97280000000006</v>
      </c>
      <c r="R2073">
        <v>-4.140685967718257</v>
      </c>
    </row>
    <row r="2074" spans="1:18" x14ac:dyDescent="0.3">
      <c r="A2074">
        <v>12073</v>
      </c>
      <c r="B2074">
        <v>1099</v>
      </c>
      <c r="C2074" t="s">
        <v>16</v>
      </c>
      <c r="D2074" t="s">
        <v>31</v>
      </c>
      <c r="E2074" t="s">
        <v>21</v>
      </c>
      <c r="F2074" t="s">
        <v>18</v>
      </c>
      <c r="G2074" t="s">
        <v>15</v>
      </c>
      <c r="H2074">
        <v>3871.56</v>
      </c>
      <c r="I2074">
        <v>59.5</v>
      </c>
      <c r="J2074">
        <v>74.17</v>
      </c>
      <c r="K2074">
        <v>1045.3212000000001</v>
      </c>
      <c r="L2074">
        <v>16.065000000000001</v>
      </c>
      <c r="M2074">
        <v>20.0259</v>
      </c>
      <c r="N2074">
        <v>45565</v>
      </c>
      <c r="O2074" t="s">
        <v>42</v>
      </c>
      <c r="P2074">
        <v>2024</v>
      </c>
      <c r="Q2074">
        <v>1049.2821000000001</v>
      </c>
      <c r="R2074">
        <v>0.37891702569506847</v>
      </c>
    </row>
    <row r="2075" spans="1:18" x14ac:dyDescent="0.3">
      <c r="A2075">
        <v>12074</v>
      </c>
      <c r="B2075">
        <v>1044</v>
      </c>
      <c r="C2075" t="s">
        <v>23</v>
      </c>
      <c r="D2075" t="s">
        <v>31</v>
      </c>
      <c r="E2075" t="s">
        <v>25</v>
      </c>
      <c r="F2075" t="s">
        <v>22</v>
      </c>
      <c r="G2075" t="s">
        <v>19</v>
      </c>
      <c r="H2075">
        <v>864.56</v>
      </c>
      <c r="I2075">
        <v>10.15</v>
      </c>
      <c r="J2075">
        <v>138.91</v>
      </c>
      <c r="K2075">
        <v>864.56</v>
      </c>
      <c r="L2075">
        <v>10.15</v>
      </c>
      <c r="M2075">
        <v>138.91</v>
      </c>
      <c r="N2075">
        <v>45368</v>
      </c>
      <c r="O2075" t="s">
        <v>44</v>
      </c>
      <c r="P2075">
        <v>2024</v>
      </c>
      <c r="Q2075">
        <v>993.31999999999994</v>
      </c>
      <c r="R2075">
        <v>14.893124826501342</v>
      </c>
    </row>
    <row r="2076" spans="1:18" x14ac:dyDescent="0.3">
      <c r="A2076">
        <v>12075</v>
      </c>
      <c r="B2076">
        <v>1007</v>
      </c>
      <c r="C2076" t="s">
        <v>16</v>
      </c>
      <c r="D2076" t="s">
        <v>12</v>
      </c>
      <c r="E2076" t="s">
        <v>13</v>
      </c>
      <c r="F2076" t="s">
        <v>14</v>
      </c>
      <c r="G2076" t="s">
        <v>19</v>
      </c>
      <c r="H2076">
        <v>6383.73</v>
      </c>
      <c r="I2076">
        <v>0.22</v>
      </c>
      <c r="J2076">
        <v>82.04</v>
      </c>
      <c r="K2076">
        <v>6383.73</v>
      </c>
      <c r="L2076">
        <v>0.22</v>
      </c>
      <c r="M2076">
        <v>82.04</v>
      </c>
      <c r="N2076">
        <v>45488</v>
      </c>
      <c r="O2076" t="s">
        <v>48</v>
      </c>
      <c r="P2076">
        <v>2024</v>
      </c>
      <c r="Q2076">
        <v>6465.5499999999993</v>
      </c>
      <c r="R2076">
        <v>1.2816958110697041</v>
      </c>
    </row>
    <row r="2077" spans="1:18" x14ac:dyDescent="0.3">
      <c r="A2077">
        <v>12076</v>
      </c>
      <c r="B2077">
        <v>1092</v>
      </c>
      <c r="C2077" t="s">
        <v>33</v>
      </c>
      <c r="D2077" t="s">
        <v>31</v>
      </c>
      <c r="E2077" t="s">
        <v>21</v>
      </c>
      <c r="F2077" t="s">
        <v>26</v>
      </c>
      <c r="G2077" t="s">
        <v>19</v>
      </c>
      <c r="H2077">
        <v>2831.45</v>
      </c>
      <c r="I2077">
        <v>4.82</v>
      </c>
      <c r="J2077">
        <v>83.63</v>
      </c>
      <c r="K2077">
        <v>2831.45</v>
      </c>
      <c r="L2077">
        <v>4.82</v>
      </c>
      <c r="M2077">
        <v>83.63</v>
      </c>
      <c r="N2077">
        <v>45124</v>
      </c>
      <c r="O2077" t="s">
        <v>48</v>
      </c>
      <c r="P2077">
        <v>2023</v>
      </c>
      <c r="Q2077">
        <v>2910.2599999999998</v>
      </c>
      <c r="R2077">
        <v>2.7833795405181094</v>
      </c>
    </row>
    <row r="2078" spans="1:18" x14ac:dyDescent="0.3">
      <c r="A2078">
        <v>12077</v>
      </c>
      <c r="B2078">
        <v>1052</v>
      </c>
      <c r="C2078" t="s">
        <v>33</v>
      </c>
      <c r="D2078" t="s">
        <v>12</v>
      </c>
      <c r="E2078" t="s">
        <v>13</v>
      </c>
      <c r="F2078" t="s">
        <v>18</v>
      </c>
      <c r="G2078" t="s">
        <v>15</v>
      </c>
      <c r="H2078">
        <v>8662.2800000000007</v>
      </c>
      <c r="I2078">
        <v>96.66</v>
      </c>
      <c r="J2078">
        <v>147.24</v>
      </c>
      <c r="K2078">
        <v>2338.8156000000004</v>
      </c>
      <c r="L2078">
        <v>26.098200000000002</v>
      </c>
      <c r="M2078">
        <v>39.754800000000003</v>
      </c>
      <c r="N2078">
        <v>45455</v>
      </c>
      <c r="O2078" t="s">
        <v>40</v>
      </c>
      <c r="P2078">
        <v>2024</v>
      </c>
      <c r="Q2078">
        <v>2352.4722000000006</v>
      </c>
      <c r="R2078">
        <v>0.58391093338012623</v>
      </c>
    </row>
    <row r="2079" spans="1:18" x14ac:dyDescent="0.3">
      <c r="A2079">
        <v>12078</v>
      </c>
      <c r="B2079">
        <v>1054</v>
      </c>
      <c r="C2079" t="s">
        <v>11</v>
      </c>
      <c r="D2079" t="s">
        <v>12</v>
      </c>
      <c r="E2079" t="s">
        <v>25</v>
      </c>
      <c r="F2079" t="s">
        <v>29</v>
      </c>
      <c r="G2079" t="s">
        <v>15</v>
      </c>
      <c r="H2079">
        <v>3584.38</v>
      </c>
      <c r="I2079">
        <v>12.63</v>
      </c>
      <c r="J2079">
        <v>-19.3</v>
      </c>
      <c r="K2079">
        <v>967.78260000000012</v>
      </c>
      <c r="L2079">
        <v>3.4101000000000004</v>
      </c>
      <c r="M2079">
        <v>-5.2110000000000003</v>
      </c>
      <c r="N2079">
        <v>44970</v>
      </c>
      <c r="O2079" t="s">
        <v>38</v>
      </c>
      <c r="P2079">
        <v>2023</v>
      </c>
      <c r="Q2079">
        <v>959.16150000000005</v>
      </c>
      <c r="R2079">
        <v>-0.8908095681819449</v>
      </c>
    </row>
    <row r="2080" spans="1:18" x14ac:dyDescent="0.3">
      <c r="A2080">
        <v>12079</v>
      </c>
      <c r="B2080">
        <v>1031</v>
      </c>
      <c r="C2080" t="s">
        <v>16</v>
      </c>
      <c r="D2080" t="s">
        <v>12</v>
      </c>
      <c r="E2080" t="s">
        <v>13</v>
      </c>
      <c r="F2080" t="s">
        <v>22</v>
      </c>
      <c r="G2080" t="s">
        <v>15</v>
      </c>
      <c r="H2080">
        <v>4951.3900000000003</v>
      </c>
      <c r="I2080">
        <v>50.88</v>
      </c>
      <c r="J2080">
        <v>-43.23</v>
      </c>
      <c r="K2080">
        <v>1336.8753000000002</v>
      </c>
      <c r="L2080">
        <v>13.737600000000002</v>
      </c>
      <c r="M2080">
        <v>-11.6721</v>
      </c>
      <c r="N2080">
        <v>45111</v>
      </c>
      <c r="O2080" t="s">
        <v>48</v>
      </c>
      <c r="P2080">
        <v>2023</v>
      </c>
      <c r="Q2080">
        <v>1311.4656000000002</v>
      </c>
      <c r="R2080">
        <v>-1.9006783953596869</v>
      </c>
    </row>
    <row r="2081" spans="1:18" x14ac:dyDescent="0.3">
      <c r="A2081">
        <v>12080</v>
      </c>
      <c r="B2081">
        <v>1050</v>
      </c>
      <c r="C2081" t="s">
        <v>11</v>
      </c>
      <c r="D2081" t="s">
        <v>17</v>
      </c>
      <c r="E2081" t="s">
        <v>21</v>
      </c>
      <c r="F2081" t="s">
        <v>22</v>
      </c>
      <c r="G2081" t="s">
        <v>19</v>
      </c>
      <c r="H2081">
        <v>644.6</v>
      </c>
      <c r="I2081">
        <v>30.96</v>
      </c>
      <c r="J2081">
        <v>99.1</v>
      </c>
      <c r="K2081">
        <v>644.6</v>
      </c>
      <c r="L2081">
        <v>30.96</v>
      </c>
      <c r="M2081">
        <v>99.1</v>
      </c>
      <c r="N2081">
        <v>45315</v>
      </c>
      <c r="O2081" t="s">
        <v>41</v>
      </c>
      <c r="P2081">
        <v>2024</v>
      </c>
      <c r="Q2081">
        <v>712.74</v>
      </c>
      <c r="R2081">
        <v>10.570896680111694</v>
      </c>
    </row>
    <row r="2082" spans="1:18" x14ac:dyDescent="0.3">
      <c r="A2082">
        <v>12081</v>
      </c>
      <c r="B2082">
        <v>1043</v>
      </c>
      <c r="C2082" t="s">
        <v>16</v>
      </c>
      <c r="D2082" t="s">
        <v>12</v>
      </c>
      <c r="E2082" t="s">
        <v>13</v>
      </c>
      <c r="F2082" t="s">
        <v>18</v>
      </c>
      <c r="G2082" t="s">
        <v>19</v>
      </c>
      <c r="H2082">
        <v>2763.17</v>
      </c>
      <c r="I2082">
        <v>58.82</v>
      </c>
      <c r="J2082">
        <v>37.76</v>
      </c>
      <c r="K2082">
        <v>2763.17</v>
      </c>
      <c r="L2082">
        <v>58.82</v>
      </c>
      <c r="M2082">
        <v>37.76</v>
      </c>
      <c r="N2082">
        <v>45477</v>
      </c>
      <c r="O2082" t="s">
        <v>48</v>
      </c>
      <c r="P2082">
        <v>2024</v>
      </c>
      <c r="Q2082">
        <v>2742.11</v>
      </c>
      <c r="R2082">
        <v>-0.76216808954932203</v>
      </c>
    </row>
    <row r="2083" spans="1:18" x14ac:dyDescent="0.3">
      <c r="A2083">
        <v>12082</v>
      </c>
      <c r="B2083">
        <v>1081</v>
      </c>
      <c r="C2083" t="s">
        <v>23</v>
      </c>
      <c r="D2083" t="s">
        <v>20</v>
      </c>
      <c r="E2083" t="s">
        <v>13</v>
      </c>
      <c r="F2083" t="s">
        <v>14</v>
      </c>
      <c r="G2083" t="s">
        <v>15</v>
      </c>
      <c r="H2083">
        <v>6770.91</v>
      </c>
      <c r="I2083">
        <v>94.85</v>
      </c>
      <c r="J2083">
        <v>35.76</v>
      </c>
      <c r="K2083">
        <v>1828.1457</v>
      </c>
      <c r="L2083">
        <v>25.609500000000001</v>
      </c>
      <c r="M2083">
        <v>9.6552000000000007</v>
      </c>
      <c r="N2083">
        <v>45433</v>
      </c>
      <c r="O2083" t="s">
        <v>49</v>
      </c>
      <c r="P2083">
        <v>2024</v>
      </c>
      <c r="Q2083">
        <v>1812.1913999999999</v>
      </c>
      <c r="R2083">
        <v>-0.87270396445972542</v>
      </c>
    </row>
    <row r="2084" spans="1:18" x14ac:dyDescent="0.3">
      <c r="A2084">
        <v>12083</v>
      </c>
      <c r="B2084">
        <v>1069</v>
      </c>
      <c r="C2084" t="s">
        <v>23</v>
      </c>
      <c r="D2084" t="s">
        <v>31</v>
      </c>
      <c r="E2084" t="s">
        <v>21</v>
      </c>
      <c r="F2084" t="s">
        <v>22</v>
      </c>
      <c r="G2084" t="s">
        <v>15</v>
      </c>
      <c r="H2084">
        <v>7365.27</v>
      </c>
      <c r="I2084">
        <v>50.88</v>
      </c>
      <c r="J2084">
        <v>-4.9400000000000004</v>
      </c>
      <c r="K2084">
        <v>1988.6229000000003</v>
      </c>
      <c r="L2084">
        <v>13.737600000000002</v>
      </c>
      <c r="M2084">
        <v>-1.3338000000000001</v>
      </c>
      <c r="N2084">
        <v>45368</v>
      </c>
      <c r="O2084" t="s">
        <v>44</v>
      </c>
      <c r="P2084">
        <v>2024</v>
      </c>
      <c r="Q2084">
        <v>1973.5515000000003</v>
      </c>
      <c r="R2084">
        <v>-0.75788124535828283</v>
      </c>
    </row>
    <row r="2085" spans="1:18" x14ac:dyDescent="0.3">
      <c r="A2085">
        <v>12084</v>
      </c>
      <c r="B2085">
        <v>1017</v>
      </c>
      <c r="C2085" t="s">
        <v>11</v>
      </c>
      <c r="D2085" t="s">
        <v>17</v>
      </c>
      <c r="E2085" t="s">
        <v>28</v>
      </c>
      <c r="F2085" t="s">
        <v>18</v>
      </c>
      <c r="G2085" t="s">
        <v>19</v>
      </c>
      <c r="H2085">
        <v>2435.79</v>
      </c>
      <c r="I2085">
        <v>27.64</v>
      </c>
      <c r="J2085">
        <v>51.37</v>
      </c>
      <c r="K2085">
        <v>2435.79</v>
      </c>
      <c r="L2085">
        <v>27.64</v>
      </c>
      <c r="M2085">
        <v>51.37</v>
      </c>
      <c r="N2085">
        <v>45422</v>
      </c>
      <c r="O2085" t="s">
        <v>49</v>
      </c>
      <c r="P2085">
        <v>2024</v>
      </c>
      <c r="Q2085">
        <v>2459.52</v>
      </c>
      <c r="R2085">
        <v>0.97422191568238625</v>
      </c>
    </row>
    <row r="2086" spans="1:18" x14ac:dyDescent="0.3">
      <c r="A2086">
        <v>12085</v>
      </c>
      <c r="B2086">
        <v>1082</v>
      </c>
      <c r="C2086" t="s">
        <v>32</v>
      </c>
      <c r="D2086" t="s">
        <v>31</v>
      </c>
      <c r="E2086" t="s">
        <v>13</v>
      </c>
      <c r="F2086" t="s">
        <v>14</v>
      </c>
      <c r="G2086" t="s">
        <v>19</v>
      </c>
      <c r="H2086">
        <v>5043.16</v>
      </c>
      <c r="I2086">
        <v>93.91</v>
      </c>
      <c r="J2086">
        <v>38.43</v>
      </c>
      <c r="K2086">
        <v>5043.16</v>
      </c>
      <c r="L2086">
        <v>93.91</v>
      </c>
      <c r="M2086">
        <v>38.43</v>
      </c>
      <c r="N2086">
        <v>45431</v>
      </c>
      <c r="O2086" t="s">
        <v>49</v>
      </c>
      <c r="P2086">
        <v>2024</v>
      </c>
      <c r="Q2086">
        <v>4987.68</v>
      </c>
      <c r="R2086">
        <v>-1.1001039031083686</v>
      </c>
    </row>
    <row r="2087" spans="1:18" x14ac:dyDescent="0.3">
      <c r="A2087">
        <v>12086</v>
      </c>
      <c r="B2087">
        <v>1021</v>
      </c>
      <c r="C2087" t="s">
        <v>23</v>
      </c>
      <c r="D2087" t="s">
        <v>12</v>
      </c>
      <c r="E2087" t="s">
        <v>13</v>
      </c>
      <c r="F2087" t="s">
        <v>18</v>
      </c>
      <c r="G2087" t="s">
        <v>15</v>
      </c>
      <c r="H2087">
        <v>8177.14</v>
      </c>
      <c r="I2087">
        <v>3.6</v>
      </c>
      <c r="J2087">
        <v>19.09</v>
      </c>
      <c r="K2087">
        <v>2207.8278</v>
      </c>
      <c r="L2087">
        <v>0.97200000000000009</v>
      </c>
      <c r="M2087">
        <v>5.1543000000000001</v>
      </c>
      <c r="N2087">
        <v>45063</v>
      </c>
      <c r="O2087" t="s">
        <v>49</v>
      </c>
      <c r="P2087">
        <v>2023</v>
      </c>
      <c r="Q2087">
        <v>2212.0101</v>
      </c>
      <c r="R2087">
        <v>0.18943053439222027</v>
      </c>
    </row>
    <row r="2088" spans="1:18" x14ac:dyDescent="0.3">
      <c r="A2088">
        <v>12087</v>
      </c>
      <c r="B2088">
        <v>1036</v>
      </c>
      <c r="C2088" t="s">
        <v>32</v>
      </c>
      <c r="D2088" t="s">
        <v>17</v>
      </c>
      <c r="E2088" t="s">
        <v>25</v>
      </c>
      <c r="F2088" t="s">
        <v>18</v>
      </c>
      <c r="G2088" t="s">
        <v>15</v>
      </c>
      <c r="H2088">
        <v>3805.3</v>
      </c>
      <c r="I2088">
        <v>97.91</v>
      </c>
      <c r="J2088">
        <v>38.549999999999997</v>
      </c>
      <c r="K2088">
        <v>1027.431</v>
      </c>
      <c r="L2088">
        <v>26.435700000000001</v>
      </c>
      <c r="M2088">
        <v>10.4085</v>
      </c>
      <c r="N2088">
        <v>45205</v>
      </c>
      <c r="O2088" t="s">
        <v>45</v>
      </c>
      <c r="P2088">
        <v>2023</v>
      </c>
      <c r="Q2088">
        <v>1011.4038</v>
      </c>
      <c r="R2088">
        <v>-1.5599295719128583</v>
      </c>
    </row>
    <row r="2089" spans="1:18" x14ac:dyDescent="0.3">
      <c r="A2089">
        <v>12088</v>
      </c>
      <c r="B2089">
        <v>1095</v>
      </c>
      <c r="C2089" t="s">
        <v>24</v>
      </c>
      <c r="D2089" t="s">
        <v>20</v>
      </c>
      <c r="E2089" t="s">
        <v>28</v>
      </c>
      <c r="F2089" t="s">
        <v>14</v>
      </c>
      <c r="G2089" t="s">
        <v>19</v>
      </c>
      <c r="H2089">
        <v>1346.37</v>
      </c>
      <c r="I2089">
        <v>5.86</v>
      </c>
      <c r="J2089">
        <v>26.77</v>
      </c>
      <c r="K2089">
        <v>1346.37</v>
      </c>
      <c r="L2089">
        <v>5.86</v>
      </c>
      <c r="M2089">
        <v>26.77</v>
      </c>
      <c r="N2089">
        <v>45090</v>
      </c>
      <c r="O2089" t="s">
        <v>40</v>
      </c>
      <c r="P2089">
        <v>2023</v>
      </c>
      <c r="Q2089">
        <v>1367.28</v>
      </c>
      <c r="R2089">
        <v>1.553064907863366</v>
      </c>
    </row>
    <row r="2090" spans="1:18" x14ac:dyDescent="0.3">
      <c r="A2090">
        <v>12089</v>
      </c>
      <c r="B2090">
        <v>1055</v>
      </c>
      <c r="C2090" t="s">
        <v>33</v>
      </c>
      <c r="D2090" t="s">
        <v>12</v>
      </c>
      <c r="E2090" t="s">
        <v>25</v>
      </c>
      <c r="F2090" t="s">
        <v>14</v>
      </c>
      <c r="G2090" t="s">
        <v>15</v>
      </c>
      <c r="H2090">
        <v>4957.2849999999999</v>
      </c>
      <c r="I2090">
        <v>75.38</v>
      </c>
      <c r="J2090">
        <v>137.97999999999999</v>
      </c>
      <c r="K2090">
        <v>1338.46695</v>
      </c>
      <c r="L2090">
        <v>20.352599999999999</v>
      </c>
      <c r="M2090">
        <v>37.254599999999996</v>
      </c>
      <c r="N2090">
        <v>45469</v>
      </c>
      <c r="O2090" t="s">
        <v>40</v>
      </c>
      <c r="P2090">
        <v>2024</v>
      </c>
      <c r="Q2090">
        <v>1355.36895</v>
      </c>
      <c r="R2090">
        <v>1.262787997865767</v>
      </c>
    </row>
    <row r="2091" spans="1:18" x14ac:dyDescent="0.3">
      <c r="A2091">
        <v>12090</v>
      </c>
      <c r="B2091">
        <v>1058</v>
      </c>
      <c r="C2091" t="s">
        <v>11</v>
      </c>
      <c r="D2091" t="s">
        <v>31</v>
      </c>
      <c r="E2091" t="s">
        <v>21</v>
      </c>
      <c r="F2091" t="s">
        <v>14</v>
      </c>
      <c r="G2091" t="s">
        <v>15</v>
      </c>
      <c r="H2091">
        <v>6010.28</v>
      </c>
      <c r="I2091">
        <v>4.53</v>
      </c>
      <c r="J2091">
        <v>146.05000000000001</v>
      </c>
      <c r="K2091">
        <v>1622.7755999999999</v>
      </c>
      <c r="L2091">
        <v>1.2231000000000001</v>
      </c>
      <c r="M2091">
        <v>39.433500000000002</v>
      </c>
      <c r="N2091">
        <v>44949</v>
      </c>
      <c r="O2091" t="s">
        <v>41</v>
      </c>
      <c r="P2091">
        <v>2023</v>
      </c>
      <c r="Q2091">
        <v>1660.9860000000001</v>
      </c>
      <c r="R2091">
        <v>2.354632396494007</v>
      </c>
    </row>
    <row r="2092" spans="1:18" x14ac:dyDescent="0.3">
      <c r="A2092">
        <v>12091</v>
      </c>
      <c r="B2092">
        <v>1002</v>
      </c>
      <c r="C2092" t="s">
        <v>27</v>
      </c>
      <c r="D2092" t="s">
        <v>20</v>
      </c>
      <c r="E2092" t="s">
        <v>21</v>
      </c>
      <c r="F2092" t="s">
        <v>18</v>
      </c>
      <c r="G2092" t="s">
        <v>19</v>
      </c>
      <c r="H2092">
        <v>83.91</v>
      </c>
      <c r="I2092">
        <v>93.16</v>
      </c>
      <c r="J2092">
        <v>117.98</v>
      </c>
      <c r="K2092">
        <v>83.91</v>
      </c>
      <c r="L2092">
        <v>93.16</v>
      </c>
      <c r="M2092">
        <v>117.98</v>
      </c>
      <c r="N2092">
        <v>45637</v>
      </c>
      <c r="O2092" t="s">
        <v>43</v>
      </c>
      <c r="P2092">
        <v>2024</v>
      </c>
      <c r="Q2092">
        <v>108.73</v>
      </c>
      <c r="R2092">
        <v>29.579311166726264</v>
      </c>
    </row>
    <row r="2093" spans="1:18" x14ac:dyDescent="0.3">
      <c r="A2093">
        <v>12092</v>
      </c>
      <c r="B2093">
        <v>1027</v>
      </c>
      <c r="C2093" t="s">
        <v>23</v>
      </c>
      <c r="D2093" t="s">
        <v>12</v>
      </c>
      <c r="E2093" t="s">
        <v>25</v>
      </c>
      <c r="F2093" t="s">
        <v>22</v>
      </c>
      <c r="G2093" t="s">
        <v>15</v>
      </c>
      <c r="H2093">
        <v>3492.19</v>
      </c>
      <c r="I2093">
        <v>10.87</v>
      </c>
      <c r="J2093">
        <v>148.08000000000001</v>
      </c>
      <c r="K2093">
        <v>942.89130000000011</v>
      </c>
      <c r="L2093">
        <v>2.9348999999999998</v>
      </c>
      <c r="M2093">
        <v>39.981600000000007</v>
      </c>
      <c r="N2093">
        <v>45433</v>
      </c>
      <c r="O2093" t="s">
        <v>49</v>
      </c>
      <c r="P2093">
        <v>2024</v>
      </c>
      <c r="Q2093">
        <v>979.9380000000001</v>
      </c>
      <c r="R2093">
        <v>3.9290531156666737</v>
      </c>
    </row>
    <row r="2094" spans="1:18" x14ac:dyDescent="0.3">
      <c r="A2094">
        <v>12093</v>
      </c>
      <c r="B2094">
        <v>1073</v>
      </c>
      <c r="C2094" t="s">
        <v>30</v>
      </c>
      <c r="D2094" t="s">
        <v>20</v>
      </c>
      <c r="E2094" t="s">
        <v>13</v>
      </c>
      <c r="F2094" t="s">
        <v>26</v>
      </c>
      <c r="G2094" t="s">
        <v>19</v>
      </c>
      <c r="H2094">
        <v>6078.28</v>
      </c>
      <c r="I2094">
        <v>5.05</v>
      </c>
      <c r="J2094">
        <v>3.14</v>
      </c>
      <c r="K2094">
        <v>6078.28</v>
      </c>
      <c r="L2094">
        <v>5.05</v>
      </c>
      <c r="M2094">
        <v>3.14</v>
      </c>
      <c r="N2094">
        <v>45612</v>
      </c>
      <c r="O2094" t="s">
        <v>39</v>
      </c>
      <c r="P2094">
        <v>2024</v>
      </c>
      <c r="Q2094">
        <v>6076.37</v>
      </c>
      <c r="R2094">
        <v>-3.142336318827036E-2</v>
      </c>
    </row>
    <row r="2095" spans="1:18" x14ac:dyDescent="0.3">
      <c r="A2095">
        <v>12094</v>
      </c>
      <c r="B2095">
        <v>1034</v>
      </c>
      <c r="C2095" t="s">
        <v>24</v>
      </c>
      <c r="D2095" t="s">
        <v>12</v>
      </c>
      <c r="E2095" t="s">
        <v>28</v>
      </c>
      <c r="F2095" t="s">
        <v>26</v>
      </c>
      <c r="G2095" t="s">
        <v>15</v>
      </c>
      <c r="H2095">
        <v>9519.6</v>
      </c>
      <c r="I2095">
        <v>88.93</v>
      </c>
      <c r="J2095">
        <v>118.59</v>
      </c>
      <c r="K2095">
        <v>2570.2920000000004</v>
      </c>
      <c r="L2095">
        <v>24.011100000000003</v>
      </c>
      <c r="M2095">
        <v>32.019300000000001</v>
      </c>
      <c r="N2095">
        <v>45436</v>
      </c>
      <c r="O2095" t="s">
        <v>49</v>
      </c>
      <c r="P2095">
        <v>2024</v>
      </c>
      <c r="Q2095">
        <v>2578.3002000000001</v>
      </c>
      <c r="R2095">
        <v>0.31156771292911456</v>
      </c>
    </row>
    <row r="2096" spans="1:18" x14ac:dyDescent="0.3">
      <c r="A2096">
        <v>12095</v>
      </c>
      <c r="B2096">
        <v>1060</v>
      </c>
      <c r="C2096" t="s">
        <v>32</v>
      </c>
      <c r="D2096" t="s">
        <v>17</v>
      </c>
      <c r="E2096" t="s">
        <v>25</v>
      </c>
      <c r="F2096" t="s">
        <v>18</v>
      </c>
      <c r="G2096" t="s">
        <v>19</v>
      </c>
      <c r="H2096">
        <v>4091.4</v>
      </c>
      <c r="I2096">
        <v>9.58</v>
      </c>
      <c r="J2096">
        <v>31.33</v>
      </c>
      <c r="K2096">
        <v>4091.4</v>
      </c>
      <c r="L2096">
        <v>9.58</v>
      </c>
      <c r="M2096">
        <v>31.33</v>
      </c>
      <c r="N2096">
        <v>45496</v>
      </c>
      <c r="O2096" t="s">
        <v>48</v>
      </c>
      <c r="P2096">
        <v>2024</v>
      </c>
      <c r="Q2096">
        <v>4113.1500000000005</v>
      </c>
      <c r="R2096">
        <v>0.53160287432174802</v>
      </c>
    </row>
    <row r="2097" spans="1:18" x14ac:dyDescent="0.3">
      <c r="A2097">
        <v>12096</v>
      </c>
      <c r="B2097">
        <v>1092</v>
      </c>
      <c r="C2097" t="s">
        <v>23</v>
      </c>
      <c r="D2097" t="s">
        <v>12</v>
      </c>
      <c r="E2097" t="s">
        <v>25</v>
      </c>
      <c r="F2097" t="s">
        <v>18</v>
      </c>
      <c r="G2097" t="s">
        <v>15</v>
      </c>
      <c r="H2097">
        <v>1638.09</v>
      </c>
      <c r="I2097">
        <v>79.790000000000006</v>
      </c>
      <c r="J2097">
        <v>99.23</v>
      </c>
      <c r="K2097">
        <v>442.28430000000003</v>
      </c>
      <c r="L2097">
        <v>21.543300000000002</v>
      </c>
      <c r="M2097">
        <v>26.792100000000001</v>
      </c>
      <c r="N2097">
        <v>45634</v>
      </c>
      <c r="O2097" t="s">
        <v>43</v>
      </c>
      <c r="P2097">
        <v>2024</v>
      </c>
      <c r="Q2097">
        <v>447.53310000000005</v>
      </c>
      <c r="R2097">
        <v>1.1867479808801711</v>
      </c>
    </row>
    <row r="2098" spans="1:18" x14ac:dyDescent="0.3">
      <c r="A2098">
        <v>12097</v>
      </c>
      <c r="B2098">
        <v>1053</v>
      </c>
      <c r="C2098" t="s">
        <v>11</v>
      </c>
      <c r="D2098" t="s">
        <v>17</v>
      </c>
      <c r="E2098" t="s">
        <v>21</v>
      </c>
      <c r="F2098" t="s">
        <v>22</v>
      </c>
      <c r="G2098" t="s">
        <v>15</v>
      </c>
      <c r="H2098">
        <v>5346.85</v>
      </c>
      <c r="I2098">
        <v>74.7</v>
      </c>
      <c r="J2098">
        <v>-9.7200000000000006</v>
      </c>
      <c r="K2098">
        <v>1443.6495000000002</v>
      </c>
      <c r="L2098">
        <v>20.169</v>
      </c>
      <c r="M2098">
        <v>-2.6244000000000005</v>
      </c>
      <c r="N2098">
        <v>45526</v>
      </c>
      <c r="O2098" t="s">
        <v>46</v>
      </c>
      <c r="P2098">
        <v>2024</v>
      </c>
      <c r="Q2098">
        <v>1420.8561000000002</v>
      </c>
      <c r="R2098">
        <v>-1.578873542366066</v>
      </c>
    </row>
    <row r="2099" spans="1:18" x14ac:dyDescent="0.3">
      <c r="A2099">
        <v>12098</v>
      </c>
      <c r="B2099">
        <v>1062</v>
      </c>
      <c r="C2099" t="s">
        <v>27</v>
      </c>
      <c r="D2099" t="s">
        <v>12</v>
      </c>
      <c r="E2099" t="s">
        <v>13</v>
      </c>
      <c r="F2099" t="s">
        <v>14</v>
      </c>
      <c r="G2099" t="s">
        <v>15</v>
      </c>
      <c r="H2099">
        <v>2864.67</v>
      </c>
      <c r="I2099">
        <v>59.89</v>
      </c>
      <c r="J2099">
        <v>112.39</v>
      </c>
      <c r="K2099">
        <v>773.46090000000004</v>
      </c>
      <c r="L2099">
        <v>16.170300000000001</v>
      </c>
      <c r="M2099">
        <v>30.345300000000002</v>
      </c>
      <c r="N2099">
        <v>45370</v>
      </c>
      <c r="O2099" t="s">
        <v>44</v>
      </c>
      <c r="P2099">
        <v>2024</v>
      </c>
      <c r="Q2099">
        <v>787.63589999999999</v>
      </c>
      <c r="R2099">
        <v>1.8326718260742076</v>
      </c>
    </row>
    <row r="2100" spans="1:18" x14ac:dyDescent="0.3">
      <c r="A2100">
        <v>12099</v>
      </c>
      <c r="B2100">
        <v>1078</v>
      </c>
      <c r="C2100" t="s">
        <v>16</v>
      </c>
      <c r="D2100" t="s">
        <v>12</v>
      </c>
      <c r="E2100" t="s">
        <v>28</v>
      </c>
      <c r="F2100" t="s">
        <v>18</v>
      </c>
      <c r="G2100" t="s">
        <v>19</v>
      </c>
      <c r="H2100">
        <v>2155.65</v>
      </c>
      <c r="I2100">
        <v>37.799999999999997</v>
      </c>
      <c r="J2100">
        <v>-33.31</v>
      </c>
      <c r="K2100">
        <v>2155.65</v>
      </c>
      <c r="L2100">
        <v>37.799999999999997</v>
      </c>
      <c r="M2100">
        <v>-33.31</v>
      </c>
      <c r="N2100">
        <v>45068</v>
      </c>
      <c r="O2100" t="s">
        <v>49</v>
      </c>
      <c r="P2100">
        <v>2023</v>
      </c>
      <c r="Q2100">
        <v>2084.54</v>
      </c>
      <c r="R2100">
        <v>-3.2987729919049933</v>
      </c>
    </row>
    <row r="2101" spans="1:18" x14ac:dyDescent="0.3">
      <c r="A2101">
        <v>12100</v>
      </c>
      <c r="B2101">
        <v>1096</v>
      </c>
      <c r="C2101" t="s">
        <v>27</v>
      </c>
      <c r="D2101" t="s">
        <v>31</v>
      </c>
      <c r="E2101" t="s">
        <v>25</v>
      </c>
      <c r="F2101" t="s">
        <v>22</v>
      </c>
      <c r="G2101" t="s">
        <v>15</v>
      </c>
      <c r="H2101">
        <v>5908.13</v>
      </c>
      <c r="I2101">
        <v>91.56</v>
      </c>
      <c r="J2101">
        <v>4.1100000000000003</v>
      </c>
      <c r="K2101">
        <v>1595.1951000000001</v>
      </c>
      <c r="L2101">
        <v>24.721200000000003</v>
      </c>
      <c r="M2101">
        <v>1.1097000000000001</v>
      </c>
      <c r="N2101">
        <v>45207</v>
      </c>
      <c r="O2101" t="s">
        <v>45</v>
      </c>
      <c r="P2101">
        <v>2023</v>
      </c>
      <c r="Q2101">
        <v>1571.5836000000002</v>
      </c>
      <c r="R2101">
        <v>-1.4801637743245326</v>
      </c>
    </row>
    <row r="2102" spans="1:18" x14ac:dyDescent="0.3">
      <c r="A2102">
        <v>12101</v>
      </c>
      <c r="B2102">
        <v>1006</v>
      </c>
      <c r="C2102" t="s">
        <v>30</v>
      </c>
      <c r="D2102" t="s">
        <v>20</v>
      </c>
      <c r="E2102" t="s">
        <v>28</v>
      </c>
      <c r="F2102" t="s">
        <v>14</v>
      </c>
      <c r="G2102" t="s">
        <v>15</v>
      </c>
      <c r="H2102">
        <v>9159.68</v>
      </c>
      <c r="I2102">
        <v>50.88</v>
      </c>
      <c r="J2102">
        <v>114.39</v>
      </c>
      <c r="K2102">
        <v>2473.1136000000001</v>
      </c>
      <c r="L2102">
        <v>13.737600000000002</v>
      </c>
      <c r="M2102">
        <v>30.885300000000001</v>
      </c>
      <c r="N2102">
        <v>45133</v>
      </c>
      <c r="O2102" t="s">
        <v>48</v>
      </c>
      <c r="P2102">
        <v>2023</v>
      </c>
      <c r="Q2102">
        <v>2490.2613000000001</v>
      </c>
      <c r="R2102">
        <v>0.6933648337059809</v>
      </c>
    </row>
    <row r="2103" spans="1:18" x14ac:dyDescent="0.3">
      <c r="A2103">
        <v>12102</v>
      </c>
      <c r="B2103">
        <v>1075</v>
      </c>
      <c r="C2103" t="s">
        <v>32</v>
      </c>
      <c r="D2103" t="s">
        <v>20</v>
      </c>
      <c r="E2103" t="s">
        <v>28</v>
      </c>
      <c r="F2103" t="s">
        <v>18</v>
      </c>
      <c r="G2103" t="s">
        <v>19</v>
      </c>
      <c r="H2103">
        <v>8353.89</v>
      </c>
      <c r="I2103">
        <v>42.62</v>
      </c>
      <c r="J2103">
        <v>99.43</v>
      </c>
      <c r="K2103">
        <v>8353.89</v>
      </c>
      <c r="L2103">
        <v>42.62</v>
      </c>
      <c r="M2103">
        <v>99.43</v>
      </c>
      <c r="N2103">
        <v>45610</v>
      </c>
      <c r="O2103" t="s">
        <v>39</v>
      </c>
      <c r="P2103">
        <v>2024</v>
      </c>
      <c r="Q2103">
        <v>8410.6999999999989</v>
      </c>
      <c r="R2103">
        <v>0.68004247123196515</v>
      </c>
    </row>
    <row r="2104" spans="1:18" x14ac:dyDescent="0.3">
      <c r="A2104">
        <v>12103</v>
      </c>
      <c r="B2104">
        <v>1048</v>
      </c>
      <c r="C2104" t="s">
        <v>24</v>
      </c>
      <c r="D2104" t="s">
        <v>20</v>
      </c>
      <c r="E2104" t="s">
        <v>25</v>
      </c>
      <c r="F2104" t="s">
        <v>29</v>
      </c>
      <c r="G2104" t="s">
        <v>15</v>
      </c>
      <c r="H2104">
        <v>1831.1</v>
      </c>
      <c r="I2104">
        <v>23.17</v>
      </c>
      <c r="J2104">
        <v>50.25</v>
      </c>
      <c r="K2104">
        <v>494.39699999999999</v>
      </c>
      <c r="L2104">
        <v>6.2559000000000005</v>
      </c>
      <c r="M2104">
        <v>13.567500000000001</v>
      </c>
      <c r="N2104">
        <v>45228</v>
      </c>
      <c r="O2104" t="s">
        <v>45</v>
      </c>
      <c r="P2104">
        <v>2023</v>
      </c>
      <c r="Q2104">
        <v>501.70859999999999</v>
      </c>
      <c r="R2104">
        <v>1.4788924690077003</v>
      </c>
    </row>
    <row r="2105" spans="1:18" x14ac:dyDescent="0.3">
      <c r="A2105">
        <v>12104</v>
      </c>
      <c r="B2105">
        <v>1093</v>
      </c>
      <c r="C2105" t="s">
        <v>27</v>
      </c>
      <c r="D2105" t="s">
        <v>12</v>
      </c>
      <c r="E2105" t="s">
        <v>28</v>
      </c>
      <c r="F2105" t="s">
        <v>22</v>
      </c>
      <c r="G2105" t="s">
        <v>19</v>
      </c>
      <c r="H2105">
        <v>7661.14</v>
      </c>
      <c r="I2105">
        <v>27.26</v>
      </c>
      <c r="J2105">
        <v>84.56</v>
      </c>
      <c r="K2105">
        <v>7661.14</v>
      </c>
      <c r="L2105">
        <v>27.26</v>
      </c>
      <c r="M2105">
        <v>84.56</v>
      </c>
      <c r="N2105">
        <v>45323</v>
      </c>
      <c r="O2105" t="s">
        <v>38</v>
      </c>
      <c r="P2105">
        <v>2024</v>
      </c>
      <c r="Q2105">
        <v>7718.4400000000005</v>
      </c>
      <c r="R2105">
        <v>0.74793046465669599</v>
      </c>
    </row>
    <row r="2106" spans="1:18" x14ac:dyDescent="0.3">
      <c r="A2106">
        <v>12105</v>
      </c>
      <c r="B2106">
        <v>1084</v>
      </c>
      <c r="C2106" t="s">
        <v>11</v>
      </c>
      <c r="D2106" t="s">
        <v>12</v>
      </c>
      <c r="E2106" t="s">
        <v>21</v>
      </c>
      <c r="F2106" t="s">
        <v>29</v>
      </c>
      <c r="G2106" t="s">
        <v>19</v>
      </c>
      <c r="H2106">
        <v>2306.39</v>
      </c>
      <c r="I2106">
        <v>22.03</v>
      </c>
      <c r="J2106">
        <v>-12.89</v>
      </c>
      <c r="K2106">
        <v>2306.39</v>
      </c>
      <c r="L2106">
        <v>22.03</v>
      </c>
      <c r="M2106">
        <v>-12.89</v>
      </c>
      <c r="N2106">
        <v>45244</v>
      </c>
      <c r="O2106" t="s">
        <v>39</v>
      </c>
      <c r="P2106">
        <v>2023</v>
      </c>
      <c r="Q2106">
        <v>2271.4699999999998</v>
      </c>
      <c r="R2106">
        <v>-1.5140544313841113</v>
      </c>
    </row>
    <row r="2107" spans="1:18" x14ac:dyDescent="0.3">
      <c r="A2107">
        <v>12106</v>
      </c>
      <c r="B2107">
        <v>1030</v>
      </c>
      <c r="C2107" t="s">
        <v>30</v>
      </c>
      <c r="D2107" t="s">
        <v>12</v>
      </c>
      <c r="E2107" t="s">
        <v>13</v>
      </c>
      <c r="F2107" t="s">
        <v>18</v>
      </c>
      <c r="G2107" t="s">
        <v>19</v>
      </c>
      <c r="H2107">
        <v>2914.11</v>
      </c>
      <c r="I2107">
        <v>54.13</v>
      </c>
      <c r="J2107">
        <v>83.55</v>
      </c>
      <c r="K2107">
        <v>2914.11</v>
      </c>
      <c r="L2107">
        <v>54.13</v>
      </c>
      <c r="M2107">
        <v>83.55</v>
      </c>
      <c r="N2107">
        <v>44974</v>
      </c>
      <c r="O2107" t="s">
        <v>38</v>
      </c>
      <c r="P2107">
        <v>2023</v>
      </c>
      <c r="Q2107">
        <v>2943.53</v>
      </c>
      <c r="R2107">
        <v>1.0095706750946256</v>
      </c>
    </row>
    <row r="2108" spans="1:18" x14ac:dyDescent="0.3">
      <c r="A2108">
        <v>12107</v>
      </c>
      <c r="B2108">
        <v>1057</v>
      </c>
      <c r="C2108" t="s">
        <v>11</v>
      </c>
      <c r="D2108" t="s">
        <v>17</v>
      </c>
      <c r="E2108" t="s">
        <v>13</v>
      </c>
      <c r="F2108" t="s">
        <v>26</v>
      </c>
      <c r="G2108" t="s">
        <v>15</v>
      </c>
      <c r="H2108">
        <v>9201.31</v>
      </c>
      <c r="I2108">
        <v>86.85</v>
      </c>
      <c r="J2108">
        <v>-48.4</v>
      </c>
      <c r="K2108">
        <v>2484.3537000000001</v>
      </c>
      <c r="L2108">
        <v>23.4495</v>
      </c>
      <c r="M2108">
        <v>-13.068</v>
      </c>
      <c r="N2108">
        <v>45599</v>
      </c>
      <c r="O2108" t="s">
        <v>39</v>
      </c>
      <c r="P2108">
        <v>2024</v>
      </c>
      <c r="Q2108">
        <v>2447.8361999999997</v>
      </c>
      <c r="R2108">
        <v>-1.4698993947600938</v>
      </c>
    </row>
    <row r="2109" spans="1:18" x14ac:dyDescent="0.3">
      <c r="A2109">
        <v>12108</v>
      </c>
      <c r="B2109">
        <v>1060</v>
      </c>
      <c r="C2109" t="s">
        <v>23</v>
      </c>
      <c r="D2109" t="s">
        <v>17</v>
      </c>
      <c r="E2109" t="s">
        <v>13</v>
      </c>
      <c r="F2109" t="s">
        <v>18</v>
      </c>
      <c r="G2109" t="s">
        <v>19</v>
      </c>
      <c r="H2109">
        <v>9111.39</v>
      </c>
      <c r="I2109">
        <v>77.36</v>
      </c>
      <c r="J2109">
        <v>116.64</v>
      </c>
      <c r="K2109">
        <v>9111.39</v>
      </c>
      <c r="L2109">
        <v>77.36</v>
      </c>
      <c r="M2109">
        <v>116.64</v>
      </c>
      <c r="N2109">
        <v>45603</v>
      </c>
      <c r="O2109" t="s">
        <v>39</v>
      </c>
      <c r="P2109">
        <v>2024</v>
      </c>
      <c r="Q2109">
        <v>9150.6699999999983</v>
      </c>
      <c r="R2109">
        <v>0.43110875508566754</v>
      </c>
    </row>
    <row r="2110" spans="1:18" x14ac:dyDescent="0.3">
      <c r="A2110">
        <v>12109</v>
      </c>
      <c r="B2110">
        <v>1023</v>
      </c>
      <c r="C2110" t="s">
        <v>16</v>
      </c>
      <c r="D2110" t="s">
        <v>31</v>
      </c>
      <c r="E2110" t="s">
        <v>21</v>
      </c>
      <c r="F2110" t="s">
        <v>26</v>
      </c>
      <c r="G2110" t="s">
        <v>15</v>
      </c>
      <c r="H2110">
        <v>1694.62</v>
      </c>
      <c r="I2110">
        <v>79.55</v>
      </c>
      <c r="J2110">
        <v>53.26</v>
      </c>
      <c r="K2110">
        <v>457.54739999999998</v>
      </c>
      <c r="L2110">
        <v>21.4785</v>
      </c>
      <c r="M2110">
        <v>14.3802</v>
      </c>
      <c r="N2110">
        <v>45316</v>
      </c>
      <c r="O2110" t="s">
        <v>41</v>
      </c>
      <c r="P2110">
        <v>2024</v>
      </c>
      <c r="Q2110">
        <v>450.44909999999999</v>
      </c>
      <c r="R2110">
        <v>-1.5513802504396266</v>
      </c>
    </row>
    <row r="2111" spans="1:18" x14ac:dyDescent="0.3">
      <c r="A2111">
        <v>12110</v>
      </c>
      <c r="B2111">
        <v>1019</v>
      </c>
      <c r="C2111" t="s">
        <v>24</v>
      </c>
      <c r="D2111" t="s">
        <v>12</v>
      </c>
      <c r="E2111" t="s">
        <v>21</v>
      </c>
      <c r="F2111" t="s">
        <v>22</v>
      </c>
      <c r="G2111" t="s">
        <v>19</v>
      </c>
      <c r="H2111">
        <v>651.28</v>
      </c>
      <c r="I2111">
        <v>44.83</v>
      </c>
      <c r="J2111">
        <v>138.78</v>
      </c>
      <c r="K2111">
        <v>651.28</v>
      </c>
      <c r="L2111">
        <v>44.83</v>
      </c>
      <c r="M2111">
        <v>138.78</v>
      </c>
      <c r="N2111">
        <v>45305</v>
      </c>
      <c r="O2111" t="s">
        <v>41</v>
      </c>
      <c r="P2111">
        <v>2024</v>
      </c>
      <c r="Q2111">
        <v>745.2299999999999</v>
      </c>
      <c r="R2111">
        <v>14.425439135241373</v>
      </c>
    </row>
    <row r="2112" spans="1:18" x14ac:dyDescent="0.3">
      <c r="A2112">
        <v>12111</v>
      </c>
      <c r="B2112">
        <v>1036</v>
      </c>
      <c r="C2112" t="s">
        <v>11</v>
      </c>
      <c r="D2112" t="s">
        <v>20</v>
      </c>
      <c r="E2112" t="s">
        <v>21</v>
      </c>
      <c r="F2112" t="s">
        <v>22</v>
      </c>
      <c r="G2112" t="s">
        <v>15</v>
      </c>
      <c r="H2112">
        <v>2938.25</v>
      </c>
      <c r="I2112">
        <v>32.24</v>
      </c>
      <c r="J2112">
        <v>45.63</v>
      </c>
      <c r="K2112">
        <v>793.3275000000001</v>
      </c>
      <c r="L2112">
        <v>8.7048000000000005</v>
      </c>
      <c r="M2112">
        <v>12.320100000000002</v>
      </c>
      <c r="N2112">
        <v>45143</v>
      </c>
      <c r="O2112" t="s">
        <v>46</v>
      </c>
      <c r="P2112">
        <v>2023</v>
      </c>
      <c r="Q2112">
        <v>796.94280000000015</v>
      </c>
      <c r="R2112">
        <v>0.45571343486769345</v>
      </c>
    </row>
    <row r="2113" spans="1:18" x14ac:dyDescent="0.3">
      <c r="A2113">
        <v>12112</v>
      </c>
      <c r="B2113">
        <v>1003</v>
      </c>
      <c r="C2113" t="s">
        <v>32</v>
      </c>
      <c r="D2113" t="s">
        <v>20</v>
      </c>
      <c r="E2113" t="s">
        <v>13</v>
      </c>
      <c r="F2113" t="s">
        <v>14</v>
      </c>
      <c r="G2113" t="s">
        <v>19</v>
      </c>
      <c r="H2113">
        <v>5821.93</v>
      </c>
      <c r="I2113">
        <v>75.739999999999995</v>
      </c>
      <c r="J2113">
        <v>36.619999999999997</v>
      </c>
      <c r="K2113">
        <v>5821.93</v>
      </c>
      <c r="L2113">
        <v>75.739999999999995</v>
      </c>
      <c r="M2113">
        <v>36.619999999999997</v>
      </c>
      <c r="N2113">
        <v>45555</v>
      </c>
      <c r="O2113" t="s">
        <v>42</v>
      </c>
      <c r="P2113">
        <v>2024</v>
      </c>
      <c r="Q2113">
        <v>5782.81</v>
      </c>
      <c r="R2113">
        <v>-0.67194212228590855</v>
      </c>
    </row>
    <row r="2114" spans="1:18" x14ac:dyDescent="0.3">
      <c r="A2114">
        <v>12113</v>
      </c>
      <c r="B2114">
        <v>1091</v>
      </c>
      <c r="C2114" t="s">
        <v>23</v>
      </c>
      <c r="D2114" t="s">
        <v>31</v>
      </c>
      <c r="E2114" t="s">
        <v>28</v>
      </c>
      <c r="F2114" t="s">
        <v>14</v>
      </c>
      <c r="G2114" t="s">
        <v>19</v>
      </c>
      <c r="H2114">
        <v>8770.15</v>
      </c>
      <c r="I2114">
        <v>79.33</v>
      </c>
      <c r="J2114">
        <v>40.01</v>
      </c>
      <c r="K2114">
        <v>8770.15</v>
      </c>
      <c r="L2114">
        <v>79.33</v>
      </c>
      <c r="M2114">
        <v>40.01</v>
      </c>
      <c r="N2114">
        <v>45177</v>
      </c>
      <c r="O2114" t="s">
        <v>42</v>
      </c>
      <c r="P2114">
        <v>2023</v>
      </c>
      <c r="Q2114">
        <v>8730.83</v>
      </c>
      <c r="R2114">
        <v>-0.44833896797660244</v>
      </c>
    </row>
    <row r="2115" spans="1:18" x14ac:dyDescent="0.3">
      <c r="A2115">
        <v>12114</v>
      </c>
      <c r="B2115">
        <v>1019</v>
      </c>
      <c r="C2115" t="s">
        <v>23</v>
      </c>
      <c r="D2115" t="s">
        <v>20</v>
      </c>
      <c r="E2115" t="s">
        <v>21</v>
      </c>
      <c r="F2115" t="s">
        <v>26</v>
      </c>
      <c r="G2115" t="s">
        <v>15</v>
      </c>
      <c r="H2115">
        <v>4957.2849999999999</v>
      </c>
      <c r="I2115">
        <v>69.540000000000006</v>
      </c>
      <c r="J2115">
        <v>21.95</v>
      </c>
      <c r="K2115">
        <v>1338.46695</v>
      </c>
      <c r="L2115">
        <v>18.775800000000004</v>
      </c>
      <c r="M2115">
        <v>5.9264999999999999</v>
      </c>
      <c r="N2115">
        <v>45360</v>
      </c>
      <c r="O2115" t="s">
        <v>44</v>
      </c>
      <c r="P2115">
        <v>2024</v>
      </c>
      <c r="Q2115">
        <v>1325.6176500000001</v>
      </c>
      <c r="R2115">
        <v>-0.96000129102926324</v>
      </c>
    </row>
    <row r="2116" spans="1:18" x14ac:dyDescent="0.3">
      <c r="A2116">
        <v>12115</v>
      </c>
      <c r="B2116">
        <v>1059</v>
      </c>
      <c r="C2116" t="s">
        <v>24</v>
      </c>
      <c r="D2116" t="s">
        <v>31</v>
      </c>
      <c r="E2116" t="s">
        <v>25</v>
      </c>
      <c r="F2116" t="s">
        <v>26</v>
      </c>
      <c r="G2116" t="s">
        <v>19</v>
      </c>
      <c r="H2116">
        <v>4155.4399999999996</v>
      </c>
      <c r="I2116">
        <v>3.21</v>
      </c>
      <c r="J2116">
        <v>-16.66</v>
      </c>
      <c r="K2116">
        <v>4155.4399999999996</v>
      </c>
      <c r="L2116">
        <v>3.21</v>
      </c>
      <c r="M2116">
        <v>-16.66</v>
      </c>
      <c r="N2116">
        <v>45511</v>
      </c>
      <c r="O2116" t="s">
        <v>46</v>
      </c>
      <c r="P2116">
        <v>2024</v>
      </c>
      <c r="Q2116">
        <v>4135.57</v>
      </c>
      <c r="R2116">
        <v>-0.47816837687465108</v>
      </c>
    </row>
    <row r="2117" spans="1:18" x14ac:dyDescent="0.3">
      <c r="A2117">
        <v>12116</v>
      </c>
      <c r="B2117">
        <v>1023</v>
      </c>
      <c r="C2117" t="s">
        <v>23</v>
      </c>
      <c r="D2117" t="s">
        <v>12</v>
      </c>
      <c r="E2117" t="s">
        <v>21</v>
      </c>
      <c r="F2117" t="s">
        <v>22</v>
      </c>
      <c r="G2117" t="s">
        <v>15</v>
      </c>
      <c r="H2117">
        <v>2724.78</v>
      </c>
      <c r="I2117">
        <v>58.97</v>
      </c>
      <c r="J2117">
        <v>118.41</v>
      </c>
      <c r="K2117">
        <v>735.69060000000013</v>
      </c>
      <c r="L2117">
        <v>15.921900000000001</v>
      </c>
      <c r="M2117">
        <v>31.970700000000001</v>
      </c>
      <c r="N2117">
        <v>45210</v>
      </c>
      <c r="O2117" t="s">
        <v>45</v>
      </c>
      <c r="P2117">
        <v>2023</v>
      </c>
      <c r="Q2117">
        <v>751.73940000000005</v>
      </c>
      <c r="R2117">
        <v>2.1814605215833933</v>
      </c>
    </row>
    <row r="2118" spans="1:18" x14ac:dyDescent="0.3">
      <c r="A2118">
        <v>12117</v>
      </c>
      <c r="B2118">
        <v>1049</v>
      </c>
      <c r="C2118" t="s">
        <v>32</v>
      </c>
      <c r="D2118" t="s">
        <v>20</v>
      </c>
      <c r="E2118" t="s">
        <v>25</v>
      </c>
      <c r="F2118" t="s">
        <v>29</v>
      </c>
      <c r="G2118" t="s">
        <v>19</v>
      </c>
      <c r="H2118">
        <v>159.13999999999999</v>
      </c>
      <c r="I2118">
        <v>34.700000000000003</v>
      </c>
      <c r="J2118">
        <v>27.82</v>
      </c>
      <c r="K2118">
        <v>159.13999999999999</v>
      </c>
      <c r="L2118">
        <v>34.700000000000003</v>
      </c>
      <c r="M2118">
        <v>27.82</v>
      </c>
      <c r="N2118">
        <v>45409</v>
      </c>
      <c r="O2118" t="s">
        <v>47</v>
      </c>
      <c r="P2118">
        <v>2024</v>
      </c>
      <c r="Q2118">
        <v>152.26</v>
      </c>
      <c r="R2118">
        <v>-4.323237401030541</v>
      </c>
    </row>
    <row r="2119" spans="1:18" x14ac:dyDescent="0.3">
      <c r="A2119">
        <v>12118</v>
      </c>
      <c r="B2119">
        <v>1048</v>
      </c>
      <c r="C2119" t="s">
        <v>11</v>
      </c>
      <c r="D2119" t="s">
        <v>12</v>
      </c>
      <c r="E2119" t="s">
        <v>13</v>
      </c>
      <c r="F2119" t="s">
        <v>26</v>
      </c>
      <c r="G2119" t="s">
        <v>15</v>
      </c>
      <c r="H2119">
        <v>7886.58</v>
      </c>
      <c r="I2119">
        <v>19.62</v>
      </c>
      <c r="J2119">
        <v>55.82</v>
      </c>
      <c r="K2119">
        <v>2129.3766000000001</v>
      </c>
      <c r="L2119">
        <v>5.2974000000000006</v>
      </c>
      <c r="M2119">
        <v>15.071400000000001</v>
      </c>
      <c r="N2119">
        <v>45633</v>
      </c>
      <c r="O2119" t="s">
        <v>43</v>
      </c>
      <c r="P2119">
        <v>2024</v>
      </c>
      <c r="Q2119">
        <v>2139.1505999999999</v>
      </c>
      <c r="R2119">
        <v>0.45900757996495312</v>
      </c>
    </row>
    <row r="2120" spans="1:18" x14ac:dyDescent="0.3">
      <c r="A2120">
        <v>12119</v>
      </c>
      <c r="B2120">
        <v>1050</v>
      </c>
      <c r="C2120" t="s">
        <v>24</v>
      </c>
      <c r="D2120" t="s">
        <v>17</v>
      </c>
      <c r="E2120" t="s">
        <v>25</v>
      </c>
      <c r="F2120" t="s">
        <v>26</v>
      </c>
      <c r="G2120" t="s">
        <v>19</v>
      </c>
      <c r="H2120">
        <v>8134.71</v>
      </c>
      <c r="I2120">
        <v>69.44</v>
      </c>
      <c r="J2120">
        <v>-46.02</v>
      </c>
      <c r="K2120">
        <v>8134.71</v>
      </c>
      <c r="L2120">
        <v>69.44</v>
      </c>
      <c r="M2120">
        <v>-46.02</v>
      </c>
      <c r="N2120">
        <v>45193</v>
      </c>
      <c r="O2120" t="s">
        <v>42</v>
      </c>
      <c r="P2120">
        <v>2023</v>
      </c>
      <c r="Q2120">
        <v>8019.25</v>
      </c>
      <c r="R2120">
        <v>-1.4193499215091874</v>
      </c>
    </row>
    <row r="2121" spans="1:18" x14ac:dyDescent="0.3">
      <c r="A2121">
        <v>12120</v>
      </c>
      <c r="B2121">
        <v>1095</v>
      </c>
      <c r="C2121" t="s">
        <v>33</v>
      </c>
      <c r="D2121" t="s">
        <v>20</v>
      </c>
      <c r="E2121" t="s">
        <v>21</v>
      </c>
      <c r="F2121" t="s">
        <v>29</v>
      </c>
      <c r="G2121" t="s">
        <v>19</v>
      </c>
      <c r="H2121">
        <v>2220.08</v>
      </c>
      <c r="I2121">
        <v>26.85</v>
      </c>
      <c r="J2121">
        <v>51.33</v>
      </c>
      <c r="K2121">
        <v>2220.08</v>
      </c>
      <c r="L2121">
        <v>26.85</v>
      </c>
      <c r="M2121">
        <v>51.33</v>
      </c>
      <c r="N2121">
        <v>45525</v>
      </c>
      <c r="O2121" t="s">
        <v>46</v>
      </c>
      <c r="P2121">
        <v>2024</v>
      </c>
      <c r="Q2121">
        <v>2244.56</v>
      </c>
      <c r="R2121">
        <v>1.1026629671002846</v>
      </c>
    </row>
    <row r="2122" spans="1:18" x14ac:dyDescent="0.3">
      <c r="A2122">
        <v>12121</v>
      </c>
      <c r="B2122">
        <v>1035</v>
      </c>
      <c r="C2122" t="s">
        <v>23</v>
      </c>
      <c r="D2122" t="s">
        <v>17</v>
      </c>
      <c r="E2122" t="s">
        <v>21</v>
      </c>
      <c r="F2122" t="s">
        <v>14</v>
      </c>
      <c r="G2122" t="s">
        <v>15</v>
      </c>
      <c r="H2122">
        <v>1520.89</v>
      </c>
      <c r="I2122">
        <v>91.28</v>
      </c>
      <c r="J2122">
        <v>69.44</v>
      </c>
      <c r="K2122">
        <v>410.64030000000008</v>
      </c>
      <c r="L2122">
        <v>24.645600000000002</v>
      </c>
      <c r="M2122">
        <v>18.748799999999999</v>
      </c>
      <c r="N2122">
        <v>45172</v>
      </c>
      <c r="O2122" t="s">
        <v>42</v>
      </c>
      <c r="P2122">
        <v>2023</v>
      </c>
      <c r="Q2122">
        <v>404.7435000000001</v>
      </c>
      <c r="R2122">
        <v>-1.4360012887191056</v>
      </c>
    </row>
    <row r="2123" spans="1:18" x14ac:dyDescent="0.3">
      <c r="A2123">
        <v>12122</v>
      </c>
      <c r="B2123">
        <v>1097</v>
      </c>
      <c r="C2123" t="s">
        <v>23</v>
      </c>
      <c r="D2123" t="s">
        <v>20</v>
      </c>
      <c r="E2123" t="s">
        <v>28</v>
      </c>
      <c r="F2123" t="s">
        <v>14</v>
      </c>
      <c r="G2123" t="s">
        <v>19</v>
      </c>
      <c r="H2123">
        <v>1454.16</v>
      </c>
      <c r="I2123">
        <v>29.81</v>
      </c>
      <c r="J2123">
        <v>125.85</v>
      </c>
      <c r="K2123">
        <v>1454.16</v>
      </c>
      <c r="L2123">
        <v>29.81</v>
      </c>
      <c r="M2123">
        <v>125.85</v>
      </c>
      <c r="N2123">
        <v>45084</v>
      </c>
      <c r="O2123" t="s">
        <v>40</v>
      </c>
      <c r="P2123">
        <v>2023</v>
      </c>
      <c r="Q2123">
        <v>1550.2</v>
      </c>
      <c r="R2123">
        <v>6.6045001925510256</v>
      </c>
    </row>
    <row r="2124" spans="1:18" x14ac:dyDescent="0.3">
      <c r="A2124">
        <v>12123</v>
      </c>
      <c r="B2124">
        <v>1099</v>
      </c>
      <c r="C2124" t="s">
        <v>32</v>
      </c>
      <c r="D2124" t="s">
        <v>12</v>
      </c>
      <c r="E2124" t="s">
        <v>13</v>
      </c>
      <c r="F2124" t="s">
        <v>26</v>
      </c>
      <c r="G2124" t="s">
        <v>15</v>
      </c>
      <c r="H2124">
        <v>4957.2849999999999</v>
      </c>
      <c r="I2124">
        <v>55.52</v>
      </c>
      <c r="J2124">
        <v>48.68</v>
      </c>
      <c r="K2124">
        <v>1338.46695</v>
      </c>
      <c r="L2124">
        <v>14.990400000000001</v>
      </c>
      <c r="M2124">
        <v>13.143600000000001</v>
      </c>
      <c r="N2124">
        <v>45283</v>
      </c>
      <c r="O2124" t="s">
        <v>43</v>
      </c>
      <c r="P2124">
        <v>2023</v>
      </c>
      <c r="Q2124">
        <v>1336.6201500000002</v>
      </c>
      <c r="R2124">
        <v>-0.13797875248245764</v>
      </c>
    </row>
    <row r="2125" spans="1:18" x14ac:dyDescent="0.3">
      <c r="A2125">
        <v>12124</v>
      </c>
      <c r="B2125">
        <v>1065</v>
      </c>
      <c r="C2125" t="s">
        <v>16</v>
      </c>
      <c r="D2125" t="s">
        <v>31</v>
      </c>
      <c r="E2125" t="s">
        <v>25</v>
      </c>
      <c r="F2125" t="s">
        <v>14</v>
      </c>
      <c r="G2125" t="s">
        <v>15</v>
      </c>
      <c r="H2125">
        <v>2472.4899999999998</v>
      </c>
      <c r="I2125">
        <v>82.78</v>
      </c>
      <c r="J2125">
        <v>-17.010000000000002</v>
      </c>
      <c r="K2125">
        <v>667.57230000000004</v>
      </c>
      <c r="L2125">
        <v>22.3506</v>
      </c>
      <c r="M2125">
        <v>-4.5927000000000007</v>
      </c>
      <c r="N2125">
        <v>45474</v>
      </c>
      <c r="O2125" t="s">
        <v>48</v>
      </c>
      <c r="P2125">
        <v>2024</v>
      </c>
      <c r="Q2125">
        <v>640.62900000000002</v>
      </c>
      <c r="R2125">
        <v>-4.0360122791194302</v>
      </c>
    </row>
    <row r="2126" spans="1:18" x14ac:dyDescent="0.3">
      <c r="A2126">
        <v>12125</v>
      </c>
      <c r="B2126">
        <v>1078</v>
      </c>
      <c r="C2126" t="s">
        <v>16</v>
      </c>
      <c r="D2126" t="s">
        <v>12</v>
      </c>
      <c r="E2126" t="s">
        <v>13</v>
      </c>
      <c r="F2126" t="s">
        <v>14</v>
      </c>
      <c r="G2126" t="s">
        <v>19</v>
      </c>
      <c r="H2126">
        <v>5118.4399999999996</v>
      </c>
      <c r="I2126">
        <v>40.21</v>
      </c>
      <c r="J2126">
        <v>-26.77</v>
      </c>
      <c r="K2126">
        <v>5118.4399999999996</v>
      </c>
      <c r="L2126">
        <v>40.21</v>
      </c>
      <c r="M2126">
        <v>-26.77</v>
      </c>
      <c r="N2126">
        <v>45162</v>
      </c>
      <c r="O2126" t="s">
        <v>46</v>
      </c>
      <c r="P2126">
        <v>2023</v>
      </c>
      <c r="Q2126">
        <v>5051.4599999999991</v>
      </c>
      <c r="R2126">
        <v>-1.3086018396230104</v>
      </c>
    </row>
    <row r="2127" spans="1:18" x14ac:dyDescent="0.3">
      <c r="A2127">
        <v>12126</v>
      </c>
      <c r="B2127">
        <v>1033</v>
      </c>
      <c r="C2127" t="s">
        <v>27</v>
      </c>
      <c r="D2127" t="s">
        <v>12</v>
      </c>
      <c r="E2127" t="s">
        <v>21</v>
      </c>
      <c r="F2127" t="s">
        <v>14</v>
      </c>
      <c r="G2127" t="s">
        <v>19</v>
      </c>
      <c r="H2127">
        <v>3854.67</v>
      </c>
      <c r="I2127">
        <v>82.87</v>
      </c>
      <c r="J2127">
        <v>51.33</v>
      </c>
      <c r="K2127">
        <v>3854.67</v>
      </c>
      <c r="L2127">
        <v>82.87</v>
      </c>
      <c r="M2127">
        <v>51.33</v>
      </c>
      <c r="N2127">
        <v>45386</v>
      </c>
      <c r="O2127" t="s">
        <v>47</v>
      </c>
      <c r="P2127">
        <v>2024</v>
      </c>
      <c r="Q2127">
        <v>3823.13</v>
      </c>
      <c r="R2127">
        <v>-0.81822827894476069</v>
      </c>
    </row>
    <row r="2128" spans="1:18" x14ac:dyDescent="0.3">
      <c r="A2128">
        <v>12127</v>
      </c>
      <c r="B2128">
        <v>1035</v>
      </c>
      <c r="C2128" t="s">
        <v>23</v>
      </c>
      <c r="D2128" t="s">
        <v>12</v>
      </c>
      <c r="E2128" t="s">
        <v>28</v>
      </c>
      <c r="F2128" t="s">
        <v>22</v>
      </c>
      <c r="G2128" t="s">
        <v>19</v>
      </c>
      <c r="H2128">
        <v>2116.79</v>
      </c>
      <c r="I2128">
        <v>72.37</v>
      </c>
      <c r="J2128">
        <v>90.33</v>
      </c>
      <c r="K2128">
        <v>2116.79</v>
      </c>
      <c r="L2128">
        <v>72.37</v>
      </c>
      <c r="M2128">
        <v>90.33</v>
      </c>
      <c r="N2128">
        <v>45026</v>
      </c>
      <c r="O2128" t="s">
        <v>47</v>
      </c>
      <c r="P2128">
        <v>2023</v>
      </c>
      <c r="Q2128">
        <v>2134.75</v>
      </c>
      <c r="R2128">
        <v>0.84845449950160345</v>
      </c>
    </row>
    <row r="2129" spans="1:18" x14ac:dyDescent="0.3">
      <c r="A2129">
        <v>12128</v>
      </c>
      <c r="B2129">
        <v>1005</v>
      </c>
      <c r="C2129" t="s">
        <v>33</v>
      </c>
      <c r="D2129" t="s">
        <v>20</v>
      </c>
      <c r="E2129" t="s">
        <v>21</v>
      </c>
      <c r="F2129" t="s">
        <v>18</v>
      </c>
      <c r="G2129" t="s">
        <v>15</v>
      </c>
      <c r="H2129">
        <v>7514.41</v>
      </c>
      <c r="I2129">
        <v>92.09</v>
      </c>
      <c r="J2129">
        <v>143.24</v>
      </c>
      <c r="K2129">
        <v>2028.8907000000002</v>
      </c>
      <c r="L2129">
        <v>24.864300000000004</v>
      </c>
      <c r="M2129">
        <v>38.674800000000005</v>
      </c>
      <c r="N2129">
        <v>45045</v>
      </c>
      <c r="O2129" t="s">
        <v>47</v>
      </c>
      <c r="P2129">
        <v>2023</v>
      </c>
      <c r="Q2129">
        <v>2042.7012000000002</v>
      </c>
      <c r="R2129">
        <v>0.6806921634566121</v>
      </c>
    </row>
    <row r="2130" spans="1:18" x14ac:dyDescent="0.3">
      <c r="A2130">
        <v>12129</v>
      </c>
      <c r="B2130">
        <v>1038</v>
      </c>
      <c r="C2130" t="s">
        <v>11</v>
      </c>
      <c r="D2130" t="s">
        <v>31</v>
      </c>
      <c r="E2130" t="s">
        <v>21</v>
      </c>
      <c r="F2130" t="s">
        <v>26</v>
      </c>
      <c r="G2130" t="s">
        <v>15</v>
      </c>
      <c r="H2130">
        <v>1512.14</v>
      </c>
      <c r="I2130">
        <v>32.58</v>
      </c>
      <c r="J2130">
        <v>-33.53</v>
      </c>
      <c r="K2130">
        <v>408.27780000000007</v>
      </c>
      <c r="L2130">
        <v>8.7965999999999998</v>
      </c>
      <c r="M2130">
        <v>-9.0531000000000006</v>
      </c>
      <c r="N2130">
        <v>45280</v>
      </c>
      <c r="O2130" t="s">
        <v>43</v>
      </c>
      <c r="P2130">
        <v>2023</v>
      </c>
      <c r="Q2130">
        <v>390.42810000000009</v>
      </c>
      <c r="R2130">
        <v>-4.3719496871982741</v>
      </c>
    </row>
    <row r="2131" spans="1:18" x14ac:dyDescent="0.3">
      <c r="A2131">
        <v>12130</v>
      </c>
      <c r="B2131">
        <v>1041</v>
      </c>
      <c r="C2131" t="s">
        <v>24</v>
      </c>
      <c r="D2131" t="s">
        <v>17</v>
      </c>
      <c r="E2131" t="s">
        <v>21</v>
      </c>
      <c r="F2131" t="s">
        <v>26</v>
      </c>
      <c r="G2131" t="s">
        <v>19</v>
      </c>
      <c r="H2131">
        <v>7991.03</v>
      </c>
      <c r="I2131">
        <v>10.5</v>
      </c>
      <c r="J2131">
        <v>130.52000000000001</v>
      </c>
      <c r="K2131">
        <v>7991.03</v>
      </c>
      <c r="L2131">
        <v>10.5</v>
      </c>
      <c r="M2131">
        <v>130.52000000000001</v>
      </c>
      <c r="N2131">
        <v>45634</v>
      </c>
      <c r="O2131" t="s">
        <v>43</v>
      </c>
      <c r="P2131">
        <v>2024</v>
      </c>
      <c r="Q2131">
        <v>8111.05</v>
      </c>
      <c r="R2131">
        <v>1.5019340435463264</v>
      </c>
    </row>
    <row r="2132" spans="1:18" x14ac:dyDescent="0.3">
      <c r="A2132">
        <v>12131</v>
      </c>
      <c r="B2132">
        <v>1057</v>
      </c>
      <c r="C2132" t="s">
        <v>23</v>
      </c>
      <c r="D2132" t="s">
        <v>12</v>
      </c>
      <c r="E2132" t="s">
        <v>25</v>
      </c>
      <c r="F2132" t="s">
        <v>22</v>
      </c>
      <c r="G2132" t="s">
        <v>15</v>
      </c>
      <c r="H2132">
        <v>5618.85</v>
      </c>
      <c r="I2132">
        <v>50.88</v>
      </c>
      <c r="J2132">
        <v>119.13</v>
      </c>
      <c r="K2132">
        <v>1517.0895000000003</v>
      </c>
      <c r="L2132">
        <v>13.737600000000002</v>
      </c>
      <c r="M2132">
        <v>32.165100000000002</v>
      </c>
      <c r="N2132">
        <v>45014</v>
      </c>
      <c r="O2132" t="s">
        <v>44</v>
      </c>
      <c r="P2132">
        <v>2023</v>
      </c>
      <c r="Q2132">
        <v>1535.5170000000003</v>
      </c>
      <c r="R2132">
        <v>1.214661363090312</v>
      </c>
    </row>
    <row r="2133" spans="1:18" x14ac:dyDescent="0.3">
      <c r="A2133">
        <v>12132</v>
      </c>
      <c r="B2133">
        <v>1011</v>
      </c>
      <c r="C2133" t="s">
        <v>30</v>
      </c>
      <c r="D2133" t="s">
        <v>20</v>
      </c>
      <c r="E2133" t="s">
        <v>21</v>
      </c>
      <c r="F2133" t="s">
        <v>18</v>
      </c>
      <c r="G2133" t="s">
        <v>19</v>
      </c>
      <c r="H2133">
        <v>8322.0499999999993</v>
      </c>
      <c r="I2133">
        <v>50.88</v>
      </c>
      <c r="J2133">
        <v>128.63999999999999</v>
      </c>
      <c r="K2133">
        <v>8322.0499999999993</v>
      </c>
      <c r="L2133">
        <v>50.88</v>
      </c>
      <c r="M2133">
        <v>128.63999999999999</v>
      </c>
      <c r="N2133">
        <v>44962</v>
      </c>
      <c r="O2133" t="s">
        <v>38</v>
      </c>
      <c r="P2133">
        <v>2023</v>
      </c>
      <c r="Q2133">
        <v>8399.81</v>
      </c>
      <c r="R2133">
        <v>0.93438515750325946</v>
      </c>
    </row>
    <row r="2134" spans="1:18" x14ac:dyDescent="0.3">
      <c r="A2134">
        <v>12133</v>
      </c>
      <c r="B2134">
        <v>1002</v>
      </c>
      <c r="C2134" t="s">
        <v>24</v>
      </c>
      <c r="D2134" t="s">
        <v>17</v>
      </c>
      <c r="E2134" t="s">
        <v>13</v>
      </c>
      <c r="F2134" t="s">
        <v>18</v>
      </c>
      <c r="G2134" t="s">
        <v>19</v>
      </c>
      <c r="H2134">
        <v>57.54</v>
      </c>
      <c r="I2134">
        <v>45.04</v>
      </c>
      <c r="J2134">
        <v>-48.85</v>
      </c>
      <c r="K2134">
        <v>57.54</v>
      </c>
      <c r="L2134">
        <v>45.04</v>
      </c>
      <c r="M2134">
        <v>-48.85</v>
      </c>
      <c r="N2134">
        <v>45240</v>
      </c>
      <c r="O2134" t="s">
        <v>39</v>
      </c>
      <c r="P2134">
        <v>2023</v>
      </c>
      <c r="Q2134">
        <v>-36.35</v>
      </c>
      <c r="R2134">
        <v>-163.17344456030588</v>
      </c>
    </row>
    <row r="2135" spans="1:18" x14ac:dyDescent="0.3">
      <c r="A2135">
        <v>12134</v>
      </c>
      <c r="B2135">
        <v>1017</v>
      </c>
      <c r="C2135" t="s">
        <v>27</v>
      </c>
      <c r="D2135" t="s">
        <v>12</v>
      </c>
      <c r="E2135" t="s">
        <v>13</v>
      </c>
      <c r="F2135" t="s">
        <v>22</v>
      </c>
      <c r="G2135" t="s">
        <v>19</v>
      </c>
      <c r="H2135">
        <v>7494.39</v>
      </c>
      <c r="I2135">
        <v>26.2</v>
      </c>
      <c r="J2135">
        <v>98.38</v>
      </c>
      <c r="K2135">
        <v>7494.39</v>
      </c>
      <c r="L2135">
        <v>26.2</v>
      </c>
      <c r="M2135">
        <v>98.38</v>
      </c>
      <c r="N2135">
        <v>45466</v>
      </c>
      <c r="O2135" t="s">
        <v>40</v>
      </c>
      <c r="P2135">
        <v>2024</v>
      </c>
      <c r="Q2135">
        <v>7566.5700000000006</v>
      </c>
      <c r="R2135">
        <v>0.96312041406972393</v>
      </c>
    </row>
    <row r="2136" spans="1:18" x14ac:dyDescent="0.3">
      <c r="A2136">
        <v>12135</v>
      </c>
      <c r="B2136">
        <v>1039</v>
      </c>
      <c r="C2136" t="s">
        <v>16</v>
      </c>
      <c r="D2136" t="s">
        <v>17</v>
      </c>
      <c r="E2136" t="s">
        <v>28</v>
      </c>
      <c r="F2136" t="s">
        <v>29</v>
      </c>
      <c r="G2136" t="s">
        <v>15</v>
      </c>
      <c r="H2136">
        <v>524.64</v>
      </c>
      <c r="I2136">
        <v>2.76</v>
      </c>
      <c r="J2136">
        <v>59.79</v>
      </c>
      <c r="K2136">
        <v>141.65280000000001</v>
      </c>
      <c r="L2136">
        <v>0.74519999999999997</v>
      </c>
      <c r="M2136">
        <v>16.1433</v>
      </c>
      <c r="N2136">
        <v>45477</v>
      </c>
      <c r="O2136" t="s">
        <v>48</v>
      </c>
      <c r="P2136">
        <v>2024</v>
      </c>
      <c r="Q2136">
        <v>157.05090000000001</v>
      </c>
      <c r="R2136">
        <v>10.870311070448306</v>
      </c>
    </row>
    <row r="2137" spans="1:18" x14ac:dyDescent="0.3">
      <c r="A2137">
        <v>12136</v>
      </c>
      <c r="B2137">
        <v>1020</v>
      </c>
      <c r="C2137" t="s">
        <v>33</v>
      </c>
      <c r="D2137" t="s">
        <v>12</v>
      </c>
      <c r="E2137" t="s">
        <v>13</v>
      </c>
      <c r="F2137" t="s">
        <v>29</v>
      </c>
      <c r="G2137" t="s">
        <v>15</v>
      </c>
      <c r="H2137">
        <v>9501.49</v>
      </c>
      <c r="I2137">
        <v>31.3</v>
      </c>
      <c r="J2137">
        <v>64.64</v>
      </c>
      <c r="K2137">
        <v>2565.4023000000002</v>
      </c>
      <c r="L2137">
        <v>8.4510000000000005</v>
      </c>
      <c r="M2137">
        <v>17.4528</v>
      </c>
      <c r="N2137">
        <v>45248</v>
      </c>
      <c r="O2137" t="s">
        <v>39</v>
      </c>
      <c r="P2137">
        <v>2023</v>
      </c>
      <c r="Q2137">
        <v>2574.4041000000002</v>
      </c>
      <c r="R2137">
        <v>0.35089233372870987</v>
      </c>
    </row>
    <row r="2138" spans="1:18" x14ac:dyDescent="0.3">
      <c r="A2138">
        <v>12137</v>
      </c>
      <c r="B2138">
        <v>1014</v>
      </c>
      <c r="C2138" t="s">
        <v>23</v>
      </c>
      <c r="D2138" t="s">
        <v>17</v>
      </c>
      <c r="E2138" t="s">
        <v>21</v>
      </c>
      <c r="F2138" t="s">
        <v>18</v>
      </c>
      <c r="G2138" t="s">
        <v>19</v>
      </c>
      <c r="H2138">
        <v>7030.37</v>
      </c>
      <c r="I2138">
        <v>71.34</v>
      </c>
      <c r="J2138">
        <v>43.84</v>
      </c>
      <c r="K2138">
        <v>7030.37</v>
      </c>
      <c r="L2138">
        <v>71.34</v>
      </c>
      <c r="M2138">
        <v>43.84</v>
      </c>
      <c r="N2138">
        <v>45353</v>
      </c>
      <c r="O2138" t="s">
        <v>44</v>
      </c>
      <c r="P2138">
        <v>2024</v>
      </c>
      <c r="Q2138">
        <v>7002.87</v>
      </c>
      <c r="R2138">
        <v>-0.39116006696660349</v>
      </c>
    </row>
    <row r="2139" spans="1:18" x14ac:dyDescent="0.3">
      <c r="A2139">
        <v>12138</v>
      </c>
      <c r="B2139">
        <v>1096</v>
      </c>
      <c r="C2139" t="s">
        <v>32</v>
      </c>
      <c r="D2139" t="s">
        <v>17</v>
      </c>
      <c r="E2139" t="s">
        <v>21</v>
      </c>
      <c r="F2139" t="s">
        <v>29</v>
      </c>
      <c r="G2139" t="s">
        <v>15</v>
      </c>
      <c r="H2139">
        <v>3208.52</v>
      </c>
      <c r="I2139">
        <v>14.76</v>
      </c>
      <c r="J2139">
        <v>98.54</v>
      </c>
      <c r="K2139">
        <v>866.30040000000008</v>
      </c>
      <c r="L2139">
        <v>3.9852000000000003</v>
      </c>
      <c r="M2139">
        <v>26.605800000000002</v>
      </c>
      <c r="N2139">
        <v>45443</v>
      </c>
      <c r="O2139" t="s">
        <v>49</v>
      </c>
      <c r="P2139">
        <v>2024</v>
      </c>
      <c r="Q2139">
        <v>888.92100000000016</v>
      </c>
      <c r="R2139">
        <v>2.6111727525463455</v>
      </c>
    </row>
    <row r="2140" spans="1:18" x14ac:dyDescent="0.3">
      <c r="A2140">
        <v>12139</v>
      </c>
      <c r="B2140">
        <v>1098</v>
      </c>
      <c r="C2140" t="s">
        <v>30</v>
      </c>
      <c r="D2140" t="s">
        <v>31</v>
      </c>
      <c r="E2140" t="s">
        <v>13</v>
      </c>
      <c r="F2140" t="s">
        <v>29</v>
      </c>
      <c r="G2140" t="s">
        <v>19</v>
      </c>
      <c r="H2140">
        <v>3205.31</v>
      </c>
      <c r="I2140">
        <v>34.090000000000003</v>
      </c>
      <c r="J2140">
        <v>149.97</v>
      </c>
      <c r="K2140">
        <v>3205.31</v>
      </c>
      <c r="L2140">
        <v>34.090000000000003</v>
      </c>
      <c r="M2140">
        <v>149.97</v>
      </c>
      <c r="N2140">
        <v>45579</v>
      </c>
      <c r="O2140" t="s">
        <v>45</v>
      </c>
      <c r="P2140">
        <v>2024</v>
      </c>
      <c r="Q2140">
        <v>3321.1899999999996</v>
      </c>
      <c r="R2140">
        <v>3.6152509429665152</v>
      </c>
    </row>
    <row r="2141" spans="1:18" x14ac:dyDescent="0.3">
      <c r="A2141">
        <v>12140</v>
      </c>
      <c r="B2141">
        <v>1025</v>
      </c>
      <c r="C2141" t="s">
        <v>23</v>
      </c>
      <c r="D2141" t="s">
        <v>31</v>
      </c>
      <c r="E2141" t="s">
        <v>28</v>
      </c>
      <c r="F2141" t="s">
        <v>29</v>
      </c>
      <c r="G2141" t="s">
        <v>19</v>
      </c>
      <c r="H2141">
        <v>8616.31</v>
      </c>
      <c r="I2141">
        <v>2.02</v>
      </c>
      <c r="J2141">
        <v>92.11</v>
      </c>
      <c r="K2141">
        <v>8616.31</v>
      </c>
      <c r="L2141">
        <v>2.02</v>
      </c>
      <c r="M2141">
        <v>92.11</v>
      </c>
      <c r="N2141">
        <v>44935</v>
      </c>
      <c r="O2141" t="s">
        <v>41</v>
      </c>
      <c r="P2141">
        <v>2023</v>
      </c>
      <c r="Q2141">
        <v>8706.4</v>
      </c>
      <c r="R2141">
        <v>1.0455751940215707</v>
      </c>
    </row>
    <row r="2142" spans="1:18" x14ac:dyDescent="0.3">
      <c r="A2142">
        <v>12141</v>
      </c>
      <c r="B2142">
        <v>1007</v>
      </c>
      <c r="C2142" t="s">
        <v>33</v>
      </c>
      <c r="D2142" t="s">
        <v>12</v>
      </c>
      <c r="E2142" t="s">
        <v>28</v>
      </c>
      <c r="F2142" t="s">
        <v>18</v>
      </c>
      <c r="G2142" t="s">
        <v>15</v>
      </c>
      <c r="H2142">
        <v>4957.2849999999999</v>
      </c>
      <c r="I2142">
        <v>72.180000000000007</v>
      </c>
      <c r="J2142">
        <v>85.61</v>
      </c>
      <c r="K2142">
        <v>1338.46695</v>
      </c>
      <c r="L2142">
        <v>19.488600000000002</v>
      </c>
      <c r="M2142">
        <v>23.114700000000003</v>
      </c>
      <c r="N2142">
        <v>45285</v>
      </c>
      <c r="O2142" t="s">
        <v>43</v>
      </c>
      <c r="P2142">
        <v>2023</v>
      </c>
      <c r="Q2142">
        <v>1342.0930500000002</v>
      </c>
      <c r="R2142">
        <v>0.27091442190634596</v>
      </c>
    </row>
    <row r="2143" spans="1:18" x14ac:dyDescent="0.3">
      <c r="A2143">
        <v>12142</v>
      </c>
      <c r="B2143">
        <v>1099</v>
      </c>
      <c r="C2143" t="s">
        <v>27</v>
      </c>
      <c r="D2143" t="s">
        <v>20</v>
      </c>
      <c r="E2143" t="s">
        <v>13</v>
      </c>
      <c r="F2143" t="s">
        <v>29</v>
      </c>
      <c r="G2143" t="s">
        <v>19</v>
      </c>
      <c r="H2143">
        <v>8916.82</v>
      </c>
      <c r="I2143">
        <v>88.07</v>
      </c>
      <c r="J2143">
        <v>80.89</v>
      </c>
      <c r="K2143">
        <v>8916.82</v>
      </c>
      <c r="L2143">
        <v>88.07</v>
      </c>
      <c r="M2143">
        <v>80.89</v>
      </c>
      <c r="N2143">
        <v>45404</v>
      </c>
      <c r="O2143" t="s">
        <v>47</v>
      </c>
      <c r="P2143">
        <v>2024</v>
      </c>
      <c r="Q2143">
        <v>8909.64</v>
      </c>
      <c r="R2143">
        <v>-8.0521979808945265E-2</v>
      </c>
    </row>
    <row r="2144" spans="1:18" x14ac:dyDescent="0.3">
      <c r="A2144">
        <v>12143</v>
      </c>
      <c r="B2144">
        <v>1093</v>
      </c>
      <c r="C2144" t="s">
        <v>11</v>
      </c>
      <c r="D2144" t="s">
        <v>31</v>
      </c>
      <c r="E2144" t="s">
        <v>25</v>
      </c>
      <c r="F2144" t="s">
        <v>26</v>
      </c>
      <c r="G2144" t="s">
        <v>19</v>
      </c>
      <c r="H2144">
        <v>8089.32</v>
      </c>
      <c r="I2144">
        <v>56.85</v>
      </c>
      <c r="J2144">
        <v>89.04</v>
      </c>
      <c r="K2144">
        <v>8089.32</v>
      </c>
      <c r="L2144">
        <v>56.85</v>
      </c>
      <c r="M2144">
        <v>89.04</v>
      </c>
      <c r="N2144">
        <v>44983</v>
      </c>
      <c r="O2144" t="s">
        <v>38</v>
      </c>
      <c r="P2144">
        <v>2023</v>
      </c>
      <c r="Q2144">
        <v>8121.5099999999993</v>
      </c>
      <c r="R2144">
        <v>0.39793208823485787</v>
      </c>
    </row>
    <row r="2145" spans="1:18" x14ac:dyDescent="0.3">
      <c r="A2145">
        <v>12144</v>
      </c>
      <c r="B2145">
        <v>1086</v>
      </c>
      <c r="C2145" t="s">
        <v>30</v>
      </c>
      <c r="D2145" t="s">
        <v>17</v>
      </c>
      <c r="E2145" t="s">
        <v>25</v>
      </c>
      <c r="F2145" t="s">
        <v>18</v>
      </c>
      <c r="G2145" t="s">
        <v>19</v>
      </c>
      <c r="H2145">
        <v>8192.1299999999992</v>
      </c>
      <c r="I2145">
        <v>2.59</v>
      </c>
      <c r="J2145">
        <v>51.33</v>
      </c>
      <c r="K2145">
        <v>8192.1299999999992</v>
      </c>
      <c r="L2145">
        <v>2.59</v>
      </c>
      <c r="M2145">
        <v>51.33</v>
      </c>
      <c r="N2145">
        <v>45209</v>
      </c>
      <c r="O2145" t="s">
        <v>45</v>
      </c>
      <c r="P2145">
        <v>2023</v>
      </c>
      <c r="Q2145">
        <v>8240.869999999999</v>
      </c>
      <c r="R2145">
        <v>0.59496126160107321</v>
      </c>
    </row>
    <row r="2146" spans="1:18" x14ac:dyDescent="0.3">
      <c r="A2146">
        <v>12145</v>
      </c>
      <c r="B2146">
        <v>1041</v>
      </c>
      <c r="C2146" t="s">
        <v>27</v>
      </c>
      <c r="D2146" t="s">
        <v>31</v>
      </c>
      <c r="E2146" t="s">
        <v>25</v>
      </c>
      <c r="F2146" t="s">
        <v>22</v>
      </c>
      <c r="G2146" t="s">
        <v>19</v>
      </c>
      <c r="H2146">
        <v>5731.95</v>
      </c>
      <c r="I2146">
        <v>21.76</v>
      </c>
      <c r="J2146">
        <v>14.04</v>
      </c>
      <c r="K2146">
        <v>5731.95</v>
      </c>
      <c r="L2146">
        <v>21.76</v>
      </c>
      <c r="M2146">
        <v>14.04</v>
      </c>
      <c r="N2146">
        <v>45371</v>
      </c>
      <c r="O2146" t="s">
        <v>44</v>
      </c>
      <c r="P2146">
        <v>2024</v>
      </c>
      <c r="Q2146">
        <v>5724.23</v>
      </c>
      <c r="R2146">
        <v>-0.13468365913868757</v>
      </c>
    </row>
    <row r="2147" spans="1:18" x14ac:dyDescent="0.3">
      <c r="A2147">
        <v>12146</v>
      </c>
      <c r="B2147">
        <v>1043</v>
      </c>
      <c r="C2147" t="s">
        <v>23</v>
      </c>
      <c r="D2147" t="s">
        <v>31</v>
      </c>
      <c r="E2147" t="s">
        <v>25</v>
      </c>
      <c r="F2147" t="s">
        <v>29</v>
      </c>
      <c r="G2147" t="s">
        <v>19</v>
      </c>
      <c r="H2147">
        <v>292.02999999999997</v>
      </c>
      <c r="I2147">
        <v>43.85</v>
      </c>
      <c r="J2147">
        <v>106.87</v>
      </c>
      <c r="K2147">
        <v>292.02999999999997</v>
      </c>
      <c r="L2147">
        <v>43.85</v>
      </c>
      <c r="M2147">
        <v>106.87</v>
      </c>
      <c r="N2147">
        <v>45387</v>
      </c>
      <c r="O2147" t="s">
        <v>47</v>
      </c>
      <c r="P2147">
        <v>2024</v>
      </c>
      <c r="Q2147">
        <v>355.04999999999995</v>
      </c>
      <c r="R2147">
        <v>21.579974660137662</v>
      </c>
    </row>
    <row r="2148" spans="1:18" x14ac:dyDescent="0.3">
      <c r="A2148">
        <v>12147</v>
      </c>
      <c r="B2148">
        <v>1013</v>
      </c>
      <c r="C2148" t="s">
        <v>11</v>
      </c>
      <c r="D2148" t="s">
        <v>12</v>
      </c>
      <c r="E2148" t="s">
        <v>13</v>
      </c>
      <c r="F2148" t="s">
        <v>14</v>
      </c>
      <c r="G2148" t="s">
        <v>15</v>
      </c>
      <c r="H2148">
        <v>876.87</v>
      </c>
      <c r="I2148">
        <v>58.76</v>
      </c>
      <c r="J2148">
        <v>-39.380000000000003</v>
      </c>
      <c r="K2148">
        <v>236.75490000000002</v>
      </c>
      <c r="L2148">
        <v>15.8652</v>
      </c>
      <c r="M2148">
        <v>-10.632600000000002</v>
      </c>
      <c r="N2148">
        <v>45416</v>
      </c>
      <c r="O2148" t="s">
        <v>49</v>
      </c>
      <c r="P2148">
        <v>2024</v>
      </c>
      <c r="Q2148">
        <v>210.25710000000004</v>
      </c>
      <c r="R2148">
        <v>-11.192080924196288</v>
      </c>
    </row>
    <row r="2149" spans="1:18" x14ac:dyDescent="0.3">
      <c r="A2149">
        <v>12148</v>
      </c>
      <c r="B2149">
        <v>1077</v>
      </c>
      <c r="C2149" t="s">
        <v>30</v>
      </c>
      <c r="D2149" t="s">
        <v>31</v>
      </c>
      <c r="E2149" t="s">
        <v>28</v>
      </c>
      <c r="F2149" t="s">
        <v>18</v>
      </c>
      <c r="G2149" t="s">
        <v>15</v>
      </c>
      <c r="H2149">
        <v>6499.04</v>
      </c>
      <c r="I2149">
        <v>49.63</v>
      </c>
      <c r="J2149">
        <v>101.85</v>
      </c>
      <c r="K2149">
        <v>1754.7408</v>
      </c>
      <c r="L2149">
        <v>13.400100000000002</v>
      </c>
      <c r="M2149">
        <v>27.499500000000001</v>
      </c>
      <c r="N2149">
        <v>45285</v>
      </c>
      <c r="O2149" t="s">
        <v>43</v>
      </c>
      <c r="P2149">
        <v>2023</v>
      </c>
      <c r="Q2149">
        <v>1768.8401999999999</v>
      </c>
      <c r="R2149">
        <v>0.80350328663925752</v>
      </c>
    </row>
    <row r="2150" spans="1:18" x14ac:dyDescent="0.3">
      <c r="A2150">
        <v>12149</v>
      </c>
      <c r="B2150">
        <v>1001</v>
      </c>
      <c r="C2150" t="s">
        <v>11</v>
      </c>
      <c r="D2150" t="s">
        <v>31</v>
      </c>
      <c r="E2150" t="s">
        <v>21</v>
      </c>
      <c r="F2150" t="s">
        <v>22</v>
      </c>
      <c r="G2150" t="s">
        <v>19</v>
      </c>
      <c r="H2150">
        <v>4017.64</v>
      </c>
      <c r="I2150">
        <v>91.59</v>
      </c>
      <c r="J2150">
        <v>112.77</v>
      </c>
      <c r="K2150">
        <v>4017.64</v>
      </c>
      <c r="L2150">
        <v>91.59</v>
      </c>
      <c r="M2150">
        <v>112.77</v>
      </c>
      <c r="N2150">
        <v>45616</v>
      </c>
      <c r="O2150" t="s">
        <v>39</v>
      </c>
      <c r="P2150">
        <v>2024</v>
      </c>
      <c r="Q2150">
        <v>4038.8199999999997</v>
      </c>
      <c r="R2150">
        <v>0.52717515755518141</v>
      </c>
    </row>
    <row r="2151" spans="1:18" x14ac:dyDescent="0.3">
      <c r="A2151">
        <v>12150</v>
      </c>
      <c r="B2151">
        <v>1036</v>
      </c>
      <c r="C2151" t="s">
        <v>11</v>
      </c>
      <c r="D2151" t="s">
        <v>17</v>
      </c>
      <c r="E2151" t="s">
        <v>21</v>
      </c>
      <c r="F2151" t="s">
        <v>26</v>
      </c>
      <c r="G2151" t="s">
        <v>15</v>
      </c>
      <c r="H2151">
        <v>5677.42</v>
      </c>
      <c r="I2151">
        <v>93.86</v>
      </c>
      <c r="J2151">
        <v>54.32</v>
      </c>
      <c r="K2151">
        <v>1532.9034000000001</v>
      </c>
      <c r="L2151">
        <v>25.342200000000002</v>
      </c>
      <c r="M2151">
        <v>14.666400000000001</v>
      </c>
      <c r="N2151">
        <v>45520</v>
      </c>
      <c r="O2151" t="s">
        <v>46</v>
      </c>
      <c r="P2151">
        <v>2024</v>
      </c>
      <c r="Q2151">
        <v>1522.2276000000002</v>
      </c>
      <c r="R2151">
        <v>-0.69644310267692011</v>
      </c>
    </row>
    <row r="2152" spans="1:18" x14ac:dyDescent="0.3">
      <c r="A2152">
        <v>12151</v>
      </c>
      <c r="B2152">
        <v>1068</v>
      </c>
      <c r="C2152" t="s">
        <v>30</v>
      </c>
      <c r="D2152" t="s">
        <v>31</v>
      </c>
      <c r="E2152" t="s">
        <v>13</v>
      </c>
      <c r="F2152" t="s">
        <v>22</v>
      </c>
      <c r="G2152" t="s">
        <v>19</v>
      </c>
      <c r="H2152">
        <v>2318.4699999999998</v>
      </c>
      <c r="I2152">
        <v>10.72</v>
      </c>
      <c r="J2152">
        <v>132.03</v>
      </c>
      <c r="K2152">
        <v>2318.4699999999998</v>
      </c>
      <c r="L2152">
        <v>10.72</v>
      </c>
      <c r="M2152">
        <v>132.03</v>
      </c>
      <c r="N2152">
        <v>45523</v>
      </c>
      <c r="O2152" t="s">
        <v>46</v>
      </c>
      <c r="P2152">
        <v>2024</v>
      </c>
      <c r="Q2152">
        <v>2439.7800000000002</v>
      </c>
      <c r="R2152">
        <v>5.2323299417288132</v>
      </c>
    </row>
    <row r="2153" spans="1:18" x14ac:dyDescent="0.3">
      <c r="A2153">
        <v>12152</v>
      </c>
      <c r="B2153">
        <v>1037</v>
      </c>
      <c r="C2153" t="s">
        <v>30</v>
      </c>
      <c r="D2153" t="s">
        <v>17</v>
      </c>
      <c r="E2153" t="s">
        <v>21</v>
      </c>
      <c r="F2153" t="s">
        <v>29</v>
      </c>
      <c r="G2153" t="s">
        <v>19</v>
      </c>
      <c r="H2153">
        <v>6497.68</v>
      </c>
      <c r="I2153">
        <v>50.88</v>
      </c>
      <c r="J2153">
        <v>44.62</v>
      </c>
      <c r="K2153">
        <v>6497.68</v>
      </c>
      <c r="L2153">
        <v>50.88</v>
      </c>
      <c r="M2153">
        <v>44.62</v>
      </c>
      <c r="N2153">
        <v>44991</v>
      </c>
      <c r="O2153" t="s">
        <v>44</v>
      </c>
      <c r="P2153">
        <v>2023</v>
      </c>
      <c r="Q2153">
        <v>6491.42</v>
      </c>
      <c r="R2153">
        <v>-9.6342079018973001E-2</v>
      </c>
    </row>
    <row r="2154" spans="1:18" x14ac:dyDescent="0.3">
      <c r="A2154">
        <v>12153</v>
      </c>
      <c r="B2154">
        <v>1040</v>
      </c>
      <c r="C2154" t="s">
        <v>11</v>
      </c>
      <c r="D2154" t="s">
        <v>31</v>
      </c>
      <c r="E2154" t="s">
        <v>25</v>
      </c>
      <c r="F2154" t="s">
        <v>14</v>
      </c>
      <c r="G2154" t="s">
        <v>19</v>
      </c>
      <c r="H2154">
        <v>2435.87</v>
      </c>
      <c r="I2154">
        <v>35.81</v>
      </c>
      <c r="J2154">
        <v>-14.38</v>
      </c>
      <c r="K2154">
        <v>2435.87</v>
      </c>
      <c r="L2154">
        <v>35.81</v>
      </c>
      <c r="M2154">
        <v>-14.38</v>
      </c>
      <c r="N2154">
        <v>45355</v>
      </c>
      <c r="O2154" t="s">
        <v>44</v>
      </c>
      <c r="P2154">
        <v>2024</v>
      </c>
      <c r="Q2154">
        <v>2385.6799999999998</v>
      </c>
      <c r="R2154">
        <v>-2.0604547861749603</v>
      </c>
    </row>
    <row r="2155" spans="1:18" x14ac:dyDescent="0.3">
      <c r="A2155">
        <v>12154</v>
      </c>
      <c r="B2155">
        <v>1061</v>
      </c>
      <c r="C2155" t="s">
        <v>27</v>
      </c>
      <c r="D2155" t="s">
        <v>31</v>
      </c>
      <c r="E2155" t="s">
        <v>28</v>
      </c>
      <c r="F2155" t="s">
        <v>29</v>
      </c>
      <c r="G2155" t="s">
        <v>19</v>
      </c>
      <c r="H2155">
        <v>4613.5200000000004</v>
      </c>
      <c r="I2155">
        <v>42.12</v>
      </c>
      <c r="J2155">
        <v>22.28</v>
      </c>
      <c r="K2155">
        <v>4613.5200000000004</v>
      </c>
      <c r="L2155">
        <v>42.12</v>
      </c>
      <c r="M2155">
        <v>22.28</v>
      </c>
      <c r="N2155">
        <v>45383</v>
      </c>
      <c r="O2155" t="s">
        <v>47</v>
      </c>
      <c r="P2155">
        <v>2024</v>
      </c>
      <c r="Q2155">
        <v>4593.68</v>
      </c>
      <c r="R2155">
        <v>-0.43004040298947427</v>
      </c>
    </row>
    <row r="2156" spans="1:18" x14ac:dyDescent="0.3">
      <c r="A2156">
        <v>12155</v>
      </c>
      <c r="B2156">
        <v>1059</v>
      </c>
      <c r="C2156" t="s">
        <v>33</v>
      </c>
      <c r="D2156" t="s">
        <v>20</v>
      </c>
      <c r="E2156" t="s">
        <v>13</v>
      </c>
      <c r="F2156" t="s">
        <v>22</v>
      </c>
      <c r="G2156" t="s">
        <v>15</v>
      </c>
      <c r="H2156">
        <v>4792.41</v>
      </c>
      <c r="I2156">
        <v>58.61</v>
      </c>
      <c r="J2156">
        <v>131.16999999999999</v>
      </c>
      <c r="K2156">
        <v>1293.9507000000001</v>
      </c>
      <c r="L2156">
        <v>15.824700000000002</v>
      </c>
      <c r="M2156">
        <v>35.415900000000001</v>
      </c>
      <c r="N2156">
        <v>45062</v>
      </c>
      <c r="O2156" t="s">
        <v>49</v>
      </c>
      <c r="P2156">
        <v>2023</v>
      </c>
      <c r="Q2156">
        <v>1313.5419000000002</v>
      </c>
      <c r="R2156">
        <v>1.5140607752675583</v>
      </c>
    </row>
    <row r="2157" spans="1:18" x14ac:dyDescent="0.3">
      <c r="A2157">
        <v>12156</v>
      </c>
      <c r="B2157">
        <v>1013</v>
      </c>
      <c r="C2157" t="s">
        <v>16</v>
      </c>
      <c r="D2157" t="s">
        <v>31</v>
      </c>
      <c r="E2157" t="s">
        <v>28</v>
      </c>
      <c r="F2157" t="s">
        <v>18</v>
      </c>
      <c r="G2157" t="s">
        <v>15</v>
      </c>
      <c r="H2157">
        <v>1784.91</v>
      </c>
      <c r="I2157">
        <v>77.319999999999993</v>
      </c>
      <c r="J2157">
        <v>148.75</v>
      </c>
      <c r="K2157">
        <v>481.92570000000006</v>
      </c>
      <c r="L2157">
        <v>20.8764</v>
      </c>
      <c r="M2157">
        <v>40.162500000000001</v>
      </c>
      <c r="N2157">
        <v>45532</v>
      </c>
      <c r="O2157" t="s">
        <v>46</v>
      </c>
      <c r="P2157">
        <v>2024</v>
      </c>
      <c r="Q2157">
        <v>501.2118000000001</v>
      </c>
      <c r="R2157">
        <v>4.0018824478545136</v>
      </c>
    </row>
    <row r="2158" spans="1:18" x14ac:dyDescent="0.3">
      <c r="A2158">
        <v>12157</v>
      </c>
      <c r="B2158">
        <v>1088</v>
      </c>
      <c r="C2158" t="s">
        <v>30</v>
      </c>
      <c r="D2158" t="s">
        <v>17</v>
      </c>
      <c r="E2158" t="s">
        <v>13</v>
      </c>
      <c r="F2158" t="s">
        <v>14</v>
      </c>
      <c r="G2158" t="s">
        <v>19</v>
      </c>
      <c r="H2158">
        <v>8763.32</v>
      </c>
      <c r="I2158">
        <v>50.88</v>
      </c>
      <c r="J2158">
        <v>34.369999999999997</v>
      </c>
      <c r="K2158">
        <v>8763.32</v>
      </c>
      <c r="L2158">
        <v>50.88</v>
      </c>
      <c r="M2158">
        <v>34.369999999999997</v>
      </c>
      <c r="N2158">
        <v>44974</v>
      </c>
      <c r="O2158" t="s">
        <v>38</v>
      </c>
      <c r="P2158">
        <v>2023</v>
      </c>
      <c r="Q2158">
        <v>8746.8100000000013</v>
      </c>
      <c r="R2158">
        <v>-0.18839891730531358</v>
      </c>
    </row>
    <row r="2159" spans="1:18" x14ac:dyDescent="0.3">
      <c r="A2159">
        <v>12158</v>
      </c>
      <c r="B2159">
        <v>1083</v>
      </c>
      <c r="C2159" t="s">
        <v>23</v>
      </c>
      <c r="D2159" t="s">
        <v>17</v>
      </c>
      <c r="E2159" t="s">
        <v>13</v>
      </c>
      <c r="F2159" t="s">
        <v>14</v>
      </c>
      <c r="G2159" t="s">
        <v>15</v>
      </c>
      <c r="H2159">
        <v>5262.95</v>
      </c>
      <c r="I2159">
        <v>50.88</v>
      </c>
      <c r="J2159">
        <v>-16.63</v>
      </c>
      <c r="K2159">
        <v>1420.9965</v>
      </c>
      <c r="L2159">
        <v>13.737600000000002</v>
      </c>
      <c r="M2159">
        <v>-4.4901</v>
      </c>
      <c r="N2159">
        <v>45538</v>
      </c>
      <c r="O2159" t="s">
        <v>42</v>
      </c>
      <c r="P2159">
        <v>2024</v>
      </c>
      <c r="Q2159">
        <v>1402.7688000000001</v>
      </c>
      <c r="R2159">
        <v>-1.2827406682563964</v>
      </c>
    </row>
    <row r="2160" spans="1:18" x14ac:dyDescent="0.3">
      <c r="A2160">
        <v>12159</v>
      </c>
      <c r="B2160">
        <v>1001</v>
      </c>
      <c r="C2160" t="s">
        <v>24</v>
      </c>
      <c r="D2160" t="s">
        <v>12</v>
      </c>
      <c r="E2160" t="s">
        <v>13</v>
      </c>
      <c r="F2160" t="s">
        <v>22</v>
      </c>
      <c r="G2160" t="s">
        <v>19</v>
      </c>
      <c r="H2160">
        <v>8669.17</v>
      </c>
      <c r="I2160">
        <v>61</v>
      </c>
      <c r="J2160">
        <v>7.27</v>
      </c>
      <c r="K2160">
        <v>8669.17</v>
      </c>
      <c r="L2160">
        <v>61</v>
      </c>
      <c r="M2160">
        <v>7.27</v>
      </c>
      <c r="N2160">
        <v>45120</v>
      </c>
      <c r="O2160" t="s">
        <v>48</v>
      </c>
      <c r="P2160">
        <v>2023</v>
      </c>
      <c r="Q2160">
        <v>8615.44</v>
      </c>
      <c r="R2160">
        <v>-0.61978251666537865</v>
      </c>
    </row>
    <row r="2161" spans="1:18" x14ac:dyDescent="0.3">
      <c r="A2161">
        <v>12160</v>
      </c>
      <c r="B2161">
        <v>1069</v>
      </c>
      <c r="C2161" t="s">
        <v>32</v>
      </c>
      <c r="D2161" t="s">
        <v>12</v>
      </c>
      <c r="E2161" t="s">
        <v>13</v>
      </c>
      <c r="F2161" t="s">
        <v>29</v>
      </c>
      <c r="G2161" t="s">
        <v>15</v>
      </c>
      <c r="H2161">
        <v>2632.73</v>
      </c>
      <c r="I2161">
        <v>98.09</v>
      </c>
      <c r="J2161">
        <v>60.66</v>
      </c>
      <c r="K2161">
        <v>710.83710000000008</v>
      </c>
      <c r="L2161">
        <v>26.484300000000001</v>
      </c>
      <c r="M2161">
        <v>16.3782</v>
      </c>
      <c r="N2161">
        <v>45043</v>
      </c>
      <c r="O2161" t="s">
        <v>47</v>
      </c>
      <c r="P2161">
        <v>2023</v>
      </c>
      <c r="Q2161">
        <v>700.73100000000011</v>
      </c>
      <c r="R2161">
        <v>-1.4217181404853518</v>
      </c>
    </row>
    <row r="2162" spans="1:18" x14ac:dyDescent="0.3">
      <c r="A2162">
        <v>12161</v>
      </c>
      <c r="B2162">
        <v>1016</v>
      </c>
      <c r="C2162" t="s">
        <v>11</v>
      </c>
      <c r="D2162" t="s">
        <v>20</v>
      </c>
      <c r="E2162" t="s">
        <v>28</v>
      </c>
      <c r="F2162" t="s">
        <v>22</v>
      </c>
      <c r="G2162" t="s">
        <v>19</v>
      </c>
      <c r="H2162">
        <v>1731.64</v>
      </c>
      <c r="I2162">
        <v>65.12</v>
      </c>
      <c r="J2162">
        <v>64.42</v>
      </c>
      <c r="K2162">
        <v>1731.64</v>
      </c>
      <c r="L2162">
        <v>65.12</v>
      </c>
      <c r="M2162">
        <v>64.42</v>
      </c>
      <c r="N2162">
        <v>45090</v>
      </c>
      <c r="O2162" t="s">
        <v>40</v>
      </c>
      <c r="P2162">
        <v>2023</v>
      </c>
      <c r="Q2162">
        <v>1730.94</v>
      </c>
      <c r="R2162">
        <v>-4.0424106627243696E-2</v>
      </c>
    </row>
    <row r="2163" spans="1:18" x14ac:dyDescent="0.3">
      <c r="A2163">
        <v>12162</v>
      </c>
      <c r="B2163">
        <v>1088</v>
      </c>
      <c r="C2163" t="s">
        <v>11</v>
      </c>
      <c r="D2163" t="s">
        <v>17</v>
      </c>
      <c r="E2163" t="s">
        <v>21</v>
      </c>
      <c r="F2163" t="s">
        <v>14</v>
      </c>
      <c r="G2163" t="s">
        <v>19</v>
      </c>
      <c r="H2163">
        <v>189.99</v>
      </c>
      <c r="I2163">
        <v>71.61</v>
      </c>
      <c r="J2163">
        <v>76.010000000000005</v>
      </c>
      <c r="K2163">
        <v>189.99</v>
      </c>
      <c r="L2163">
        <v>71.61</v>
      </c>
      <c r="M2163">
        <v>76.010000000000005</v>
      </c>
      <c r="N2163">
        <v>45405</v>
      </c>
      <c r="O2163" t="s">
        <v>47</v>
      </c>
      <c r="P2163">
        <v>2024</v>
      </c>
      <c r="Q2163">
        <v>194.39000000000001</v>
      </c>
      <c r="R2163">
        <v>2.31591136375599</v>
      </c>
    </row>
    <row r="2164" spans="1:18" x14ac:dyDescent="0.3">
      <c r="A2164">
        <v>12163</v>
      </c>
      <c r="B2164">
        <v>1027</v>
      </c>
      <c r="C2164" t="s">
        <v>32</v>
      </c>
      <c r="D2164" t="s">
        <v>17</v>
      </c>
      <c r="E2164" t="s">
        <v>13</v>
      </c>
      <c r="F2164" t="s">
        <v>22</v>
      </c>
      <c r="G2164" t="s">
        <v>19</v>
      </c>
      <c r="H2164">
        <v>947.71</v>
      </c>
      <c r="I2164">
        <v>19.52</v>
      </c>
      <c r="J2164">
        <v>117.07</v>
      </c>
      <c r="K2164">
        <v>947.71</v>
      </c>
      <c r="L2164">
        <v>19.52</v>
      </c>
      <c r="M2164">
        <v>117.07</v>
      </c>
      <c r="N2164">
        <v>45213</v>
      </c>
      <c r="O2164" t="s">
        <v>45</v>
      </c>
      <c r="P2164">
        <v>2023</v>
      </c>
      <c r="Q2164">
        <v>1045.26</v>
      </c>
      <c r="R2164">
        <v>10.29323316204324</v>
      </c>
    </row>
    <row r="2165" spans="1:18" x14ac:dyDescent="0.3">
      <c r="A2165">
        <v>12164</v>
      </c>
      <c r="B2165">
        <v>1065</v>
      </c>
      <c r="C2165" t="s">
        <v>16</v>
      </c>
      <c r="D2165" t="s">
        <v>17</v>
      </c>
      <c r="E2165" t="s">
        <v>25</v>
      </c>
      <c r="F2165" t="s">
        <v>14</v>
      </c>
      <c r="G2165" t="s">
        <v>15</v>
      </c>
      <c r="H2165">
        <v>1483.23</v>
      </c>
      <c r="I2165">
        <v>76.89</v>
      </c>
      <c r="J2165">
        <v>92.24</v>
      </c>
      <c r="K2165">
        <v>400.47210000000001</v>
      </c>
      <c r="L2165">
        <v>20.760300000000001</v>
      </c>
      <c r="M2165">
        <v>24.904800000000002</v>
      </c>
      <c r="N2165">
        <v>45462</v>
      </c>
      <c r="O2165" t="s">
        <v>40</v>
      </c>
      <c r="P2165">
        <v>2024</v>
      </c>
      <c r="Q2165">
        <v>404.61660000000006</v>
      </c>
      <c r="R2165">
        <v>1.0349035550791179</v>
      </c>
    </row>
    <row r="2166" spans="1:18" x14ac:dyDescent="0.3">
      <c r="A2166">
        <v>12165</v>
      </c>
      <c r="B2166">
        <v>1034</v>
      </c>
      <c r="C2166" t="s">
        <v>32</v>
      </c>
      <c r="D2166" t="s">
        <v>20</v>
      </c>
      <c r="E2166" t="s">
        <v>13</v>
      </c>
      <c r="F2166" t="s">
        <v>29</v>
      </c>
      <c r="G2166" t="s">
        <v>15</v>
      </c>
      <c r="H2166">
        <v>797.77</v>
      </c>
      <c r="I2166">
        <v>7.93</v>
      </c>
      <c r="J2166">
        <v>2.17</v>
      </c>
      <c r="K2166">
        <v>215.39790000000002</v>
      </c>
      <c r="L2166">
        <v>2.1411000000000002</v>
      </c>
      <c r="M2166">
        <v>0.58589999999999998</v>
      </c>
      <c r="N2166">
        <v>45420</v>
      </c>
      <c r="O2166" t="s">
        <v>49</v>
      </c>
      <c r="P2166">
        <v>2024</v>
      </c>
      <c r="Q2166">
        <v>213.84270000000004</v>
      </c>
      <c r="R2166">
        <v>-0.72201261015079532</v>
      </c>
    </row>
    <row r="2167" spans="1:18" x14ac:dyDescent="0.3">
      <c r="A2167">
        <v>12166</v>
      </c>
      <c r="B2167">
        <v>1004</v>
      </c>
      <c r="C2167" t="s">
        <v>30</v>
      </c>
      <c r="D2167" t="s">
        <v>17</v>
      </c>
      <c r="E2167" t="s">
        <v>34</v>
      </c>
      <c r="F2167" t="s">
        <v>18</v>
      </c>
      <c r="G2167" t="s">
        <v>19</v>
      </c>
      <c r="H2167">
        <v>8969.82</v>
      </c>
      <c r="I2167">
        <v>65.650000000000006</v>
      </c>
      <c r="J2167">
        <v>29.01</v>
      </c>
      <c r="K2167">
        <v>8969.82</v>
      </c>
      <c r="L2167">
        <v>65.650000000000006</v>
      </c>
      <c r="M2167">
        <v>29.01</v>
      </c>
      <c r="N2167">
        <v>45331</v>
      </c>
      <c r="O2167" t="s">
        <v>38</v>
      </c>
      <c r="P2167">
        <v>2024</v>
      </c>
      <c r="Q2167">
        <v>8933.18</v>
      </c>
      <c r="R2167">
        <v>-0.40848088367436586</v>
      </c>
    </row>
    <row r="2168" spans="1:18" x14ac:dyDescent="0.3">
      <c r="A2168">
        <v>12167</v>
      </c>
      <c r="B2168">
        <v>1064</v>
      </c>
      <c r="C2168" t="s">
        <v>32</v>
      </c>
      <c r="D2168" t="s">
        <v>12</v>
      </c>
      <c r="E2168" t="s">
        <v>13</v>
      </c>
      <c r="F2168" t="s">
        <v>18</v>
      </c>
      <c r="G2168" t="s">
        <v>15</v>
      </c>
      <c r="H2168">
        <v>9115.27</v>
      </c>
      <c r="I2168">
        <v>5.56</v>
      </c>
      <c r="J2168">
        <v>117.96</v>
      </c>
      <c r="K2168">
        <v>2461.1229000000003</v>
      </c>
      <c r="L2168">
        <v>1.5012000000000001</v>
      </c>
      <c r="M2168">
        <v>31.8492</v>
      </c>
      <c r="N2168">
        <v>45022</v>
      </c>
      <c r="O2168" t="s">
        <v>47</v>
      </c>
      <c r="P2168">
        <v>2023</v>
      </c>
      <c r="Q2168">
        <v>2491.4709000000003</v>
      </c>
      <c r="R2168">
        <v>1.2330956735236585</v>
      </c>
    </row>
    <row r="2169" spans="1:18" x14ac:dyDescent="0.3">
      <c r="A2169">
        <v>12168</v>
      </c>
      <c r="B2169">
        <v>1039</v>
      </c>
      <c r="C2169" t="s">
        <v>11</v>
      </c>
      <c r="D2169" t="s">
        <v>20</v>
      </c>
      <c r="E2169" t="s">
        <v>25</v>
      </c>
      <c r="F2169" t="s">
        <v>22</v>
      </c>
      <c r="G2169" t="s">
        <v>15</v>
      </c>
      <c r="H2169">
        <v>9374.25</v>
      </c>
      <c r="I2169">
        <v>11.52</v>
      </c>
      <c r="J2169">
        <v>76.680000000000007</v>
      </c>
      <c r="K2169">
        <v>2531.0475000000001</v>
      </c>
      <c r="L2169">
        <v>3.1104000000000003</v>
      </c>
      <c r="M2169">
        <v>20.703600000000002</v>
      </c>
      <c r="N2169">
        <v>45423</v>
      </c>
      <c r="O2169" t="s">
        <v>49</v>
      </c>
      <c r="P2169">
        <v>2024</v>
      </c>
      <c r="Q2169">
        <v>2548.6406999999999</v>
      </c>
      <c r="R2169">
        <v>0.695095607648612</v>
      </c>
    </row>
    <row r="2170" spans="1:18" x14ac:dyDescent="0.3">
      <c r="A2170">
        <v>12169</v>
      </c>
      <c r="B2170">
        <v>1075</v>
      </c>
      <c r="C2170" t="s">
        <v>32</v>
      </c>
      <c r="D2170" t="s">
        <v>12</v>
      </c>
      <c r="E2170" t="s">
        <v>28</v>
      </c>
      <c r="F2170" t="s">
        <v>14</v>
      </c>
      <c r="G2170" t="s">
        <v>15</v>
      </c>
      <c r="H2170">
        <v>9599.01</v>
      </c>
      <c r="I2170">
        <v>10.79</v>
      </c>
      <c r="J2170">
        <v>-16.72</v>
      </c>
      <c r="K2170">
        <v>2591.7327</v>
      </c>
      <c r="L2170">
        <v>2.9133</v>
      </c>
      <c r="M2170">
        <v>-4.5144000000000002</v>
      </c>
      <c r="N2170">
        <v>45180</v>
      </c>
      <c r="O2170" t="s">
        <v>42</v>
      </c>
      <c r="P2170">
        <v>2023</v>
      </c>
      <c r="Q2170">
        <v>2584.3049999999998</v>
      </c>
      <c r="R2170">
        <v>-0.28659205480565181</v>
      </c>
    </row>
    <row r="2171" spans="1:18" x14ac:dyDescent="0.3">
      <c r="A2171">
        <v>12170</v>
      </c>
      <c r="B2171">
        <v>1055</v>
      </c>
      <c r="C2171" t="s">
        <v>24</v>
      </c>
      <c r="D2171" t="s">
        <v>12</v>
      </c>
      <c r="E2171" t="s">
        <v>13</v>
      </c>
      <c r="F2171" t="s">
        <v>18</v>
      </c>
      <c r="G2171" t="s">
        <v>15</v>
      </c>
      <c r="H2171">
        <v>4923.43</v>
      </c>
      <c r="I2171">
        <v>5.25</v>
      </c>
      <c r="J2171">
        <v>15.11</v>
      </c>
      <c r="K2171">
        <v>1329.3261000000002</v>
      </c>
      <c r="L2171">
        <v>1.4175</v>
      </c>
      <c r="M2171">
        <v>4.0796999999999999</v>
      </c>
      <c r="N2171">
        <v>45340</v>
      </c>
      <c r="O2171" t="s">
        <v>38</v>
      </c>
      <c r="P2171">
        <v>2024</v>
      </c>
      <c r="Q2171">
        <v>1331.9883000000002</v>
      </c>
      <c r="R2171">
        <v>0.20026688710919008</v>
      </c>
    </row>
    <row r="2172" spans="1:18" x14ac:dyDescent="0.3">
      <c r="A2172">
        <v>12171</v>
      </c>
      <c r="B2172">
        <v>1035</v>
      </c>
      <c r="C2172" t="s">
        <v>23</v>
      </c>
      <c r="D2172" t="s">
        <v>20</v>
      </c>
      <c r="E2172" t="s">
        <v>25</v>
      </c>
      <c r="F2172" t="s">
        <v>14</v>
      </c>
      <c r="G2172" t="s">
        <v>15</v>
      </c>
      <c r="H2172">
        <v>5304.95</v>
      </c>
      <c r="I2172">
        <v>50.88</v>
      </c>
      <c r="J2172">
        <v>51.33</v>
      </c>
      <c r="K2172">
        <v>1432.3365000000001</v>
      </c>
      <c r="L2172">
        <v>13.737600000000002</v>
      </c>
      <c r="M2172">
        <v>13.8591</v>
      </c>
      <c r="N2172">
        <v>45559</v>
      </c>
      <c r="O2172" t="s">
        <v>42</v>
      </c>
      <c r="P2172">
        <v>2024</v>
      </c>
      <c r="Q2172">
        <v>1432.4580000000001</v>
      </c>
      <c r="R2172">
        <v>8.4826435687422267E-3</v>
      </c>
    </row>
    <row r="2173" spans="1:18" x14ac:dyDescent="0.3">
      <c r="A2173">
        <v>12172</v>
      </c>
      <c r="B2173">
        <v>1044</v>
      </c>
      <c r="C2173" t="s">
        <v>30</v>
      </c>
      <c r="D2173" t="s">
        <v>31</v>
      </c>
      <c r="E2173" t="s">
        <v>28</v>
      </c>
      <c r="F2173" t="s">
        <v>29</v>
      </c>
      <c r="G2173" t="s">
        <v>15</v>
      </c>
      <c r="H2173">
        <v>1317</v>
      </c>
      <c r="I2173">
        <v>99.44</v>
      </c>
      <c r="J2173">
        <v>-15.58</v>
      </c>
      <c r="K2173">
        <v>355.59000000000003</v>
      </c>
      <c r="L2173">
        <v>26.848800000000001</v>
      </c>
      <c r="M2173">
        <v>-4.2065999999999999</v>
      </c>
      <c r="N2173">
        <v>45510</v>
      </c>
      <c r="O2173" t="s">
        <v>46</v>
      </c>
      <c r="P2173">
        <v>2024</v>
      </c>
      <c r="Q2173">
        <v>324.53460000000007</v>
      </c>
      <c r="R2173">
        <v>-8.7334851936218669</v>
      </c>
    </row>
    <row r="2174" spans="1:18" x14ac:dyDescent="0.3">
      <c r="A2174">
        <v>12173</v>
      </c>
      <c r="B2174">
        <v>1022</v>
      </c>
      <c r="C2174" t="s">
        <v>32</v>
      </c>
      <c r="D2174" t="s">
        <v>31</v>
      </c>
      <c r="E2174" t="s">
        <v>13</v>
      </c>
      <c r="F2174" t="s">
        <v>22</v>
      </c>
      <c r="G2174" t="s">
        <v>15</v>
      </c>
      <c r="H2174">
        <v>1379.15</v>
      </c>
      <c r="I2174">
        <v>34.82</v>
      </c>
      <c r="J2174">
        <v>88.21</v>
      </c>
      <c r="K2174">
        <v>372.37050000000005</v>
      </c>
      <c r="L2174">
        <v>9.4014000000000006</v>
      </c>
      <c r="M2174">
        <v>23.816700000000001</v>
      </c>
      <c r="N2174">
        <v>45297</v>
      </c>
      <c r="O2174" t="s">
        <v>41</v>
      </c>
      <c r="P2174">
        <v>2024</v>
      </c>
      <c r="Q2174">
        <v>386.78580000000005</v>
      </c>
      <c r="R2174">
        <v>3.8712250299097266</v>
      </c>
    </row>
    <row r="2175" spans="1:18" x14ac:dyDescent="0.3">
      <c r="A2175">
        <v>12174</v>
      </c>
      <c r="B2175">
        <v>1046</v>
      </c>
      <c r="C2175" t="s">
        <v>11</v>
      </c>
      <c r="D2175" t="s">
        <v>12</v>
      </c>
      <c r="E2175" t="s">
        <v>25</v>
      </c>
      <c r="F2175" t="s">
        <v>14</v>
      </c>
      <c r="G2175" t="s">
        <v>15</v>
      </c>
      <c r="H2175">
        <v>7729.84</v>
      </c>
      <c r="I2175">
        <v>76.08</v>
      </c>
      <c r="J2175">
        <v>62.71</v>
      </c>
      <c r="K2175">
        <v>2087.0568000000003</v>
      </c>
      <c r="L2175">
        <v>20.541600000000003</v>
      </c>
      <c r="M2175">
        <v>16.931700000000003</v>
      </c>
      <c r="N2175">
        <v>45502</v>
      </c>
      <c r="O2175" t="s">
        <v>48</v>
      </c>
      <c r="P2175">
        <v>2024</v>
      </c>
      <c r="Q2175">
        <v>2083.4469000000004</v>
      </c>
      <c r="R2175">
        <v>-0.17296606398062569</v>
      </c>
    </row>
    <row r="2176" spans="1:18" x14ac:dyDescent="0.3">
      <c r="A2176">
        <v>12175</v>
      </c>
      <c r="B2176">
        <v>1030</v>
      </c>
      <c r="C2176" t="s">
        <v>27</v>
      </c>
      <c r="D2176" t="s">
        <v>31</v>
      </c>
      <c r="E2176" t="s">
        <v>28</v>
      </c>
      <c r="F2176" t="s">
        <v>22</v>
      </c>
      <c r="G2176" t="s">
        <v>15</v>
      </c>
      <c r="H2176">
        <v>8558.73</v>
      </c>
      <c r="I2176">
        <v>13.23</v>
      </c>
      <c r="J2176">
        <v>-20.51</v>
      </c>
      <c r="K2176">
        <v>2310.8571000000002</v>
      </c>
      <c r="L2176">
        <v>3.5721000000000003</v>
      </c>
      <c r="M2176">
        <v>-5.537700000000001</v>
      </c>
      <c r="N2176">
        <v>45169</v>
      </c>
      <c r="O2176" t="s">
        <v>46</v>
      </c>
      <c r="P2176">
        <v>2023</v>
      </c>
      <c r="Q2176">
        <v>2301.7473000000005</v>
      </c>
      <c r="R2176">
        <v>-0.3942173663615981</v>
      </c>
    </row>
    <row r="2177" spans="1:18" x14ac:dyDescent="0.3">
      <c r="A2177">
        <v>12176</v>
      </c>
      <c r="B2177">
        <v>1010</v>
      </c>
      <c r="C2177" t="s">
        <v>23</v>
      </c>
      <c r="D2177" t="s">
        <v>17</v>
      </c>
      <c r="E2177" t="s">
        <v>13</v>
      </c>
      <c r="F2177" t="s">
        <v>14</v>
      </c>
      <c r="G2177" t="s">
        <v>15</v>
      </c>
      <c r="H2177">
        <v>7849.3</v>
      </c>
      <c r="I2177">
        <v>45.45</v>
      </c>
      <c r="J2177">
        <v>87.78</v>
      </c>
      <c r="K2177">
        <v>2119.3110000000001</v>
      </c>
      <c r="L2177">
        <v>12.271500000000001</v>
      </c>
      <c r="M2177">
        <v>23.700600000000001</v>
      </c>
      <c r="N2177">
        <v>45565</v>
      </c>
      <c r="O2177" t="s">
        <v>42</v>
      </c>
      <c r="P2177">
        <v>2024</v>
      </c>
      <c r="Q2177">
        <v>2130.7401000000004</v>
      </c>
      <c r="R2177">
        <v>0.53928375778731863</v>
      </c>
    </row>
    <row r="2178" spans="1:18" x14ac:dyDescent="0.3">
      <c r="A2178">
        <v>12177</v>
      </c>
      <c r="B2178">
        <v>1009</v>
      </c>
      <c r="C2178" t="s">
        <v>30</v>
      </c>
      <c r="D2178" t="s">
        <v>20</v>
      </c>
      <c r="E2178" t="s">
        <v>28</v>
      </c>
      <c r="F2178" t="s">
        <v>14</v>
      </c>
      <c r="G2178" t="s">
        <v>15</v>
      </c>
      <c r="H2178">
        <v>8347.41</v>
      </c>
      <c r="I2178">
        <v>18.510000000000002</v>
      </c>
      <c r="J2178">
        <v>-21.53</v>
      </c>
      <c r="K2178">
        <v>2253.8007000000002</v>
      </c>
      <c r="L2178">
        <v>4.9977000000000009</v>
      </c>
      <c r="M2178">
        <v>-5.8131000000000004</v>
      </c>
      <c r="N2178">
        <v>45299</v>
      </c>
      <c r="O2178" t="s">
        <v>41</v>
      </c>
      <c r="P2178">
        <v>2024</v>
      </c>
      <c r="Q2178">
        <v>2242.9899000000005</v>
      </c>
      <c r="R2178">
        <v>-0.47966974187202971</v>
      </c>
    </row>
    <row r="2179" spans="1:18" x14ac:dyDescent="0.3">
      <c r="A2179">
        <v>12178</v>
      </c>
      <c r="B2179">
        <v>1066</v>
      </c>
      <c r="C2179" t="s">
        <v>11</v>
      </c>
      <c r="D2179" t="s">
        <v>12</v>
      </c>
      <c r="E2179" t="s">
        <v>25</v>
      </c>
      <c r="F2179" t="s">
        <v>29</v>
      </c>
      <c r="G2179" t="s">
        <v>15</v>
      </c>
      <c r="H2179">
        <v>4957.2849999999999</v>
      </c>
      <c r="I2179">
        <v>19.21</v>
      </c>
      <c r="J2179">
        <v>29.69</v>
      </c>
      <c r="K2179">
        <v>1338.46695</v>
      </c>
      <c r="L2179">
        <v>5.186700000000001</v>
      </c>
      <c r="M2179">
        <v>8.0163000000000011</v>
      </c>
      <c r="N2179">
        <v>44965</v>
      </c>
      <c r="O2179" t="s">
        <v>38</v>
      </c>
      <c r="P2179">
        <v>2023</v>
      </c>
      <c r="Q2179">
        <v>1341.29655</v>
      </c>
      <c r="R2179">
        <v>0.21140604181522751</v>
      </c>
    </row>
    <row r="2180" spans="1:18" x14ac:dyDescent="0.3">
      <c r="A2180">
        <v>12179</v>
      </c>
      <c r="B2180">
        <v>1013</v>
      </c>
      <c r="C2180" t="s">
        <v>16</v>
      </c>
      <c r="D2180" t="s">
        <v>17</v>
      </c>
      <c r="E2180" t="s">
        <v>13</v>
      </c>
      <c r="F2180" t="s">
        <v>22</v>
      </c>
      <c r="G2180" t="s">
        <v>15</v>
      </c>
      <c r="H2180">
        <v>4666</v>
      </c>
      <c r="I2180">
        <v>9.9700000000000006</v>
      </c>
      <c r="J2180">
        <v>11.71</v>
      </c>
      <c r="K2180">
        <v>1259.8200000000002</v>
      </c>
      <c r="L2180">
        <v>2.6919000000000004</v>
      </c>
      <c r="M2180">
        <v>3.1617000000000006</v>
      </c>
      <c r="N2180">
        <v>45279</v>
      </c>
      <c r="O2180" t="s">
        <v>43</v>
      </c>
      <c r="P2180">
        <v>2023</v>
      </c>
      <c r="Q2180">
        <v>1260.2898000000002</v>
      </c>
      <c r="R2180">
        <v>3.7291041577368206E-2</v>
      </c>
    </row>
    <row r="2181" spans="1:18" x14ac:dyDescent="0.3">
      <c r="A2181">
        <v>12180</v>
      </c>
      <c r="B2181">
        <v>1079</v>
      </c>
      <c r="C2181" t="s">
        <v>24</v>
      </c>
      <c r="D2181" t="s">
        <v>31</v>
      </c>
      <c r="E2181" t="s">
        <v>13</v>
      </c>
      <c r="F2181" t="s">
        <v>26</v>
      </c>
      <c r="G2181" t="s">
        <v>19</v>
      </c>
      <c r="H2181">
        <v>4597.3999999999996</v>
      </c>
      <c r="I2181">
        <v>43.2</v>
      </c>
      <c r="J2181">
        <v>88</v>
      </c>
      <c r="K2181">
        <v>4597.3999999999996</v>
      </c>
      <c r="L2181">
        <v>43.2</v>
      </c>
      <c r="M2181">
        <v>88</v>
      </c>
      <c r="N2181">
        <v>45352</v>
      </c>
      <c r="O2181" t="s">
        <v>44</v>
      </c>
      <c r="P2181">
        <v>2024</v>
      </c>
      <c r="Q2181">
        <v>4642.2</v>
      </c>
      <c r="R2181">
        <v>0.97446382738069359</v>
      </c>
    </row>
    <row r="2182" spans="1:18" x14ac:dyDescent="0.3">
      <c r="A2182">
        <v>12181</v>
      </c>
      <c r="B2182">
        <v>1073</v>
      </c>
      <c r="C2182" t="s">
        <v>33</v>
      </c>
      <c r="D2182" t="s">
        <v>17</v>
      </c>
      <c r="E2182" t="s">
        <v>13</v>
      </c>
      <c r="F2182" t="s">
        <v>14</v>
      </c>
      <c r="G2182" t="s">
        <v>19</v>
      </c>
      <c r="H2182">
        <v>9952.8799999999992</v>
      </c>
      <c r="I2182">
        <v>7.55</v>
      </c>
      <c r="J2182">
        <v>51.33</v>
      </c>
      <c r="K2182">
        <v>9952.8799999999992</v>
      </c>
      <c r="L2182">
        <v>7.55</v>
      </c>
      <c r="M2182">
        <v>51.33</v>
      </c>
      <c r="N2182">
        <v>45003</v>
      </c>
      <c r="O2182" t="s">
        <v>44</v>
      </c>
      <c r="P2182">
        <v>2023</v>
      </c>
      <c r="Q2182">
        <v>9996.66</v>
      </c>
      <c r="R2182">
        <v>0.43987268006848268</v>
      </c>
    </row>
    <row r="2183" spans="1:18" x14ac:dyDescent="0.3">
      <c r="A2183">
        <v>12182</v>
      </c>
      <c r="B2183">
        <v>1092</v>
      </c>
      <c r="C2183" t="s">
        <v>16</v>
      </c>
      <c r="D2183" t="s">
        <v>31</v>
      </c>
      <c r="E2183" t="s">
        <v>25</v>
      </c>
      <c r="F2183" t="s">
        <v>14</v>
      </c>
      <c r="G2183" t="s">
        <v>15</v>
      </c>
      <c r="H2183">
        <v>9492.2900000000009</v>
      </c>
      <c r="I2183">
        <v>90.98</v>
      </c>
      <c r="J2183">
        <v>-16.34</v>
      </c>
      <c r="K2183">
        <v>2562.9183000000003</v>
      </c>
      <c r="L2183">
        <v>24.564600000000002</v>
      </c>
      <c r="M2183">
        <v>-4.4118000000000004</v>
      </c>
      <c r="N2183">
        <v>45436</v>
      </c>
      <c r="O2183" t="s">
        <v>49</v>
      </c>
      <c r="P2183">
        <v>2024</v>
      </c>
      <c r="Q2183">
        <v>2533.9419000000003</v>
      </c>
      <c r="R2183">
        <v>-1.1306017831313624</v>
      </c>
    </row>
    <row r="2184" spans="1:18" x14ac:dyDescent="0.3">
      <c r="A2184">
        <v>12183</v>
      </c>
      <c r="B2184">
        <v>1009</v>
      </c>
      <c r="C2184" t="s">
        <v>33</v>
      </c>
      <c r="D2184" t="s">
        <v>12</v>
      </c>
      <c r="E2184" t="s">
        <v>21</v>
      </c>
      <c r="F2184" t="s">
        <v>18</v>
      </c>
      <c r="G2184" t="s">
        <v>15</v>
      </c>
      <c r="H2184">
        <v>5988.88</v>
      </c>
      <c r="I2184">
        <v>44.79</v>
      </c>
      <c r="J2184">
        <v>112.4</v>
      </c>
      <c r="K2184">
        <v>1616.9976000000001</v>
      </c>
      <c r="L2184">
        <v>12.093300000000001</v>
      </c>
      <c r="M2184">
        <v>30.348000000000003</v>
      </c>
      <c r="N2184">
        <v>45443</v>
      </c>
      <c r="O2184" t="s">
        <v>49</v>
      </c>
      <c r="P2184">
        <v>2024</v>
      </c>
      <c r="Q2184">
        <v>1635.2523000000001</v>
      </c>
      <c r="R2184">
        <v>1.1289256087949666</v>
      </c>
    </row>
    <row r="2185" spans="1:18" x14ac:dyDescent="0.3">
      <c r="A2185">
        <v>12184</v>
      </c>
      <c r="B2185">
        <v>1075</v>
      </c>
      <c r="C2185" t="s">
        <v>24</v>
      </c>
      <c r="D2185" t="s">
        <v>17</v>
      </c>
      <c r="E2185" t="s">
        <v>13</v>
      </c>
      <c r="F2185" t="s">
        <v>22</v>
      </c>
      <c r="G2185" t="s">
        <v>15</v>
      </c>
      <c r="H2185">
        <v>1388.35</v>
      </c>
      <c r="I2185">
        <v>83.86</v>
      </c>
      <c r="J2185">
        <v>-48.56</v>
      </c>
      <c r="K2185">
        <v>374.85449999999997</v>
      </c>
      <c r="L2185">
        <v>22.642200000000003</v>
      </c>
      <c r="M2185">
        <v>-13.111200000000002</v>
      </c>
      <c r="N2185">
        <v>45066</v>
      </c>
      <c r="O2185" t="s">
        <v>49</v>
      </c>
      <c r="P2185">
        <v>2023</v>
      </c>
      <c r="Q2185">
        <v>339.10109999999997</v>
      </c>
      <c r="R2185">
        <v>-9.5379407209997513</v>
      </c>
    </row>
    <row r="2186" spans="1:18" x14ac:dyDescent="0.3">
      <c r="A2186">
        <v>12185</v>
      </c>
      <c r="B2186">
        <v>1093</v>
      </c>
      <c r="C2186" t="s">
        <v>32</v>
      </c>
      <c r="D2186" t="s">
        <v>20</v>
      </c>
      <c r="E2186" t="s">
        <v>25</v>
      </c>
      <c r="F2186" t="s">
        <v>26</v>
      </c>
      <c r="G2186" t="s">
        <v>19</v>
      </c>
      <c r="H2186">
        <v>2593.37</v>
      </c>
      <c r="I2186">
        <v>97.95</v>
      </c>
      <c r="J2186">
        <v>56.01</v>
      </c>
      <c r="K2186">
        <v>2593.37</v>
      </c>
      <c r="L2186">
        <v>97.95</v>
      </c>
      <c r="M2186">
        <v>56.01</v>
      </c>
      <c r="N2186">
        <v>45178</v>
      </c>
      <c r="O2186" t="s">
        <v>42</v>
      </c>
      <c r="P2186">
        <v>2023</v>
      </c>
      <c r="Q2186">
        <v>2551.4300000000003</v>
      </c>
      <c r="R2186">
        <v>-1.6172007850788743</v>
      </c>
    </row>
    <row r="2187" spans="1:18" x14ac:dyDescent="0.3">
      <c r="A2187">
        <v>12186</v>
      </c>
      <c r="B2187">
        <v>1000</v>
      </c>
      <c r="C2187" t="s">
        <v>30</v>
      </c>
      <c r="D2187" t="s">
        <v>12</v>
      </c>
      <c r="E2187" t="s">
        <v>28</v>
      </c>
      <c r="F2187" t="s">
        <v>29</v>
      </c>
      <c r="G2187" t="s">
        <v>19</v>
      </c>
      <c r="H2187">
        <v>3643.98</v>
      </c>
      <c r="I2187">
        <v>67.78</v>
      </c>
      <c r="J2187">
        <v>53.36</v>
      </c>
      <c r="K2187">
        <v>3643.98</v>
      </c>
      <c r="L2187">
        <v>67.78</v>
      </c>
      <c r="M2187">
        <v>53.36</v>
      </c>
      <c r="N2187">
        <v>45595</v>
      </c>
      <c r="O2187" t="s">
        <v>45</v>
      </c>
      <c r="P2187">
        <v>2024</v>
      </c>
      <c r="Q2187">
        <v>3629.56</v>
      </c>
      <c r="R2187">
        <v>-0.39572116202613628</v>
      </c>
    </row>
    <row r="2188" spans="1:18" x14ac:dyDescent="0.3">
      <c r="A2188">
        <v>12187</v>
      </c>
      <c r="B2188">
        <v>1004</v>
      </c>
      <c r="C2188" t="s">
        <v>32</v>
      </c>
      <c r="D2188" t="s">
        <v>17</v>
      </c>
      <c r="E2188" t="s">
        <v>28</v>
      </c>
      <c r="F2188" t="s">
        <v>26</v>
      </c>
      <c r="G2188" t="s">
        <v>15</v>
      </c>
      <c r="H2188">
        <v>8733.3799999999992</v>
      </c>
      <c r="I2188">
        <v>90.15</v>
      </c>
      <c r="J2188">
        <v>74.760000000000005</v>
      </c>
      <c r="K2188">
        <v>2358.0126</v>
      </c>
      <c r="L2188">
        <v>24.340500000000002</v>
      </c>
      <c r="M2188">
        <v>20.185200000000002</v>
      </c>
      <c r="N2188">
        <v>45243</v>
      </c>
      <c r="O2188" t="s">
        <v>39</v>
      </c>
      <c r="P2188">
        <v>2023</v>
      </c>
      <c r="Q2188">
        <v>2353.8573000000001</v>
      </c>
      <c r="R2188">
        <v>-0.17622043240990318</v>
      </c>
    </row>
    <row r="2189" spans="1:18" x14ac:dyDescent="0.3">
      <c r="A2189">
        <v>12188</v>
      </c>
      <c r="B2189">
        <v>1019</v>
      </c>
      <c r="C2189" t="s">
        <v>24</v>
      </c>
      <c r="D2189" t="s">
        <v>17</v>
      </c>
      <c r="E2189" t="s">
        <v>25</v>
      </c>
      <c r="F2189" t="s">
        <v>29</v>
      </c>
      <c r="G2189" t="s">
        <v>15</v>
      </c>
      <c r="H2189">
        <v>1714.62</v>
      </c>
      <c r="I2189">
        <v>13.54</v>
      </c>
      <c r="J2189">
        <v>-2.06</v>
      </c>
      <c r="K2189">
        <v>462.94740000000002</v>
      </c>
      <c r="L2189">
        <v>3.6558000000000002</v>
      </c>
      <c r="M2189">
        <v>-0.55620000000000003</v>
      </c>
      <c r="N2189">
        <v>45346</v>
      </c>
      <c r="O2189" t="s">
        <v>38</v>
      </c>
      <c r="P2189">
        <v>2024</v>
      </c>
      <c r="Q2189">
        <v>458.73540000000003</v>
      </c>
      <c r="R2189">
        <v>-0.90982258459600363</v>
      </c>
    </row>
    <row r="2190" spans="1:18" x14ac:dyDescent="0.3">
      <c r="A2190">
        <v>12189</v>
      </c>
      <c r="B2190">
        <v>1007</v>
      </c>
      <c r="C2190" t="s">
        <v>24</v>
      </c>
      <c r="D2190" t="s">
        <v>31</v>
      </c>
      <c r="E2190" t="s">
        <v>21</v>
      </c>
      <c r="F2190" t="s">
        <v>26</v>
      </c>
      <c r="G2190" t="s">
        <v>15</v>
      </c>
      <c r="H2190">
        <v>2205.27</v>
      </c>
      <c r="I2190">
        <v>83</v>
      </c>
      <c r="J2190">
        <v>-48.03</v>
      </c>
      <c r="K2190">
        <v>595.42290000000003</v>
      </c>
      <c r="L2190">
        <v>22.41</v>
      </c>
      <c r="M2190">
        <v>-12.968100000000002</v>
      </c>
      <c r="N2190">
        <v>45001</v>
      </c>
      <c r="O2190" t="s">
        <v>44</v>
      </c>
      <c r="P2190">
        <v>2023</v>
      </c>
      <c r="Q2190">
        <v>560.04480000000001</v>
      </c>
      <c r="R2190">
        <v>-5.9416760759453489</v>
      </c>
    </row>
    <row r="2191" spans="1:18" x14ac:dyDescent="0.3">
      <c r="A2191">
        <v>12190</v>
      </c>
      <c r="B2191">
        <v>1042</v>
      </c>
      <c r="C2191" t="s">
        <v>24</v>
      </c>
      <c r="D2191" t="s">
        <v>12</v>
      </c>
      <c r="E2191" t="s">
        <v>25</v>
      </c>
      <c r="F2191" t="s">
        <v>26</v>
      </c>
      <c r="G2191" t="s">
        <v>15</v>
      </c>
      <c r="H2191">
        <v>3500.35</v>
      </c>
      <c r="I2191">
        <v>27.12</v>
      </c>
      <c r="J2191">
        <v>40.950000000000003</v>
      </c>
      <c r="K2191">
        <v>945.09450000000004</v>
      </c>
      <c r="L2191">
        <v>7.3224000000000009</v>
      </c>
      <c r="M2191">
        <v>11.056500000000002</v>
      </c>
      <c r="N2191">
        <v>44955</v>
      </c>
      <c r="O2191" t="s">
        <v>41</v>
      </c>
      <c r="P2191">
        <v>2023</v>
      </c>
      <c r="Q2191">
        <v>948.82860000000005</v>
      </c>
      <c r="R2191">
        <v>0.39510334680817638</v>
      </c>
    </row>
    <row r="2192" spans="1:18" x14ac:dyDescent="0.3">
      <c r="A2192">
        <v>12191</v>
      </c>
      <c r="B2192">
        <v>1075</v>
      </c>
      <c r="C2192" t="s">
        <v>33</v>
      </c>
      <c r="D2192" t="s">
        <v>12</v>
      </c>
      <c r="E2192" t="s">
        <v>28</v>
      </c>
      <c r="F2192" t="s">
        <v>22</v>
      </c>
      <c r="G2192" t="s">
        <v>15</v>
      </c>
      <c r="H2192">
        <v>9269.83</v>
      </c>
      <c r="I2192">
        <v>47.26</v>
      </c>
      <c r="J2192">
        <v>-35.72</v>
      </c>
      <c r="K2192">
        <v>2502.8541</v>
      </c>
      <c r="L2192">
        <v>12.760200000000001</v>
      </c>
      <c r="M2192">
        <v>-9.644400000000001</v>
      </c>
      <c r="N2192">
        <v>44967</v>
      </c>
      <c r="O2192" t="s">
        <v>38</v>
      </c>
      <c r="P2192">
        <v>2023</v>
      </c>
      <c r="Q2192">
        <v>2480.4494999999997</v>
      </c>
      <c r="R2192">
        <v>-0.89516204720043424</v>
      </c>
    </row>
    <row r="2193" spans="1:18" x14ac:dyDescent="0.3">
      <c r="A2193">
        <v>12192</v>
      </c>
      <c r="B2193">
        <v>1000</v>
      </c>
      <c r="C2193" t="s">
        <v>23</v>
      </c>
      <c r="D2193" t="s">
        <v>12</v>
      </c>
      <c r="E2193" t="s">
        <v>28</v>
      </c>
      <c r="F2193" t="s">
        <v>18</v>
      </c>
      <c r="G2193" t="s">
        <v>19</v>
      </c>
      <c r="H2193">
        <v>5043.08</v>
      </c>
      <c r="I2193">
        <v>64.66</v>
      </c>
      <c r="J2193">
        <v>128.44</v>
      </c>
      <c r="K2193">
        <v>5043.08</v>
      </c>
      <c r="L2193">
        <v>64.66</v>
      </c>
      <c r="M2193">
        <v>128.44</v>
      </c>
      <c r="N2193">
        <v>45467</v>
      </c>
      <c r="O2193" t="s">
        <v>40</v>
      </c>
      <c r="P2193">
        <v>2024</v>
      </c>
      <c r="Q2193">
        <v>5106.8599999999997</v>
      </c>
      <c r="R2193">
        <v>1.2647033162273849</v>
      </c>
    </row>
    <row r="2194" spans="1:18" x14ac:dyDescent="0.3">
      <c r="A2194">
        <v>12193</v>
      </c>
      <c r="B2194">
        <v>1056</v>
      </c>
      <c r="C2194" t="s">
        <v>11</v>
      </c>
      <c r="D2194" t="s">
        <v>12</v>
      </c>
      <c r="E2194" t="s">
        <v>13</v>
      </c>
      <c r="F2194" t="s">
        <v>26</v>
      </c>
      <c r="G2194" t="s">
        <v>15</v>
      </c>
      <c r="H2194">
        <v>6471.89</v>
      </c>
      <c r="I2194">
        <v>90.35</v>
      </c>
      <c r="J2194">
        <v>-15.27</v>
      </c>
      <c r="K2194">
        <v>1747.4103000000002</v>
      </c>
      <c r="L2194">
        <v>24.394500000000001</v>
      </c>
      <c r="M2194">
        <v>-4.1229000000000005</v>
      </c>
      <c r="N2194">
        <v>45418</v>
      </c>
      <c r="O2194" t="s">
        <v>49</v>
      </c>
      <c r="P2194">
        <v>2024</v>
      </c>
      <c r="Q2194">
        <v>1718.8929000000001</v>
      </c>
      <c r="R2194">
        <v>-1.631980766051339</v>
      </c>
    </row>
    <row r="2195" spans="1:18" x14ac:dyDescent="0.3">
      <c r="A2195">
        <v>12194</v>
      </c>
      <c r="B2195">
        <v>1063</v>
      </c>
      <c r="C2195" t="s">
        <v>30</v>
      </c>
      <c r="D2195" t="s">
        <v>31</v>
      </c>
      <c r="E2195" t="s">
        <v>21</v>
      </c>
      <c r="F2195" t="s">
        <v>14</v>
      </c>
      <c r="G2195" t="s">
        <v>19</v>
      </c>
      <c r="H2195">
        <v>3878.36</v>
      </c>
      <c r="I2195">
        <v>91.1</v>
      </c>
      <c r="J2195">
        <v>35.049999999999997</v>
      </c>
      <c r="K2195">
        <v>3878.36</v>
      </c>
      <c r="L2195">
        <v>91.1</v>
      </c>
      <c r="M2195">
        <v>35.049999999999997</v>
      </c>
      <c r="N2195">
        <v>45026</v>
      </c>
      <c r="O2195" t="s">
        <v>47</v>
      </c>
      <c r="P2195">
        <v>2023</v>
      </c>
      <c r="Q2195">
        <v>3822.3100000000004</v>
      </c>
      <c r="R2195">
        <v>-1.4451984859579821</v>
      </c>
    </row>
    <row r="2196" spans="1:18" x14ac:dyDescent="0.3">
      <c r="A2196">
        <v>12195</v>
      </c>
      <c r="B2196">
        <v>1083</v>
      </c>
      <c r="C2196" t="s">
        <v>32</v>
      </c>
      <c r="D2196" t="s">
        <v>20</v>
      </c>
      <c r="E2196" t="s">
        <v>25</v>
      </c>
      <c r="F2196" t="s">
        <v>14</v>
      </c>
      <c r="G2196" t="s">
        <v>15</v>
      </c>
      <c r="H2196">
        <v>1893.34</v>
      </c>
      <c r="I2196">
        <v>9.2100000000000009</v>
      </c>
      <c r="J2196">
        <v>36.799999999999997</v>
      </c>
      <c r="K2196">
        <v>511.20179999999999</v>
      </c>
      <c r="L2196">
        <v>2.4867000000000004</v>
      </c>
      <c r="M2196">
        <v>9.9359999999999999</v>
      </c>
      <c r="N2196">
        <v>45246</v>
      </c>
      <c r="O2196" t="s">
        <v>39</v>
      </c>
      <c r="P2196">
        <v>2023</v>
      </c>
      <c r="Q2196">
        <v>518.65110000000004</v>
      </c>
      <c r="R2196">
        <v>1.457213178826835</v>
      </c>
    </row>
    <row r="2197" spans="1:18" x14ac:dyDescent="0.3">
      <c r="A2197">
        <v>12196</v>
      </c>
      <c r="B2197">
        <v>1027</v>
      </c>
      <c r="C2197" t="s">
        <v>32</v>
      </c>
      <c r="D2197" t="s">
        <v>12</v>
      </c>
      <c r="E2197" t="s">
        <v>28</v>
      </c>
      <c r="F2197" t="s">
        <v>14</v>
      </c>
      <c r="G2197" t="s">
        <v>15</v>
      </c>
      <c r="H2197">
        <v>2235.7800000000002</v>
      </c>
      <c r="I2197">
        <v>36.46</v>
      </c>
      <c r="J2197">
        <v>51.33</v>
      </c>
      <c r="K2197">
        <v>603.66060000000004</v>
      </c>
      <c r="L2197">
        <v>9.8442000000000007</v>
      </c>
      <c r="M2197">
        <v>13.8591</v>
      </c>
      <c r="N2197">
        <v>45496</v>
      </c>
      <c r="O2197" t="s">
        <v>48</v>
      </c>
      <c r="P2197">
        <v>2024</v>
      </c>
      <c r="Q2197">
        <v>607.67550000000006</v>
      </c>
      <c r="R2197">
        <v>0.66509227204823351</v>
      </c>
    </row>
    <row r="2198" spans="1:18" x14ac:dyDescent="0.3">
      <c r="A2198">
        <v>12197</v>
      </c>
      <c r="B2198">
        <v>1036</v>
      </c>
      <c r="C2198" t="s">
        <v>16</v>
      </c>
      <c r="D2198" t="s">
        <v>31</v>
      </c>
      <c r="E2198" t="s">
        <v>28</v>
      </c>
      <c r="F2198" t="s">
        <v>18</v>
      </c>
      <c r="G2198" t="s">
        <v>19</v>
      </c>
      <c r="H2198">
        <v>8028.69</v>
      </c>
      <c r="I2198">
        <v>79.319999999999993</v>
      </c>
      <c r="J2198">
        <v>106.51</v>
      </c>
      <c r="K2198">
        <v>8028.69</v>
      </c>
      <c r="L2198">
        <v>79.319999999999993</v>
      </c>
      <c r="M2198">
        <v>106.51</v>
      </c>
      <c r="N2198">
        <v>45649</v>
      </c>
      <c r="O2198" t="s">
        <v>43</v>
      </c>
      <c r="P2198">
        <v>2024</v>
      </c>
      <c r="Q2198">
        <v>8055.88</v>
      </c>
      <c r="R2198">
        <v>0.33866047885769679</v>
      </c>
    </row>
    <row r="2199" spans="1:18" x14ac:dyDescent="0.3">
      <c r="A2199">
        <v>12198</v>
      </c>
      <c r="B2199">
        <v>1046</v>
      </c>
      <c r="C2199" t="s">
        <v>33</v>
      </c>
      <c r="D2199" t="s">
        <v>20</v>
      </c>
      <c r="E2199" t="s">
        <v>28</v>
      </c>
      <c r="F2199" t="s">
        <v>26</v>
      </c>
      <c r="G2199" t="s">
        <v>19</v>
      </c>
      <c r="H2199">
        <v>8935.89</v>
      </c>
      <c r="I2199">
        <v>70.319999999999993</v>
      </c>
      <c r="J2199">
        <v>44.43</v>
      </c>
      <c r="K2199">
        <v>8935.89</v>
      </c>
      <c r="L2199">
        <v>70.319999999999993</v>
      </c>
      <c r="M2199">
        <v>44.43</v>
      </c>
      <c r="N2199">
        <v>45576</v>
      </c>
      <c r="O2199" t="s">
        <v>45</v>
      </c>
      <c r="P2199">
        <v>2024</v>
      </c>
      <c r="Q2199">
        <v>8910</v>
      </c>
      <c r="R2199">
        <v>-0.28973051369253644</v>
      </c>
    </row>
    <row r="2200" spans="1:18" x14ac:dyDescent="0.3">
      <c r="A2200">
        <v>12199</v>
      </c>
      <c r="B2200">
        <v>1075</v>
      </c>
      <c r="C2200" t="s">
        <v>24</v>
      </c>
      <c r="D2200" t="s">
        <v>20</v>
      </c>
      <c r="E2200" t="s">
        <v>25</v>
      </c>
      <c r="F2200" t="s">
        <v>29</v>
      </c>
      <c r="G2200" t="s">
        <v>15</v>
      </c>
      <c r="H2200">
        <v>4935.83</v>
      </c>
      <c r="I2200">
        <v>2.64</v>
      </c>
      <c r="J2200">
        <v>-44.85</v>
      </c>
      <c r="K2200">
        <v>1332.6741000000002</v>
      </c>
      <c r="L2200">
        <v>0.7128000000000001</v>
      </c>
      <c r="M2200">
        <v>-12.109500000000001</v>
      </c>
      <c r="N2200">
        <v>45449</v>
      </c>
      <c r="O2200" t="s">
        <v>40</v>
      </c>
      <c r="P2200">
        <v>2024</v>
      </c>
      <c r="Q2200">
        <v>1319.8518000000001</v>
      </c>
      <c r="R2200">
        <v>-0.96214821012879281</v>
      </c>
    </row>
    <row r="2201" spans="1:18" x14ac:dyDescent="0.3">
      <c r="A2201">
        <v>12200</v>
      </c>
      <c r="B2201">
        <v>1036</v>
      </c>
      <c r="C2201" t="s">
        <v>27</v>
      </c>
      <c r="D2201" t="s">
        <v>31</v>
      </c>
      <c r="E2201" t="s">
        <v>25</v>
      </c>
      <c r="F2201" t="s">
        <v>29</v>
      </c>
      <c r="G2201" t="s">
        <v>19</v>
      </c>
      <c r="H2201">
        <v>3576.38</v>
      </c>
      <c r="I2201">
        <v>44.99</v>
      </c>
      <c r="J2201">
        <v>104.22</v>
      </c>
      <c r="K2201">
        <v>3576.38</v>
      </c>
      <c r="L2201">
        <v>44.99</v>
      </c>
      <c r="M2201">
        <v>104.22</v>
      </c>
      <c r="N2201">
        <v>45115</v>
      </c>
      <c r="O2201" t="s">
        <v>48</v>
      </c>
      <c r="P2201">
        <v>2023</v>
      </c>
      <c r="Q2201">
        <v>3635.61</v>
      </c>
      <c r="R2201">
        <v>1.6561439220664469</v>
      </c>
    </row>
    <row r="2202" spans="1:18" x14ac:dyDescent="0.3">
      <c r="A2202">
        <v>12201</v>
      </c>
      <c r="B2202">
        <v>1048</v>
      </c>
      <c r="C2202" t="s">
        <v>24</v>
      </c>
      <c r="D2202" t="s">
        <v>12</v>
      </c>
      <c r="E2202" t="s">
        <v>21</v>
      </c>
      <c r="F2202" t="s">
        <v>22</v>
      </c>
      <c r="G2202" t="s">
        <v>15</v>
      </c>
      <c r="H2202">
        <v>8080.27</v>
      </c>
      <c r="I2202">
        <v>82.93</v>
      </c>
      <c r="J2202">
        <v>-33.57</v>
      </c>
      <c r="K2202">
        <v>2181.6729000000005</v>
      </c>
      <c r="L2202">
        <v>22.391100000000002</v>
      </c>
      <c r="M2202">
        <v>-9.0639000000000003</v>
      </c>
      <c r="N2202">
        <v>45376</v>
      </c>
      <c r="O2202" t="s">
        <v>44</v>
      </c>
      <c r="P2202">
        <v>2024</v>
      </c>
      <c r="Q2202">
        <v>2150.2179000000006</v>
      </c>
      <c r="R2202">
        <v>-1.441783504759123</v>
      </c>
    </row>
    <row r="2203" spans="1:18" x14ac:dyDescent="0.3">
      <c r="A2203">
        <v>12202</v>
      </c>
      <c r="B2203">
        <v>1043</v>
      </c>
      <c r="C2203" t="s">
        <v>24</v>
      </c>
      <c r="D2203" t="s">
        <v>20</v>
      </c>
      <c r="E2203" t="s">
        <v>13</v>
      </c>
      <c r="F2203" t="s">
        <v>18</v>
      </c>
      <c r="G2203" t="s">
        <v>35</v>
      </c>
      <c r="H2203">
        <v>6734.22</v>
      </c>
      <c r="I2203">
        <v>73.77</v>
      </c>
      <c r="J2203">
        <v>78.31</v>
      </c>
      <c r="K2203">
        <v>6734.22</v>
      </c>
      <c r="L2203">
        <v>73.77</v>
      </c>
      <c r="M2203">
        <v>78.31</v>
      </c>
      <c r="N2203">
        <v>45020</v>
      </c>
      <c r="O2203" t="s">
        <v>47</v>
      </c>
      <c r="P2203">
        <v>2023</v>
      </c>
      <c r="Q2203">
        <v>6738.76</v>
      </c>
      <c r="R2203">
        <v>6.7416864907888452E-2</v>
      </c>
    </row>
    <row r="2204" spans="1:18" x14ac:dyDescent="0.3">
      <c r="A2204">
        <v>12203</v>
      </c>
      <c r="B2204">
        <v>1055</v>
      </c>
      <c r="C2204" t="s">
        <v>27</v>
      </c>
      <c r="D2204" t="s">
        <v>12</v>
      </c>
      <c r="E2204" t="s">
        <v>13</v>
      </c>
      <c r="F2204" t="s">
        <v>26</v>
      </c>
      <c r="G2204" t="s">
        <v>19</v>
      </c>
      <c r="H2204">
        <v>418.33</v>
      </c>
      <c r="I2204">
        <v>41.18</v>
      </c>
      <c r="J2204">
        <v>51.33</v>
      </c>
      <c r="K2204">
        <v>418.33</v>
      </c>
      <c r="L2204">
        <v>41.18</v>
      </c>
      <c r="M2204">
        <v>51.33</v>
      </c>
      <c r="N2204">
        <v>45107</v>
      </c>
      <c r="O2204" t="s">
        <v>40</v>
      </c>
      <c r="P2204">
        <v>2023</v>
      </c>
      <c r="Q2204">
        <v>428.47999999999996</v>
      </c>
      <c r="R2204">
        <v>2.4263141538976405</v>
      </c>
    </row>
    <row r="2205" spans="1:18" x14ac:dyDescent="0.3">
      <c r="A2205">
        <v>12204</v>
      </c>
      <c r="B2205">
        <v>1027</v>
      </c>
      <c r="C2205" t="s">
        <v>32</v>
      </c>
      <c r="D2205" t="s">
        <v>12</v>
      </c>
      <c r="E2205" t="s">
        <v>13</v>
      </c>
      <c r="F2205" t="s">
        <v>14</v>
      </c>
      <c r="G2205" t="s">
        <v>15</v>
      </c>
      <c r="H2205">
        <v>4957.2849999999999</v>
      </c>
      <c r="I2205">
        <v>73.52</v>
      </c>
      <c r="J2205">
        <v>6.54</v>
      </c>
      <c r="K2205">
        <v>1338.46695</v>
      </c>
      <c r="L2205">
        <v>19.8504</v>
      </c>
      <c r="M2205">
        <v>1.7658</v>
      </c>
      <c r="N2205">
        <v>45247</v>
      </c>
      <c r="O2205" t="s">
        <v>39</v>
      </c>
      <c r="P2205">
        <v>2023</v>
      </c>
      <c r="Q2205">
        <v>1320.3823499999999</v>
      </c>
      <c r="R2205">
        <v>-1.3511428130519025</v>
      </c>
    </row>
    <row r="2206" spans="1:18" x14ac:dyDescent="0.3">
      <c r="A2206">
        <v>12205</v>
      </c>
      <c r="B2206">
        <v>1078</v>
      </c>
      <c r="C2206" t="s">
        <v>16</v>
      </c>
      <c r="D2206" t="s">
        <v>17</v>
      </c>
      <c r="E2206" t="s">
        <v>28</v>
      </c>
      <c r="F2206" t="s">
        <v>18</v>
      </c>
      <c r="G2206" t="s">
        <v>15</v>
      </c>
      <c r="H2206">
        <v>6824.91</v>
      </c>
      <c r="I2206">
        <v>55.12</v>
      </c>
      <c r="J2206">
        <v>39.82</v>
      </c>
      <c r="K2206">
        <v>1842.7257000000002</v>
      </c>
      <c r="L2206">
        <v>14.882400000000001</v>
      </c>
      <c r="M2206">
        <v>10.7514</v>
      </c>
      <c r="N2206">
        <v>45209</v>
      </c>
      <c r="O2206" t="s">
        <v>45</v>
      </c>
      <c r="P2206">
        <v>2023</v>
      </c>
      <c r="Q2206">
        <v>1838.5947000000003</v>
      </c>
      <c r="R2206">
        <v>-0.22417878037952146</v>
      </c>
    </row>
    <row r="2207" spans="1:18" x14ac:dyDescent="0.3">
      <c r="A2207">
        <v>12206</v>
      </c>
      <c r="B2207">
        <v>1005</v>
      </c>
      <c r="C2207" t="s">
        <v>11</v>
      </c>
      <c r="D2207" t="s">
        <v>12</v>
      </c>
      <c r="E2207" t="s">
        <v>13</v>
      </c>
      <c r="F2207" t="s">
        <v>18</v>
      </c>
      <c r="G2207" t="s">
        <v>19</v>
      </c>
      <c r="H2207">
        <v>5741.06</v>
      </c>
      <c r="I2207">
        <v>91.26</v>
      </c>
      <c r="J2207">
        <v>-47.13</v>
      </c>
      <c r="K2207">
        <v>5741.06</v>
      </c>
      <c r="L2207">
        <v>91.26</v>
      </c>
      <c r="M2207">
        <v>-47.13</v>
      </c>
      <c r="N2207">
        <v>45317</v>
      </c>
      <c r="O2207" t="s">
        <v>41</v>
      </c>
      <c r="P2207">
        <v>2024</v>
      </c>
      <c r="Q2207">
        <v>5602.67</v>
      </c>
      <c r="R2207">
        <v>-2.4105304595318637</v>
      </c>
    </row>
    <row r="2208" spans="1:18" x14ac:dyDescent="0.3">
      <c r="A2208">
        <v>12207</v>
      </c>
      <c r="B2208">
        <v>1060</v>
      </c>
      <c r="C2208" t="s">
        <v>27</v>
      </c>
      <c r="D2208" t="s">
        <v>17</v>
      </c>
      <c r="E2208" t="s">
        <v>28</v>
      </c>
      <c r="F2208" t="s">
        <v>26</v>
      </c>
      <c r="G2208" t="s">
        <v>15</v>
      </c>
      <c r="H2208">
        <v>9780.89</v>
      </c>
      <c r="I2208">
        <v>58.71</v>
      </c>
      <c r="J2208">
        <v>110.78</v>
      </c>
      <c r="K2208">
        <v>2640.8402999999998</v>
      </c>
      <c r="L2208">
        <v>15.851700000000001</v>
      </c>
      <c r="M2208">
        <v>29.910600000000002</v>
      </c>
      <c r="N2208">
        <v>45247</v>
      </c>
      <c r="O2208" t="s">
        <v>39</v>
      </c>
      <c r="P2208">
        <v>2023</v>
      </c>
      <c r="Q2208">
        <v>2654.8991999999998</v>
      </c>
      <c r="R2208">
        <v>0.53236464166348874</v>
      </c>
    </row>
    <row r="2209" spans="1:18" x14ac:dyDescent="0.3">
      <c r="A2209">
        <v>12208</v>
      </c>
      <c r="B2209">
        <v>1019</v>
      </c>
      <c r="C2209" t="s">
        <v>33</v>
      </c>
      <c r="D2209" t="s">
        <v>20</v>
      </c>
      <c r="E2209" t="s">
        <v>21</v>
      </c>
      <c r="F2209" t="s">
        <v>22</v>
      </c>
      <c r="G2209" t="s">
        <v>19</v>
      </c>
      <c r="H2209">
        <v>8662.49</v>
      </c>
      <c r="I2209">
        <v>50.88</v>
      </c>
      <c r="J2209">
        <v>90.65</v>
      </c>
      <c r="K2209">
        <v>8662.49</v>
      </c>
      <c r="L2209">
        <v>50.88</v>
      </c>
      <c r="M2209">
        <v>90.65</v>
      </c>
      <c r="N2209">
        <v>45496</v>
      </c>
      <c r="O2209" t="s">
        <v>48</v>
      </c>
      <c r="P2209">
        <v>2024</v>
      </c>
      <c r="Q2209">
        <v>8702.26</v>
      </c>
      <c r="R2209">
        <v>0.45910586909768447</v>
      </c>
    </row>
    <row r="2210" spans="1:18" x14ac:dyDescent="0.3">
      <c r="A2210">
        <v>12209</v>
      </c>
      <c r="B2210">
        <v>1077</v>
      </c>
      <c r="C2210" t="s">
        <v>23</v>
      </c>
      <c r="D2210" t="s">
        <v>31</v>
      </c>
      <c r="E2210" t="s">
        <v>28</v>
      </c>
      <c r="F2210" t="s">
        <v>22</v>
      </c>
      <c r="G2210" t="s">
        <v>19</v>
      </c>
      <c r="H2210">
        <v>606.79</v>
      </c>
      <c r="I2210">
        <v>50.88</v>
      </c>
      <c r="J2210">
        <v>51.33</v>
      </c>
      <c r="K2210">
        <v>606.79</v>
      </c>
      <c r="L2210">
        <v>50.88</v>
      </c>
      <c r="M2210">
        <v>51.33</v>
      </c>
      <c r="N2210">
        <v>44951</v>
      </c>
      <c r="O2210" t="s">
        <v>41</v>
      </c>
      <c r="P2210">
        <v>2023</v>
      </c>
      <c r="Q2210">
        <v>607.24</v>
      </c>
      <c r="R2210">
        <v>7.4160747540334512E-2</v>
      </c>
    </row>
    <row r="2211" spans="1:18" x14ac:dyDescent="0.3">
      <c r="A2211">
        <v>12210</v>
      </c>
      <c r="B2211">
        <v>1001</v>
      </c>
      <c r="C2211" t="s">
        <v>30</v>
      </c>
      <c r="D2211" t="s">
        <v>17</v>
      </c>
      <c r="E2211" t="s">
        <v>21</v>
      </c>
      <c r="F2211" t="s">
        <v>22</v>
      </c>
      <c r="G2211" t="s">
        <v>15</v>
      </c>
      <c r="H2211">
        <v>7260.43</v>
      </c>
      <c r="I2211">
        <v>4.99</v>
      </c>
      <c r="J2211">
        <v>28.05</v>
      </c>
      <c r="K2211">
        <v>1960.3161000000002</v>
      </c>
      <c r="L2211">
        <v>1.3473000000000002</v>
      </c>
      <c r="M2211">
        <v>7.573500000000001</v>
      </c>
      <c r="N2211">
        <v>45186</v>
      </c>
      <c r="O2211" t="s">
        <v>42</v>
      </c>
      <c r="P2211">
        <v>2023</v>
      </c>
      <c r="Q2211">
        <v>1966.5423000000003</v>
      </c>
      <c r="R2211">
        <v>0.31761204226195966</v>
      </c>
    </row>
    <row r="2212" spans="1:18" x14ac:dyDescent="0.3">
      <c r="A2212">
        <v>12211</v>
      </c>
      <c r="B2212">
        <v>1072</v>
      </c>
      <c r="C2212" t="s">
        <v>33</v>
      </c>
      <c r="D2212" t="s">
        <v>31</v>
      </c>
      <c r="E2212" t="s">
        <v>21</v>
      </c>
      <c r="F2212" t="s">
        <v>14</v>
      </c>
      <c r="G2212" t="s">
        <v>19</v>
      </c>
      <c r="H2212">
        <v>3369.9</v>
      </c>
      <c r="I2212">
        <v>90.05</v>
      </c>
      <c r="J2212">
        <v>89.06</v>
      </c>
      <c r="K2212">
        <v>3369.9</v>
      </c>
      <c r="L2212">
        <v>90.05</v>
      </c>
      <c r="M2212">
        <v>89.06</v>
      </c>
      <c r="N2212">
        <v>45423</v>
      </c>
      <c r="O2212" t="s">
        <v>49</v>
      </c>
      <c r="P2212">
        <v>2024</v>
      </c>
      <c r="Q2212">
        <v>3368.91</v>
      </c>
      <c r="R2212">
        <v>-2.9377726342027798E-2</v>
      </c>
    </row>
    <row r="2213" spans="1:18" x14ac:dyDescent="0.3">
      <c r="A2213">
        <v>12212</v>
      </c>
      <c r="B2213">
        <v>1036</v>
      </c>
      <c r="C2213" t="s">
        <v>27</v>
      </c>
      <c r="D2213" t="s">
        <v>20</v>
      </c>
      <c r="E2213" t="s">
        <v>13</v>
      </c>
      <c r="F2213" t="s">
        <v>14</v>
      </c>
      <c r="G2213" t="s">
        <v>15</v>
      </c>
      <c r="H2213">
        <v>4957.2849999999999</v>
      </c>
      <c r="I2213">
        <v>69.63</v>
      </c>
      <c r="J2213">
        <v>21.63</v>
      </c>
      <c r="K2213">
        <v>1338.46695</v>
      </c>
      <c r="L2213">
        <v>18.8001</v>
      </c>
      <c r="M2213">
        <v>5.8401000000000005</v>
      </c>
      <c r="N2213">
        <v>45139</v>
      </c>
      <c r="O2213" t="s">
        <v>46</v>
      </c>
      <c r="P2213">
        <v>2023</v>
      </c>
      <c r="Q2213">
        <v>1325.50695</v>
      </c>
      <c r="R2213">
        <v>-0.96827194724531684</v>
      </c>
    </row>
    <row r="2214" spans="1:18" x14ac:dyDescent="0.3">
      <c r="A2214">
        <v>12213</v>
      </c>
      <c r="B2214">
        <v>1019</v>
      </c>
      <c r="C2214" t="s">
        <v>11</v>
      </c>
      <c r="D2214" t="s">
        <v>12</v>
      </c>
      <c r="E2214" t="s">
        <v>13</v>
      </c>
      <c r="F2214" t="s">
        <v>26</v>
      </c>
      <c r="G2214" t="s">
        <v>15</v>
      </c>
      <c r="H2214">
        <v>6176.07</v>
      </c>
      <c r="I2214">
        <v>94.06</v>
      </c>
      <c r="J2214">
        <v>-17.52</v>
      </c>
      <c r="K2214">
        <v>1667.5389</v>
      </c>
      <c r="L2214">
        <v>25.396200000000004</v>
      </c>
      <c r="M2214">
        <v>-4.7304000000000004</v>
      </c>
      <c r="N2214">
        <v>45041</v>
      </c>
      <c r="O2214" t="s">
        <v>47</v>
      </c>
      <c r="P2214">
        <v>2023</v>
      </c>
      <c r="Q2214">
        <v>1637.4123000000002</v>
      </c>
      <c r="R2214">
        <v>-1.806650507523393</v>
      </c>
    </row>
    <row r="2215" spans="1:18" x14ac:dyDescent="0.3">
      <c r="A2215">
        <v>12214</v>
      </c>
      <c r="B2215">
        <v>1025</v>
      </c>
      <c r="C2215" t="s">
        <v>32</v>
      </c>
      <c r="D2215" t="s">
        <v>20</v>
      </c>
      <c r="E2215" t="s">
        <v>28</v>
      </c>
      <c r="F2215" t="s">
        <v>22</v>
      </c>
      <c r="G2215" t="s">
        <v>19</v>
      </c>
      <c r="H2215">
        <v>5035.47</v>
      </c>
      <c r="I2215">
        <v>25.05</v>
      </c>
      <c r="J2215">
        <v>53.7</v>
      </c>
      <c r="K2215">
        <v>5035.47</v>
      </c>
      <c r="L2215">
        <v>25.05</v>
      </c>
      <c r="M2215">
        <v>53.7</v>
      </c>
      <c r="N2215">
        <v>45378</v>
      </c>
      <c r="O2215" t="s">
        <v>44</v>
      </c>
      <c r="P2215">
        <v>2024</v>
      </c>
      <c r="Q2215">
        <v>5064.12</v>
      </c>
      <c r="R2215">
        <v>0.56896377100846596</v>
      </c>
    </row>
    <row r="2216" spans="1:18" x14ac:dyDescent="0.3">
      <c r="A2216">
        <v>12215</v>
      </c>
      <c r="B2216">
        <v>1028</v>
      </c>
      <c r="C2216" t="s">
        <v>23</v>
      </c>
      <c r="D2216" t="s">
        <v>31</v>
      </c>
      <c r="E2216" t="s">
        <v>25</v>
      </c>
      <c r="F2216" t="s">
        <v>26</v>
      </c>
      <c r="G2216" t="s">
        <v>15</v>
      </c>
      <c r="H2216">
        <v>8530.9699999999993</v>
      </c>
      <c r="I2216">
        <v>69.489999999999995</v>
      </c>
      <c r="J2216">
        <v>94.71</v>
      </c>
      <c r="K2216">
        <v>2303.3618999999999</v>
      </c>
      <c r="L2216">
        <v>18.7623</v>
      </c>
      <c r="M2216">
        <v>25.5717</v>
      </c>
      <c r="N2216">
        <v>45626</v>
      </c>
      <c r="O2216" t="s">
        <v>39</v>
      </c>
      <c r="P2216">
        <v>2024</v>
      </c>
      <c r="Q2216">
        <v>2310.1713</v>
      </c>
      <c r="R2216">
        <v>0.2956287503062372</v>
      </c>
    </row>
    <row r="2217" spans="1:18" x14ac:dyDescent="0.3">
      <c r="A2217">
        <v>12216</v>
      </c>
      <c r="B2217">
        <v>1000</v>
      </c>
      <c r="C2217" t="s">
        <v>23</v>
      </c>
      <c r="D2217" t="s">
        <v>20</v>
      </c>
      <c r="E2217" t="s">
        <v>13</v>
      </c>
      <c r="F2217" t="s">
        <v>22</v>
      </c>
      <c r="G2217" t="s">
        <v>19</v>
      </c>
      <c r="H2217">
        <v>7089.81</v>
      </c>
      <c r="I2217">
        <v>80.95</v>
      </c>
      <c r="J2217">
        <v>14.16</v>
      </c>
      <c r="K2217">
        <v>7089.81</v>
      </c>
      <c r="L2217">
        <v>80.95</v>
      </c>
      <c r="M2217">
        <v>14.16</v>
      </c>
      <c r="N2217">
        <v>45574</v>
      </c>
      <c r="O2217" t="s">
        <v>45</v>
      </c>
      <c r="P2217">
        <v>2024</v>
      </c>
      <c r="Q2217">
        <v>7023.02</v>
      </c>
      <c r="R2217">
        <v>-0.94205627513290202</v>
      </c>
    </row>
    <row r="2218" spans="1:18" x14ac:dyDescent="0.3">
      <c r="A2218">
        <v>12217</v>
      </c>
      <c r="B2218">
        <v>1034</v>
      </c>
      <c r="C2218" t="s">
        <v>23</v>
      </c>
      <c r="D2218" t="s">
        <v>12</v>
      </c>
      <c r="E2218" t="s">
        <v>13</v>
      </c>
      <c r="F2218" t="s">
        <v>18</v>
      </c>
      <c r="G2218" t="s">
        <v>19</v>
      </c>
      <c r="H2218">
        <v>8896.66</v>
      </c>
      <c r="I2218">
        <v>70.209999999999994</v>
      </c>
      <c r="J2218">
        <v>-25.65</v>
      </c>
      <c r="K2218">
        <v>8896.66</v>
      </c>
      <c r="L2218">
        <v>70.209999999999994</v>
      </c>
      <c r="M2218">
        <v>-25.65</v>
      </c>
      <c r="N2218">
        <v>45416</v>
      </c>
      <c r="O2218" t="s">
        <v>49</v>
      </c>
      <c r="P2218">
        <v>2024</v>
      </c>
      <c r="Q2218">
        <v>8800.8000000000011</v>
      </c>
      <c r="R2218">
        <v>-1.0774830104780893</v>
      </c>
    </row>
    <row r="2219" spans="1:18" x14ac:dyDescent="0.3">
      <c r="A2219">
        <v>12218</v>
      </c>
      <c r="B2219">
        <v>1069</v>
      </c>
      <c r="C2219" t="s">
        <v>24</v>
      </c>
      <c r="D2219" t="s">
        <v>20</v>
      </c>
      <c r="E2219" t="s">
        <v>25</v>
      </c>
      <c r="F2219" t="s">
        <v>29</v>
      </c>
      <c r="G2219" t="s">
        <v>35</v>
      </c>
      <c r="H2219">
        <v>2823.22</v>
      </c>
      <c r="I2219">
        <v>21.03</v>
      </c>
      <c r="J2219">
        <v>115.91</v>
      </c>
      <c r="K2219">
        <v>2823.22</v>
      </c>
      <c r="L2219">
        <v>21.03</v>
      </c>
      <c r="M2219">
        <v>115.91</v>
      </c>
      <c r="N2219">
        <v>45528</v>
      </c>
      <c r="O2219" t="s">
        <v>46</v>
      </c>
      <c r="P2219">
        <v>2024</v>
      </c>
      <c r="Q2219">
        <v>2918.0999999999995</v>
      </c>
      <c r="R2219">
        <v>3.3607016102181198</v>
      </c>
    </row>
    <row r="2220" spans="1:18" x14ac:dyDescent="0.3">
      <c r="A2220">
        <v>12219</v>
      </c>
      <c r="B2220">
        <v>1058</v>
      </c>
      <c r="C2220" t="s">
        <v>30</v>
      </c>
      <c r="D2220" t="s">
        <v>12</v>
      </c>
      <c r="E2220" t="s">
        <v>25</v>
      </c>
      <c r="F2220" t="s">
        <v>29</v>
      </c>
      <c r="G2220" t="s">
        <v>15</v>
      </c>
      <c r="H2220">
        <v>3487.79</v>
      </c>
      <c r="I2220">
        <v>27.56</v>
      </c>
      <c r="J2220">
        <v>0.56000000000000005</v>
      </c>
      <c r="K2220">
        <v>941.70330000000001</v>
      </c>
      <c r="L2220">
        <v>7.4412000000000003</v>
      </c>
      <c r="M2220">
        <v>0.15120000000000003</v>
      </c>
      <c r="N2220">
        <v>45454</v>
      </c>
      <c r="O2220" t="s">
        <v>40</v>
      </c>
      <c r="P2220">
        <v>2024</v>
      </c>
      <c r="Q2220">
        <v>934.41330000000005</v>
      </c>
      <c r="R2220">
        <v>-0.77412917635522782</v>
      </c>
    </row>
    <row r="2221" spans="1:18" x14ac:dyDescent="0.3">
      <c r="A2221">
        <v>12220</v>
      </c>
      <c r="B2221">
        <v>1068</v>
      </c>
      <c r="C2221" t="s">
        <v>32</v>
      </c>
      <c r="D2221" t="s">
        <v>17</v>
      </c>
      <c r="E2221" t="s">
        <v>13</v>
      </c>
      <c r="F2221" t="s">
        <v>22</v>
      </c>
      <c r="G2221" t="s">
        <v>19</v>
      </c>
      <c r="H2221">
        <v>6223.29</v>
      </c>
      <c r="I2221">
        <v>56.67</v>
      </c>
      <c r="J2221">
        <v>52.56</v>
      </c>
      <c r="K2221">
        <v>6223.29</v>
      </c>
      <c r="L2221">
        <v>56.67</v>
      </c>
      <c r="M2221">
        <v>52.56</v>
      </c>
      <c r="N2221">
        <v>45585</v>
      </c>
      <c r="O2221" t="s">
        <v>45</v>
      </c>
      <c r="P2221">
        <v>2024</v>
      </c>
      <c r="Q2221">
        <v>6219.18</v>
      </c>
      <c r="R2221">
        <v>-6.6042238108781681E-2</v>
      </c>
    </row>
    <row r="2222" spans="1:18" x14ac:dyDescent="0.3">
      <c r="A2222">
        <v>12221</v>
      </c>
      <c r="B2222">
        <v>1032</v>
      </c>
      <c r="C2222" t="s">
        <v>32</v>
      </c>
      <c r="D2222" t="s">
        <v>31</v>
      </c>
      <c r="E2222" t="s">
        <v>25</v>
      </c>
      <c r="F2222" t="s">
        <v>26</v>
      </c>
      <c r="G2222" t="s">
        <v>15</v>
      </c>
      <c r="H2222">
        <v>9664.98</v>
      </c>
      <c r="I2222">
        <v>44.68</v>
      </c>
      <c r="J2222">
        <v>88.27</v>
      </c>
      <c r="K2222">
        <v>2609.5446000000002</v>
      </c>
      <c r="L2222">
        <v>12.063600000000001</v>
      </c>
      <c r="M2222">
        <v>23.832900000000002</v>
      </c>
      <c r="N2222">
        <v>45311</v>
      </c>
      <c r="O2222" t="s">
        <v>41</v>
      </c>
      <c r="P2222">
        <v>2024</v>
      </c>
      <c r="Q2222">
        <v>2621.3139000000001</v>
      </c>
      <c r="R2222">
        <v>0.45100972790424809</v>
      </c>
    </row>
    <row r="2223" spans="1:18" x14ac:dyDescent="0.3">
      <c r="A2223">
        <v>12222</v>
      </c>
      <c r="B2223">
        <v>1050</v>
      </c>
      <c r="C2223" t="s">
        <v>23</v>
      </c>
      <c r="D2223" t="s">
        <v>12</v>
      </c>
      <c r="E2223" t="s">
        <v>28</v>
      </c>
      <c r="F2223" t="s">
        <v>14</v>
      </c>
      <c r="G2223" t="s">
        <v>19</v>
      </c>
      <c r="H2223">
        <v>3722.11</v>
      </c>
      <c r="I2223">
        <v>73.510000000000005</v>
      </c>
      <c r="J2223">
        <v>13.42</v>
      </c>
      <c r="K2223">
        <v>3722.11</v>
      </c>
      <c r="L2223">
        <v>73.510000000000005</v>
      </c>
      <c r="M2223">
        <v>13.42</v>
      </c>
      <c r="N2223">
        <v>45539</v>
      </c>
      <c r="O2223" t="s">
        <v>42</v>
      </c>
      <c r="P2223">
        <v>2024</v>
      </c>
      <c r="Q2223">
        <v>3662.02</v>
      </c>
      <c r="R2223">
        <v>-1.6144068821179385</v>
      </c>
    </row>
    <row r="2224" spans="1:18" x14ac:dyDescent="0.3">
      <c r="A2224">
        <v>12223</v>
      </c>
      <c r="B2224">
        <v>1077</v>
      </c>
      <c r="C2224" t="s">
        <v>32</v>
      </c>
      <c r="D2224" t="s">
        <v>12</v>
      </c>
      <c r="E2224" t="s">
        <v>21</v>
      </c>
      <c r="F2224" t="s">
        <v>22</v>
      </c>
      <c r="G2224" t="s">
        <v>19</v>
      </c>
      <c r="H2224">
        <v>332.61</v>
      </c>
      <c r="I2224">
        <v>37.869999999999997</v>
      </c>
      <c r="J2224">
        <v>79.73</v>
      </c>
      <c r="K2224">
        <v>332.61</v>
      </c>
      <c r="L2224">
        <v>37.869999999999997</v>
      </c>
      <c r="M2224">
        <v>79.73</v>
      </c>
      <c r="N2224">
        <v>45344</v>
      </c>
      <c r="O2224" t="s">
        <v>38</v>
      </c>
      <c r="P2224">
        <v>2024</v>
      </c>
      <c r="Q2224">
        <v>374.47</v>
      </c>
      <c r="R2224">
        <v>12.585310122966838</v>
      </c>
    </row>
    <row r="2225" spans="1:18" x14ac:dyDescent="0.3">
      <c r="A2225">
        <v>12224</v>
      </c>
      <c r="B2225">
        <v>1011</v>
      </c>
      <c r="C2225" t="s">
        <v>30</v>
      </c>
      <c r="D2225" t="s">
        <v>20</v>
      </c>
      <c r="E2225" t="s">
        <v>21</v>
      </c>
      <c r="F2225" t="s">
        <v>22</v>
      </c>
      <c r="G2225" t="s">
        <v>19</v>
      </c>
      <c r="H2225">
        <v>4464.42</v>
      </c>
      <c r="I2225">
        <v>85.95</v>
      </c>
      <c r="J2225">
        <v>51.33</v>
      </c>
      <c r="K2225">
        <v>4464.42</v>
      </c>
      <c r="L2225">
        <v>85.95</v>
      </c>
      <c r="M2225">
        <v>51.33</v>
      </c>
      <c r="N2225">
        <v>45145</v>
      </c>
      <c r="O2225" t="s">
        <v>46</v>
      </c>
      <c r="P2225">
        <v>2023</v>
      </c>
      <c r="Q2225">
        <v>4429.8</v>
      </c>
      <c r="R2225">
        <v>-0.77546467402260544</v>
      </c>
    </row>
    <row r="2226" spans="1:18" x14ac:dyDescent="0.3">
      <c r="A2226">
        <v>12225</v>
      </c>
      <c r="B2226">
        <v>1019</v>
      </c>
      <c r="C2226" t="s">
        <v>30</v>
      </c>
      <c r="D2226" t="s">
        <v>17</v>
      </c>
      <c r="E2226" t="s">
        <v>13</v>
      </c>
      <c r="F2226" t="s">
        <v>14</v>
      </c>
      <c r="G2226" t="s">
        <v>19</v>
      </c>
      <c r="H2226">
        <v>5443.86</v>
      </c>
      <c r="I2226">
        <v>43.19</v>
      </c>
      <c r="J2226">
        <v>64.09</v>
      </c>
      <c r="K2226">
        <v>5443.86</v>
      </c>
      <c r="L2226">
        <v>43.19</v>
      </c>
      <c r="M2226">
        <v>64.09</v>
      </c>
      <c r="N2226">
        <v>45483</v>
      </c>
      <c r="O2226" t="s">
        <v>48</v>
      </c>
      <c r="P2226">
        <v>2024</v>
      </c>
      <c r="Q2226">
        <v>5464.76</v>
      </c>
      <c r="R2226">
        <v>0.38391876352441112</v>
      </c>
    </row>
    <row r="2227" spans="1:18" x14ac:dyDescent="0.3">
      <c r="A2227">
        <v>12226</v>
      </c>
      <c r="B2227">
        <v>1052</v>
      </c>
      <c r="C2227" t="s">
        <v>16</v>
      </c>
      <c r="D2227" t="s">
        <v>12</v>
      </c>
      <c r="E2227" t="s">
        <v>13</v>
      </c>
      <c r="F2227" t="s">
        <v>22</v>
      </c>
      <c r="G2227" t="s">
        <v>19</v>
      </c>
      <c r="H2227">
        <v>8011.86</v>
      </c>
      <c r="I2227">
        <v>4</v>
      </c>
      <c r="J2227">
        <v>51.33</v>
      </c>
      <c r="K2227">
        <v>8011.86</v>
      </c>
      <c r="L2227">
        <v>4</v>
      </c>
      <c r="M2227">
        <v>51.33</v>
      </c>
      <c r="N2227">
        <v>44989</v>
      </c>
      <c r="O2227" t="s">
        <v>44</v>
      </c>
      <c r="P2227">
        <v>2023</v>
      </c>
      <c r="Q2227">
        <v>8059.19</v>
      </c>
      <c r="R2227">
        <v>0.59074921428981542</v>
      </c>
    </row>
    <row r="2228" spans="1:18" x14ac:dyDescent="0.3">
      <c r="A2228">
        <v>12227</v>
      </c>
      <c r="B2228">
        <v>1087</v>
      </c>
      <c r="C2228" t="s">
        <v>27</v>
      </c>
      <c r="D2228" t="s">
        <v>17</v>
      </c>
      <c r="E2228" t="s">
        <v>28</v>
      </c>
      <c r="F2228" t="s">
        <v>18</v>
      </c>
      <c r="G2228" t="s">
        <v>15</v>
      </c>
      <c r="H2228">
        <v>7288.72</v>
      </c>
      <c r="I2228">
        <v>1.74</v>
      </c>
      <c r="J2228">
        <v>114.83</v>
      </c>
      <c r="K2228">
        <v>1967.9544000000003</v>
      </c>
      <c r="L2228">
        <v>0.46980000000000005</v>
      </c>
      <c r="M2228">
        <v>31.004100000000001</v>
      </c>
      <c r="N2228">
        <v>45276</v>
      </c>
      <c r="O2228" t="s">
        <v>43</v>
      </c>
      <c r="P2228">
        <v>2023</v>
      </c>
      <c r="Q2228">
        <v>1998.4887000000003</v>
      </c>
      <c r="R2228">
        <v>1.5515755852879516</v>
      </c>
    </row>
    <row r="2229" spans="1:18" x14ac:dyDescent="0.3">
      <c r="A2229">
        <v>12228</v>
      </c>
      <c r="B2229">
        <v>1042</v>
      </c>
      <c r="C2229" t="s">
        <v>27</v>
      </c>
      <c r="D2229" t="s">
        <v>17</v>
      </c>
      <c r="E2229" t="s">
        <v>25</v>
      </c>
      <c r="F2229" t="s">
        <v>14</v>
      </c>
      <c r="G2229" t="s">
        <v>19</v>
      </c>
      <c r="H2229">
        <v>9646.98</v>
      </c>
      <c r="I2229">
        <v>50.88</v>
      </c>
      <c r="J2229">
        <v>81.27</v>
      </c>
      <c r="K2229">
        <v>9646.98</v>
      </c>
      <c r="L2229">
        <v>50.88</v>
      </c>
      <c r="M2229">
        <v>81.27</v>
      </c>
      <c r="N2229">
        <v>45316</v>
      </c>
      <c r="O2229" t="s">
        <v>41</v>
      </c>
      <c r="P2229">
        <v>2024</v>
      </c>
      <c r="Q2229">
        <v>9677.3700000000008</v>
      </c>
      <c r="R2229">
        <v>0.31502086663391027</v>
      </c>
    </row>
    <row r="2230" spans="1:18" x14ac:dyDescent="0.3">
      <c r="A2230">
        <v>12229</v>
      </c>
      <c r="B2230">
        <v>1097</v>
      </c>
      <c r="C2230" t="s">
        <v>16</v>
      </c>
      <c r="D2230" t="s">
        <v>20</v>
      </c>
      <c r="E2230" t="s">
        <v>13</v>
      </c>
      <c r="F2230" t="s">
        <v>18</v>
      </c>
      <c r="G2230" t="s">
        <v>19</v>
      </c>
      <c r="H2230">
        <v>7829</v>
      </c>
      <c r="I2230">
        <v>54.06</v>
      </c>
      <c r="J2230">
        <v>2.86</v>
      </c>
      <c r="K2230">
        <v>7829</v>
      </c>
      <c r="L2230">
        <v>54.06</v>
      </c>
      <c r="M2230">
        <v>2.86</v>
      </c>
      <c r="N2230">
        <v>45303</v>
      </c>
      <c r="O2230" t="s">
        <v>41</v>
      </c>
      <c r="P2230">
        <v>2024</v>
      </c>
      <c r="Q2230">
        <v>7777.7999999999993</v>
      </c>
      <c r="R2230">
        <v>-0.65397879678119819</v>
      </c>
    </row>
    <row r="2231" spans="1:18" x14ac:dyDescent="0.3">
      <c r="A2231">
        <v>12230</v>
      </c>
      <c r="B2231">
        <v>1088</v>
      </c>
      <c r="C2231" t="s">
        <v>11</v>
      </c>
      <c r="D2231" t="s">
        <v>12</v>
      </c>
      <c r="E2231" t="s">
        <v>21</v>
      </c>
      <c r="F2231" t="s">
        <v>29</v>
      </c>
      <c r="G2231" t="s">
        <v>19</v>
      </c>
      <c r="H2231">
        <v>2993.3</v>
      </c>
      <c r="I2231">
        <v>54.27</v>
      </c>
      <c r="J2231">
        <v>-38.08</v>
      </c>
      <c r="K2231">
        <v>2993.3</v>
      </c>
      <c r="L2231">
        <v>54.27</v>
      </c>
      <c r="M2231">
        <v>-38.08</v>
      </c>
      <c r="N2231">
        <v>44992</v>
      </c>
      <c r="O2231" t="s">
        <v>44</v>
      </c>
      <c r="P2231">
        <v>2023</v>
      </c>
      <c r="Q2231">
        <v>2900.9500000000003</v>
      </c>
      <c r="R2231">
        <v>-3.0852236661878187</v>
      </c>
    </row>
    <row r="2232" spans="1:18" x14ac:dyDescent="0.3">
      <c r="A2232">
        <v>12231</v>
      </c>
      <c r="B2232">
        <v>1049</v>
      </c>
      <c r="C2232" t="s">
        <v>27</v>
      </c>
      <c r="D2232" t="s">
        <v>20</v>
      </c>
      <c r="E2232" t="s">
        <v>28</v>
      </c>
      <c r="F2232" t="s">
        <v>14</v>
      </c>
      <c r="G2232" t="s">
        <v>19</v>
      </c>
      <c r="H2232">
        <v>6417.39</v>
      </c>
      <c r="I2232">
        <v>79</v>
      </c>
      <c r="J2232">
        <v>-49.6</v>
      </c>
      <c r="K2232">
        <v>6417.39</v>
      </c>
      <c r="L2232">
        <v>79</v>
      </c>
      <c r="M2232">
        <v>-49.6</v>
      </c>
      <c r="N2232">
        <v>45045</v>
      </c>
      <c r="O2232" t="s">
        <v>47</v>
      </c>
      <c r="P2232">
        <v>2023</v>
      </c>
      <c r="Q2232">
        <v>6288.79</v>
      </c>
      <c r="R2232">
        <v>-2.0039299465982272</v>
      </c>
    </row>
    <row r="2233" spans="1:18" x14ac:dyDescent="0.3">
      <c r="A2233">
        <v>12232</v>
      </c>
      <c r="B2233">
        <v>1028</v>
      </c>
      <c r="C2233" t="s">
        <v>30</v>
      </c>
      <c r="D2233" t="s">
        <v>31</v>
      </c>
      <c r="E2233" t="s">
        <v>28</v>
      </c>
      <c r="F2233" t="s">
        <v>14</v>
      </c>
      <c r="G2233" t="s">
        <v>19</v>
      </c>
      <c r="H2233">
        <v>6725.69</v>
      </c>
      <c r="I2233">
        <v>37.57</v>
      </c>
      <c r="J2233">
        <v>130.88</v>
      </c>
      <c r="K2233">
        <v>6725.69</v>
      </c>
      <c r="L2233">
        <v>37.57</v>
      </c>
      <c r="M2233">
        <v>130.88</v>
      </c>
      <c r="N2233">
        <v>44934</v>
      </c>
      <c r="O2233" t="s">
        <v>41</v>
      </c>
      <c r="P2233">
        <v>2023</v>
      </c>
      <c r="Q2233">
        <v>6819</v>
      </c>
      <c r="R2233">
        <v>1.3873669467370635</v>
      </c>
    </row>
    <row r="2234" spans="1:18" x14ac:dyDescent="0.3">
      <c r="A2234">
        <v>12233</v>
      </c>
      <c r="B2234">
        <v>1056</v>
      </c>
      <c r="C2234" t="s">
        <v>30</v>
      </c>
      <c r="D2234" t="s">
        <v>31</v>
      </c>
      <c r="E2234" t="s">
        <v>25</v>
      </c>
      <c r="F2234" t="s">
        <v>26</v>
      </c>
      <c r="G2234" t="s">
        <v>19</v>
      </c>
      <c r="H2234">
        <v>9980.2199999999993</v>
      </c>
      <c r="I2234">
        <v>99.54</v>
      </c>
      <c r="J2234">
        <v>138.41999999999999</v>
      </c>
      <c r="K2234">
        <v>9980.2199999999993</v>
      </c>
      <c r="L2234">
        <v>99.54</v>
      </c>
      <c r="M2234">
        <v>138.41999999999999</v>
      </c>
      <c r="N2234">
        <v>45633</v>
      </c>
      <c r="O2234" t="s">
        <v>43</v>
      </c>
      <c r="P2234">
        <v>2024</v>
      </c>
      <c r="Q2234">
        <v>10019.099999999999</v>
      </c>
      <c r="R2234">
        <v>0.38957057058862415</v>
      </c>
    </row>
    <row r="2235" spans="1:18" x14ac:dyDescent="0.3">
      <c r="A2235">
        <v>12234</v>
      </c>
      <c r="B2235">
        <v>1038</v>
      </c>
      <c r="C2235" t="s">
        <v>27</v>
      </c>
      <c r="D2235" t="s">
        <v>12</v>
      </c>
      <c r="E2235" t="s">
        <v>13</v>
      </c>
      <c r="F2235" t="s">
        <v>26</v>
      </c>
      <c r="G2235" t="s">
        <v>15</v>
      </c>
      <c r="H2235">
        <v>1395.99</v>
      </c>
      <c r="I2235">
        <v>94.55</v>
      </c>
      <c r="J2235">
        <v>-31.18</v>
      </c>
      <c r="K2235">
        <v>376.91730000000001</v>
      </c>
      <c r="L2235">
        <v>25.528500000000001</v>
      </c>
      <c r="M2235">
        <v>-8.4185999999999996</v>
      </c>
      <c r="N2235">
        <v>44953</v>
      </c>
      <c r="O2235" t="s">
        <v>41</v>
      </c>
      <c r="P2235">
        <v>2023</v>
      </c>
      <c r="Q2235">
        <v>342.97019999999998</v>
      </c>
      <c r="R2235">
        <v>-9.0065115079620917</v>
      </c>
    </row>
    <row r="2236" spans="1:18" x14ac:dyDescent="0.3">
      <c r="A2236">
        <v>12235</v>
      </c>
      <c r="B2236">
        <v>1094</v>
      </c>
      <c r="C2236" t="s">
        <v>30</v>
      </c>
      <c r="D2236" t="s">
        <v>17</v>
      </c>
      <c r="E2236" t="s">
        <v>13</v>
      </c>
      <c r="F2236" t="s">
        <v>14</v>
      </c>
      <c r="G2236" t="s">
        <v>15</v>
      </c>
      <c r="H2236">
        <v>1921.34</v>
      </c>
      <c r="I2236">
        <v>1.3</v>
      </c>
      <c r="J2236">
        <v>47.41</v>
      </c>
      <c r="K2236">
        <v>518.76179999999999</v>
      </c>
      <c r="L2236">
        <v>0.35100000000000003</v>
      </c>
      <c r="M2236">
        <v>12.800699999999999</v>
      </c>
      <c r="N2236">
        <v>45216</v>
      </c>
      <c r="O2236" t="s">
        <v>45</v>
      </c>
      <c r="P2236">
        <v>2023</v>
      </c>
      <c r="Q2236">
        <v>531.2115</v>
      </c>
      <c r="R2236">
        <v>2.3998875784608655</v>
      </c>
    </row>
    <row r="2237" spans="1:18" x14ac:dyDescent="0.3">
      <c r="A2237">
        <v>12236</v>
      </c>
      <c r="B2237">
        <v>1055</v>
      </c>
      <c r="C2237" t="s">
        <v>16</v>
      </c>
      <c r="D2237" t="s">
        <v>12</v>
      </c>
      <c r="E2237" t="s">
        <v>28</v>
      </c>
      <c r="F2237" t="s">
        <v>29</v>
      </c>
      <c r="G2237" t="s">
        <v>19</v>
      </c>
      <c r="H2237">
        <v>1563.58</v>
      </c>
      <c r="I2237">
        <v>89.57</v>
      </c>
      <c r="J2237">
        <v>-19.68</v>
      </c>
      <c r="K2237">
        <v>1563.58</v>
      </c>
      <c r="L2237">
        <v>89.57</v>
      </c>
      <c r="M2237">
        <v>-19.68</v>
      </c>
      <c r="N2237">
        <v>44954</v>
      </c>
      <c r="O2237" t="s">
        <v>41</v>
      </c>
      <c r="P2237">
        <v>2023</v>
      </c>
      <c r="Q2237">
        <v>1454.33</v>
      </c>
      <c r="R2237">
        <v>-6.9871704677726756</v>
      </c>
    </row>
    <row r="2238" spans="1:18" x14ac:dyDescent="0.3">
      <c r="A2238">
        <v>12237</v>
      </c>
      <c r="B2238">
        <v>1042</v>
      </c>
      <c r="C2238" t="s">
        <v>23</v>
      </c>
      <c r="D2238" t="s">
        <v>12</v>
      </c>
      <c r="E2238" t="s">
        <v>21</v>
      </c>
      <c r="F2238" t="s">
        <v>22</v>
      </c>
      <c r="G2238" t="s">
        <v>19</v>
      </c>
      <c r="H2238">
        <v>5894.71</v>
      </c>
      <c r="I2238">
        <v>68.05</v>
      </c>
      <c r="J2238">
        <v>139.75</v>
      </c>
      <c r="K2238">
        <v>5894.71</v>
      </c>
      <c r="L2238">
        <v>68.05</v>
      </c>
      <c r="M2238">
        <v>139.75</v>
      </c>
      <c r="N2238">
        <v>45085</v>
      </c>
      <c r="O2238" t="s">
        <v>40</v>
      </c>
      <c r="P2238">
        <v>2023</v>
      </c>
      <c r="Q2238">
        <v>5966.41</v>
      </c>
      <c r="R2238">
        <v>1.2163448244273254</v>
      </c>
    </row>
    <row r="2239" spans="1:18" x14ac:dyDescent="0.3">
      <c r="A2239">
        <v>12238</v>
      </c>
      <c r="B2239">
        <v>1049</v>
      </c>
      <c r="C2239" t="s">
        <v>23</v>
      </c>
      <c r="D2239" t="s">
        <v>31</v>
      </c>
      <c r="E2239" t="s">
        <v>13</v>
      </c>
      <c r="F2239" t="s">
        <v>26</v>
      </c>
      <c r="G2239" t="s">
        <v>19</v>
      </c>
      <c r="H2239">
        <v>1361.66</v>
      </c>
      <c r="I2239">
        <v>50.21</v>
      </c>
      <c r="J2239">
        <v>51.33</v>
      </c>
      <c r="K2239">
        <v>1361.66</v>
      </c>
      <c r="L2239">
        <v>50.21</v>
      </c>
      <c r="M2239">
        <v>51.33</v>
      </c>
      <c r="N2239">
        <v>45071</v>
      </c>
      <c r="O2239" t="s">
        <v>49</v>
      </c>
      <c r="P2239">
        <v>2023</v>
      </c>
      <c r="Q2239">
        <v>1362.78</v>
      </c>
      <c r="R2239">
        <v>8.2252544688101101E-2</v>
      </c>
    </row>
    <row r="2240" spans="1:18" x14ac:dyDescent="0.3">
      <c r="A2240">
        <v>12239</v>
      </c>
      <c r="B2240">
        <v>1022</v>
      </c>
      <c r="C2240" t="s">
        <v>32</v>
      </c>
      <c r="D2240" t="s">
        <v>31</v>
      </c>
      <c r="E2240" t="s">
        <v>21</v>
      </c>
      <c r="F2240" t="s">
        <v>29</v>
      </c>
      <c r="G2240" t="s">
        <v>15</v>
      </c>
      <c r="H2240">
        <v>6563.52</v>
      </c>
      <c r="I2240">
        <v>58.27</v>
      </c>
      <c r="J2240">
        <v>50.33</v>
      </c>
      <c r="K2240">
        <v>1772.1504000000002</v>
      </c>
      <c r="L2240">
        <v>15.732900000000003</v>
      </c>
      <c r="M2240">
        <v>13.5891</v>
      </c>
      <c r="N2240">
        <v>45393</v>
      </c>
      <c r="O2240" t="s">
        <v>47</v>
      </c>
      <c r="P2240">
        <v>2024</v>
      </c>
      <c r="Q2240">
        <v>1770.0066000000002</v>
      </c>
      <c r="R2240">
        <v>-0.1209716737360442</v>
      </c>
    </row>
    <row r="2241" spans="1:18" x14ac:dyDescent="0.3">
      <c r="A2241">
        <v>12240</v>
      </c>
      <c r="B2241">
        <v>1043</v>
      </c>
      <c r="C2241" t="s">
        <v>33</v>
      </c>
      <c r="D2241" t="s">
        <v>17</v>
      </c>
      <c r="E2241" t="s">
        <v>28</v>
      </c>
      <c r="F2241" t="s">
        <v>29</v>
      </c>
      <c r="G2241" t="s">
        <v>19</v>
      </c>
      <c r="H2241">
        <v>8039.7</v>
      </c>
      <c r="I2241">
        <v>84.19</v>
      </c>
      <c r="J2241">
        <v>-16.88</v>
      </c>
      <c r="K2241">
        <v>8039.7</v>
      </c>
      <c r="L2241">
        <v>84.19</v>
      </c>
      <c r="M2241">
        <v>-16.88</v>
      </c>
      <c r="N2241">
        <v>45034</v>
      </c>
      <c r="O2241" t="s">
        <v>47</v>
      </c>
      <c r="P2241">
        <v>2023</v>
      </c>
      <c r="Q2241">
        <v>7938.63</v>
      </c>
      <c r="R2241">
        <v>-1.2571364603156834</v>
      </c>
    </row>
    <row r="2242" spans="1:18" x14ac:dyDescent="0.3">
      <c r="A2242">
        <v>12241</v>
      </c>
      <c r="B2242">
        <v>1037</v>
      </c>
      <c r="C2242" t="s">
        <v>33</v>
      </c>
      <c r="D2242" t="s">
        <v>17</v>
      </c>
      <c r="E2242" t="s">
        <v>13</v>
      </c>
      <c r="F2242" t="s">
        <v>26</v>
      </c>
      <c r="G2242" t="s">
        <v>19</v>
      </c>
      <c r="H2242">
        <v>4333.6000000000004</v>
      </c>
      <c r="I2242">
        <v>95.1</v>
      </c>
      <c r="J2242">
        <v>16.55</v>
      </c>
      <c r="K2242">
        <v>4333.6000000000004</v>
      </c>
      <c r="L2242">
        <v>95.1</v>
      </c>
      <c r="M2242">
        <v>16.55</v>
      </c>
      <c r="N2242">
        <v>45365</v>
      </c>
      <c r="O2242" t="s">
        <v>44</v>
      </c>
      <c r="P2242">
        <v>2024</v>
      </c>
      <c r="Q2242">
        <v>4255.05</v>
      </c>
      <c r="R2242">
        <v>-1.8125807642606608</v>
      </c>
    </row>
    <row r="2243" spans="1:18" x14ac:dyDescent="0.3">
      <c r="A2243">
        <v>12242</v>
      </c>
      <c r="B2243">
        <v>1083</v>
      </c>
      <c r="C2243" t="s">
        <v>23</v>
      </c>
      <c r="D2243" t="s">
        <v>12</v>
      </c>
      <c r="E2243" t="s">
        <v>21</v>
      </c>
      <c r="F2243" t="s">
        <v>22</v>
      </c>
      <c r="G2243" t="s">
        <v>19</v>
      </c>
      <c r="H2243">
        <v>4957.2849999999999</v>
      </c>
      <c r="I2243">
        <v>56.03</v>
      </c>
      <c r="J2243">
        <v>3.36</v>
      </c>
      <c r="K2243">
        <v>4957.2849999999999</v>
      </c>
      <c r="L2243">
        <v>56.03</v>
      </c>
      <c r="M2243">
        <v>3.36</v>
      </c>
      <c r="N2243">
        <v>45129</v>
      </c>
      <c r="O2243" t="s">
        <v>48</v>
      </c>
      <c r="P2243">
        <v>2023</v>
      </c>
      <c r="Q2243">
        <v>4904.6149999999998</v>
      </c>
      <c r="R2243">
        <v>-1.0624767387793923</v>
      </c>
    </row>
    <row r="2244" spans="1:18" x14ac:dyDescent="0.3">
      <c r="A2244">
        <v>12243</v>
      </c>
      <c r="B2244">
        <v>1022</v>
      </c>
      <c r="C2244" t="s">
        <v>24</v>
      </c>
      <c r="D2244" t="s">
        <v>20</v>
      </c>
      <c r="E2244" t="s">
        <v>28</v>
      </c>
      <c r="F2244" t="s">
        <v>26</v>
      </c>
      <c r="G2244" t="s">
        <v>19</v>
      </c>
      <c r="H2244">
        <v>9128.09</v>
      </c>
      <c r="I2244">
        <v>18.13</v>
      </c>
      <c r="J2244">
        <v>45.09</v>
      </c>
      <c r="K2244">
        <v>9128.09</v>
      </c>
      <c r="L2244">
        <v>18.13</v>
      </c>
      <c r="M2244">
        <v>45.09</v>
      </c>
      <c r="N2244">
        <v>45227</v>
      </c>
      <c r="O2244" t="s">
        <v>45</v>
      </c>
      <c r="P2244">
        <v>2023</v>
      </c>
      <c r="Q2244">
        <v>9155.0500000000011</v>
      </c>
      <c r="R2244">
        <v>0.29535203969286022</v>
      </c>
    </row>
    <row r="2245" spans="1:18" x14ac:dyDescent="0.3">
      <c r="A2245">
        <v>12244</v>
      </c>
      <c r="B2245">
        <v>1044</v>
      </c>
      <c r="C2245" t="s">
        <v>16</v>
      </c>
      <c r="D2245" t="s">
        <v>12</v>
      </c>
      <c r="E2245" t="s">
        <v>21</v>
      </c>
      <c r="F2245" t="s">
        <v>29</v>
      </c>
      <c r="G2245" t="s">
        <v>19</v>
      </c>
      <c r="H2245">
        <v>5699.96</v>
      </c>
      <c r="I2245">
        <v>63.98</v>
      </c>
      <c r="J2245">
        <v>33.96</v>
      </c>
      <c r="K2245">
        <v>5699.96</v>
      </c>
      <c r="L2245">
        <v>63.98</v>
      </c>
      <c r="M2245">
        <v>33.96</v>
      </c>
      <c r="N2245">
        <v>45364</v>
      </c>
      <c r="O2245" t="s">
        <v>44</v>
      </c>
      <c r="P2245">
        <v>2024</v>
      </c>
      <c r="Q2245">
        <v>5669.9400000000005</v>
      </c>
      <c r="R2245">
        <v>-0.52667036259903566</v>
      </c>
    </row>
    <row r="2246" spans="1:18" x14ac:dyDescent="0.3">
      <c r="A2246">
        <v>12245</v>
      </c>
      <c r="B2246">
        <v>1051</v>
      </c>
      <c r="C2246" t="s">
        <v>30</v>
      </c>
      <c r="D2246" t="s">
        <v>17</v>
      </c>
      <c r="E2246" t="s">
        <v>13</v>
      </c>
      <c r="F2246" t="s">
        <v>18</v>
      </c>
      <c r="G2246" t="s">
        <v>19</v>
      </c>
      <c r="H2246">
        <v>2093.9699999999998</v>
      </c>
      <c r="I2246">
        <v>7.62</v>
      </c>
      <c r="J2246">
        <v>16.16</v>
      </c>
      <c r="K2246">
        <v>2093.9699999999998</v>
      </c>
      <c r="L2246">
        <v>7.62</v>
      </c>
      <c r="M2246">
        <v>16.16</v>
      </c>
      <c r="N2246">
        <v>44937</v>
      </c>
      <c r="O2246" t="s">
        <v>41</v>
      </c>
      <c r="P2246">
        <v>2023</v>
      </c>
      <c r="Q2246">
        <v>2102.5099999999998</v>
      </c>
      <c r="R2246">
        <v>0.40783774361619313</v>
      </c>
    </row>
    <row r="2247" spans="1:18" x14ac:dyDescent="0.3">
      <c r="A2247">
        <v>12246</v>
      </c>
      <c r="B2247">
        <v>1079</v>
      </c>
      <c r="C2247" t="s">
        <v>27</v>
      </c>
      <c r="D2247" t="s">
        <v>20</v>
      </c>
      <c r="E2247" t="s">
        <v>25</v>
      </c>
      <c r="F2247" t="s">
        <v>26</v>
      </c>
      <c r="G2247" t="s">
        <v>15</v>
      </c>
      <c r="H2247">
        <v>3438.51</v>
      </c>
      <c r="I2247">
        <v>63.51</v>
      </c>
      <c r="J2247">
        <v>-28.82</v>
      </c>
      <c r="K2247">
        <v>928.3977000000001</v>
      </c>
      <c r="L2247">
        <v>17.1477</v>
      </c>
      <c r="M2247">
        <v>-7.7814000000000005</v>
      </c>
      <c r="N2247">
        <v>45533</v>
      </c>
      <c r="O2247" t="s">
        <v>46</v>
      </c>
      <c r="P2247">
        <v>2024</v>
      </c>
      <c r="Q2247">
        <v>903.46860000000015</v>
      </c>
      <c r="R2247">
        <v>-2.6851746832203482</v>
      </c>
    </row>
    <row r="2248" spans="1:18" x14ac:dyDescent="0.3">
      <c r="A2248">
        <v>12247</v>
      </c>
      <c r="B2248">
        <v>1049</v>
      </c>
      <c r="C2248" t="s">
        <v>23</v>
      </c>
      <c r="D2248" t="s">
        <v>31</v>
      </c>
      <c r="E2248" t="s">
        <v>21</v>
      </c>
      <c r="F2248" t="s">
        <v>29</v>
      </c>
      <c r="G2248" t="s">
        <v>19</v>
      </c>
      <c r="H2248">
        <v>5303.16</v>
      </c>
      <c r="I2248">
        <v>80.86</v>
      </c>
      <c r="J2248">
        <v>46.9</v>
      </c>
      <c r="K2248">
        <v>5303.16</v>
      </c>
      <c r="L2248">
        <v>80.86</v>
      </c>
      <c r="M2248">
        <v>46.9</v>
      </c>
      <c r="N2248">
        <v>45568</v>
      </c>
      <c r="O2248" t="s">
        <v>45</v>
      </c>
      <c r="P2248">
        <v>2024</v>
      </c>
      <c r="Q2248">
        <v>5269.2</v>
      </c>
      <c r="R2248">
        <v>-0.64037290973683625</v>
      </c>
    </row>
    <row r="2249" spans="1:18" x14ac:dyDescent="0.3">
      <c r="A2249">
        <v>12248</v>
      </c>
      <c r="B2249">
        <v>1007</v>
      </c>
      <c r="C2249" t="s">
        <v>16</v>
      </c>
      <c r="D2249" t="s">
        <v>17</v>
      </c>
      <c r="E2249" t="s">
        <v>25</v>
      </c>
      <c r="F2249" t="s">
        <v>26</v>
      </c>
      <c r="G2249" t="s">
        <v>19</v>
      </c>
      <c r="H2249">
        <v>1557.43</v>
      </c>
      <c r="I2249">
        <v>35.33</v>
      </c>
      <c r="J2249">
        <v>120.04</v>
      </c>
      <c r="K2249">
        <v>1557.43</v>
      </c>
      <c r="L2249">
        <v>35.33</v>
      </c>
      <c r="M2249">
        <v>120.04</v>
      </c>
      <c r="N2249">
        <v>45029</v>
      </c>
      <c r="O2249" t="s">
        <v>47</v>
      </c>
      <c r="P2249">
        <v>2023</v>
      </c>
      <c r="Q2249">
        <v>1642.14</v>
      </c>
      <c r="R2249">
        <v>5.4390887551928504</v>
      </c>
    </row>
    <row r="2250" spans="1:18" x14ac:dyDescent="0.3">
      <c r="A2250">
        <v>12249</v>
      </c>
      <c r="B2250">
        <v>1084</v>
      </c>
      <c r="C2250" t="s">
        <v>23</v>
      </c>
      <c r="D2250" t="s">
        <v>17</v>
      </c>
      <c r="E2250" t="s">
        <v>13</v>
      </c>
      <c r="F2250" t="s">
        <v>29</v>
      </c>
      <c r="G2250" t="s">
        <v>19</v>
      </c>
      <c r="H2250">
        <v>6129.07</v>
      </c>
      <c r="I2250">
        <v>7.12</v>
      </c>
      <c r="J2250">
        <v>96.04</v>
      </c>
      <c r="K2250">
        <v>6129.07</v>
      </c>
      <c r="L2250">
        <v>7.12</v>
      </c>
      <c r="M2250">
        <v>96.04</v>
      </c>
      <c r="N2250">
        <v>45412</v>
      </c>
      <c r="O2250" t="s">
        <v>47</v>
      </c>
      <c r="P2250">
        <v>2024</v>
      </c>
      <c r="Q2250">
        <v>6217.99</v>
      </c>
      <c r="R2250">
        <v>1.4507910661813295</v>
      </c>
    </row>
    <row r="2251" spans="1:18" x14ac:dyDescent="0.3">
      <c r="A2251">
        <v>12250</v>
      </c>
      <c r="B2251">
        <v>1000</v>
      </c>
      <c r="C2251" t="s">
        <v>11</v>
      </c>
      <c r="D2251" t="s">
        <v>20</v>
      </c>
      <c r="E2251" t="s">
        <v>25</v>
      </c>
      <c r="F2251" t="s">
        <v>22</v>
      </c>
      <c r="G2251" t="s">
        <v>19</v>
      </c>
      <c r="H2251">
        <v>9992.4699999999993</v>
      </c>
      <c r="I2251">
        <v>69.22</v>
      </c>
      <c r="J2251">
        <v>94.11</v>
      </c>
      <c r="K2251">
        <v>9992.4699999999993</v>
      </c>
      <c r="L2251">
        <v>69.22</v>
      </c>
      <c r="M2251">
        <v>94.11</v>
      </c>
      <c r="N2251">
        <v>45036</v>
      </c>
      <c r="O2251" t="s">
        <v>47</v>
      </c>
      <c r="P2251">
        <v>2023</v>
      </c>
      <c r="Q2251">
        <v>10017.36</v>
      </c>
      <c r="R2251">
        <v>0.24908756293488998</v>
      </c>
    </row>
    <row r="2252" spans="1:18" x14ac:dyDescent="0.3">
      <c r="A2252">
        <v>12251</v>
      </c>
      <c r="B2252">
        <v>1007</v>
      </c>
      <c r="C2252" t="s">
        <v>30</v>
      </c>
      <c r="D2252" t="s">
        <v>17</v>
      </c>
      <c r="E2252" t="s">
        <v>28</v>
      </c>
      <c r="F2252" t="s">
        <v>29</v>
      </c>
      <c r="G2252" t="s">
        <v>19</v>
      </c>
      <c r="H2252">
        <v>6528.82</v>
      </c>
      <c r="I2252">
        <v>33.93</v>
      </c>
      <c r="J2252">
        <v>23.22</v>
      </c>
      <c r="K2252">
        <v>6528.82</v>
      </c>
      <c r="L2252">
        <v>33.93</v>
      </c>
      <c r="M2252">
        <v>23.22</v>
      </c>
      <c r="N2252">
        <v>45569</v>
      </c>
      <c r="O2252" t="s">
        <v>45</v>
      </c>
      <c r="P2252">
        <v>2024</v>
      </c>
      <c r="Q2252">
        <v>6518.11</v>
      </c>
      <c r="R2252">
        <v>-0.16404189424735252</v>
      </c>
    </row>
    <row r="2253" spans="1:18" x14ac:dyDescent="0.3">
      <c r="A2253">
        <v>12252</v>
      </c>
      <c r="B2253">
        <v>1028</v>
      </c>
      <c r="C2253" t="s">
        <v>11</v>
      </c>
      <c r="D2253" t="s">
        <v>17</v>
      </c>
      <c r="E2253" t="s">
        <v>25</v>
      </c>
      <c r="F2253" t="s">
        <v>14</v>
      </c>
      <c r="G2253" t="s">
        <v>19</v>
      </c>
      <c r="H2253">
        <v>3730.39</v>
      </c>
      <c r="I2253">
        <v>24.91</v>
      </c>
      <c r="J2253">
        <v>91.68</v>
      </c>
      <c r="K2253">
        <v>3730.39</v>
      </c>
      <c r="L2253">
        <v>24.91</v>
      </c>
      <c r="M2253">
        <v>91.68</v>
      </c>
      <c r="N2253">
        <v>45629</v>
      </c>
      <c r="O2253" t="s">
        <v>43</v>
      </c>
      <c r="P2253">
        <v>2024</v>
      </c>
      <c r="Q2253">
        <v>3797.16</v>
      </c>
      <c r="R2253">
        <v>1.7898932819356692</v>
      </c>
    </row>
    <row r="2254" spans="1:18" x14ac:dyDescent="0.3">
      <c r="A2254">
        <v>12253</v>
      </c>
      <c r="B2254">
        <v>1095</v>
      </c>
      <c r="C2254" t="s">
        <v>30</v>
      </c>
      <c r="D2254" t="s">
        <v>17</v>
      </c>
      <c r="E2254" t="s">
        <v>21</v>
      </c>
      <c r="F2254" t="s">
        <v>18</v>
      </c>
      <c r="G2254" t="s">
        <v>19</v>
      </c>
      <c r="H2254">
        <v>3324.15</v>
      </c>
      <c r="I2254">
        <v>68.92</v>
      </c>
      <c r="J2254">
        <v>43.11</v>
      </c>
      <c r="K2254">
        <v>3324.15</v>
      </c>
      <c r="L2254">
        <v>68.92</v>
      </c>
      <c r="M2254">
        <v>43.11</v>
      </c>
      <c r="N2254">
        <v>45019</v>
      </c>
      <c r="O2254" t="s">
        <v>47</v>
      </c>
      <c r="P2254">
        <v>2023</v>
      </c>
      <c r="Q2254">
        <v>3298.34</v>
      </c>
      <c r="R2254">
        <v>-0.77643908969210174</v>
      </c>
    </row>
    <row r="2255" spans="1:18" x14ac:dyDescent="0.3">
      <c r="A2255">
        <v>12254</v>
      </c>
      <c r="B2255">
        <v>1004</v>
      </c>
      <c r="C2255" t="s">
        <v>16</v>
      </c>
      <c r="D2255" t="s">
        <v>17</v>
      </c>
      <c r="E2255" t="s">
        <v>21</v>
      </c>
      <c r="F2255" t="s">
        <v>29</v>
      </c>
      <c r="G2255" t="s">
        <v>19</v>
      </c>
      <c r="H2255">
        <v>9316.7199999999993</v>
      </c>
      <c r="I2255">
        <v>96.96</v>
      </c>
      <c r="J2255">
        <v>-19.940000000000001</v>
      </c>
      <c r="K2255">
        <v>9316.7199999999993</v>
      </c>
      <c r="L2255">
        <v>96.96</v>
      </c>
      <c r="M2255">
        <v>-19.940000000000001</v>
      </c>
      <c r="N2255">
        <v>45644</v>
      </c>
      <c r="O2255" t="s">
        <v>43</v>
      </c>
      <c r="P2255">
        <v>2024</v>
      </c>
      <c r="Q2255">
        <v>9199.82</v>
      </c>
      <c r="R2255">
        <v>-1.2547334254973852</v>
      </c>
    </row>
    <row r="2256" spans="1:18" x14ac:dyDescent="0.3">
      <c r="A2256">
        <v>12255</v>
      </c>
      <c r="B2256">
        <v>1085</v>
      </c>
      <c r="C2256" t="s">
        <v>32</v>
      </c>
      <c r="D2256" t="s">
        <v>17</v>
      </c>
      <c r="E2256" t="s">
        <v>25</v>
      </c>
      <c r="F2256" t="s">
        <v>26</v>
      </c>
      <c r="G2256" t="s">
        <v>19</v>
      </c>
      <c r="H2256">
        <v>8716.43</v>
      </c>
      <c r="I2256">
        <v>74.53</v>
      </c>
      <c r="J2256">
        <v>33.81</v>
      </c>
      <c r="K2256">
        <v>8716.43</v>
      </c>
      <c r="L2256">
        <v>74.53</v>
      </c>
      <c r="M2256">
        <v>33.81</v>
      </c>
      <c r="N2256">
        <v>45467</v>
      </c>
      <c r="O2256" t="s">
        <v>40</v>
      </c>
      <c r="P2256">
        <v>2024</v>
      </c>
      <c r="Q2256">
        <v>8675.7099999999991</v>
      </c>
      <c r="R2256">
        <v>-0.46716373561194208</v>
      </c>
    </row>
    <row r="2257" spans="1:18" x14ac:dyDescent="0.3">
      <c r="A2257">
        <v>12256</v>
      </c>
      <c r="B2257">
        <v>1046</v>
      </c>
      <c r="C2257" t="s">
        <v>23</v>
      </c>
      <c r="D2257" t="s">
        <v>17</v>
      </c>
      <c r="E2257" t="s">
        <v>28</v>
      </c>
      <c r="F2257" t="s">
        <v>26</v>
      </c>
      <c r="G2257" t="s">
        <v>35</v>
      </c>
      <c r="H2257">
        <v>4728.8599999999997</v>
      </c>
      <c r="I2257">
        <v>49.14</v>
      </c>
      <c r="J2257">
        <v>-23.45</v>
      </c>
      <c r="K2257">
        <v>4728.8599999999997</v>
      </c>
      <c r="L2257">
        <v>49.14</v>
      </c>
      <c r="M2257">
        <v>-23.45</v>
      </c>
      <c r="N2257">
        <v>45625</v>
      </c>
      <c r="O2257" t="s">
        <v>39</v>
      </c>
      <c r="P2257">
        <v>2024</v>
      </c>
      <c r="Q2257">
        <v>4656.2699999999995</v>
      </c>
      <c r="R2257">
        <v>-1.535042272344709</v>
      </c>
    </row>
    <row r="2258" spans="1:18" x14ac:dyDescent="0.3">
      <c r="A2258">
        <v>12257</v>
      </c>
      <c r="B2258">
        <v>1033</v>
      </c>
      <c r="C2258" t="s">
        <v>23</v>
      </c>
      <c r="D2258" t="s">
        <v>17</v>
      </c>
      <c r="E2258" t="s">
        <v>13</v>
      </c>
      <c r="F2258" t="s">
        <v>29</v>
      </c>
      <c r="G2258" t="s">
        <v>15</v>
      </c>
      <c r="H2258">
        <v>3540.61</v>
      </c>
      <c r="I2258">
        <v>60.05</v>
      </c>
      <c r="J2258">
        <v>-27.1</v>
      </c>
      <c r="K2258">
        <v>955.96470000000011</v>
      </c>
      <c r="L2258">
        <v>16.2135</v>
      </c>
      <c r="M2258">
        <v>-7.3170000000000011</v>
      </c>
      <c r="N2258">
        <v>45433</v>
      </c>
      <c r="O2258" t="s">
        <v>49</v>
      </c>
      <c r="P2258">
        <v>2024</v>
      </c>
      <c r="Q2258">
        <v>932.43420000000015</v>
      </c>
      <c r="R2258">
        <v>-2.4614402602941299</v>
      </c>
    </row>
    <row r="2259" spans="1:18" x14ac:dyDescent="0.3">
      <c r="A2259">
        <v>12258</v>
      </c>
      <c r="B2259">
        <v>1064</v>
      </c>
      <c r="C2259" t="s">
        <v>24</v>
      </c>
      <c r="D2259" t="s">
        <v>17</v>
      </c>
      <c r="E2259" t="s">
        <v>25</v>
      </c>
      <c r="F2259" t="s">
        <v>14</v>
      </c>
      <c r="G2259" t="s">
        <v>15</v>
      </c>
      <c r="H2259">
        <v>7107.54</v>
      </c>
      <c r="I2259">
        <v>14.23</v>
      </c>
      <c r="J2259">
        <v>-45.39</v>
      </c>
      <c r="K2259">
        <v>1919.0358000000001</v>
      </c>
      <c r="L2259">
        <v>3.8421000000000003</v>
      </c>
      <c r="M2259">
        <v>-12.2553</v>
      </c>
      <c r="N2259">
        <v>45103</v>
      </c>
      <c r="O2259" t="s">
        <v>40</v>
      </c>
      <c r="P2259">
        <v>2023</v>
      </c>
      <c r="Q2259">
        <v>1902.9384</v>
      </c>
      <c r="R2259">
        <v>-0.83882749868449558</v>
      </c>
    </row>
    <row r="2260" spans="1:18" x14ac:dyDescent="0.3">
      <c r="A2260">
        <v>12259</v>
      </c>
      <c r="B2260">
        <v>1054</v>
      </c>
      <c r="C2260" t="s">
        <v>27</v>
      </c>
      <c r="D2260" t="s">
        <v>31</v>
      </c>
      <c r="E2260" t="s">
        <v>21</v>
      </c>
      <c r="F2260" t="s">
        <v>29</v>
      </c>
      <c r="G2260" t="s">
        <v>19</v>
      </c>
      <c r="H2260">
        <v>3151.88</v>
      </c>
      <c r="I2260">
        <v>81.319999999999993</v>
      </c>
      <c r="J2260">
        <v>6.57</v>
      </c>
      <c r="K2260">
        <v>3151.88</v>
      </c>
      <c r="L2260">
        <v>81.319999999999993</v>
      </c>
      <c r="M2260">
        <v>6.57</v>
      </c>
      <c r="N2260">
        <v>45365</v>
      </c>
      <c r="O2260" t="s">
        <v>44</v>
      </c>
      <c r="P2260">
        <v>2024</v>
      </c>
      <c r="Q2260">
        <v>3077.13</v>
      </c>
      <c r="R2260">
        <v>-2.3716004416411791</v>
      </c>
    </row>
    <row r="2261" spans="1:18" x14ac:dyDescent="0.3">
      <c r="A2261">
        <v>12260</v>
      </c>
      <c r="B2261">
        <v>1089</v>
      </c>
      <c r="C2261" t="s">
        <v>11</v>
      </c>
      <c r="D2261" t="s">
        <v>17</v>
      </c>
      <c r="E2261" t="s">
        <v>21</v>
      </c>
      <c r="F2261" t="s">
        <v>22</v>
      </c>
      <c r="G2261" t="s">
        <v>15</v>
      </c>
      <c r="H2261">
        <v>1202.8399999999999</v>
      </c>
      <c r="I2261">
        <v>60.43</v>
      </c>
      <c r="J2261">
        <v>16.170000000000002</v>
      </c>
      <c r="K2261">
        <v>324.76679999999999</v>
      </c>
      <c r="L2261">
        <v>16.316100000000002</v>
      </c>
      <c r="M2261">
        <v>4.3659000000000008</v>
      </c>
      <c r="N2261">
        <v>45594</v>
      </c>
      <c r="O2261" t="s">
        <v>45</v>
      </c>
      <c r="P2261">
        <v>2024</v>
      </c>
      <c r="Q2261">
        <v>312.81659999999999</v>
      </c>
      <c r="R2261">
        <v>-3.6796248877656224</v>
      </c>
    </row>
    <row r="2262" spans="1:18" x14ac:dyDescent="0.3">
      <c r="A2262">
        <v>12261</v>
      </c>
      <c r="B2262">
        <v>1042</v>
      </c>
      <c r="C2262" t="s">
        <v>23</v>
      </c>
      <c r="D2262" t="s">
        <v>31</v>
      </c>
      <c r="E2262" t="s">
        <v>25</v>
      </c>
      <c r="F2262" t="s">
        <v>14</v>
      </c>
      <c r="G2262" t="s">
        <v>15</v>
      </c>
      <c r="H2262">
        <v>3108.42</v>
      </c>
      <c r="I2262">
        <v>96.58</v>
      </c>
      <c r="J2262">
        <v>89.89</v>
      </c>
      <c r="K2262">
        <v>839.27340000000004</v>
      </c>
      <c r="L2262">
        <v>26.076600000000003</v>
      </c>
      <c r="M2262">
        <v>24.270300000000002</v>
      </c>
      <c r="N2262">
        <v>45637</v>
      </c>
      <c r="O2262" t="s">
        <v>43</v>
      </c>
      <c r="P2262">
        <v>2024</v>
      </c>
      <c r="Q2262">
        <v>837.46710000000007</v>
      </c>
      <c r="R2262">
        <v>-0.21522188121296354</v>
      </c>
    </row>
    <row r="2263" spans="1:18" x14ac:dyDescent="0.3">
      <c r="A2263">
        <v>12262</v>
      </c>
      <c r="B2263">
        <v>1073</v>
      </c>
      <c r="C2263" t="s">
        <v>16</v>
      </c>
      <c r="D2263" t="s">
        <v>31</v>
      </c>
      <c r="E2263" t="s">
        <v>25</v>
      </c>
      <c r="F2263" t="s">
        <v>29</v>
      </c>
      <c r="G2263" t="s">
        <v>15</v>
      </c>
      <c r="H2263">
        <v>4348.62</v>
      </c>
      <c r="I2263">
        <v>97.95</v>
      </c>
      <c r="J2263">
        <v>57.6</v>
      </c>
      <c r="K2263">
        <v>1174.1274000000001</v>
      </c>
      <c r="L2263">
        <v>26.446500000000004</v>
      </c>
      <c r="M2263">
        <v>15.552000000000001</v>
      </c>
      <c r="N2263">
        <v>45437</v>
      </c>
      <c r="O2263" t="s">
        <v>49</v>
      </c>
      <c r="P2263">
        <v>2024</v>
      </c>
      <c r="Q2263">
        <v>1163.2329</v>
      </c>
      <c r="R2263">
        <v>-0.92788056900809934</v>
      </c>
    </row>
    <row r="2264" spans="1:18" x14ac:dyDescent="0.3">
      <c r="A2264">
        <v>12263</v>
      </c>
      <c r="B2264">
        <v>1029</v>
      </c>
      <c r="C2264" t="s">
        <v>32</v>
      </c>
      <c r="D2264" t="s">
        <v>12</v>
      </c>
      <c r="E2264" t="s">
        <v>25</v>
      </c>
      <c r="F2264" t="s">
        <v>18</v>
      </c>
      <c r="G2264" t="s">
        <v>15</v>
      </c>
      <c r="H2264">
        <v>2561.56</v>
      </c>
      <c r="I2264">
        <v>35.46</v>
      </c>
      <c r="J2264">
        <v>121.69</v>
      </c>
      <c r="K2264">
        <v>691.62120000000004</v>
      </c>
      <c r="L2264">
        <v>9.5742000000000012</v>
      </c>
      <c r="M2264">
        <v>32.856300000000005</v>
      </c>
      <c r="N2264">
        <v>45035</v>
      </c>
      <c r="O2264" t="s">
        <v>47</v>
      </c>
      <c r="P2264">
        <v>2023</v>
      </c>
      <c r="Q2264">
        <v>714.90330000000006</v>
      </c>
      <c r="R2264">
        <v>3.3663080310435829</v>
      </c>
    </row>
    <row r="2265" spans="1:18" x14ac:dyDescent="0.3">
      <c r="A2265">
        <v>12264</v>
      </c>
      <c r="B2265">
        <v>1081</v>
      </c>
      <c r="C2265" t="s">
        <v>27</v>
      </c>
      <c r="D2265" t="s">
        <v>12</v>
      </c>
      <c r="E2265" t="s">
        <v>13</v>
      </c>
      <c r="F2265" t="s">
        <v>14</v>
      </c>
      <c r="G2265" t="s">
        <v>19</v>
      </c>
      <c r="H2265">
        <v>2175.9699999999998</v>
      </c>
      <c r="I2265">
        <v>98.85</v>
      </c>
      <c r="J2265">
        <v>-14.71</v>
      </c>
      <c r="K2265">
        <v>2175.9699999999998</v>
      </c>
      <c r="L2265">
        <v>98.85</v>
      </c>
      <c r="M2265">
        <v>-14.71</v>
      </c>
      <c r="N2265">
        <v>44998</v>
      </c>
      <c r="O2265" t="s">
        <v>44</v>
      </c>
      <c r="P2265">
        <v>2023</v>
      </c>
      <c r="Q2265">
        <v>2062.41</v>
      </c>
      <c r="R2265">
        <v>-5.218821950670276</v>
      </c>
    </row>
    <row r="2266" spans="1:18" x14ac:dyDescent="0.3">
      <c r="A2266">
        <v>12265</v>
      </c>
      <c r="B2266">
        <v>1016</v>
      </c>
      <c r="C2266" t="s">
        <v>16</v>
      </c>
      <c r="D2266" t="s">
        <v>31</v>
      </c>
      <c r="E2266" t="s">
        <v>21</v>
      </c>
      <c r="F2266" t="s">
        <v>29</v>
      </c>
      <c r="G2266" t="s">
        <v>15</v>
      </c>
      <c r="H2266">
        <v>71.34</v>
      </c>
      <c r="I2266">
        <v>95.68</v>
      </c>
      <c r="J2266">
        <v>3.19</v>
      </c>
      <c r="K2266">
        <v>19.261800000000001</v>
      </c>
      <c r="L2266">
        <v>25.833600000000004</v>
      </c>
      <c r="M2266">
        <v>0.86130000000000007</v>
      </c>
      <c r="N2266">
        <v>45415</v>
      </c>
      <c r="O2266" t="s">
        <v>49</v>
      </c>
      <c r="P2266">
        <v>2024</v>
      </c>
      <c r="Q2266">
        <v>-5.7105000000000032</v>
      </c>
      <c r="R2266">
        <v>-129.64676198486126</v>
      </c>
    </row>
    <row r="2267" spans="1:18" x14ac:dyDescent="0.3">
      <c r="A2267">
        <v>12266</v>
      </c>
      <c r="B2267">
        <v>1025</v>
      </c>
      <c r="C2267" t="s">
        <v>11</v>
      </c>
      <c r="D2267" t="s">
        <v>31</v>
      </c>
      <c r="E2267" t="s">
        <v>21</v>
      </c>
      <c r="F2267" t="s">
        <v>18</v>
      </c>
      <c r="G2267" t="s">
        <v>15</v>
      </c>
      <c r="H2267">
        <v>6312.12</v>
      </c>
      <c r="I2267">
        <v>63.98</v>
      </c>
      <c r="J2267">
        <v>138.22</v>
      </c>
      <c r="K2267">
        <v>1704.2724000000001</v>
      </c>
      <c r="L2267">
        <v>17.2746</v>
      </c>
      <c r="M2267">
        <v>37.319400000000002</v>
      </c>
      <c r="N2267">
        <v>45207</v>
      </c>
      <c r="O2267" t="s">
        <v>45</v>
      </c>
      <c r="P2267">
        <v>2023</v>
      </c>
      <c r="Q2267">
        <v>1724.3172000000002</v>
      </c>
      <c r="R2267">
        <v>1.1761500098223736</v>
      </c>
    </row>
    <row r="2268" spans="1:18" x14ac:dyDescent="0.3">
      <c r="A2268">
        <v>12267</v>
      </c>
      <c r="B2268">
        <v>1007</v>
      </c>
      <c r="C2268" t="s">
        <v>24</v>
      </c>
      <c r="D2268" t="s">
        <v>17</v>
      </c>
      <c r="E2268" t="s">
        <v>21</v>
      </c>
      <c r="F2268" t="s">
        <v>29</v>
      </c>
      <c r="G2268" t="s">
        <v>19</v>
      </c>
      <c r="H2268">
        <v>6148.34</v>
      </c>
      <c r="I2268">
        <v>33.35</v>
      </c>
      <c r="J2268">
        <v>38.81</v>
      </c>
      <c r="K2268">
        <v>6148.34</v>
      </c>
      <c r="L2268">
        <v>33.35</v>
      </c>
      <c r="M2268">
        <v>38.81</v>
      </c>
      <c r="N2268">
        <v>45140</v>
      </c>
      <c r="O2268" t="s">
        <v>46</v>
      </c>
      <c r="P2268">
        <v>2023</v>
      </c>
      <c r="Q2268">
        <v>6153.8</v>
      </c>
      <c r="R2268">
        <v>8.8804457788606364E-2</v>
      </c>
    </row>
    <row r="2269" spans="1:18" x14ac:dyDescent="0.3">
      <c r="A2269">
        <v>12268</v>
      </c>
      <c r="B2269">
        <v>1046</v>
      </c>
      <c r="C2269" t="s">
        <v>23</v>
      </c>
      <c r="D2269" t="s">
        <v>12</v>
      </c>
      <c r="E2269" t="s">
        <v>13</v>
      </c>
      <c r="F2269" t="s">
        <v>22</v>
      </c>
      <c r="G2269" t="s">
        <v>15</v>
      </c>
      <c r="H2269">
        <v>1888.37</v>
      </c>
      <c r="I2269">
        <v>75.33</v>
      </c>
      <c r="J2269">
        <v>107.81</v>
      </c>
      <c r="K2269">
        <v>509.85989999999998</v>
      </c>
      <c r="L2269">
        <v>20.339100000000002</v>
      </c>
      <c r="M2269">
        <v>29.108700000000002</v>
      </c>
      <c r="N2269">
        <v>45383</v>
      </c>
      <c r="O2269" t="s">
        <v>47</v>
      </c>
      <c r="P2269">
        <v>2024</v>
      </c>
      <c r="Q2269">
        <v>518.62950000000001</v>
      </c>
      <c r="R2269">
        <v>1.7200019064060541</v>
      </c>
    </row>
    <row r="2270" spans="1:18" x14ac:dyDescent="0.3">
      <c r="A2270">
        <v>12269</v>
      </c>
      <c r="B2270">
        <v>1075</v>
      </c>
      <c r="C2270" t="s">
        <v>16</v>
      </c>
      <c r="D2270" t="s">
        <v>20</v>
      </c>
      <c r="E2270" t="s">
        <v>28</v>
      </c>
      <c r="F2270" t="s">
        <v>26</v>
      </c>
      <c r="G2270" t="s">
        <v>19</v>
      </c>
      <c r="H2270">
        <v>9437.06</v>
      </c>
      <c r="I2270">
        <v>27.12</v>
      </c>
      <c r="J2270">
        <v>48.43</v>
      </c>
      <c r="K2270">
        <v>9437.06</v>
      </c>
      <c r="L2270">
        <v>27.12</v>
      </c>
      <c r="M2270">
        <v>48.43</v>
      </c>
      <c r="N2270">
        <v>45513</v>
      </c>
      <c r="O2270" t="s">
        <v>46</v>
      </c>
      <c r="P2270">
        <v>2024</v>
      </c>
      <c r="Q2270">
        <v>9458.369999999999</v>
      </c>
      <c r="R2270">
        <v>0.22581185242013932</v>
      </c>
    </row>
    <row r="2271" spans="1:18" x14ac:dyDescent="0.3">
      <c r="A2271">
        <v>12270</v>
      </c>
      <c r="B2271">
        <v>1090</v>
      </c>
      <c r="C2271" t="s">
        <v>27</v>
      </c>
      <c r="D2271" t="s">
        <v>12</v>
      </c>
      <c r="E2271" t="s">
        <v>21</v>
      </c>
      <c r="F2271" t="s">
        <v>29</v>
      </c>
      <c r="G2271" t="s">
        <v>15</v>
      </c>
      <c r="H2271">
        <v>4957.2849999999999</v>
      </c>
      <c r="I2271">
        <v>62.98</v>
      </c>
      <c r="J2271">
        <v>44.22</v>
      </c>
      <c r="K2271">
        <v>1338.46695</v>
      </c>
      <c r="L2271">
        <v>17.0046</v>
      </c>
      <c r="M2271">
        <v>11.939400000000001</v>
      </c>
      <c r="N2271">
        <v>45344</v>
      </c>
      <c r="O2271" t="s">
        <v>38</v>
      </c>
      <c r="P2271">
        <v>2024</v>
      </c>
      <c r="Q2271">
        <v>1333.40175</v>
      </c>
      <c r="R2271">
        <v>-0.37843295271504457</v>
      </c>
    </row>
    <row r="2272" spans="1:18" x14ac:dyDescent="0.3">
      <c r="A2272">
        <v>12271</v>
      </c>
      <c r="B2272">
        <v>1071</v>
      </c>
      <c r="C2272" t="s">
        <v>30</v>
      </c>
      <c r="D2272" t="s">
        <v>31</v>
      </c>
      <c r="E2272" t="s">
        <v>21</v>
      </c>
      <c r="F2272" t="s">
        <v>14</v>
      </c>
      <c r="G2272" t="s">
        <v>15</v>
      </c>
      <c r="H2272">
        <v>264.54000000000002</v>
      </c>
      <c r="I2272">
        <v>2.46</v>
      </c>
      <c r="J2272">
        <v>-20.38</v>
      </c>
      <c r="K2272">
        <v>71.42580000000001</v>
      </c>
      <c r="L2272">
        <v>0.66420000000000001</v>
      </c>
      <c r="M2272">
        <v>-5.5026000000000002</v>
      </c>
      <c r="N2272">
        <v>45436</v>
      </c>
      <c r="O2272" t="s">
        <v>49</v>
      </c>
      <c r="P2272">
        <v>2024</v>
      </c>
      <c r="Q2272">
        <v>65.259000000000015</v>
      </c>
      <c r="R2272">
        <v>-8.6338549935737507</v>
      </c>
    </row>
    <row r="2273" spans="1:18" x14ac:dyDescent="0.3">
      <c r="A2273">
        <v>12272</v>
      </c>
      <c r="B2273">
        <v>1088</v>
      </c>
      <c r="C2273" t="s">
        <v>32</v>
      </c>
      <c r="D2273" t="s">
        <v>31</v>
      </c>
      <c r="E2273" t="s">
        <v>28</v>
      </c>
      <c r="F2273" t="s">
        <v>29</v>
      </c>
      <c r="G2273" t="s">
        <v>15</v>
      </c>
      <c r="H2273">
        <v>2205.52</v>
      </c>
      <c r="I2273">
        <v>62.86</v>
      </c>
      <c r="J2273">
        <v>120.24</v>
      </c>
      <c r="K2273">
        <v>595.49040000000002</v>
      </c>
      <c r="L2273">
        <v>16.972200000000001</v>
      </c>
      <c r="M2273">
        <v>32.464800000000004</v>
      </c>
      <c r="N2273">
        <v>45588</v>
      </c>
      <c r="O2273" t="s">
        <v>45</v>
      </c>
      <c r="P2273">
        <v>2024</v>
      </c>
      <c r="Q2273">
        <v>610.98299999999995</v>
      </c>
      <c r="R2273">
        <v>2.6016540317022745</v>
      </c>
    </row>
    <row r="2274" spans="1:18" x14ac:dyDescent="0.3">
      <c r="A2274">
        <v>12273</v>
      </c>
      <c r="B2274">
        <v>1045</v>
      </c>
      <c r="C2274" t="s">
        <v>27</v>
      </c>
      <c r="D2274" t="s">
        <v>17</v>
      </c>
      <c r="E2274" t="s">
        <v>13</v>
      </c>
      <c r="F2274" t="s">
        <v>29</v>
      </c>
      <c r="G2274" t="s">
        <v>19</v>
      </c>
      <c r="H2274">
        <v>6923.75</v>
      </c>
      <c r="I2274">
        <v>95.16</v>
      </c>
      <c r="J2274">
        <v>-34.33</v>
      </c>
      <c r="K2274">
        <v>6923.75</v>
      </c>
      <c r="L2274">
        <v>95.16</v>
      </c>
      <c r="M2274">
        <v>-34.33</v>
      </c>
      <c r="N2274">
        <v>45249</v>
      </c>
      <c r="O2274" t="s">
        <v>39</v>
      </c>
      <c r="P2274">
        <v>2023</v>
      </c>
      <c r="Q2274">
        <v>6794.26</v>
      </c>
      <c r="R2274">
        <v>-1.870229283264127</v>
      </c>
    </row>
    <row r="2275" spans="1:18" x14ac:dyDescent="0.3">
      <c r="A2275">
        <v>12274</v>
      </c>
      <c r="B2275">
        <v>1067</v>
      </c>
      <c r="C2275" t="s">
        <v>16</v>
      </c>
      <c r="D2275" t="s">
        <v>17</v>
      </c>
      <c r="E2275" t="s">
        <v>28</v>
      </c>
      <c r="F2275" t="s">
        <v>29</v>
      </c>
      <c r="G2275" t="s">
        <v>15</v>
      </c>
      <c r="H2275">
        <v>2024.18</v>
      </c>
      <c r="I2275">
        <v>23.51</v>
      </c>
      <c r="J2275">
        <v>12.05</v>
      </c>
      <c r="K2275">
        <v>546.5286000000001</v>
      </c>
      <c r="L2275">
        <v>6.3477000000000006</v>
      </c>
      <c r="M2275">
        <v>3.2535000000000003</v>
      </c>
      <c r="N2275">
        <v>45104</v>
      </c>
      <c r="O2275" t="s">
        <v>40</v>
      </c>
      <c r="P2275">
        <v>2023</v>
      </c>
      <c r="Q2275">
        <v>543.4344000000001</v>
      </c>
      <c r="R2275">
        <v>-0.56615518382752517</v>
      </c>
    </row>
    <row r="2276" spans="1:18" x14ac:dyDescent="0.3">
      <c r="A2276">
        <v>12275</v>
      </c>
      <c r="B2276">
        <v>1032</v>
      </c>
      <c r="C2276" t="s">
        <v>32</v>
      </c>
      <c r="D2276" t="s">
        <v>12</v>
      </c>
      <c r="E2276" t="s">
        <v>28</v>
      </c>
      <c r="F2276" t="s">
        <v>29</v>
      </c>
      <c r="G2276" t="s">
        <v>15</v>
      </c>
      <c r="H2276">
        <v>548.59</v>
      </c>
      <c r="I2276">
        <v>77.819999999999993</v>
      </c>
      <c r="J2276">
        <v>84.69</v>
      </c>
      <c r="K2276">
        <v>148.11930000000001</v>
      </c>
      <c r="L2276">
        <v>21.011399999999998</v>
      </c>
      <c r="M2276">
        <v>22.866300000000003</v>
      </c>
      <c r="N2276">
        <v>45614</v>
      </c>
      <c r="O2276" t="s">
        <v>39</v>
      </c>
      <c r="P2276">
        <v>2024</v>
      </c>
      <c r="Q2276">
        <v>149.97420000000002</v>
      </c>
      <c r="R2276">
        <v>1.2523013543812347</v>
      </c>
    </row>
    <row r="2277" spans="1:18" x14ac:dyDescent="0.3">
      <c r="A2277">
        <v>12276</v>
      </c>
      <c r="B2277">
        <v>1000</v>
      </c>
      <c r="C2277" t="s">
        <v>23</v>
      </c>
      <c r="D2277" t="s">
        <v>17</v>
      </c>
      <c r="E2277" t="s">
        <v>28</v>
      </c>
      <c r="F2277" t="s">
        <v>14</v>
      </c>
      <c r="G2277" t="s">
        <v>19</v>
      </c>
      <c r="H2277">
        <v>6180.89</v>
      </c>
      <c r="I2277">
        <v>29.34</v>
      </c>
      <c r="J2277">
        <v>51.45</v>
      </c>
      <c r="K2277">
        <v>6180.89</v>
      </c>
      <c r="L2277">
        <v>29.34</v>
      </c>
      <c r="M2277">
        <v>51.45</v>
      </c>
      <c r="N2277">
        <v>45030</v>
      </c>
      <c r="O2277" t="s">
        <v>47</v>
      </c>
      <c r="P2277">
        <v>2023</v>
      </c>
      <c r="Q2277">
        <v>6203</v>
      </c>
      <c r="R2277">
        <v>0.35771547463229408</v>
      </c>
    </row>
    <row r="2278" spans="1:18" x14ac:dyDescent="0.3">
      <c r="A2278">
        <v>12277</v>
      </c>
      <c r="B2278">
        <v>1018</v>
      </c>
      <c r="C2278" t="s">
        <v>30</v>
      </c>
      <c r="D2278" t="s">
        <v>20</v>
      </c>
      <c r="E2278" t="s">
        <v>28</v>
      </c>
      <c r="F2278" t="s">
        <v>14</v>
      </c>
      <c r="G2278" t="s">
        <v>15</v>
      </c>
      <c r="H2278">
        <v>5188.3599999999997</v>
      </c>
      <c r="I2278">
        <v>70.78</v>
      </c>
      <c r="J2278">
        <v>126.28</v>
      </c>
      <c r="K2278">
        <v>1400.8571999999999</v>
      </c>
      <c r="L2278">
        <v>19.110600000000002</v>
      </c>
      <c r="M2278">
        <v>34.095600000000005</v>
      </c>
      <c r="N2278">
        <v>45045</v>
      </c>
      <c r="O2278" t="s">
        <v>47</v>
      </c>
      <c r="P2278">
        <v>2023</v>
      </c>
      <c r="Q2278">
        <v>1415.8422</v>
      </c>
      <c r="R2278">
        <v>1.0697021794940986</v>
      </c>
    </row>
    <row r="2279" spans="1:18" x14ac:dyDescent="0.3">
      <c r="A2279">
        <v>12278</v>
      </c>
      <c r="B2279">
        <v>1030</v>
      </c>
      <c r="C2279" t="s">
        <v>24</v>
      </c>
      <c r="D2279" t="s">
        <v>20</v>
      </c>
      <c r="E2279" t="s">
        <v>13</v>
      </c>
      <c r="F2279" t="s">
        <v>29</v>
      </c>
      <c r="G2279" t="s">
        <v>15</v>
      </c>
      <c r="H2279">
        <v>7615.05</v>
      </c>
      <c r="I2279">
        <v>70</v>
      </c>
      <c r="J2279">
        <v>-42.14</v>
      </c>
      <c r="K2279">
        <v>2056.0635000000002</v>
      </c>
      <c r="L2279">
        <v>18.900000000000002</v>
      </c>
      <c r="M2279">
        <v>-11.377800000000001</v>
      </c>
      <c r="N2279">
        <v>45638</v>
      </c>
      <c r="O2279" t="s">
        <v>43</v>
      </c>
      <c r="P2279">
        <v>2024</v>
      </c>
      <c r="Q2279">
        <v>2025.7857000000001</v>
      </c>
      <c r="R2279">
        <v>-1.4726101601434001</v>
      </c>
    </row>
    <row r="2280" spans="1:18" x14ac:dyDescent="0.3">
      <c r="A2280">
        <v>12279</v>
      </c>
      <c r="B2280">
        <v>1079</v>
      </c>
      <c r="C2280" t="s">
        <v>27</v>
      </c>
      <c r="D2280" t="s">
        <v>17</v>
      </c>
      <c r="E2280" t="s">
        <v>13</v>
      </c>
      <c r="F2280" t="s">
        <v>26</v>
      </c>
      <c r="G2280" t="s">
        <v>15</v>
      </c>
      <c r="H2280">
        <v>7728.59</v>
      </c>
      <c r="I2280">
        <v>18.47</v>
      </c>
      <c r="J2280">
        <v>79.88</v>
      </c>
      <c r="K2280">
        <v>2086.7193000000002</v>
      </c>
      <c r="L2280">
        <v>4.9869000000000003</v>
      </c>
      <c r="M2280">
        <v>21.567599999999999</v>
      </c>
      <c r="N2280">
        <v>45508</v>
      </c>
      <c r="O2280" t="s">
        <v>46</v>
      </c>
      <c r="P2280">
        <v>2024</v>
      </c>
      <c r="Q2280">
        <v>2103.3000000000002</v>
      </c>
      <c r="R2280">
        <v>0.79458219416478293</v>
      </c>
    </row>
    <row r="2281" spans="1:18" x14ac:dyDescent="0.3">
      <c r="A2281">
        <v>12280</v>
      </c>
      <c r="B2281">
        <v>1013</v>
      </c>
      <c r="C2281" t="s">
        <v>24</v>
      </c>
      <c r="D2281" t="s">
        <v>20</v>
      </c>
      <c r="E2281" t="s">
        <v>28</v>
      </c>
      <c r="F2281" t="s">
        <v>29</v>
      </c>
      <c r="G2281" t="s">
        <v>15</v>
      </c>
      <c r="H2281">
        <v>9599.75</v>
      </c>
      <c r="I2281">
        <v>59.71</v>
      </c>
      <c r="J2281">
        <v>45.49</v>
      </c>
      <c r="K2281">
        <v>2591.9325000000003</v>
      </c>
      <c r="L2281">
        <v>16.121700000000001</v>
      </c>
      <c r="M2281">
        <v>12.282300000000001</v>
      </c>
      <c r="N2281">
        <v>44983</v>
      </c>
      <c r="O2281" t="s">
        <v>38</v>
      </c>
      <c r="P2281">
        <v>2023</v>
      </c>
      <c r="Q2281">
        <v>2588.0931</v>
      </c>
      <c r="R2281">
        <v>-0.14812885752233126</v>
      </c>
    </row>
    <row r="2282" spans="1:18" x14ac:dyDescent="0.3">
      <c r="A2282">
        <v>12281</v>
      </c>
      <c r="B2282">
        <v>1052</v>
      </c>
      <c r="C2282" t="s">
        <v>30</v>
      </c>
      <c r="D2282" t="s">
        <v>20</v>
      </c>
      <c r="E2282" t="s">
        <v>25</v>
      </c>
      <c r="F2282" t="s">
        <v>14</v>
      </c>
      <c r="G2282" t="s">
        <v>15</v>
      </c>
      <c r="H2282">
        <v>579.61</v>
      </c>
      <c r="I2282">
        <v>85.92</v>
      </c>
      <c r="J2282">
        <v>-19.14</v>
      </c>
      <c r="K2282">
        <v>156.49470000000002</v>
      </c>
      <c r="L2282">
        <v>23.198400000000003</v>
      </c>
      <c r="M2282">
        <v>-5.1678000000000006</v>
      </c>
      <c r="N2282">
        <v>45335</v>
      </c>
      <c r="O2282" t="s">
        <v>38</v>
      </c>
      <c r="P2282">
        <v>2024</v>
      </c>
      <c r="Q2282">
        <v>128.12850000000003</v>
      </c>
      <c r="R2282">
        <v>-18.125981263263228</v>
      </c>
    </row>
    <row r="2283" spans="1:18" x14ac:dyDescent="0.3">
      <c r="A2283">
        <v>12282</v>
      </c>
      <c r="B2283">
        <v>1047</v>
      </c>
      <c r="C2283" t="s">
        <v>32</v>
      </c>
      <c r="D2283" t="s">
        <v>12</v>
      </c>
      <c r="E2283" t="s">
        <v>25</v>
      </c>
      <c r="F2283" t="s">
        <v>22</v>
      </c>
      <c r="G2283" t="s">
        <v>19</v>
      </c>
      <c r="H2283">
        <v>399.5</v>
      </c>
      <c r="I2283">
        <v>38.25</v>
      </c>
      <c r="J2283">
        <v>98.65</v>
      </c>
      <c r="K2283">
        <v>399.5</v>
      </c>
      <c r="L2283">
        <v>38.25</v>
      </c>
      <c r="M2283">
        <v>98.65</v>
      </c>
      <c r="N2283">
        <v>45504</v>
      </c>
      <c r="O2283" t="s">
        <v>48</v>
      </c>
      <c r="P2283">
        <v>2024</v>
      </c>
      <c r="Q2283">
        <v>459.9</v>
      </c>
      <c r="R2283">
        <v>15.118898623279101</v>
      </c>
    </row>
    <row r="2284" spans="1:18" x14ac:dyDescent="0.3">
      <c r="A2284">
        <v>12283</v>
      </c>
      <c r="B2284">
        <v>1068</v>
      </c>
      <c r="C2284" t="s">
        <v>23</v>
      </c>
      <c r="D2284" t="s">
        <v>20</v>
      </c>
      <c r="E2284" t="s">
        <v>25</v>
      </c>
      <c r="F2284" t="s">
        <v>29</v>
      </c>
      <c r="G2284" t="s">
        <v>19</v>
      </c>
      <c r="H2284">
        <v>9872.1</v>
      </c>
      <c r="I2284">
        <v>71.03</v>
      </c>
      <c r="J2284">
        <v>32.26</v>
      </c>
      <c r="K2284">
        <v>9872.1</v>
      </c>
      <c r="L2284">
        <v>71.03</v>
      </c>
      <c r="M2284">
        <v>32.26</v>
      </c>
      <c r="N2284">
        <v>44984</v>
      </c>
      <c r="O2284" t="s">
        <v>38</v>
      </c>
      <c r="P2284">
        <v>2023</v>
      </c>
      <c r="Q2284">
        <v>9833.33</v>
      </c>
      <c r="R2284">
        <v>-0.39272292622643612</v>
      </c>
    </row>
    <row r="2285" spans="1:18" x14ac:dyDescent="0.3">
      <c r="A2285">
        <v>12284</v>
      </c>
      <c r="B2285">
        <v>1089</v>
      </c>
      <c r="C2285" t="s">
        <v>16</v>
      </c>
      <c r="D2285" t="s">
        <v>31</v>
      </c>
      <c r="E2285" t="s">
        <v>34</v>
      </c>
      <c r="F2285" t="s">
        <v>29</v>
      </c>
      <c r="G2285" t="s">
        <v>19</v>
      </c>
      <c r="H2285">
        <v>6452.03</v>
      </c>
      <c r="I2285">
        <v>67.44</v>
      </c>
      <c r="J2285">
        <v>56.32</v>
      </c>
      <c r="K2285">
        <v>6452.03</v>
      </c>
      <c r="L2285">
        <v>67.44</v>
      </c>
      <c r="M2285">
        <v>56.32</v>
      </c>
      <c r="N2285">
        <v>45043</v>
      </c>
      <c r="O2285" t="s">
        <v>47</v>
      </c>
      <c r="P2285">
        <v>2023</v>
      </c>
      <c r="Q2285">
        <v>6440.91</v>
      </c>
      <c r="R2285">
        <v>-0.17234885764635313</v>
      </c>
    </row>
    <row r="2286" spans="1:18" x14ac:dyDescent="0.3">
      <c r="A2286">
        <v>12285</v>
      </c>
      <c r="B2286">
        <v>1061</v>
      </c>
      <c r="C2286" t="s">
        <v>30</v>
      </c>
      <c r="D2286" t="s">
        <v>31</v>
      </c>
      <c r="E2286" t="s">
        <v>21</v>
      </c>
      <c r="F2286" t="s">
        <v>29</v>
      </c>
      <c r="G2286" t="s">
        <v>15</v>
      </c>
      <c r="H2286">
        <v>7156.55</v>
      </c>
      <c r="I2286">
        <v>25.75</v>
      </c>
      <c r="J2286">
        <v>143.44999999999999</v>
      </c>
      <c r="K2286">
        <v>1932.2685000000001</v>
      </c>
      <c r="L2286">
        <v>6.9525000000000006</v>
      </c>
      <c r="M2286">
        <v>38.731499999999997</v>
      </c>
      <c r="N2286">
        <v>45351</v>
      </c>
      <c r="O2286" t="s">
        <v>38</v>
      </c>
      <c r="P2286">
        <v>2024</v>
      </c>
      <c r="Q2286">
        <v>1964.0475000000001</v>
      </c>
      <c r="R2286">
        <v>1.6446472112959454</v>
      </c>
    </row>
    <row r="2287" spans="1:18" x14ac:dyDescent="0.3">
      <c r="A2287">
        <v>12286</v>
      </c>
      <c r="B2287">
        <v>1091</v>
      </c>
      <c r="C2287" t="s">
        <v>11</v>
      </c>
      <c r="D2287" t="s">
        <v>12</v>
      </c>
      <c r="E2287" t="s">
        <v>13</v>
      </c>
      <c r="F2287" t="s">
        <v>29</v>
      </c>
      <c r="G2287" t="s">
        <v>15</v>
      </c>
      <c r="H2287">
        <v>973.86</v>
      </c>
      <c r="I2287">
        <v>91.86</v>
      </c>
      <c r="J2287">
        <v>47.25</v>
      </c>
      <c r="K2287">
        <v>262.94220000000001</v>
      </c>
      <c r="L2287">
        <v>24.802200000000003</v>
      </c>
      <c r="M2287">
        <v>12.7575</v>
      </c>
      <c r="N2287">
        <v>44947</v>
      </c>
      <c r="O2287" t="s">
        <v>41</v>
      </c>
      <c r="P2287">
        <v>2023</v>
      </c>
      <c r="Q2287">
        <v>250.89750000000001</v>
      </c>
      <c r="R2287">
        <v>-4.5807405581911169</v>
      </c>
    </row>
    <row r="2288" spans="1:18" x14ac:dyDescent="0.3">
      <c r="A2288">
        <v>12287</v>
      </c>
      <c r="B2288">
        <v>1065</v>
      </c>
      <c r="C2288" t="s">
        <v>32</v>
      </c>
      <c r="D2288" t="s">
        <v>17</v>
      </c>
      <c r="E2288" t="s">
        <v>13</v>
      </c>
      <c r="F2288" t="s">
        <v>18</v>
      </c>
      <c r="G2288" t="s">
        <v>15</v>
      </c>
      <c r="H2288">
        <v>707.43</v>
      </c>
      <c r="I2288">
        <v>56.35</v>
      </c>
      <c r="J2288">
        <v>114.67</v>
      </c>
      <c r="K2288">
        <v>191.0061</v>
      </c>
      <c r="L2288">
        <v>15.214500000000001</v>
      </c>
      <c r="M2288">
        <v>30.960900000000002</v>
      </c>
      <c r="N2288">
        <v>45005</v>
      </c>
      <c r="O2288" t="s">
        <v>44</v>
      </c>
      <c r="P2288">
        <v>2023</v>
      </c>
      <c r="Q2288">
        <v>206.75250000000003</v>
      </c>
      <c r="R2288">
        <v>8.2439251940121299</v>
      </c>
    </row>
    <row r="2289" spans="1:18" x14ac:dyDescent="0.3">
      <c r="A2289">
        <v>12288</v>
      </c>
      <c r="B2289">
        <v>1063</v>
      </c>
      <c r="C2289" t="s">
        <v>24</v>
      </c>
      <c r="D2289" t="s">
        <v>12</v>
      </c>
      <c r="E2289" t="s">
        <v>28</v>
      </c>
      <c r="F2289" t="s">
        <v>29</v>
      </c>
      <c r="G2289" t="s">
        <v>15</v>
      </c>
      <c r="H2289">
        <v>4957.2849999999999</v>
      </c>
      <c r="I2289">
        <v>35.53</v>
      </c>
      <c r="J2289">
        <v>103.92</v>
      </c>
      <c r="K2289">
        <v>1338.46695</v>
      </c>
      <c r="L2289">
        <v>9.5931000000000015</v>
      </c>
      <c r="M2289">
        <v>28.058400000000002</v>
      </c>
      <c r="N2289">
        <v>45485</v>
      </c>
      <c r="O2289" t="s">
        <v>48</v>
      </c>
      <c r="P2289">
        <v>2024</v>
      </c>
      <c r="Q2289">
        <v>1356.9322499999998</v>
      </c>
      <c r="R2289">
        <v>1.3795858015022335</v>
      </c>
    </row>
    <row r="2290" spans="1:18" x14ac:dyDescent="0.3">
      <c r="A2290">
        <v>12289</v>
      </c>
      <c r="B2290">
        <v>1069</v>
      </c>
      <c r="C2290" t="s">
        <v>27</v>
      </c>
      <c r="D2290" t="s">
        <v>17</v>
      </c>
      <c r="E2290" t="s">
        <v>21</v>
      </c>
      <c r="F2290" t="s">
        <v>14</v>
      </c>
      <c r="G2290" t="s">
        <v>15</v>
      </c>
      <c r="H2290">
        <v>4277.68</v>
      </c>
      <c r="I2290">
        <v>16.440000000000001</v>
      </c>
      <c r="J2290">
        <v>82.55</v>
      </c>
      <c r="K2290">
        <v>1154.9736000000003</v>
      </c>
      <c r="L2290">
        <v>4.4388000000000005</v>
      </c>
      <c r="M2290">
        <v>22.288499999999999</v>
      </c>
      <c r="N2290">
        <v>45609</v>
      </c>
      <c r="O2290" t="s">
        <v>39</v>
      </c>
      <c r="P2290">
        <v>2024</v>
      </c>
      <c r="Q2290">
        <v>1172.8233000000005</v>
      </c>
      <c r="R2290">
        <v>1.5454638963176297</v>
      </c>
    </row>
    <row r="2291" spans="1:18" x14ac:dyDescent="0.3">
      <c r="A2291">
        <v>12290</v>
      </c>
      <c r="B2291">
        <v>1062</v>
      </c>
      <c r="C2291" t="s">
        <v>30</v>
      </c>
      <c r="D2291" t="s">
        <v>17</v>
      </c>
      <c r="E2291" t="s">
        <v>28</v>
      </c>
      <c r="F2291" t="s">
        <v>14</v>
      </c>
      <c r="G2291" t="s">
        <v>19</v>
      </c>
      <c r="H2291">
        <v>4957.2849999999999</v>
      </c>
      <c r="I2291">
        <v>47.35</v>
      </c>
      <c r="J2291">
        <v>129.36000000000001</v>
      </c>
      <c r="K2291">
        <v>4957.2849999999999</v>
      </c>
      <c r="L2291">
        <v>47.35</v>
      </c>
      <c r="M2291">
        <v>129.36000000000001</v>
      </c>
      <c r="N2291">
        <v>45522</v>
      </c>
      <c r="O2291" t="s">
        <v>46</v>
      </c>
      <c r="P2291">
        <v>2024</v>
      </c>
      <c r="Q2291">
        <v>5039.2949999999992</v>
      </c>
      <c r="R2291">
        <v>1.6543329665330924</v>
      </c>
    </row>
    <row r="2292" spans="1:18" x14ac:dyDescent="0.3">
      <c r="A2292">
        <v>12291</v>
      </c>
      <c r="B2292">
        <v>1072</v>
      </c>
      <c r="C2292" t="s">
        <v>24</v>
      </c>
      <c r="D2292" t="s">
        <v>17</v>
      </c>
      <c r="E2292" t="s">
        <v>28</v>
      </c>
      <c r="F2292" t="s">
        <v>18</v>
      </c>
      <c r="G2292" t="s">
        <v>19</v>
      </c>
      <c r="H2292">
        <v>4468.87</v>
      </c>
      <c r="I2292">
        <v>73.010000000000005</v>
      </c>
      <c r="J2292">
        <v>0.32</v>
      </c>
      <c r="K2292">
        <v>4468.87</v>
      </c>
      <c r="L2292">
        <v>73.010000000000005</v>
      </c>
      <c r="M2292">
        <v>0.32</v>
      </c>
      <c r="N2292">
        <v>45034</v>
      </c>
      <c r="O2292" t="s">
        <v>47</v>
      </c>
      <c r="P2292">
        <v>2023</v>
      </c>
      <c r="Q2292">
        <v>4396.1799999999994</v>
      </c>
      <c r="R2292">
        <v>-1.6265856916849231</v>
      </c>
    </row>
    <row r="2293" spans="1:18" x14ac:dyDescent="0.3">
      <c r="A2293">
        <v>12292</v>
      </c>
      <c r="B2293">
        <v>1032</v>
      </c>
      <c r="C2293" t="s">
        <v>32</v>
      </c>
      <c r="D2293" t="s">
        <v>17</v>
      </c>
      <c r="E2293" t="s">
        <v>13</v>
      </c>
      <c r="F2293" t="s">
        <v>29</v>
      </c>
      <c r="G2293" t="s">
        <v>19</v>
      </c>
      <c r="H2293">
        <v>5619.74</v>
      </c>
      <c r="I2293">
        <v>62.36</v>
      </c>
      <c r="J2293">
        <v>114.15</v>
      </c>
      <c r="K2293">
        <v>5619.74</v>
      </c>
      <c r="L2293">
        <v>62.36</v>
      </c>
      <c r="M2293">
        <v>114.15</v>
      </c>
      <c r="N2293">
        <v>45197</v>
      </c>
      <c r="O2293" t="s">
        <v>42</v>
      </c>
      <c r="P2293">
        <v>2023</v>
      </c>
      <c r="Q2293">
        <v>5671.53</v>
      </c>
      <c r="R2293">
        <v>0.92157288415478311</v>
      </c>
    </row>
    <row r="2294" spans="1:18" x14ac:dyDescent="0.3">
      <c r="A2294">
        <v>12293</v>
      </c>
      <c r="B2294">
        <v>1040</v>
      </c>
      <c r="C2294" t="s">
        <v>24</v>
      </c>
      <c r="D2294" t="s">
        <v>17</v>
      </c>
      <c r="E2294" t="s">
        <v>21</v>
      </c>
      <c r="F2294" t="s">
        <v>26</v>
      </c>
      <c r="G2294" t="s">
        <v>15</v>
      </c>
      <c r="H2294">
        <v>13.33</v>
      </c>
      <c r="I2294">
        <v>72.709999999999994</v>
      </c>
      <c r="J2294">
        <v>25.56</v>
      </c>
      <c r="K2294">
        <v>3.5991000000000004</v>
      </c>
      <c r="L2294">
        <v>19.631699999999999</v>
      </c>
      <c r="M2294">
        <v>6.9012000000000002</v>
      </c>
      <c r="N2294">
        <v>45614</v>
      </c>
      <c r="O2294" t="s">
        <v>39</v>
      </c>
      <c r="P2294">
        <v>2024</v>
      </c>
      <c r="Q2294">
        <v>-9.1313999999999993</v>
      </c>
      <c r="R2294">
        <v>-353.71342835708919</v>
      </c>
    </row>
    <row r="2295" spans="1:18" x14ac:dyDescent="0.3">
      <c r="A2295">
        <v>12294</v>
      </c>
      <c r="B2295">
        <v>1088</v>
      </c>
      <c r="C2295" t="s">
        <v>30</v>
      </c>
      <c r="D2295" t="s">
        <v>12</v>
      </c>
      <c r="E2295" t="s">
        <v>25</v>
      </c>
      <c r="F2295" t="s">
        <v>29</v>
      </c>
      <c r="G2295" t="s">
        <v>19</v>
      </c>
      <c r="H2295">
        <v>1151.31</v>
      </c>
      <c r="I2295">
        <v>79.180000000000007</v>
      </c>
      <c r="J2295">
        <v>112.5</v>
      </c>
      <c r="K2295">
        <v>1151.31</v>
      </c>
      <c r="L2295">
        <v>79.180000000000007</v>
      </c>
      <c r="M2295">
        <v>112.5</v>
      </c>
      <c r="N2295">
        <v>45402</v>
      </c>
      <c r="O2295" t="s">
        <v>47</v>
      </c>
      <c r="P2295">
        <v>2024</v>
      </c>
      <c r="Q2295">
        <v>1184.6299999999999</v>
      </c>
      <c r="R2295">
        <v>2.8940945531611812</v>
      </c>
    </row>
    <row r="2296" spans="1:18" x14ac:dyDescent="0.3">
      <c r="A2296">
        <v>12295</v>
      </c>
      <c r="B2296">
        <v>1047</v>
      </c>
      <c r="C2296" t="s">
        <v>32</v>
      </c>
      <c r="D2296" t="s">
        <v>17</v>
      </c>
      <c r="E2296" t="s">
        <v>13</v>
      </c>
      <c r="F2296" t="s">
        <v>14</v>
      </c>
      <c r="G2296" t="s">
        <v>19</v>
      </c>
      <c r="H2296">
        <v>4957.2849999999999</v>
      </c>
      <c r="I2296">
        <v>44.1</v>
      </c>
      <c r="J2296">
        <v>48.76</v>
      </c>
      <c r="K2296">
        <v>4957.2849999999999</v>
      </c>
      <c r="L2296">
        <v>44.1</v>
      </c>
      <c r="M2296">
        <v>48.76</v>
      </c>
      <c r="N2296">
        <v>44996</v>
      </c>
      <c r="O2296" t="s">
        <v>44</v>
      </c>
      <c r="P2296">
        <v>2023</v>
      </c>
      <c r="Q2296">
        <v>4961.9449999999997</v>
      </c>
      <c r="R2296">
        <v>9.4003068211732765E-2</v>
      </c>
    </row>
    <row r="2297" spans="1:18" x14ac:dyDescent="0.3">
      <c r="A2297">
        <v>12296</v>
      </c>
      <c r="B2297">
        <v>1012</v>
      </c>
      <c r="C2297" t="s">
        <v>11</v>
      </c>
      <c r="D2297" t="s">
        <v>20</v>
      </c>
      <c r="E2297" t="s">
        <v>21</v>
      </c>
      <c r="F2297" t="s">
        <v>22</v>
      </c>
      <c r="G2297" t="s">
        <v>19</v>
      </c>
      <c r="H2297">
        <v>542.76</v>
      </c>
      <c r="I2297">
        <v>52.02</v>
      </c>
      <c r="J2297">
        <v>121.54</v>
      </c>
      <c r="K2297">
        <v>542.76</v>
      </c>
      <c r="L2297">
        <v>52.02</v>
      </c>
      <c r="M2297">
        <v>121.54</v>
      </c>
      <c r="N2297">
        <v>45313</v>
      </c>
      <c r="O2297" t="s">
        <v>41</v>
      </c>
      <c r="P2297">
        <v>2024</v>
      </c>
      <c r="Q2297">
        <v>612.28</v>
      </c>
      <c r="R2297">
        <v>12.808607856142681</v>
      </c>
    </row>
    <row r="2298" spans="1:18" x14ac:dyDescent="0.3">
      <c r="A2298">
        <v>12297</v>
      </c>
      <c r="B2298">
        <v>1072</v>
      </c>
      <c r="C2298" t="s">
        <v>30</v>
      </c>
      <c r="D2298" t="s">
        <v>20</v>
      </c>
      <c r="E2298" t="s">
        <v>21</v>
      </c>
      <c r="F2298" t="s">
        <v>22</v>
      </c>
      <c r="G2298" t="s">
        <v>19</v>
      </c>
      <c r="H2298">
        <v>1343.95</v>
      </c>
      <c r="I2298">
        <v>98.64</v>
      </c>
      <c r="J2298">
        <v>128.97</v>
      </c>
      <c r="K2298">
        <v>1343.95</v>
      </c>
      <c r="L2298">
        <v>98.64</v>
      </c>
      <c r="M2298">
        <v>128.97</v>
      </c>
      <c r="N2298">
        <v>45092</v>
      </c>
      <c r="O2298" t="s">
        <v>40</v>
      </c>
      <c r="P2298">
        <v>2023</v>
      </c>
      <c r="Q2298">
        <v>1374.28</v>
      </c>
      <c r="R2298">
        <v>2.2567803861750808</v>
      </c>
    </row>
    <row r="2299" spans="1:18" x14ac:dyDescent="0.3">
      <c r="A2299">
        <v>12298</v>
      </c>
      <c r="B2299">
        <v>1076</v>
      </c>
      <c r="C2299" t="s">
        <v>16</v>
      </c>
      <c r="D2299" t="s">
        <v>17</v>
      </c>
      <c r="E2299" t="s">
        <v>13</v>
      </c>
      <c r="F2299" t="s">
        <v>26</v>
      </c>
      <c r="G2299" t="s">
        <v>15</v>
      </c>
      <c r="H2299">
        <v>2325.65</v>
      </c>
      <c r="I2299">
        <v>96.81</v>
      </c>
      <c r="J2299">
        <v>69.53</v>
      </c>
      <c r="K2299">
        <v>627.92550000000006</v>
      </c>
      <c r="L2299">
        <v>26.138700000000004</v>
      </c>
      <c r="M2299">
        <v>18.773100000000003</v>
      </c>
      <c r="N2299">
        <v>44984</v>
      </c>
      <c r="O2299" t="s">
        <v>38</v>
      </c>
      <c r="P2299">
        <v>2023</v>
      </c>
      <c r="Q2299">
        <v>620.55990000000008</v>
      </c>
      <c r="R2299">
        <v>-1.173005396340808</v>
      </c>
    </row>
    <row r="2300" spans="1:18" x14ac:dyDescent="0.3">
      <c r="A2300">
        <v>12299</v>
      </c>
      <c r="B2300">
        <v>1030</v>
      </c>
      <c r="C2300" t="s">
        <v>33</v>
      </c>
      <c r="D2300" t="s">
        <v>20</v>
      </c>
      <c r="E2300" t="s">
        <v>13</v>
      </c>
      <c r="F2300" t="s">
        <v>29</v>
      </c>
      <c r="G2300" t="s">
        <v>15</v>
      </c>
      <c r="H2300">
        <v>4301.72</v>
      </c>
      <c r="I2300">
        <v>41.48</v>
      </c>
      <c r="J2300">
        <v>51.53</v>
      </c>
      <c r="K2300">
        <v>1161.4644000000001</v>
      </c>
      <c r="L2300">
        <v>11.1996</v>
      </c>
      <c r="M2300">
        <v>13.913100000000002</v>
      </c>
      <c r="N2300">
        <v>45377</v>
      </c>
      <c r="O2300" t="s">
        <v>44</v>
      </c>
      <c r="P2300">
        <v>2024</v>
      </c>
      <c r="Q2300">
        <v>1164.1779000000001</v>
      </c>
      <c r="R2300">
        <v>0.23362747924086194</v>
      </c>
    </row>
    <row r="2301" spans="1:18" x14ac:dyDescent="0.3">
      <c r="A2301">
        <v>12300</v>
      </c>
      <c r="B2301">
        <v>1074</v>
      </c>
      <c r="C2301" t="s">
        <v>23</v>
      </c>
      <c r="D2301" t="s">
        <v>31</v>
      </c>
      <c r="E2301" t="s">
        <v>28</v>
      </c>
      <c r="F2301" t="s">
        <v>18</v>
      </c>
      <c r="G2301" t="s">
        <v>19</v>
      </c>
      <c r="H2301">
        <v>7151.22</v>
      </c>
      <c r="I2301">
        <v>68.52</v>
      </c>
      <c r="J2301">
        <v>106.66</v>
      </c>
      <c r="K2301">
        <v>7151.22</v>
      </c>
      <c r="L2301">
        <v>68.52</v>
      </c>
      <c r="M2301">
        <v>106.66</v>
      </c>
      <c r="N2301">
        <v>45171</v>
      </c>
      <c r="O2301" t="s">
        <v>42</v>
      </c>
      <c r="P2301">
        <v>2023</v>
      </c>
      <c r="Q2301">
        <v>7189.36</v>
      </c>
      <c r="R2301">
        <v>0.53333557071380833</v>
      </c>
    </row>
    <row r="2302" spans="1:18" x14ac:dyDescent="0.3">
      <c r="A2302">
        <v>12301</v>
      </c>
      <c r="B2302">
        <v>1067</v>
      </c>
      <c r="C2302" t="s">
        <v>30</v>
      </c>
      <c r="D2302" t="s">
        <v>12</v>
      </c>
      <c r="E2302" t="s">
        <v>28</v>
      </c>
      <c r="F2302" t="s">
        <v>29</v>
      </c>
      <c r="G2302" t="s">
        <v>19</v>
      </c>
      <c r="H2302">
        <v>1335.56</v>
      </c>
      <c r="I2302">
        <v>50.88</v>
      </c>
      <c r="J2302">
        <v>3.4</v>
      </c>
      <c r="K2302">
        <v>1335.56</v>
      </c>
      <c r="L2302">
        <v>50.88</v>
      </c>
      <c r="M2302">
        <v>3.4</v>
      </c>
      <c r="N2302">
        <v>44971</v>
      </c>
      <c r="O2302" t="s">
        <v>38</v>
      </c>
      <c r="P2302">
        <v>2023</v>
      </c>
      <c r="Q2302">
        <v>1288.08</v>
      </c>
      <c r="R2302">
        <v>-3.5550630447153257</v>
      </c>
    </row>
    <row r="2303" spans="1:18" x14ac:dyDescent="0.3">
      <c r="A2303">
        <v>12302</v>
      </c>
      <c r="B2303">
        <v>1097</v>
      </c>
      <c r="C2303" t="s">
        <v>32</v>
      </c>
      <c r="D2303" t="s">
        <v>12</v>
      </c>
      <c r="E2303" t="s">
        <v>28</v>
      </c>
      <c r="F2303" t="s">
        <v>26</v>
      </c>
      <c r="G2303" t="s">
        <v>19</v>
      </c>
      <c r="H2303">
        <v>7382.21</v>
      </c>
      <c r="I2303">
        <v>15.27</v>
      </c>
      <c r="J2303">
        <v>-46.93</v>
      </c>
      <c r="K2303">
        <v>7382.21</v>
      </c>
      <c r="L2303">
        <v>15.27</v>
      </c>
      <c r="M2303">
        <v>-46.93</v>
      </c>
      <c r="N2303">
        <v>45610</v>
      </c>
      <c r="O2303" t="s">
        <v>39</v>
      </c>
      <c r="P2303">
        <v>2024</v>
      </c>
      <c r="Q2303">
        <v>7320.0099999999993</v>
      </c>
      <c r="R2303">
        <v>-0.84256611502517542</v>
      </c>
    </row>
    <row r="2304" spans="1:18" x14ac:dyDescent="0.3">
      <c r="A2304">
        <v>12303</v>
      </c>
      <c r="B2304">
        <v>1003</v>
      </c>
      <c r="C2304" t="s">
        <v>27</v>
      </c>
      <c r="D2304" t="s">
        <v>17</v>
      </c>
      <c r="E2304" t="s">
        <v>25</v>
      </c>
      <c r="F2304" t="s">
        <v>26</v>
      </c>
      <c r="G2304" t="s">
        <v>19</v>
      </c>
      <c r="H2304">
        <v>8552.06</v>
      </c>
      <c r="I2304">
        <v>76.84</v>
      </c>
      <c r="J2304">
        <v>51.33</v>
      </c>
      <c r="K2304">
        <v>8552.06</v>
      </c>
      <c r="L2304">
        <v>76.84</v>
      </c>
      <c r="M2304">
        <v>51.33</v>
      </c>
      <c r="N2304">
        <v>45309</v>
      </c>
      <c r="O2304" t="s">
        <v>41</v>
      </c>
      <c r="P2304">
        <v>2024</v>
      </c>
      <c r="Q2304">
        <v>8526.5499999999993</v>
      </c>
      <c r="R2304">
        <v>-0.29829070422798726</v>
      </c>
    </row>
    <row r="2305" spans="1:18" x14ac:dyDescent="0.3">
      <c r="A2305">
        <v>12304</v>
      </c>
      <c r="B2305">
        <v>1018</v>
      </c>
      <c r="C2305" t="s">
        <v>23</v>
      </c>
      <c r="D2305" t="s">
        <v>17</v>
      </c>
      <c r="E2305" t="s">
        <v>13</v>
      </c>
      <c r="F2305" t="s">
        <v>26</v>
      </c>
      <c r="G2305" t="s">
        <v>19</v>
      </c>
      <c r="H2305">
        <v>6518.27</v>
      </c>
      <c r="I2305">
        <v>43.62</v>
      </c>
      <c r="J2305">
        <v>51.55</v>
      </c>
      <c r="K2305">
        <v>6518.27</v>
      </c>
      <c r="L2305">
        <v>43.62</v>
      </c>
      <c r="M2305">
        <v>51.55</v>
      </c>
      <c r="N2305">
        <v>45504</v>
      </c>
      <c r="O2305" t="s">
        <v>48</v>
      </c>
      <c r="P2305">
        <v>2024</v>
      </c>
      <c r="Q2305">
        <v>6526.2000000000007</v>
      </c>
      <c r="R2305">
        <v>0.12165804730396254</v>
      </c>
    </row>
    <row r="2306" spans="1:18" x14ac:dyDescent="0.3">
      <c r="A2306">
        <v>12305</v>
      </c>
      <c r="B2306">
        <v>1069</v>
      </c>
      <c r="C2306" t="s">
        <v>30</v>
      </c>
      <c r="D2306" t="s">
        <v>31</v>
      </c>
      <c r="E2306" t="s">
        <v>21</v>
      </c>
      <c r="F2306" t="s">
        <v>22</v>
      </c>
      <c r="G2306" t="s">
        <v>19</v>
      </c>
      <c r="H2306">
        <v>446.82</v>
      </c>
      <c r="I2306">
        <v>17.71</v>
      </c>
      <c r="J2306">
        <v>9.4499999999999993</v>
      </c>
      <c r="K2306">
        <v>446.82</v>
      </c>
      <c r="L2306">
        <v>17.71</v>
      </c>
      <c r="M2306">
        <v>9.4499999999999993</v>
      </c>
      <c r="N2306">
        <v>45627</v>
      </c>
      <c r="O2306" t="s">
        <v>43</v>
      </c>
      <c r="P2306">
        <v>2024</v>
      </c>
      <c r="Q2306">
        <v>438.56</v>
      </c>
      <c r="R2306">
        <v>-1.8486191307461621</v>
      </c>
    </row>
    <row r="2307" spans="1:18" x14ac:dyDescent="0.3">
      <c r="A2307">
        <v>12306</v>
      </c>
      <c r="B2307">
        <v>1097</v>
      </c>
      <c r="C2307" t="s">
        <v>11</v>
      </c>
      <c r="D2307" t="s">
        <v>17</v>
      </c>
      <c r="E2307" t="s">
        <v>13</v>
      </c>
      <c r="F2307" t="s">
        <v>29</v>
      </c>
      <c r="G2307" t="s">
        <v>19</v>
      </c>
      <c r="H2307">
        <v>4412.13</v>
      </c>
      <c r="I2307">
        <v>75.88</v>
      </c>
      <c r="J2307">
        <v>26.67</v>
      </c>
      <c r="K2307">
        <v>4412.13</v>
      </c>
      <c r="L2307">
        <v>75.88</v>
      </c>
      <c r="M2307">
        <v>26.67</v>
      </c>
      <c r="N2307">
        <v>44997</v>
      </c>
      <c r="O2307" t="s">
        <v>44</v>
      </c>
      <c r="P2307">
        <v>2023</v>
      </c>
      <c r="Q2307">
        <v>4362.92</v>
      </c>
      <c r="R2307">
        <v>-1.1153343169852201</v>
      </c>
    </row>
    <row r="2308" spans="1:18" x14ac:dyDescent="0.3">
      <c r="A2308">
        <v>12307</v>
      </c>
      <c r="B2308">
        <v>1081</v>
      </c>
      <c r="C2308" t="s">
        <v>27</v>
      </c>
      <c r="D2308" t="s">
        <v>20</v>
      </c>
      <c r="E2308" t="s">
        <v>21</v>
      </c>
      <c r="F2308" t="s">
        <v>29</v>
      </c>
      <c r="G2308" t="s">
        <v>19</v>
      </c>
      <c r="H2308">
        <v>6604.06</v>
      </c>
      <c r="I2308">
        <v>91.52</v>
      </c>
      <c r="J2308">
        <v>-23.39</v>
      </c>
      <c r="K2308">
        <v>6604.06</v>
      </c>
      <c r="L2308">
        <v>91.52</v>
      </c>
      <c r="M2308">
        <v>-23.39</v>
      </c>
      <c r="N2308">
        <v>45474</v>
      </c>
      <c r="O2308" t="s">
        <v>48</v>
      </c>
      <c r="P2308">
        <v>2024</v>
      </c>
      <c r="Q2308">
        <v>6489.15</v>
      </c>
      <c r="R2308">
        <v>-1.7399902484229397</v>
      </c>
    </row>
    <row r="2309" spans="1:18" x14ac:dyDescent="0.3">
      <c r="A2309">
        <v>12308</v>
      </c>
      <c r="B2309">
        <v>1012</v>
      </c>
      <c r="C2309" t="s">
        <v>11</v>
      </c>
      <c r="D2309" t="s">
        <v>31</v>
      </c>
      <c r="E2309" t="s">
        <v>25</v>
      </c>
      <c r="F2309" t="s">
        <v>18</v>
      </c>
      <c r="G2309" t="s">
        <v>19</v>
      </c>
      <c r="H2309">
        <v>9785.35</v>
      </c>
      <c r="I2309">
        <v>93.33</v>
      </c>
      <c r="J2309">
        <v>5.46</v>
      </c>
      <c r="K2309">
        <v>9785.35</v>
      </c>
      <c r="L2309">
        <v>93.33</v>
      </c>
      <c r="M2309">
        <v>5.46</v>
      </c>
      <c r="N2309">
        <v>45165</v>
      </c>
      <c r="O2309" t="s">
        <v>46</v>
      </c>
      <c r="P2309">
        <v>2023</v>
      </c>
      <c r="Q2309">
        <v>9697.48</v>
      </c>
      <c r="R2309">
        <v>-0.8979750341071091</v>
      </c>
    </row>
    <row r="2310" spans="1:18" x14ac:dyDescent="0.3">
      <c r="A2310">
        <v>12309</v>
      </c>
      <c r="B2310">
        <v>1022</v>
      </c>
      <c r="C2310" t="s">
        <v>16</v>
      </c>
      <c r="D2310" t="s">
        <v>20</v>
      </c>
      <c r="E2310" t="s">
        <v>13</v>
      </c>
      <c r="F2310" t="s">
        <v>26</v>
      </c>
      <c r="G2310" t="s">
        <v>15</v>
      </c>
      <c r="H2310">
        <v>9518.57</v>
      </c>
      <c r="I2310">
        <v>59.63</v>
      </c>
      <c r="J2310">
        <v>-1.98</v>
      </c>
      <c r="K2310">
        <v>2570.0138999999999</v>
      </c>
      <c r="L2310">
        <v>16.100100000000001</v>
      </c>
      <c r="M2310">
        <v>-0.53460000000000008</v>
      </c>
      <c r="N2310">
        <v>45506</v>
      </c>
      <c r="O2310" t="s">
        <v>46</v>
      </c>
      <c r="P2310">
        <v>2024</v>
      </c>
      <c r="Q2310">
        <v>2553.3791999999999</v>
      </c>
      <c r="R2310">
        <v>-0.6472610906890427</v>
      </c>
    </row>
    <row r="2311" spans="1:18" x14ac:dyDescent="0.3">
      <c r="A2311">
        <v>12310</v>
      </c>
      <c r="B2311">
        <v>1082</v>
      </c>
      <c r="C2311" t="s">
        <v>27</v>
      </c>
      <c r="D2311" t="s">
        <v>12</v>
      </c>
      <c r="E2311" t="s">
        <v>21</v>
      </c>
      <c r="F2311" t="s">
        <v>26</v>
      </c>
      <c r="G2311" t="s">
        <v>19</v>
      </c>
      <c r="H2311">
        <v>3963.07</v>
      </c>
      <c r="I2311">
        <v>47.96</v>
      </c>
      <c r="J2311">
        <v>10.199999999999999</v>
      </c>
      <c r="K2311">
        <v>3963.07</v>
      </c>
      <c r="L2311">
        <v>47.96</v>
      </c>
      <c r="M2311">
        <v>10.199999999999999</v>
      </c>
      <c r="N2311">
        <v>45034</v>
      </c>
      <c r="O2311" t="s">
        <v>47</v>
      </c>
      <c r="P2311">
        <v>2023</v>
      </c>
      <c r="Q2311">
        <v>3925.31</v>
      </c>
      <c r="R2311">
        <v>-0.95279669549112178</v>
      </c>
    </row>
    <row r="2312" spans="1:18" x14ac:dyDescent="0.3">
      <c r="A2312">
        <v>12311</v>
      </c>
      <c r="B2312">
        <v>1074</v>
      </c>
      <c r="C2312" t="s">
        <v>24</v>
      </c>
      <c r="D2312" t="s">
        <v>20</v>
      </c>
      <c r="E2312" t="s">
        <v>21</v>
      </c>
      <c r="F2312" t="s">
        <v>14</v>
      </c>
      <c r="G2312" t="s">
        <v>15</v>
      </c>
      <c r="H2312">
        <v>6163.15</v>
      </c>
      <c r="I2312">
        <v>14.19</v>
      </c>
      <c r="J2312">
        <v>9.81</v>
      </c>
      <c r="K2312">
        <v>1664.0505000000001</v>
      </c>
      <c r="L2312">
        <v>3.8313000000000001</v>
      </c>
      <c r="M2312">
        <v>2.6487000000000003</v>
      </c>
      <c r="N2312">
        <v>45134</v>
      </c>
      <c r="O2312" t="s">
        <v>48</v>
      </c>
      <c r="P2312">
        <v>2023</v>
      </c>
      <c r="Q2312">
        <v>1662.8679</v>
      </c>
      <c r="R2312">
        <v>-7.1067554740676428E-2</v>
      </c>
    </row>
    <row r="2313" spans="1:18" x14ac:dyDescent="0.3">
      <c r="A2313">
        <v>12312</v>
      </c>
      <c r="B2313">
        <v>1000</v>
      </c>
      <c r="C2313" t="s">
        <v>33</v>
      </c>
      <c r="D2313" t="s">
        <v>12</v>
      </c>
      <c r="E2313" t="s">
        <v>28</v>
      </c>
      <c r="F2313" t="s">
        <v>14</v>
      </c>
      <c r="G2313" t="s">
        <v>15</v>
      </c>
      <c r="H2313">
        <v>8909.24</v>
      </c>
      <c r="I2313">
        <v>79.28</v>
      </c>
      <c r="J2313">
        <v>61.79</v>
      </c>
      <c r="K2313">
        <v>2405.4947999999999</v>
      </c>
      <c r="L2313">
        <v>21.405600000000003</v>
      </c>
      <c r="M2313">
        <v>16.683299999999999</v>
      </c>
      <c r="N2313">
        <v>45648</v>
      </c>
      <c r="O2313" t="s">
        <v>43</v>
      </c>
      <c r="P2313">
        <v>2024</v>
      </c>
      <c r="Q2313">
        <v>2400.7725</v>
      </c>
      <c r="R2313">
        <v>-0.1963130412919622</v>
      </c>
    </row>
    <row r="2314" spans="1:18" x14ac:dyDescent="0.3">
      <c r="A2314">
        <v>12313</v>
      </c>
      <c r="B2314">
        <v>1087</v>
      </c>
      <c r="C2314" t="s">
        <v>27</v>
      </c>
      <c r="D2314" t="s">
        <v>20</v>
      </c>
      <c r="E2314" t="s">
        <v>25</v>
      </c>
      <c r="F2314" t="s">
        <v>22</v>
      </c>
      <c r="G2314" t="s">
        <v>19</v>
      </c>
      <c r="H2314">
        <v>8312.15</v>
      </c>
      <c r="I2314">
        <v>94.53</v>
      </c>
      <c r="J2314">
        <v>0.12</v>
      </c>
      <c r="K2314">
        <v>8312.15</v>
      </c>
      <c r="L2314">
        <v>94.53</v>
      </c>
      <c r="M2314">
        <v>0.12</v>
      </c>
      <c r="N2314">
        <v>45228</v>
      </c>
      <c r="O2314" t="s">
        <v>45</v>
      </c>
      <c r="P2314">
        <v>2023</v>
      </c>
      <c r="Q2314">
        <v>8217.74</v>
      </c>
      <c r="R2314">
        <v>-1.1358072219582178</v>
      </c>
    </row>
    <row r="2315" spans="1:18" x14ac:dyDescent="0.3">
      <c r="A2315">
        <v>12314</v>
      </c>
      <c r="B2315">
        <v>1053</v>
      </c>
      <c r="C2315" t="s">
        <v>23</v>
      </c>
      <c r="D2315" t="s">
        <v>12</v>
      </c>
      <c r="E2315" t="s">
        <v>13</v>
      </c>
      <c r="F2315" t="s">
        <v>29</v>
      </c>
      <c r="G2315" t="s">
        <v>19</v>
      </c>
      <c r="H2315">
        <v>4799.42</v>
      </c>
      <c r="I2315">
        <v>88.95</v>
      </c>
      <c r="J2315">
        <v>138.19</v>
      </c>
      <c r="K2315">
        <v>4799.42</v>
      </c>
      <c r="L2315">
        <v>88.95</v>
      </c>
      <c r="M2315">
        <v>138.19</v>
      </c>
      <c r="N2315">
        <v>45356</v>
      </c>
      <c r="O2315" t="s">
        <v>44</v>
      </c>
      <c r="P2315">
        <v>2024</v>
      </c>
      <c r="Q2315">
        <v>4848.66</v>
      </c>
      <c r="R2315">
        <v>1.0259573031741334</v>
      </c>
    </row>
    <row r="2316" spans="1:18" x14ac:dyDescent="0.3">
      <c r="A2316">
        <v>12315</v>
      </c>
      <c r="B2316">
        <v>1070</v>
      </c>
      <c r="C2316" t="s">
        <v>27</v>
      </c>
      <c r="D2316" t="s">
        <v>17</v>
      </c>
      <c r="E2316" t="s">
        <v>28</v>
      </c>
      <c r="F2316" t="s">
        <v>18</v>
      </c>
      <c r="G2316" t="s">
        <v>15</v>
      </c>
      <c r="H2316">
        <v>2619.8000000000002</v>
      </c>
      <c r="I2316">
        <v>75.180000000000007</v>
      </c>
      <c r="J2316">
        <v>52.25</v>
      </c>
      <c r="K2316">
        <v>707.34600000000012</v>
      </c>
      <c r="L2316">
        <v>20.298600000000004</v>
      </c>
      <c r="M2316">
        <v>14.107500000000002</v>
      </c>
      <c r="N2316">
        <v>45274</v>
      </c>
      <c r="O2316" t="s">
        <v>43</v>
      </c>
      <c r="P2316">
        <v>2023</v>
      </c>
      <c r="Q2316">
        <v>701.15490000000011</v>
      </c>
      <c r="R2316">
        <v>-0.87525765325597393</v>
      </c>
    </row>
    <row r="2317" spans="1:18" x14ac:dyDescent="0.3">
      <c r="A2317">
        <v>12316</v>
      </c>
      <c r="B2317">
        <v>1088</v>
      </c>
      <c r="C2317" t="s">
        <v>32</v>
      </c>
      <c r="D2317" t="s">
        <v>20</v>
      </c>
      <c r="E2317" t="s">
        <v>25</v>
      </c>
      <c r="F2317" t="s">
        <v>18</v>
      </c>
      <c r="G2317" t="s">
        <v>15</v>
      </c>
      <c r="H2317">
        <v>1379.63</v>
      </c>
      <c r="I2317">
        <v>50.88</v>
      </c>
      <c r="J2317">
        <v>-24.21</v>
      </c>
      <c r="K2317">
        <v>372.50010000000003</v>
      </c>
      <c r="L2317">
        <v>13.737600000000002</v>
      </c>
      <c r="M2317">
        <v>-6.5367000000000006</v>
      </c>
      <c r="N2317">
        <v>45033</v>
      </c>
      <c r="O2317" t="s">
        <v>47</v>
      </c>
      <c r="P2317">
        <v>2023</v>
      </c>
      <c r="Q2317">
        <v>352.22580000000005</v>
      </c>
      <c r="R2317">
        <v>-5.4427636395265404</v>
      </c>
    </row>
    <row r="2318" spans="1:18" x14ac:dyDescent="0.3">
      <c r="A2318">
        <v>12317</v>
      </c>
      <c r="B2318">
        <v>1084</v>
      </c>
      <c r="C2318" t="s">
        <v>33</v>
      </c>
      <c r="D2318" t="s">
        <v>12</v>
      </c>
      <c r="E2318" t="s">
        <v>28</v>
      </c>
      <c r="F2318" t="s">
        <v>26</v>
      </c>
      <c r="G2318" t="s">
        <v>19</v>
      </c>
      <c r="H2318">
        <v>4884.92</v>
      </c>
      <c r="I2318">
        <v>40.78</v>
      </c>
      <c r="J2318">
        <v>5.92</v>
      </c>
      <c r="K2318">
        <v>4884.92</v>
      </c>
      <c r="L2318">
        <v>40.78</v>
      </c>
      <c r="M2318">
        <v>5.92</v>
      </c>
      <c r="N2318">
        <v>45454</v>
      </c>
      <c r="O2318" t="s">
        <v>40</v>
      </c>
      <c r="P2318">
        <v>2024</v>
      </c>
      <c r="Q2318">
        <v>4850.0600000000004</v>
      </c>
      <c r="R2318">
        <v>-0.71362478812344921</v>
      </c>
    </row>
    <row r="2319" spans="1:18" x14ac:dyDescent="0.3">
      <c r="A2319">
        <v>12318</v>
      </c>
      <c r="B2319">
        <v>1014</v>
      </c>
      <c r="C2319" t="s">
        <v>32</v>
      </c>
      <c r="D2319" t="s">
        <v>20</v>
      </c>
      <c r="E2319" t="s">
        <v>13</v>
      </c>
      <c r="F2319" t="s">
        <v>18</v>
      </c>
      <c r="G2319" t="s">
        <v>15</v>
      </c>
      <c r="H2319">
        <v>7231.23</v>
      </c>
      <c r="I2319">
        <v>41.07</v>
      </c>
      <c r="J2319">
        <v>95.95</v>
      </c>
      <c r="K2319">
        <v>1952.4321</v>
      </c>
      <c r="L2319">
        <v>11.088900000000001</v>
      </c>
      <c r="M2319">
        <v>25.906500000000001</v>
      </c>
      <c r="N2319">
        <v>45332</v>
      </c>
      <c r="O2319" t="s">
        <v>38</v>
      </c>
      <c r="P2319">
        <v>2024</v>
      </c>
      <c r="Q2319">
        <v>1967.2497000000001</v>
      </c>
      <c r="R2319">
        <v>0.75893036177801021</v>
      </c>
    </row>
    <row r="2320" spans="1:18" x14ac:dyDescent="0.3">
      <c r="A2320">
        <v>12319</v>
      </c>
      <c r="B2320">
        <v>1064</v>
      </c>
      <c r="C2320" t="s">
        <v>24</v>
      </c>
      <c r="D2320" t="s">
        <v>31</v>
      </c>
      <c r="E2320" t="s">
        <v>21</v>
      </c>
      <c r="F2320" t="s">
        <v>26</v>
      </c>
      <c r="G2320" t="s">
        <v>19</v>
      </c>
      <c r="H2320">
        <v>9698</v>
      </c>
      <c r="I2320">
        <v>89.44</v>
      </c>
      <c r="J2320">
        <v>-47.27</v>
      </c>
      <c r="K2320">
        <v>9698</v>
      </c>
      <c r="L2320">
        <v>89.44</v>
      </c>
      <c r="M2320">
        <v>-47.27</v>
      </c>
      <c r="N2320">
        <v>45182</v>
      </c>
      <c r="O2320" t="s">
        <v>42</v>
      </c>
      <c r="P2320">
        <v>2023</v>
      </c>
      <c r="Q2320">
        <v>9561.2899999999991</v>
      </c>
      <c r="R2320">
        <v>-1.4096720973396577</v>
      </c>
    </row>
    <row r="2321" spans="1:18" x14ac:dyDescent="0.3">
      <c r="A2321">
        <v>12320</v>
      </c>
      <c r="B2321">
        <v>1075</v>
      </c>
      <c r="C2321" t="s">
        <v>27</v>
      </c>
      <c r="D2321" t="s">
        <v>17</v>
      </c>
      <c r="E2321" t="s">
        <v>13</v>
      </c>
      <c r="F2321" t="s">
        <v>29</v>
      </c>
      <c r="G2321" t="s">
        <v>19</v>
      </c>
      <c r="H2321">
        <v>8619.5300000000007</v>
      </c>
      <c r="I2321">
        <v>6.57</v>
      </c>
      <c r="J2321">
        <v>137.56</v>
      </c>
      <c r="K2321">
        <v>8619.5300000000007</v>
      </c>
      <c r="L2321">
        <v>6.57</v>
      </c>
      <c r="M2321">
        <v>137.56</v>
      </c>
      <c r="N2321">
        <v>45227</v>
      </c>
      <c r="O2321" t="s">
        <v>45</v>
      </c>
      <c r="P2321">
        <v>2023</v>
      </c>
      <c r="Q2321">
        <v>8750.52</v>
      </c>
      <c r="R2321">
        <v>1.5196884284874002</v>
      </c>
    </row>
    <row r="2322" spans="1:18" x14ac:dyDescent="0.3">
      <c r="A2322">
        <v>12321</v>
      </c>
      <c r="B2322">
        <v>1070</v>
      </c>
      <c r="C2322" t="s">
        <v>11</v>
      </c>
      <c r="D2322" t="s">
        <v>12</v>
      </c>
      <c r="E2322" t="s">
        <v>25</v>
      </c>
      <c r="F2322" t="s">
        <v>18</v>
      </c>
      <c r="G2322" t="s">
        <v>15</v>
      </c>
      <c r="H2322">
        <v>2050.37</v>
      </c>
      <c r="I2322">
        <v>50.88</v>
      </c>
      <c r="J2322">
        <v>39.04</v>
      </c>
      <c r="K2322">
        <v>553.59990000000005</v>
      </c>
      <c r="L2322">
        <v>13.737600000000002</v>
      </c>
      <c r="M2322">
        <v>10.540800000000001</v>
      </c>
      <c r="N2322">
        <v>45071</v>
      </c>
      <c r="O2322" t="s">
        <v>49</v>
      </c>
      <c r="P2322">
        <v>2023</v>
      </c>
      <c r="Q2322">
        <v>550.40309999999999</v>
      </c>
      <c r="R2322">
        <v>-0.57745675170822841</v>
      </c>
    </row>
    <row r="2323" spans="1:18" x14ac:dyDescent="0.3">
      <c r="A2323">
        <v>12322</v>
      </c>
      <c r="B2323">
        <v>1014</v>
      </c>
      <c r="C2323" t="s">
        <v>11</v>
      </c>
      <c r="D2323" t="s">
        <v>31</v>
      </c>
      <c r="E2323" t="s">
        <v>13</v>
      </c>
      <c r="F2323" t="s">
        <v>26</v>
      </c>
      <c r="G2323" t="s">
        <v>19</v>
      </c>
      <c r="H2323">
        <v>7200.58</v>
      </c>
      <c r="I2323">
        <v>13.61</v>
      </c>
      <c r="J2323">
        <v>54.22</v>
      </c>
      <c r="K2323">
        <v>7200.58</v>
      </c>
      <c r="L2323">
        <v>13.61</v>
      </c>
      <c r="M2323">
        <v>54.22</v>
      </c>
      <c r="N2323">
        <v>45602</v>
      </c>
      <c r="O2323" t="s">
        <v>39</v>
      </c>
      <c r="P2323">
        <v>2024</v>
      </c>
      <c r="Q2323">
        <v>7241.1900000000005</v>
      </c>
      <c r="R2323">
        <v>0.56398234586658291</v>
      </c>
    </row>
    <row r="2324" spans="1:18" x14ac:dyDescent="0.3">
      <c r="A2324">
        <v>12323</v>
      </c>
      <c r="B2324">
        <v>1020</v>
      </c>
      <c r="C2324" t="s">
        <v>30</v>
      </c>
      <c r="D2324" t="s">
        <v>20</v>
      </c>
      <c r="E2324" t="s">
        <v>25</v>
      </c>
      <c r="F2324" t="s">
        <v>29</v>
      </c>
      <c r="G2324" t="s">
        <v>15</v>
      </c>
      <c r="H2324">
        <v>2898.12</v>
      </c>
      <c r="I2324">
        <v>66.23</v>
      </c>
      <c r="J2324">
        <v>147.68</v>
      </c>
      <c r="K2324">
        <v>782.49239999999998</v>
      </c>
      <c r="L2324">
        <v>17.882100000000001</v>
      </c>
      <c r="M2324">
        <v>39.873600000000003</v>
      </c>
      <c r="N2324">
        <v>45450</v>
      </c>
      <c r="O2324" t="s">
        <v>40</v>
      </c>
      <c r="P2324">
        <v>2024</v>
      </c>
      <c r="Q2324">
        <v>804.48389999999995</v>
      </c>
      <c r="R2324">
        <v>2.8104426317750821</v>
      </c>
    </row>
    <row r="2325" spans="1:18" x14ac:dyDescent="0.3">
      <c r="A2325">
        <v>12324</v>
      </c>
      <c r="B2325">
        <v>1018</v>
      </c>
      <c r="C2325" t="s">
        <v>16</v>
      </c>
      <c r="D2325" t="s">
        <v>31</v>
      </c>
      <c r="E2325" t="s">
        <v>28</v>
      </c>
      <c r="F2325" t="s">
        <v>22</v>
      </c>
      <c r="G2325" t="s">
        <v>19</v>
      </c>
      <c r="H2325">
        <v>6837.89</v>
      </c>
      <c r="I2325">
        <v>79.23</v>
      </c>
      <c r="J2325">
        <v>50.68</v>
      </c>
      <c r="K2325">
        <v>6837.89</v>
      </c>
      <c r="L2325">
        <v>79.23</v>
      </c>
      <c r="M2325">
        <v>50.68</v>
      </c>
      <c r="N2325">
        <v>45488</v>
      </c>
      <c r="O2325" t="s">
        <v>48</v>
      </c>
      <c r="P2325">
        <v>2024</v>
      </c>
      <c r="Q2325">
        <v>6809.3400000000011</v>
      </c>
      <c r="R2325">
        <v>-0.41752645918550896</v>
      </c>
    </row>
    <row r="2326" spans="1:18" x14ac:dyDescent="0.3">
      <c r="A2326">
        <v>12325</v>
      </c>
      <c r="B2326">
        <v>1059</v>
      </c>
      <c r="C2326" t="s">
        <v>23</v>
      </c>
      <c r="D2326" t="s">
        <v>20</v>
      </c>
      <c r="E2326" t="s">
        <v>25</v>
      </c>
      <c r="F2326" t="s">
        <v>26</v>
      </c>
      <c r="G2326" t="s">
        <v>19</v>
      </c>
      <c r="H2326">
        <v>6661.4</v>
      </c>
      <c r="I2326">
        <v>64.2</v>
      </c>
      <c r="J2326">
        <v>139.55000000000001</v>
      </c>
      <c r="K2326">
        <v>6661.4</v>
      </c>
      <c r="L2326">
        <v>64.2</v>
      </c>
      <c r="M2326">
        <v>139.55000000000001</v>
      </c>
      <c r="N2326">
        <v>45286</v>
      </c>
      <c r="O2326" t="s">
        <v>43</v>
      </c>
      <c r="P2326">
        <v>2023</v>
      </c>
      <c r="Q2326">
        <v>6736.75</v>
      </c>
      <c r="R2326">
        <v>1.131143603446723</v>
      </c>
    </row>
    <row r="2327" spans="1:18" x14ac:dyDescent="0.3">
      <c r="A2327">
        <v>12326</v>
      </c>
      <c r="B2327">
        <v>1092</v>
      </c>
      <c r="C2327" t="s">
        <v>33</v>
      </c>
      <c r="D2327" t="s">
        <v>17</v>
      </c>
      <c r="E2327" t="s">
        <v>21</v>
      </c>
      <c r="F2327" t="s">
        <v>26</v>
      </c>
      <c r="G2327" t="s">
        <v>15</v>
      </c>
      <c r="H2327">
        <v>2731.58</v>
      </c>
      <c r="I2327">
        <v>79.459999999999994</v>
      </c>
      <c r="J2327">
        <v>133.05000000000001</v>
      </c>
      <c r="K2327">
        <v>737.52660000000003</v>
      </c>
      <c r="L2327">
        <v>21.4542</v>
      </c>
      <c r="M2327">
        <v>35.923500000000004</v>
      </c>
      <c r="N2327">
        <v>45450</v>
      </c>
      <c r="O2327" t="s">
        <v>40</v>
      </c>
      <c r="P2327">
        <v>2024</v>
      </c>
      <c r="Q2327">
        <v>751.99590000000001</v>
      </c>
      <c r="R2327">
        <v>1.9618682227868125</v>
      </c>
    </row>
    <row r="2328" spans="1:18" x14ac:dyDescent="0.3">
      <c r="A2328">
        <v>12327</v>
      </c>
      <c r="B2328">
        <v>1088</v>
      </c>
      <c r="C2328" t="s">
        <v>16</v>
      </c>
      <c r="D2328" t="s">
        <v>31</v>
      </c>
      <c r="E2328" t="s">
        <v>21</v>
      </c>
      <c r="F2328" t="s">
        <v>22</v>
      </c>
      <c r="G2328" t="s">
        <v>15</v>
      </c>
      <c r="H2328">
        <v>2351.54</v>
      </c>
      <c r="I2328">
        <v>60.75</v>
      </c>
      <c r="J2328">
        <v>138.26</v>
      </c>
      <c r="K2328">
        <v>634.91579999999999</v>
      </c>
      <c r="L2328">
        <v>16.4025</v>
      </c>
      <c r="M2328">
        <v>37.330199999999998</v>
      </c>
      <c r="N2328">
        <v>45410</v>
      </c>
      <c r="O2328" t="s">
        <v>47</v>
      </c>
      <c r="P2328">
        <v>2024</v>
      </c>
      <c r="Q2328">
        <v>655.84349999999995</v>
      </c>
      <c r="R2328">
        <v>3.2961378500897283</v>
      </c>
    </row>
    <row r="2329" spans="1:18" x14ac:dyDescent="0.3">
      <c r="A2329">
        <v>12328</v>
      </c>
      <c r="B2329">
        <v>1032</v>
      </c>
      <c r="C2329" t="s">
        <v>27</v>
      </c>
      <c r="D2329" t="s">
        <v>17</v>
      </c>
      <c r="E2329" t="s">
        <v>21</v>
      </c>
      <c r="F2329" t="s">
        <v>29</v>
      </c>
      <c r="G2329" t="s">
        <v>19</v>
      </c>
      <c r="H2329">
        <v>1048.3399999999999</v>
      </c>
      <c r="I2329">
        <v>18.98</v>
      </c>
      <c r="J2329">
        <v>112.47</v>
      </c>
      <c r="K2329">
        <v>1048.3399999999999</v>
      </c>
      <c r="L2329">
        <v>18.98</v>
      </c>
      <c r="M2329">
        <v>112.47</v>
      </c>
      <c r="N2329">
        <v>45116</v>
      </c>
      <c r="O2329" t="s">
        <v>48</v>
      </c>
      <c r="P2329">
        <v>2023</v>
      </c>
      <c r="Q2329">
        <v>1141.83</v>
      </c>
      <c r="R2329">
        <v>8.9179083121887928</v>
      </c>
    </row>
    <row r="2330" spans="1:18" x14ac:dyDescent="0.3">
      <c r="A2330">
        <v>12329</v>
      </c>
      <c r="B2330">
        <v>1048</v>
      </c>
      <c r="C2330" t="s">
        <v>16</v>
      </c>
      <c r="D2330" t="s">
        <v>12</v>
      </c>
      <c r="E2330" t="s">
        <v>28</v>
      </c>
      <c r="F2330" t="s">
        <v>26</v>
      </c>
      <c r="G2330" t="s">
        <v>19</v>
      </c>
      <c r="H2330">
        <v>514.89</v>
      </c>
      <c r="I2330">
        <v>38.270000000000003</v>
      </c>
      <c r="J2330">
        <v>9.2799999999999994</v>
      </c>
      <c r="K2330">
        <v>514.89</v>
      </c>
      <c r="L2330">
        <v>38.270000000000003</v>
      </c>
      <c r="M2330">
        <v>9.2799999999999994</v>
      </c>
      <c r="N2330">
        <v>45222</v>
      </c>
      <c r="O2330" t="s">
        <v>45</v>
      </c>
      <c r="P2330">
        <v>2023</v>
      </c>
      <c r="Q2330">
        <v>485.9</v>
      </c>
      <c r="R2330">
        <v>-5.6303288080949336</v>
      </c>
    </row>
    <row r="2331" spans="1:18" x14ac:dyDescent="0.3">
      <c r="A2331">
        <v>12330</v>
      </c>
      <c r="B2331">
        <v>1095</v>
      </c>
      <c r="C2331" t="s">
        <v>30</v>
      </c>
      <c r="D2331" t="s">
        <v>20</v>
      </c>
      <c r="E2331" t="s">
        <v>25</v>
      </c>
      <c r="F2331" t="s">
        <v>29</v>
      </c>
      <c r="G2331" t="s">
        <v>15</v>
      </c>
      <c r="H2331">
        <v>8585.93</v>
      </c>
      <c r="I2331">
        <v>95.69</v>
      </c>
      <c r="J2331">
        <v>19.28</v>
      </c>
      <c r="K2331">
        <v>2318.2011000000002</v>
      </c>
      <c r="L2331">
        <v>25.836300000000001</v>
      </c>
      <c r="M2331">
        <v>5.2056000000000004</v>
      </c>
      <c r="N2331">
        <v>45019</v>
      </c>
      <c r="O2331" t="s">
        <v>47</v>
      </c>
      <c r="P2331">
        <v>2023</v>
      </c>
      <c r="Q2331">
        <v>2297.5704000000001</v>
      </c>
      <c r="R2331">
        <v>-0.88994436246277331</v>
      </c>
    </row>
    <row r="2332" spans="1:18" x14ac:dyDescent="0.3">
      <c r="A2332">
        <v>12331</v>
      </c>
      <c r="B2332">
        <v>1034</v>
      </c>
      <c r="C2332" t="s">
        <v>16</v>
      </c>
      <c r="D2332" t="s">
        <v>20</v>
      </c>
      <c r="E2332" t="s">
        <v>28</v>
      </c>
      <c r="F2332" t="s">
        <v>18</v>
      </c>
      <c r="G2332" t="s">
        <v>19</v>
      </c>
      <c r="H2332">
        <v>508</v>
      </c>
      <c r="I2332">
        <v>28.82</v>
      </c>
      <c r="J2332">
        <v>23</v>
      </c>
      <c r="K2332">
        <v>508</v>
      </c>
      <c r="L2332">
        <v>28.82</v>
      </c>
      <c r="M2332">
        <v>23</v>
      </c>
      <c r="N2332">
        <v>45056</v>
      </c>
      <c r="O2332" t="s">
        <v>49</v>
      </c>
      <c r="P2332">
        <v>2023</v>
      </c>
      <c r="Q2332">
        <v>502.18</v>
      </c>
      <c r="R2332">
        <v>-1.1456692913385829</v>
      </c>
    </row>
    <row r="2333" spans="1:18" x14ac:dyDescent="0.3">
      <c r="A2333">
        <v>12332</v>
      </c>
      <c r="B2333">
        <v>1043</v>
      </c>
      <c r="C2333" t="s">
        <v>33</v>
      </c>
      <c r="D2333" t="s">
        <v>17</v>
      </c>
      <c r="E2333" t="s">
        <v>13</v>
      </c>
      <c r="F2333" t="s">
        <v>14</v>
      </c>
      <c r="G2333" t="s">
        <v>15</v>
      </c>
      <c r="H2333">
        <v>896.52</v>
      </c>
      <c r="I2333">
        <v>6.29</v>
      </c>
      <c r="J2333">
        <v>145.84</v>
      </c>
      <c r="K2333">
        <v>242.06040000000002</v>
      </c>
      <c r="L2333">
        <v>1.6983000000000001</v>
      </c>
      <c r="M2333">
        <v>39.376800000000003</v>
      </c>
      <c r="N2333">
        <v>45410</v>
      </c>
      <c r="O2333" t="s">
        <v>47</v>
      </c>
      <c r="P2333">
        <v>2024</v>
      </c>
      <c r="Q2333">
        <v>279.73890000000006</v>
      </c>
      <c r="R2333">
        <v>15.565743095524917</v>
      </c>
    </row>
    <row r="2334" spans="1:18" x14ac:dyDescent="0.3">
      <c r="A2334">
        <v>12333</v>
      </c>
      <c r="B2334">
        <v>1089</v>
      </c>
      <c r="C2334" t="s">
        <v>24</v>
      </c>
      <c r="D2334" t="s">
        <v>17</v>
      </c>
      <c r="E2334" t="s">
        <v>13</v>
      </c>
      <c r="F2334" t="s">
        <v>14</v>
      </c>
      <c r="G2334" t="s">
        <v>15</v>
      </c>
      <c r="H2334">
        <v>2396.13</v>
      </c>
      <c r="I2334">
        <v>38.479999999999997</v>
      </c>
      <c r="J2334">
        <v>22.15</v>
      </c>
      <c r="K2334">
        <v>646.95510000000002</v>
      </c>
      <c r="L2334">
        <v>10.3896</v>
      </c>
      <c r="M2334">
        <v>5.9805000000000001</v>
      </c>
      <c r="N2334">
        <v>45335</v>
      </c>
      <c r="O2334" t="s">
        <v>38</v>
      </c>
      <c r="P2334">
        <v>2024</v>
      </c>
      <c r="Q2334">
        <v>642.54600000000005</v>
      </c>
      <c r="R2334">
        <v>-0.68151561058874088</v>
      </c>
    </row>
    <row r="2335" spans="1:18" x14ac:dyDescent="0.3">
      <c r="A2335">
        <v>12334</v>
      </c>
      <c r="B2335">
        <v>1010</v>
      </c>
      <c r="C2335" t="s">
        <v>30</v>
      </c>
      <c r="D2335" t="s">
        <v>12</v>
      </c>
      <c r="E2335" t="s">
        <v>13</v>
      </c>
      <c r="F2335" t="s">
        <v>26</v>
      </c>
      <c r="G2335" t="s">
        <v>15</v>
      </c>
      <c r="H2335">
        <v>8877.7099999999991</v>
      </c>
      <c r="I2335">
        <v>36.630000000000003</v>
      </c>
      <c r="J2335">
        <v>-28.26</v>
      </c>
      <c r="K2335">
        <v>2396.9816999999998</v>
      </c>
      <c r="L2335">
        <v>9.8901000000000021</v>
      </c>
      <c r="M2335">
        <v>-7.6302000000000012</v>
      </c>
      <c r="N2335">
        <v>45267</v>
      </c>
      <c r="O2335" t="s">
        <v>43</v>
      </c>
      <c r="P2335">
        <v>2023</v>
      </c>
      <c r="Q2335">
        <v>2379.4613999999997</v>
      </c>
      <c r="R2335">
        <v>-0.73093173802703637</v>
      </c>
    </row>
    <row r="2336" spans="1:18" x14ac:dyDescent="0.3">
      <c r="A2336">
        <v>12335</v>
      </c>
      <c r="B2336">
        <v>1098</v>
      </c>
      <c r="C2336" t="s">
        <v>24</v>
      </c>
      <c r="D2336" t="s">
        <v>31</v>
      </c>
      <c r="E2336" t="s">
        <v>13</v>
      </c>
      <c r="F2336" t="s">
        <v>26</v>
      </c>
      <c r="G2336" t="s">
        <v>19</v>
      </c>
      <c r="H2336">
        <v>3336.07</v>
      </c>
      <c r="I2336">
        <v>47.03</v>
      </c>
      <c r="J2336">
        <v>105.67</v>
      </c>
      <c r="K2336">
        <v>3336.07</v>
      </c>
      <c r="L2336">
        <v>47.03</v>
      </c>
      <c r="M2336">
        <v>105.67</v>
      </c>
      <c r="N2336">
        <v>45140</v>
      </c>
      <c r="O2336" t="s">
        <v>46</v>
      </c>
      <c r="P2336">
        <v>2023</v>
      </c>
      <c r="Q2336">
        <v>3394.71</v>
      </c>
      <c r="R2336">
        <v>1.7577568816002063</v>
      </c>
    </row>
    <row r="2337" spans="1:18" x14ac:dyDescent="0.3">
      <c r="A2337">
        <v>12336</v>
      </c>
      <c r="B2337">
        <v>1071</v>
      </c>
      <c r="C2337" t="s">
        <v>27</v>
      </c>
      <c r="D2337" t="s">
        <v>20</v>
      </c>
      <c r="E2337" t="s">
        <v>21</v>
      </c>
      <c r="F2337" t="s">
        <v>29</v>
      </c>
      <c r="G2337" t="s">
        <v>15</v>
      </c>
      <c r="H2337">
        <v>1926.08</v>
      </c>
      <c r="I2337">
        <v>50.88</v>
      </c>
      <c r="J2337">
        <v>23.21</v>
      </c>
      <c r="K2337">
        <v>520.04160000000002</v>
      </c>
      <c r="L2337">
        <v>13.737600000000002</v>
      </c>
      <c r="M2337">
        <v>6.266700000000001</v>
      </c>
      <c r="N2337">
        <v>45256</v>
      </c>
      <c r="O2337" t="s">
        <v>39</v>
      </c>
      <c r="P2337">
        <v>2023</v>
      </c>
      <c r="Q2337">
        <v>512.57069999999999</v>
      </c>
      <c r="R2337">
        <v>-1.4365966107326802</v>
      </c>
    </row>
    <row r="2338" spans="1:18" x14ac:dyDescent="0.3">
      <c r="A2338">
        <v>12337</v>
      </c>
      <c r="B2338">
        <v>1077</v>
      </c>
      <c r="C2338" t="s">
        <v>30</v>
      </c>
      <c r="D2338" t="s">
        <v>20</v>
      </c>
      <c r="E2338" t="s">
        <v>25</v>
      </c>
      <c r="F2338" t="s">
        <v>26</v>
      </c>
      <c r="G2338" t="s">
        <v>19</v>
      </c>
      <c r="H2338">
        <v>7158.4</v>
      </c>
      <c r="I2338">
        <v>50.88</v>
      </c>
      <c r="J2338">
        <v>74.19</v>
      </c>
      <c r="K2338">
        <v>7158.4</v>
      </c>
      <c r="L2338">
        <v>50.88</v>
      </c>
      <c r="M2338">
        <v>74.19</v>
      </c>
      <c r="N2338">
        <v>45101</v>
      </c>
      <c r="O2338" t="s">
        <v>40</v>
      </c>
      <c r="P2338">
        <v>2023</v>
      </c>
      <c r="Q2338">
        <v>7181.7099999999991</v>
      </c>
      <c r="R2338">
        <v>0.32563142601698697</v>
      </c>
    </row>
    <row r="2339" spans="1:18" x14ac:dyDescent="0.3">
      <c r="A2339">
        <v>12338</v>
      </c>
      <c r="B2339">
        <v>1073</v>
      </c>
      <c r="C2339" t="s">
        <v>27</v>
      </c>
      <c r="D2339" t="s">
        <v>12</v>
      </c>
      <c r="E2339" t="s">
        <v>21</v>
      </c>
      <c r="F2339" t="s">
        <v>29</v>
      </c>
      <c r="G2339" t="s">
        <v>15</v>
      </c>
      <c r="H2339">
        <v>3197.51</v>
      </c>
      <c r="I2339">
        <v>75.62</v>
      </c>
      <c r="J2339">
        <v>134.87</v>
      </c>
      <c r="K2339">
        <v>863.32770000000016</v>
      </c>
      <c r="L2339">
        <v>20.417400000000004</v>
      </c>
      <c r="M2339">
        <v>36.414900000000003</v>
      </c>
      <c r="N2339">
        <v>45370</v>
      </c>
      <c r="O2339" t="s">
        <v>44</v>
      </c>
      <c r="P2339">
        <v>2024</v>
      </c>
      <c r="Q2339">
        <v>879.32520000000011</v>
      </c>
      <c r="R2339">
        <v>1.8530043690246467</v>
      </c>
    </row>
    <row r="2340" spans="1:18" x14ac:dyDescent="0.3">
      <c r="A2340">
        <v>12339</v>
      </c>
      <c r="B2340">
        <v>1065</v>
      </c>
      <c r="C2340" t="s">
        <v>27</v>
      </c>
      <c r="D2340" t="s">
        <v>12</v>
      </c>
      <c r="E2340" t="s">
        <v>25</v>
      </c>
      <c r="F2340" t="s">
        <v>26</v>
      </c>
      <c r="G2340" t="s">
        <v>19</v>
      </c>
      <c r="H2340">
        <v>3340.33</v>
      </c>
      <c r="I2340">
        <v>3.59</v>
      </c>
      <c r="J2340">
        <v>65.099999999999994</v>
      </c>
      <c r="K2340">
        <v>3340.33</v>
      </c>
      <c r="L2340">
        <v>3.59</v>
      </c>
      <c r="M2340">
        <v>65.099999999999994</v>
      </c>
      <c r="N2340">
        <v>45127</v>
      </c>
      <c r="O2340" t="s">
        <v>48</v>
      </c>
      <c r="P2340">
        <v>2023</v>
      </c>
      <c r="Q2340">
        <v>3401.8399999999997</v>
      </c>
      <c r="R2340">
        <v>1.8414348282954078</v>
      </c>
    </row>
    <row r="2341" spans="1:18" x14ac:dyDescent="0.3">
      <c r="A2341">
        <v>12340</v>
      </c>
      <c r="B2341">
        <v>1045</v>
      </c>
      <c r="C2341" t="s">
        <v>16</v>
      </c>
      <c r="D2341" t="s">
        <v>17</v>
      </c>
      <c r="E2341" t="s">
        <v>25</v>
      </c>
      <c r="F2341" t="s">
        <v>29</v>
      </c>
      <c r="G2341" t="s">
        <v>19</v>
      </c>
      <c r="H2341">
        <v>7392.38</v>
      </c>
      <c r="I2341">
        <v>71.27</v>
      </c>
      <c r="J2341">
        <v>77.540000000000006</v>
      </c>
      <c r="K2341">
        <v>7392.38</v>
      </c>
      <c r="L2341">
        <v>71.27</v>
      </c>
      <c r="M2341">
        <v>77.540000000000006</v>
      </c>
      <c r="N2341">
        <v>45543</v>
      </c>
      <c r="O2341" t="s">
        <v>42</v>
      </c>
      <c r="P2341">
        <v>2024</v>
      </c>
      <c r="Q2341">
        <v>7398.65</v>
      </c>
      <c r="R2341">
        <v>8.4817068386636107E-2</v>
      </c>
    </row>
    <row r="2342" spans="1:18" x14ac:dyDescent="0.3">
      <c r="A2342">
        <v>12341</v>
      </c>
      <c r="B2342">
        <v>1008</v>
      </c>
      <c r="C2342" t="s">
        <v>24</v>
      </c>
      <c r="D2342" t="s">
        <v>17</v>
      </c>
      <c r="E2342" t="s">
        <v>28</v>
      </c>
      <c r="F2342" t="s">
        <v>26</v>
      </c>
      <c r="G2342" t="s">
        <v>15</v>
      </c>
      <c r="H2342">
        <v>2524.0100000000002</v>
      </c>
      <c r="I2342">
        <v>82.42</v>
      </c>
      <c r="J2342">
        <v>51.33</v>
      </c>
      <c r="K2342">
        <v>681.48270000000014</v>
      </c>
      <c r="L2342">
        <v>22.253400000000003</v>
      </c>
      <c r="M2342">
        <v>13.8591</v>
      </c>
      <c r="N2342">
        <v>45024</v>
      </c>
      <c r="O2342" t="s">
        <v>47</v>
      </c>
      <c r="P2342">
        <v>2023</v>
      </c>
      <c r="Q2342">
        <v>673.08840000000009</v>
      </c>
      <c r="R2342">
        <v>-1.2317700801502371</v>
      </c>
    </row>
    <row r="2343" spans="1:18" x14ac:dyDescent="0.3">
      <c r="A2343">
        <v>12342</v>
      </c>
      <c r="B2343">
        <v>1002</v>
      </c>
      <c r="C2343" t="s">
        <v>27</v>
      </c>
      <c r="D2343" t="s">
        <v>31</v>
      </c>
      <c r="E2343" t="s">
        <v>13</v>
      </c>
      <c r="F2343" t="s">
        <v>22</v>
      </c>
      <c r="G2343" t="s">
        <v>15</v>
      </c>
      <c r="H2343">
        <v>8968.6299999999992</v>
      </c>
      <c r="I2343">
        <v>89.56</v>
      </c>
      <c r="J2343">
        <v>72.48</v>
      </c>
      <c r="K2343">
        <v>2421.5300999999999</v>
      </c>
      <c r="L2343">
        <v>24.1812</v>
      </c>
      <c r="M2343">
        <v>19.569600000000001</v>
      </c>
      <c r="N2343">
        <v>45029</v>
      </c>
      <c r="O2343" t="s">
        <v>47</v>
      </c>
      <c r="P2343">
        <v>2023</v>
      </c>
      <c r="Q2343">
        <v>2416.9184999999998</v>
      </c>
      <c r="R2343">
        <v>-0.1904415724586698</v>
      </c>
    </row>
    <row r="2344" spans="1:18" x14ac:dyDescent="0.3">
      <c r="A2344">
        <v>12343</v>
      </c>
      <c r="B2344">
        <v>1084</v>
      </c>
      <c r="C2344" t="s">
        <v>24</v>
      </c>
      <c r="D2344" t="s">
        <v>12</v>
      </c>
      <c r="E2344" t="s">
        <v>25</v>
      </c>
      <c r="F2344" t="s">
        <v>29</v>
      </c>
      <c r="G2344" t="s">
        <v>15</v>
      </c>
      <c r="H2344">
        <v>5618.6</v>
      </c>
      <c r="I2344">
        <v>42.4</v>
      </c>
      <c r="J2344">
        <v>-18.05</v>
      </c>
      <c r="K2344">
        <v>1517.0220000000002</v>
      </c>
      <c r="L2344">
        <v>11.448</v>
      </c>
      <c r="M2344">
        <v>-4.8735000000000008</v>
      </c>
      <c r="N2344">
        <v>45479</v>
      </c>
      <c r="O2344" t="s">
        <v>48</v>
      </c>
      <c r="P2344">
        <v>2024</v>
      </c>
      <c r="Q2344">
        <v>1500.7005000000001</v>
      </c>
      <c r="R2344">
        <v>-1.0758907913003239</v>
      </c>
    </row>
    <row r="2345" spans="1:18" x14ac:dyDescent="0.3">
      <c r="A2345">
        <v>12344</v>
      </c>
      <c r="B2345">
        <v>1025</v>
      </c>
      <c r="C2345" t="s">
        <v>24</v>
      </c>
      <c r="D2345" t="s">
        <v>31</v>
      </c>
      <c r="E2345" t="s">
        <v>13</v>
      </c>
      <c r="F2345" t="s">
        <v>22</v>
      </c>
      <c r="G2345" t="s">
        <v>19</v>
      </c>
      <c r="H2345">
        <v>5382.94</v>
      </c>
      <c r="I2345">
        <v>50.88</v>
      </c>
      <c r="J2345">
        <v>41.28</v>
      </c>
      <c r="K2345">
        <v>5382.94</v>
      </c>
      <c r="L2345">
        <v>50.88</v>
      </c>
      <c r="M2345">
        <v>41.28</v>
      </c>
      <c r="N2345">
        <v>45077</v>
      </c>
      <c r="O2345" t="s">
        <v>49</v>
      </c>
      <c r="P2345">
        <v>2023</v>
      </c>
      <c r="Q2345">
        <v>5373.3399999999992</v>
      </c>
      <c r="R2345">
        <v>-0.17834120387743504</v>
      </c>
    </row>
    <row r="2346" spans="1:18" x14ac:dyDescent="0.3">
      <c r="A2346">
        <v>12345</v>
      </c>
      <c r="B2346">
        <v>1071</v>
      </c>
      <c r="C2346" t="s">
        <v>30</v>
      </c>
      <c r="D2346" t="s">
        <v>12</v>
      </c>
      <c r="E2346" t="s">
        <v>13</v>
      </c>
      <c r="F2346" t="s">
        <v>22</v>
      </c>
      <c r="G2346" t="s">
        <v>19</v>
      </c>
      <c r="H2346">
        <v>2654.87</v>
      </c>
      <c r="I2346">
        <v>83.93</v>
      </c>
      <c r="J2346">
        <v>-48.47</v>
      </c>
      <c r="K2346">
        <v>2654.87</v>
      </c>
      <c r="L2346">
        <v>83.93</v>
      </c>
      <c r="M2346">
        <v>-48.47</v>
      </c>
      <c r="N2346">
        <v>45194</v>
      </c>
      <c r="O2346" t="s">
        <v>42</v>
      </c>
      <c r="P2346">
        <v>2023</v>
      </c>
      <c r="Q2346">
        <v>2522.4700000000003</v>
      </c>
      <c r="R2346">
        <v>-4.9870615133697695</v>
      </c>
    </row>
    <row r="2347" spans="1:18" x14ac:dyDescent="0.3">
      <c r="A2347">
        <v>12346</v>
      </c>
      <c r="B2347">
        <v>1047</v>
      </c>
      <c r="C2347" t="s">
        <v>32</v>
      </c>
      <c r="D2347" t="s">
        <v>20</v>
      </c>
      <c r="E2347" t="s">
        <v>13</v>
      </c>
      <c r="F2347" t="s">
        <v>22</v>
      </c>
      <c r="G2347" t="s">
        <v>19</v>
      </c>
      <c r="H2347">
        <v>8352.59</v>
      </c>
      <c r="I2347">
        <v>77.760000000000005</v>
      </c>
      <c r="J2347">
        <v>75.25</v>
      </c>
      <c r="K2347">
        <v>8352.59</v>
      </c>
      <c r="L2347">
        <v>77.760000000000005</v>
      </c>
      <c r="M2347">
        <v>75.25</v>
      </c>
      <c r="N2347">
        <v>45278</v>
      </c>
      <c r="O2347" t="s">
        <v>43</v>
      </c>
      <c r="P2347">
        <v>2023</v>
      </c>
      <c r="Q2347">
        <v>8350.08</v>
      </c>
      <c r="R2347">
        <v>-3.0050559167874934E-2</v>
      </c>
    </row>
    <row r="2348" spans="1:18" x14ac:dyDescent="0.3">
      <c r="A2348">
        <v>12347</v>
      </c>
      <c r="B2348">
        <v>1065</v>
      </c>
      <c r="C2348" t="s">
        <v>16</v>
      </c>
      <c r="D2348" t="s">
        <v>12</v>
      </c>
      <c r="E2348" t="s">
        <v>21</v>
      </c>
      <c r="F2348" t="s">
        <v>22</v>
      </c>
      <c r="G2348" t="s">
        <v>15</v>
      </c>
      <c r="H2348">
        <v>5731.77</v>
      </c>
      <c r="I2348">
        <v>53.6</v>
      </c>
      <c r="J2348">
        <v>65.069999999999993</v>
      </c>
      <c r="K2348">
        <v>1547.5779000000002</v>
      </c>
      <c r="L2348">
        <v>14.472000000000001</v>
      </c>
      <c r="M2348">
        <v>17.568899999999999</v>
      </c>
      <c r="N2348">
        <v>45393</v>
      </c>
      <c r="O2348" t="s">
        <v>47</v>
      </c>
      <c r="P2348">
        <v>2024</v>
      </c>
      <c r="Q2348">
        <v>1550.6748000000002</v>
      </c>
      <c r="R2348">
        <v>0.20011270515041588</v>
      </c>
    </row>
    <row r="2349" spans="1:18" x14ac:dyDescent="0.3">
      <c r="A2349">
        <v>12348</v>
      </c>
      <c r="B2349">
        <v>1069</v>
      </c>
      <c r="C2349" t="s">
        <v>27</v>
      </c>
      <c r="D2349" t="s">
        <v>12</v>
      </c>
      <c r="E2349" t="s">
        <v>13</v>
      </c>
      <c r="F2349" t="s">
        <v>18</v>
      </c>
      <c r="G2349" t="s">
        <v>15</v>
      </c>
      <c r="H2349">
        <v>1563.61</v>
      </c>
      <c r="I2349">
        <v>11.79</v>
      </c>
      <c r="J2349">
        <v>13.63</v>
      </c>
      <c r="K2349">
        <v>422.17469999999997</v>
      </c>
      <c r="L2349">
        <v>3.1833</v>
      </c>
      <c r="M2349">
        <v>3.6801000000000004</v>
      </c>
      <c r="N2349">
        <v>45204</v>
      </c>
      <c r="O2349" t="s">
        <v>45</v>
      </c>
      <c r="P2349">
        <v>2023</v>
      </c>
      <c r="Q2349">
        <v>422.67149999999998</v>
      </c>
      <c r="R2349">
        <v>0.11767640268353372</v>
      </c>
    </row>
    <row r="2350" spans="1:18" x14ac:dyDescent="0.3">
      <c r="A2350">
        <v>12349</v>
      </c>
      <c r="B2350">
        <v>1027</v>
      </c>
      <c r="C2350" t="s">
        <v>24</v>
      </c>
      <c r="D2350" t="s">
        <v>20</v>
      </c>
      <c r="E2350" t="s">
        <v>25</v>
      </c>
      <c r="F2350" t="s">
        <v>14</v>
      </c>
      <c r="G2350" t="s">
        <v>15</v>
      </c>
      <c r="H2350">
        <v>2070.92</v>
      </c>
      <c r="I2350">
        <v>65.180000000000007</v>
      </c>
      <c r="J2350">
        <v>54.78</v>
      </c>
      <c r="K2350">
        <v>559.14840000000004</v>
      </c>
      <c r="L2350">
        <v>17.598600000000005</v>
      </c>
      <c r="M2350">
        <v>14.790600000000001</v>
      </c>
      <c r="N2350">
        <v>45494</v>
      </c>
      <c r="O2350" t="s">
        <v>48</v>
      </c>
      <c r="P2350">
        <v>2024</v>
      </c>
      <c r="Q2350">
        <v>556.34040000000005</v>
      </c>
      <c r="R2350">
        <v>-0.50219226237614256</v>
      </c>
    </row>
    <row r="2351" spans="1:18" x14ac:dyDescent="0.3">
      <c r="A2351">
        <v>12350</v>
      </c>
      <c r="B2351">
        <v>1092</v>
      </c>
      <c r="C2351" t="s">
        <v>23</v>
      </c>
      <c r="D2351" t="s">
        <v>12</v>
      </c>
      <c r="E2351" t="s">
        <v>21</v>
      </c>
      <c r="F2351" t="s">
        <v>18</v>
      </c>
      <c r="G2351" t="s">
        <v>15</v>
      </c>
      <c r="H2351">
        <v>4687.88</v>
      </c>
      <c r="I2351">
        <v>6.57</v>
      </c>
      <c r="J2351">
        <v>48.61</v>
      </c>
      <c r="K2351">
        <v>1265.7276000000002</v>
      </c>
      <c r="L2351">
        <v>1.7739000000000003</v>
      </c>
      <c r="M2351">
        <v>13.124700000000001</v>
      </c>
      <c r="N2351">
        <v>44942</v>
      </c>
      <c r="O2351" t="s">
        <v>41</v>
      </c>
      <c r="P2351">
        <v>2023</v>
      </c>
      <c r="Q2351">
        <v>1277.0784000000003</v>
      </c>
      <c r="R2351">
        <v>0.89678063431657784</v>
      </c>
    </row>
    <row r="2352" spans="1:18" x14ac:dyDescent="0.3">
      <c r="A2352">
        <v>12351</v>
      </c>
      <c r="B2352">
        <v>1025</v>
      </c>
      <c r="C2352" t="s">
        <v>32</v>
      </c>
      <c r="D2352" t="s">
        <v>31</v>
      </c>
      <c r="E2352" t="s">
        <v>13</v>
      </c>
      <c r="F2352" t="s">
        <v>26</v>
      </c>
      <c r="G2352" t="s">
        <v>15</v>
      </c>
      <c r="H2352">
        <v>7798.62</v>
      </c>
      <c r="I2352">
        <v>10.039999999999999</v>
      </c>
      <c r="J2352">
        <v>0.18</v>
      </c>
      <c r="K2352">
        <v>2105.6274000000003</v>
      </c>
      <c r="L2352">
        <v>2.7107999999999999</v>
      </c>
      <c r="M2352">
        <v>4.8600000000000004E-2</v>
      </c>
      <c r="N2352">
        <v>45382</v>
      </c>
      <c r="O2352" t="s">
        <v>44</v>
      </c>
      <c r="P2352">
        <v>2024</v>
      </c>
      <c r="Q2352">
        <v>2102.9652000000006</v>
      </c>
      <c r="R2352">
        <v>-0.12643262525934074</v>
      </c>
    </row>
    <row r="2353" spans="1:18" x14ac:dyDescent="0.3">
      <c r="A2353">
        <v>12352</v>
      </c>
      <c r="B2353">
        <v>1024</v>
      </c>
      <c r="C2353" t="s">
        <v>27</v>
      </c>
      <c r="D2353" t="s">
        <v>17</v>
      </c>
      <c r="E2353" t="s">
        <v>28</v>
      </c>
      <c r="F2353" t="s">
        <v>26</v>
      </c>
      <c r="G2353" t="s">
        <v>19</v>
      </c>
      <c r="H2353">
        <v>9393.56</v>
      </c>
      <c r="I2353">
        <v>33.11</v>
      </c>
      <c r="J2353">
        <v>8.66</v>
      </c>
      <c r="K2353">
        <v>9393.56</v>
      </c>
      <c r="L2353">
        <v>33.11</v>
      </c>
      <c r="M2353">
        <v>8.66</v>
      </c>
      <c r="N2353">
        <v>45105</v>
      </c>
      <c r="O2353" t="s">
        <v>40</v>
      </c>
      <c r="P2353">
        <v>2023</v>
      </c>
      <c r="Q2353">
        <v>9369.1099999999988</v>
      </c>
      <c r="R2353">
        <v>-0.26028470569198475</v>
      </c>
    </row>
    <row r="2354" spans="1:18" x14ac:dyDescent="0.3">
      <c r="A2354">
        <v>12353</v>
      </c>
      <c r="B2354">
        <v>1011</v>
      </c>
      <c r="C2354" t="s">
        <v>23</v>
      </c>
      <c r="D2354" t="s">
        <v>17</v>
      </c>
      <c r="E2354" t="s">
        <v>13</v>
      </c>
      <c r="F2354" t="s">
        <v>14</v>
      </c>
      <c r="G2354" t="s">
        <v>15</v>
      </c>
      <c r="H2354">
        <v>6638.35</v>
      </c>
      <c r="I2354">
        <v>37.119999999999997</v>
      </c>
      <c r="J2354">
        <v>102.51</v>
      </c>
      <c r="K2354">
        <v>1792.3545000000001</v>
      </c>
      <c r="L2354">
        <v>10.022399999999999</v>
      </c>
      <c r="M2354">
        <v>27.677700000000002</v>
      </c>
      <c r="N2354">
        <v>45060</v>
      </c>
      <c r="O2354" t="s">
        <v>49</v>
      </c>
      <c r="P2354">
        <v>2023</v>
      </c>
      <c r="Q2354">
        <v>1810.0098</v>
      </c>
      <c r="R2354">
        <v>0.98503393162457553</v>
      </c>
    </row>
    <row r="2355" spans="1:18" x14ac:dyDescent="0.3">
      <c r="A2355">
        <v>12354</v>
      </c>
      <c r="B2355">
        <v>1004</v>
      </c>
      <c r="C2355" t="s">
        <v>16</v>
      </c>
      <c r="D2355" t="s">
        <v>31</v>
      </c>
      <c r="E2355" t="s">
        <v>13</v>
      </c>
      <c r="F2355" t="s">
        <v>14</v>
      </c>
      <c r="G2355" t="s">
        <v>19</v>
      </c>
      <c r="H2355">
        <v>5066.37</v>
      </c>
      <c r="I2355">
        <v>46.2</v>
      </c>
      <c r="J2355">
        <v>101.15</v>
      </c>
      <c r="K2355">
        <v>5066.37</v>
      </c>
      <c r="L2355">
        <v>46.2</v>
      </c>
      <c r="M2355">
        <v>101.15</v>
      </c>
      <c r="N2355">
        <v>45184</v>
      </c>
      <c r="O2355" t="s">
        <v>42</v>
      </c>
      <c r="P2355">
        <v>2023</v>
      </c>
      <c r="Q2355">
        <v>5121.32</v>
      </c>
      <c r="R2355">
        <v>1.0846029800429104</v>
      </c>
    </row>
    <row r="2356" spans="1:18" x14ac:dyDescent="0.3">
      <c r="A2356">
        <v>12355</v>
      </c>
      <c r="B2356">
        <v>1097</v>
      </c>
      <c r="C2356" t="s">
        <v>16</v>
      </c>
      <c r="D2356" t="s">
        <v>20</v>
      </c>
      <c r="E2356" t="s">
        <v>21</v>
      </c>
      <c r="F2356" t="s">
        <v>14</v>
      </c>
      <c r="G2356" t="s">
        <v>15</v>
      </c>
      <c r="H2356">
        <v>2514.81</v>
      </c>
      <c r="I2356">
        <v>33.909999999999997</v>
      </c>
      <c r="J2356">
        <v>43.96</v>
      </c>
      <c r="K2356">
        <v>678.99869999999999</v>
      </c>
      <c r="L2356">
        <v>9.1556999999999995</v>
      </c>
      <c r="M2356">
        <v>11.869200000000001</v>
      </c>
      <c r="N2356">
        <v>44988</v>
      </c>
      <c r="O2356" t="s">
        <v>44</v>
      </c>
      <c r="P2356">
        <v>2023</v>
      </c>
      <c r="Q2356">
        <v>681.71219999999994</v>
      </c>
      <c r="R2356">
        <v>0.39963257661612633</v>
      </c>
    </row>
    <row r="2357" spans="1:18" x14ac:dyDescent="0.3">
      <c r="A2357">
        <v>12356</v>
      </c>
      <c r="B2357">
        <v>1047</v>
      </c>
      <c r="C2357" t="s">
        <v>24</v>
      </c>
      <c r="D2357" t="s">
        <v>12</v>
      </c>
      <c r="E2357" t="s">
        <v>25</v>
      </c>
      <c r="F2357" t="s">
        <v>22</v>
      </c>
      <c r="G2357" t="s">
        <v>15</v>
      </c>
      <c r="H2357">
        <v>6731.95</v>
      </c>
      <c r="I2357">
        <v>3.38</v>
      </c>
      <c r="J2357">
        <v>93.5</v>
      </c>
      <c r="K2357">
        <v>1817.6265000000001</v>
      </c>
      <c r="L2357">
        <v>0.91260000000000008</v>
      </c>
      <c r="M2357">
        <v>25.245000000000001</v>
      </c>
      <c r="N2357">
        <v>45408</v>
      </c>
      <c r="O2357" t="s">
        <v>47</v>
      </c>
      <c r="P2357">
        <v>2024</v>
      </c>
      <c r="Q2357">
        <v>1841.9588999999999</v>
      </c>
      <c r="R2357">
        <v>1.3386908696588655</v>
      </c>
    </row>
    <row r="2358" spans="1:18" x14ac:dyDescent="0.3">
      <c r="A2358">
        <v>12357</v>
      </c>
      <c r="B2358">
        <v>1036</v>
      </c>
      <c r="C2358" t="s">
        <v>24</v>
      </c>
      <c r="D2358" t="s">
        <v>31</v>
      </c>
      <c r="E2358" t="s">
        <v>13</v>
      </c>
      <c r="F2358" t="s">
        <v>18</v>
      </c>
      <c r="G2358" t="s">
        <v>15</v>
      </c>
      <c r="H2358">
        <v>9822.58</v>
      </c>
      <c r="I2358">
        <v>15.74</v>
      </c>
      <c r="J2358">
        <v>40.159999999999997</v>
      </c>
      <c r="K2358">
        <v>2652.0966000000003</v>
      </c>
      <c r="L2358">
        <v>4.2498000000000005</v>
      </c>
      <c r="M2358">
        <v>10.8432</v>
      </c>
      <c r="N2358">
        <v>45403</v>
      </c>
      <c r="O2358" t="s">
        <v>47</v>
      </c>
      <c r="P2358">
        <v>2024</v>
      </c>
      <c r="Q2358">
        <v>2658.69</v>
      </c>
      <c r="R2358">
        <v>0.24861085376754372</v>
      </c>
    </row>
    <row r="2359" spans="1:18" x14ac:dyDescent="0.3">
      <c r="A2359">
        <v>12358</v>
      </c>
      <c r="B2359">
        <v>1078</v>
      </c>
      <c r="C2359" t="s">
        <v>33</v>
      </c>
      <c r="D2359" t="s">
        <v>17</v>
      </c>
      <c r="E2359" t="s">
        <v>21</v>
      </c>
      <c r="F2359" t="s">
        <v>26</v>
      </c>
      <c r="G2359" t="s">
        <v>15</v>
      </c>
      <c r="H2359">
        <v>4767.46</v>
      </c>
      <c r="I2359">
        <v>11.51</v>
      </c>
      <c r="J2359">
        <v>120.27</v>
      </c>
      <c r="K2359">
        <v>1287.2142000000001</v>
      </c>
      <c r="L2359">
        <v>3.1077000000000004</v>
      </c>
      <c r="M2359">
        <v>32.472900000000003</v>
      </c>
      <c r="N2359">
        <v>45561</v>
      </c>
      <c r="O2359" t="s">
        <v>42</v>
      </c>
      <c r="P2359">
        <v>2024</v>
      </c>
      <c r="Q2359">
        <v>1316.5794000000001</v>
      </c>
      <c r="R2359">
        <v>2.2812986370100639</v>
      </c>
    </row>
    <row r="2360" spans="1:18" x14ac:dyDescent="0.3">
      <c r="A2360">
        <v>12359</v>
      </c>
      <c r="B2360">
        <v>1043</v>
      </c>
      <c r="C2360" t="s">
        <v>33</v>
      </c>
      <c r="D2360" t="s">
        <v>17</v>
      </c>
      <c r="E2360" t="s">
        <v>21</v>
      </c>
      <c r="F2360" t="s">
        <v>18</v>
      </c>
      <c r="G2360" t="s">
        <v>15</v>
      </c>
      <c r="H2360">
        <v>1629.8</v>
      </c>
      <c r="I2360">
        <v>43.12</v>
      </c>
      <c r="J2360">
        <v>51.33</v>
      </c>
      <c r="K2360">
        <v>440.04599999999999</v>
      </c>
      <c r="L2360">
        <v>11.6424</v>
      </c>
      <c r="M2360">
        <v>13.8591</v>
      </c>
      <c r="N2360">
        <v>44968</v>
      </c>
      <c r="O2360" t="s">
        <v>38</v>
      </c>
      <c r="P2360">
        <v>2023</v>
      </c>
      <c r="Q2360">
        <v>442.2627</v>
      </c>
      <c r="R2360">
        <v>0.50374279052644477</v>
      </c>
    </row>
    <row r="2361" spans="1:18" x14ac:dyDescent="0.3">
      <c r="A2361">
        <v>12360</v>
      </c>
      <c r="B2361">
        <v>1099</v>
      </c>
      <c r="C2361" t="s">
        <v>27</v>
      </c>
      <c r="D2361" t="s">
        <v>31</v>
      </c>
      <c r="E2361" t="s">
        <v>25</v>
      </c>
      <c r="F2361" t="s">
        <v>18</v>
      </c>
      <c r="G2361" t="s">
        <v>19</v>
      </c>
      <c r="H2361">
        <v>1042.3699999999999</v>
      </c>
      <c r="I2361">
        <v>50.88</v>
      </c>
      <c r="J2361">
        <v>135.46</v>
      </c>
      <c r="K2361">
        <v>1042.3699999999999</v>
      </c>
      <c r="L2361">
        <v>50.88</v>
      </c>
      <c r="M2361">
        <v>135.46</v>
      </c>
      <c r="N2361">
        <v>45299</v>
      </c>
      <c r="O2361" t="s">
        <v>41</v>
      </c>
      <c r="P2361">
        <v>2024</v>
      </c>
      <c r="Q2361">
        <v>1126.9499999999998</v>
      </c>
      <c r="R2361">
        <v>8.1142012912881238</v>
      </c>
    </row>
    <row r="2362" spans="1:18" x14ac:dyDescent="0.3">
      <c r="A2362">
        <v>12361</v>
      </c>
      <c r="B2362">
        <v>1014</v>
      </c>
      <c r="C2362" t="s">
        <v>30</v>
      </c>
      <c r="D2362" t="s">
        <v>17</v>
      </c>
      <c r="E2362" t="s">
        <v>21</v>
      </c>
      <c r="F2362" t="s">
        <v>18</v>
      </c>
      <c r="G2362" t="s">
        <v>15</v>
      </c>
      <c r="H2362">
        <v>2699.87</v>
      </c>
      <c r="I2362">
        <v>29.35</v>
      </c>
      <c r="J2362">
        <v>58.46</v>
      </c>
      <c r="K2362">
        <v>728.96490000000006</v>
      </c>
      <c r="L2362">
        <v>7.924500000000001</v>
      </c>
      <c r="M2362">
        <v>15.784200000000002</v>
      </c>
      <c r="N2362">
        <v>45299</v>
      </c>
      <c r="O2362" t="s">
        <v>41</v>
      </c>
      <c r="P2362">
        <v>2024</v>
      </c>
      <c r="Q2362">
        <v>736.82460000000015</v>
      </c>
      <c r="R2362">
        <v>1.0782000614844418</v>
      </c>
    </row>
    <row r="2363" spans="1:18" x14ac:dyDescent="0.3">
      <c r="A2363">
        <v>12362</v>
      </c>
      <c r="B2363">
        <v>1042</v>
      </c>
      <c r="C2363" t="s">
        <v>32</v>
      </c>
      <c r="D2363" t="s">
        <v>31</v>
      </c>
      <c r="E2363" t="s">
        <v>25</v>
      </c>
      <c r="F2363" t="s">
        <v>14</v>
      </c>
      <c r="G2363" t="s">
        <v>19</v>
      </c>
      <c r="H2363">
        <v>5698.73</v>
      </c>
      <c r="I2363">
        <v>50.88</v>
      </c>
      <c r="J2363">
        <v>57.14</v>
      </c>
      <c r="K2363">
        <v>5698.73</v>
      </c>
      <c r="L2363">
        <v>50.88</v>
      </c>
      <c r="M2363">
        <v>57.14</v>
      </c>
      <c r="N2363">
        <v>45225</v>
      </c>
      <c r="O2363" t="s">
        <v>45</v>
      </c>
      <c r="P2363">
        <v>2023</v>
      </c>
      <c r="Q2363">
        <v>5704.99</v>
      </c>
      <c r="R2363">
        <v>0.10984903653972022</v>
      </c>
    </row>
    <row r="2364" spans="1:18" x14ac:dyDescent="0.3">
      <c r="A2364">
        <v>12363</v>
      </c>
      <c r="B2364">
        <v>1047</v>
      </c>
      <c r="C2364" t="s">
        <v>27</v>
      </c>
      <c r="D2364" t="s">
        <v>17</v>
      </c>
      <c r="E2364" t="s">
        <v>28</v>
      </c>
      <c r="F2364" t="s">
        <v>14</v>
      </c>
      <c r="G2364" t="s">
        <v>19</v>
      </c>
      <c r="H2364">
        <v>9468.58</v>
      </c>
      <c r="I2364">
        <v>23.56</v>
      </c>
      <c r="J2364">
        <v>84.16</v>
      </c>
      <c r="K2364">
        <v>9468.58</v>
      </c>
      <c r="L2364">
        <v>23.56</v>
      </c>
      <c r="M2364">
        <v>84.16</v>
      </c>
      <c r="N2364">
        <v>44978</v>
      </c>
      <c r="O2364" t="s">
        <v>38</v>
      </c>
      <c r="P2364">
        <v>2023</v>
      </c>
      <c r="Q2364">
        <v>9529.18</v>
      </c>
      <c r="R2364">
        <v>0.64001149063534335</v>
      </c>
    </row>
    <row r="2365" spans="1:18" x14ac:dyDescent="0.3">
      <c r="A2365">
        <v>12364</v>
      </c>
      <c r="B2365">
        <v>1086</v>
      </c>
      <c r="C2365" t="s">
        <v>32</v>
      </c>
      <c r="D2365" t="s">
        <v>31</v>
      </c>
      <c r="E2365" t="s">
        <v>13</v>
      </c>
      <c r="F2365" t="s">
        <v>26</v>
      </c>
      <c r="G2365" t="s">
        <v>19</v>
      </c>
      <c r="H2365">
        <v>2998.66</v>
      </c>
      <c r="I2365">
        <v>24.59</v>
      </c>
      <c r="J2365">
        <v>18.170000000000002</v>
      </c>
      <c r="K2365">
        <v>2998.66</v>
      </c>
      <c r="L2365">
        <v>24.59</v>
      </c>
      <c r="M2365">
        <v>18.170000000000002</v>
      </c>
      <c r="N2365">
        <v>45305</v>
      </c>
      <c r="O2365" t="s">
        <v>41</v>
      </c>
      <c r="P2365">
        <v>2024</v>
      </c>
      <c r="Q2365">
        <v>2992.24</v>
      </c>
      <c r="R2365">
        <v>-0.21409562938112353</v>
      </c>
    </row>
    <row r="2366" spans="1:18" x14ac:dyDescent="0.3">
      <c r="A2366">
        <v>12365</v>
      </c>
      <c r="B2366">
        <v>1069</v>
      </c>
      <c r="C2366" t="s">
        <v>24</v>
      </c>
      <c r="D2366" t="s">
        <v>12</v>
      </c>
      <c r="E2366" t="s">
        <v>21</v>
      </c>
      <c r="F2366" t="s">
        <v>26</v>
      </c>
      <c r="G2366" t="s">
        <v>19</v>
      </c>
      <c r="H2366">
        <v>3060.86</v>
      </c>
      <c r="I2366">
        <v>83.31</v>
      </c>
      <c r="J2366">
        <v>94.87</v>
      </c>
      <c r="K2366">
        <v>3060.86</v>
      </c>
      <c r="L2366">
        <v>83.31</v>
      </c>
      <c r="M2366">
        <v>94.87</v>
      </c>
      <c r="N2366">
        <v>45238</v>
      </c>
      <c r="O2366" t="s">
        <v>39</v>
      </c>
      <c r="P2366">
        <v>2023</v>
      </c>
      <c r="Q2366">
        <v>3072.42</v>
      </c>
      <c r="R2366">
        <v>0.37767163476931326</v>
      </c>
    </row>
    <row r="2367" spans="1:18" x14ac:dyDescent="0.3">
      <c r="A2367">
        <v>12366</v>
      </c>
      <c r="B2367">
        <v>1045</v>
      </c>
      <c r="C2367" t="s">
        <v>16</v>
      </c>
      <c r="D2367" t="s">
        <v>12</v>
      </c>
      <c r="E2367" t="s">
        <v>28</v>
      </c>
      <c r="F2367" t="s">
        <v>26</v>
      </c>
      <c r="G2367" t="s">
        <v>15</v>
      </c>
      <c r="H2367">
        <v>4816.9799999999996</v>
      </c>
      <c r="I2367">
        <v>54.81</v>
      </c>
      <c r="J2367">
        <v>14.09</v>
      </c>
      <c r="K2367">
        <v>1300.5845999999999</v>
      </c>
      <c r="L2367">
        <v>14.798700000000002</v>
      </c>
      <c r="M2367">
        <v>3.8043</v>
      </c>
      <c r="N2367">
        <v>45505</v>
      </c>
      <c r="O2367" t="s">
        <v>46</v>
      </c>
      <c r="P2367">
        <v>2024</v>
      </c>
      <c r="Q2367">
        <v>1289.5901999999999</v>
      </c>
      <c r="R2367">
        <v>-0.84534293270887595</v>
      </c>
    </row>
    <row r="2368" spans="1:18" x14ac:dyDescent="0.3">
      <c r="A2368">
        <v>12367</v>
      </c>
      <c r="B2368">
        <v>1042</v>
      </c>
      <c r="C2368" t="s">
        <v>24</v>
      </c>
      <c r="D2368" t="s">
        <v>12</v>
      </c>
      <c r="E2368" t="s">
        <v>21</v>
      </c>
      <c r="F2368" t="s">
        <v>18</v>
      </c>
      <c r="G2368" t="s">
        <v>15</v>
      </c>
      <c r="H2368">
        <v>9186.24</v>
      </c>
      <c r="I2368">
        <v>50.88</v>
      </c>
      <c r="J2368">
        <v>29.51</v>
      </c>
      <c r="K2368">
        <v>2480.2847999999999</v>
      </c>
      <c r="L2368">
        <v>13.737600000000002</v>
      </c>
      <c r="M2368">
        <v>7.9677000000000007</v>
      </c>
      <c r="N2368">
        <v>44985</v>
      </c>
      <c r="O2368" t="s">
        <v>38</v>
      </c>
      <c r="P2368">
        <v>2023</v>
      </c>
      <c r="Q2368">
        <v>2474.5149000000001</v>
      </c>
      <c r="R2368">
        <v>-0.23263054307311815</v>
      </c>
    </row>
    <row r="2369" spans="1:18" x14ac:dyDescent="0.3">
      <c r="A2369">
        <v>12368</v>
      </c>
      <c r="B2369">
        <v>1020</v>
      </c>
      <c r="C2369" t="s">
        <v>16</v>
      </c>
      <c r="D2369" t="s">
        <v>12</v>
      </c>
      <c r="E2369" t="s">
        <v>21</v>
      </c>
      <c r="F2369" t="s">
        <v>14</v>
      </c>
      <c r="G2369" t="s">
        <v>15</v>
      </c>
      <c r="H2369">
        <v>4196.3599999999997</v>
      </c>
      <c r="I2369">
        <v>51.45</v>
      </c>
      <c r="J2369">
        <v>84.94</v>
      </c>
      <c r="K2369">
        <v>1133.0172</v>
      </c>
      <c r="L2369">
        <v>13.891500000000002</v>
      </c>
      <c r="M2369">
        <v>22.933800000000002</v>
      </c>
      <c r="N2369">
        <v>45230</v>
      </c>
      <c r="O2369" t="s">
        <v>45</v>
      </c>
      <c r="P2369">
        <v>2023</v>
      </c>
      <c r="Q2369">
        <v>1142.0595000000001</v>
      </c>
      <c r="R2369">
        <v>0.79807261531422458</v>
      </c>
    </row>
    <row r="2370" spans="1:18" x14ac:dyDescent="0.3">
      <c r="A2370">
        <v>12369</v>
      </c>
      <c r="B2370">
        <v>1022</v>
      </c>
      <c r="C2370" t="s">
        <v>33</v>
      </c>
      <c r="D2370" t="s">
        <v>17</v>
      </c>
      <c r="E2370" t="s">
        <v>28</v>
      </c>
      <c r="F2370" t="s">
        <v>22</v>
      </c>
      <c r="G2370" t="s">
        <v>15</v>
      </c>
      <c r="H2370">
        <v>2240.06</v>
      </c>
      <c r="I2370">
        <v>90.93</v>
      </c>
      <c r="J2370">
        <v>25.69</v>
      </c>
      <c r="K2370">
        <v>604.81619999999998</v>
      </c>
      <c r="L2370">
        <v>24.551100000000002</v>
      </c>
      <c r="M2370">
        <v>6.936300000000001</v>
      </c>
      <c r="N2370">
        <v>44961</v>
      </c>
      <c r="O2370" t="s">
        <v>38</v>
      </c>
      <c r="P2370">
        <v>2023</v>
      </c>
      <c r="Q2370">
        <v>587.20139999999992</v>
      </c>
      <c r="R2370">
        <v>-2.9124219886967317</v>
      </c>
    </row>
    <row r="2371" spans="1:18" x14ac:dyDescent="0.3">
      <c r="A2371">
        <v>12370</v>
      </c>
      <c r="B2371">
        <v>1079</v>
      </c>
      <c r="C2371" t="s">
        <v>27</v>
      </c>
      <c r="D2371" t="s">
        <v>20</v>
      </c>
      <c r="E2371" t="s">
        <v>21</v>
      </c>
      <c r="F2371" t="s">
        <v>18</v>
      </c>
      <c r="G2371" t="s">
        <v>15</v>
      </c>
      <c r="H2371">
        <v>1639.68</v>
      </c>
      <c r="I2371">
        <v>25.47</v>
      </c>
      <c r="J2371">
        <v>-10.01</v>
      </c>
      <c r="K2371">
        <v>442.71360000000004</v>
      </c>
      <c r="L2371">
        <v>6.8769</v>
      </c>
      <c r="M2371">
        <v>-2.7027000000000001</v>
      </c>
      <c r="N2371">
        <v>45574</v>
      </c>
      <c r="O2371" t="s">
        <v>45</v>
      </c>
      <c r="P2371">
        <v>2024</v>
      </c>
      <c r="Q2371">
        <v>433.13400000000007</v>
      </c>
      <c r="R2371">
        <v>-2.1638368462138948</v>
      </c>
    </row>
    <row r="2372" spans="1:18" x14ac:dyDescent="0.3">
      <c r="A2372">
        <v>12371</v>
      </c>
      <c r="B2372">
        <v>1046</v>
      </c>
      <c r="C2372" t="s">
        <v>33</v>
      </c>
      <c r="D2372" t="s">
        <v>31</v>
      </c>
      <c r="E2372" t="s">
        <v>21</v>
      </c>
      <c r="F2372" t="s">
        <v>29</v>
      </c>
      <c r="G2372" t="s">
        <v>19</v>
      </c>
      <c r="H2372">
        <v>4575.58</v>
      </c>
      <c r="I2372">
        <v>61.67</v>
      </c>
      <c r="J2372">
        <v>124.38</v>
      </c>
      <c r="K2372">
        <v>4575.58</v>
      </c>
      <c r="L2372">
        <v>61.67</v>
      </c>
      <c r="M2372">
        <v>124.38</v>
      </c>
      <c r="N2372">
        <v>45514</v>
      </c>
      <c r="O2372" t="s">
        <v>46</v>
      </c>
      <c r="P2372">
        <v>2024</v>
      </c>
      <c r="Q2372">
        <v>4638.29</v>
      </c>
      <c r="R2372">
        <v>1.3705366314215901</v>
      </c>
    </row>
    <row r="2373" spans="1:18" x14ac:dyDescent="0.3">
      <c r="A2373">
        <v>12372</v>
      </c>
      <c r="B2373">
        <v>1014</v>
      </c>
      <c r="C2373" t="s">
        <v>16</v>
      </c>
      <c r="D2373" t="s">
        <v>20</v>
      </c>
      <c r="E2373" t="s">
        <v>28</v>
      </c>
      <c r="F2373" t="s">
        <v>18</v>
      </c>
      <c r="G2373" t="s">
        <v>15</v>
      </c>
      <c r="H2373">
        <v>8008.77</v>
      </c>
      <c r="I2373">
        <v>50.32</v>
      </c>
      <c r="J2373">
        <v>134.43</v>
      </c>
      <c r="K2373">
        <v>2162.3679000000002</v>
      </c>
      <c r="L2373">
        <v>13.586400000000001</v>
      </c>
      <c r="M2373">
        <v>36.296100000000003</v>
      </c>
      <c r="N2373">
        <v>45419</v>
      </c>
      <c r="O2373" t="s">
        <v>49</v>
      </c>
      <c r="P2373">
        <v>2024</v>
      </c>
      <c r="Q2373">
        <v>2185.0776000000001</v>
      </c>
      <c r="R2373">
        <v>1.0502236922773409</v>
      </c>
    </row>
    <row r="2374" spans="1:18" x14ac:dyDescent="0.3">
      <c r="A2374">
        <v>12373</v>
      </c>
      <c r="B2374">
        <v>1024</v>
      </c>
      <c r="C2374" t="s">
        <v>24</v>
      </c>
      <c r="D2374" t="s">
        <v>17</v>
      </c>
      <c r="E2374" t="s">
        <v>21</v>
      </c>
      <c r="F2374" t="s">
        <v>14</v>
      </c>
      <c r="G2374" t="s">
        <v>35</v>
      </c>
      <c r="H2374">
        <v>2920.61</v>
      </c>
      <c r="I2374">
        <v>91.87</v>
      </c>
      <c r="J2374">
        <v>75.349999999999994</v>
      </c>
      <c r="K2374">
        <v>2920.61</v>
      </c>
      <c r="L2374">
        <v>91.87</v>
      </c>
      <c r="M2374">
        <v>75.349999999999994</v>
      </c>
      <c r="N2374">
        <v>45417</v>
      </c>
      <c r="O2374" t="s">
        <v>49</v>
      </c>
      <c r="P2374">
        <v>2024</v>
      </c>
      <c r="Q2374">
        <v>2904.09</v>
      </c>
      <c r="R2374">
        <v>-0.56563526112695672</v>
      </c>
    </row>
    <row r="2375" spans="1:18" x14ac:dyDescent="0.3">
      <c r="A2375">
        <v>12374</v>
      </c>
      <c r="B2375">
        <v>1035</v>
      </c>
      <c r="C2375" t="s">
        <v>33</v>
      </c>
      <c r="D2375" t="s">
        <v>17</v>
      </c>
      <c r="E2375" t="s">
        <v>25</v>
      </c>
      <c r="F2375" t="s">
        <v>29</v>
      </c>
      <c r="G2375" t="s">
        <v>19</v>
      </c>
      <c r="H2375">
        <v>5130.1000000000004</v>
      </c>
      <c r="I2375">
        <v>41.85</v>
      </c>
      <c r="J2375">
        <v>112.23</v>
      </c>
      <c r="K2375">
        <v>5130.1000000000004</v>
      </c>
      <c r="L2375">
        <v>41.85</v>
      </c>
      <c r="M2375">
        <v>112.23</v>
      </c>
      <c r="N2375">
        <v>45147</v>
      </c>
      <c r="O2375" t="s">
        <v>46</v>
      </c>
      <c r="P2375">
        <v>2023</v>
      </c>
      <c r="Q2375">
        <v>5200.4799999999996</v>
      </c>
      <c r="R2375">
        <v>1.3719030818112705</v>
      </c>
    </row>
    <row r="2376" spans="1:18" x14ac:dyDescent="0.3">
      <c r="A2376">
        <v>12375</v>
      </c>
      <c r="B2376">
        <v>1074</v>
      </c>
      <c r="C2376" t="s">
        <v>11</v>
      </c>
      <c r="D2376" t="s">
        <v>20</v>
      </c>
      <c r="E2376" t="s">
        <v>21</v>
      </c>
      <c r="F2376" t="s">
        <v>18</v>
      </c>
      <c r="G2376" t="s">
        <v>15</v>
      </c>
      <c r="H2376">
        <v>6034.05</v>
      </c>
      <c r="I2376">
        <v>85.48</v>
      </c>
      <c r="J2376">
        <v>147.33000000000001</v>
      </c>
      <c r="K2376">
        <v>1629.1935000000001</v>
      </c>
      <c r="L2376">
        <v>23.079600000000003</v>
      </c>
      <c r="M2376">
        <v>39.779100000000007</v>
      </c>
      <c r="N2376">
        <v>45523</v>
      </c>
      <c r="O2376" t="s">
        <v>46</v>
      </c>
      <c r="P2376">
        <v>2024</v>
      </c>
      <c r="Q2376">
        <v>1645.893</v>
      </c>
      <c r="R2376">
        <v>1.0250163654593518</v>
      </c>
    </row>
    <row r="2377" spans="1:18" x14ac:dyDescent="0.3">
      <c r="A2377">
        <v>12376</v>
      </c>
      <c r="B2377">
        <v>1050</v>
      </c>
      <c r="C2377" t="s">
        <v>32</v>
      </c>
      <c r="D2377" t="s">
        <v>20</v>
      </c>
      <c r="E2377" t="s">
        <v>13</v>
      </c>
      <c r="F2377" t="s">
        <v>14</v>
      </c>
      <c r="G2377" t="s">
        <v>15</v>
      </c>
      <c r="H2377">
        <v>4510.2</v>
      </c>
      <c r="I2377">
        <v>56.39</v>
      </c>
      <c r="J2377">
        <v>72.95</v>
      </c>
      <c r="K2377">
        <v>1217.7540000000001</v>
      </c>
      <c r="L2377">
        <v>15.225300000000001</v>
      </c>
      <c r="M2377">
        <v>19.6965</v>
      </c>
      <c r="N2377">
        <v>45049</v>
      </c>
      <c r="O2377" t="s">
        <v>49</v>
      </c>
      <c r="P2377">
        <v>2023</v>
      </c>
      <c r="Q2377">
        <v>1222.2252000000001</v>
      </c>
      <c r="R2377">
        <v>0.36716775309298916</v>
      </c>
    </row>
    <row r="2378" spans="1:18" x14ac:dyDescent="0.3">
      <c r="A2378">
        <v>12377</v>
      </c>
      <c r="B2378">
        <v>1014</v>
      </c>
      <c r="C2378" t="s">
        <v>23</v>
      </c>
      <c r="D2378" t="s">
        <v>17</v>
      </c>
      <c r="E2378" t="s">
        <v>21</v>
      </c>
      <c r="F2378" t="s">
        <v>14</v>
      </c>
      <c r="G2378" t="s">
        <v>19</v>
      </c>
      <c r="H2378">
        <v>1924.99</v>
      </c>
      <c r="I2378">
        <v>70.849999999999994</v>
      </c>
      <c r="J2378">
        <v>131.76</v>
      </c>
      <c r="K2378">
        <v>1924.99</v>
      </c>
      <c r="L2378">
        <v>70.849999999999994</v>
      </c>
      <c r="M2378">
        <v>131.76</v>
      </c>
      <c r="N2378">
        <v>45633</v>
      </c>
      <c r="O2378" t="s">
        <v>43</v>
      </c>
      <c r="P2378">
        <v>2024</v>
      </c>
      <c r="Q2378">
        <v>1985.9</v>
      </c>
      <c r="R2378">
        <v>3.1641722814144484</v>
      </c>
    </row>
    <row r="2379" spans="1:18" x14ac:dyDescent="0.3">
      <c r="A2379">
        <v>12378</v>
      </c>
      <c r="B2379">
        <v>1067</v>
      </c>
      <c r="C2379" t="s">
        <v>16</v>
      </c>
      <c r="D2379" t="s">
        <v>17</v>
      </c>
      <c r="E2379" t="s">
        <v>13</v>
      </c>
      <c r="F2379" t="s">
        <v>22</v>
      </c>
      <c r="G2379" t="s">
        <v>15</v>
      </c>
      <c r="H2379">
        <v>9218.24</v>
      </c>
      <c r="I2379">
        <v>88.69</v>
      </c>
      <c r="J2379">
        <v>21.85</v>
      </c>
      <c r="K2379">
        <v>2488.9248000000002</v>
      </c>
      <c r="L2379">
        <v>23.946300000000001</v>
      </c>
      <c r="M2379">
        <v>5.8995000000000006</v>
      </c>
      <c r="N2379">
        <v>45028</v>
      </c>
      <c r="O2379" t="s">
        <v>47</v>
      </c>
      <c r="P2379">
        <v>2023</v>
      </c>
      <c r="Q2379">
        <v>2470.8780000000002</v>
      </c>
      <c r="R2379">
        <v>-0.72508418092824656</v>
      </c>
    </row>
    <row r="2380" spans="1:18" x14ac:dyDescent="0.3">
      <c r="A2380">
        <v>12379</v>
      </c>
      <c r="B2380">
        <v>1020</v>
      </c>
      <c r="C2380" t="s">
        <v>16</v>
      </c>
      <c r="D2380" t="s">
        <v>31</v>
      </c>
      <c r="E2380" t="s">
        <v>13</v>
      </c>
      <c r="F2380" t="s">
        <v>18</v>
      </c>
      <c r="G2380" t="s">
        <v>19</v>
      </c>
      <c r="H2380">
        <v>5658.84</v>
      </c>
      <c r="I2380">
        <v>99.69</v>
      </c>
      <c r="J2380">
        <v>90.09</v>
      </c>
      <c r="K2380">
        <v>5658.84</v>
      </c>
      <c r="L2380">
        <v>99.69</v>
      </c>
      <c r="M2380">
        <v>90.09</v>
      </c>
      <c r="N2380">
        <v>45441</v>
      </c>
      <c r="O2380" t="s">
        <v>49</v>
      </c>
      <c r="P2380">
        <v>2024</v>
      </c>
      <c r="Q2380">
        <v>5649.2400000000007</v>
      </c>
      <c r="R2380">
        <v>-0.16964607587420735</v>
      </c>
    </row>
    <row r="2381" spans="1:18" x14ac:dyDescent="0.3">
      <c r="A2381">
        <v>12380</v>
      </c>
      <c r="B2381">
        <v>1012</v>
      </c>
      <c r="C2381" t="s">
        <v>11</v>
      </c>
      <c r="D2381" t="s">
        <v>12</v>
      </c>
      <c r="E2381" t="s">
        <v>21</v>
      </c>
      <c r="F2381" t="s">
        <v>14</v>
      </c>
      <c r="G2381" t="s">
        <v>19</v>
      </c>
      <c r="H2381">
        <v>7294.05</v>
      </c>
      <c r="I2381">
        <v>73.11</v>
      </c>
      <c r="J2381">
        <v>-38.840000000000003</v>
      </c>
      <c r="K2381">
        <v>7294.05</v>
      </c>
      <c r="L2381">
        <v>73.11</v>
      </c>
      <c r="M2381">
        <v>-38.840000000000003</v>
      </c>
      <c r="N2381">
        <v>45239</v>
      </c>
      <c r="O2381" t="s">
        <v>39</v>
      </c>
      <c r="P2381">
        <v>2023</v>
      </c>
      <c r="Q2381">
        <v>7182.1</v>
      </c>
      <c r="R2381">
        <v>-1.534812621246084</v>
      </c>
    </row>
    <row r="2382" spans="1:18" x14ac:dyDescent="0.3">
      <c r="A2382">
        <v>12381</v>
      </c>
      <c r="B2382">
        <v>1085</v>
      </c>
      <c r="C2382" t="s">
        <v>27</v>
      </c>
      <c r="D2382" t="s">
        <v>12</v>
      </c>
      <c r="E2382" t="s">
        <v>28</v>
      </c>
      <c r="F2382" t="s">
        <v>26</v>
      </c>
      <c r="G2382" t="s">
        <v>15</v>
      </c>
      <c r="H2382">
        <v>6364.07</v>
      </c>
      <c r="I2382">
        <v>31.45</v>
      </c>
      <c r="J2382">
        <v>107.79</v>
      </c>
      <c r="K2382">
        <v>1718.2989</v>
      </c>
      <c r="L2382">
        <v>8.4915000000000003</v>
      </c>
      <c r="M2382">
        <v>29.103300000000004</v>
      </c>
      <c r="N2382">
        <v>45432</v>
      </c>
      <c r="O2382" t="s">
        <v>49</v>
      </c>
      <c r="P2382">
        <v>2024</v>
      </c>
      <c r="Q2382">
        <v>1738.9106999999999</v>
      </c>
      <c r="R2382">
        <v>1.1995468308802386</v>
      </c>
    </row>
    <row r="2383" spans="1:18" x14ac:dyDescent="0.3">
      <c r="A2383">
        <v>12382</v>
      </c>
      <c r="B2383">
        <v>1018</v>
      </c>
      <c r="C2383" t="s">
        <v>27</v>
      </c>
      <c r="D2383" t="s">
        <v>31</v>
      </c>
      <c r="E2383" t="s">
        <v>25</v>
      </c>
      <c r="F2383" t="s">
        <v>14</v>
      </c>
      <c r="G2383" t="s">
        <v>19</v>
      </c>
      <c r="H2383">
        <v>9980.5</v>
      </c>
      <c r="I2383">
        <v>29.9</v>
      </c>
      <c r="J2383">
        <v>115.96</v>
      </c>
      <c r="K2383">
        <v>9980.5</v>
      </c>
      <c r="L2383">
        <v>29.9</v>
      </c>
      <c r="M2383">
        <v>115.96</v>
      </c>
      <c r="N2383">
        <v>45420</v>
      </c>
      <c r="O2383" t="s">
        <v>49</v>
      </c>
      <c r="P2383">
        <v>2024</v>
      </c>
      <c r="Q2383">
        <v>10066.56</v>
      </c>
      <c r="R2383">
        <v>0.86228144882520907</v>
      </c>
    </row>
    <row r="2384" spans="1:18" x14ac:dyDescent="0.3">
      <c r="A2384">
        <v>12383</v>
      </c>
      <c r="B2384">
        <v>1033</v>
      </c>
      <c r="C2384" t="s">
        <v>27</v>
      </c>
      <c r="D2384" t="s">
        <v>20</v>
      </c>
      <c r="E2384" t="s">
        <v>25</v>
      </c>
      <c r="F2384" t="s">
        <v>22</v>
      </c>
      <c r="G2384" t="s">
        <v>15</v>
      </c>
      <c r="H2384">
        <v>4568.54</v>
      </c>
      <c r="I2384">
        <v>30.91</v>
      </c>
      <c r="J2384">
        <v>30.24</v>
      </c>
      <c r="K2384">
        <v>1233.5058000000001</v>
      </c>
      <c r="L2384">
        <v>8.3457000000000008</v>
      </c>
      <c r="M2384">
        <v>8.1647999999999996</v>
      </c>
      <c r="N2384">
        <v>45586</v>
      </c>
      <c r="O2384" t="s">
        <v>45</v>
      </c>
      <c r="P2384">
        <v>2024</v>
      </c>
      <c r="Q2384">
        <v>1233.3249000000001</v>
      </c>
      <c r="R2384">
        <v>-1.4665516773411293E-2</v>
      </c>
    </row>
    <row r="2385" spans="1:18" x14ac:dyDescent="0.3">
      <c r="A2385">
        <v>12384</v>
      </c>
      <c r="B2385">
        <v>1077</v>
      </c>
      <c r="C2385" t="s">
        <v>23</v>
      </c>
      <c r="D2385" t="s">
        <v>17</v>
      </c>
      <c r="E2385" t="s">
        <v>21</v>
      </c>
      <c r="F2385" t="s">
        <v>14</v>
      </c>
      <c r="G2385" t="s">
        <v>15</v>
      </c>
      <c r="H2385">
        <v>4255.47</v>
      </c>
      <c r="I2385">
        <v>9.7899999999999991</v>
      </c>
      <c r="J2385">
        <v>51.33</v>
      </c>
      <c r="K2385">
        <v>1148.9769000000001</v>
      </c>
      <c r="L2385">
        <v>2.6433</v>
      </c>
      <c r="M2385">
        <v>13.8591</v>
      </c>
      <c r="N2385">
        <v>45125</v>
      </c>
      <c r="O2385" t="s">
        <v>48</v>
      </c>
      <c r="P2385">
        <v>2023</v>
      </c>
      <c r="Q2385">
        <v>1160.1927000000001</v>
      </c>
      <c r="R2385">
        <v>0.97615539529123685</v>
      </c>
    </row>
    <row r="2386" spans="1:18" x14ac:dyDescent="0.3">
      <c r="A2386">
        <v>12385</v>
      </c>
      <c r="B2386">
        <v>1067</v>
      </c>
      <c r="C2386" t="s">
        <v>30</v>
      </c>
      <c r="D2386" t="s">
        <v>20</v>
      </c>
      <c r="E2386" t="s">
        <v>28</v>
      </c>
      <c r="F2386" t="s">
        <v>18</v>
      </c>
      <c r="G2386" t="s">
        <v>15</v>
      </c>
      <c r="H2386">
        <v>3607.8</v>
      </c>
      <c r="I2386">
        <v>5.36</v>
      </c>
      <c r="J2386">
        <v>121.67</v>
      </c>
      <c r="K2386">
        <v>974.10600000000011</v>
      </c>
      <c r="L2386">
        <v>1.4472000000000003</v>
      </c>
      <c r="M2386">
        <v>32.850900000000003</v>
      </c>
      <c r="N2386">
        <v>45559</v>
      </c>
      <c r="O2386" t="s">
        <v>42</v>
      </c>
      <c r="P2386">
        <v>2024</v>
      </c>
      <c r="Q2386">
        <v>1005.5097000000002</v>
      </c>
      <c r="R2386">
        <v>3.2238483286213206</v>
      </c>
    </row>
    <row r="2387" spans="1:18" x14ac:dyDescent="0.3">
      <c r="A2387">
        <v>12386</v>
      </c>
      <c r="B2387">
        <v>1051</v>
      </c>
      <c r="C2387" t="s">
        <v>11</v>
      </c>
      <c r="D2387" t="s">
        <v>12</v>
      </c>
      <c r="E2387" t="s">
        <v>28</v>
      </c>
      <c r="F2387" t="s">
        <v>18</v>
      </c>
      <c r="G2387" t="s">
        <v>19</v>
      </c>
      <c r="H2387">
        <v>3622.67</v>
      </c>
      <c r="I2387">
        <v>58.08</v>
      </c>
      <c r="J2387">
        <v>126.72</v>
      </c>
      <c r="K2387">
        <v>3622.67</v>
      </c>
      <c r="L2387">
        <v>58.08</v>
      </c>
      <c r="M2387">
        <v>126.72</v>
      </c>
      <c r="N2387">
        <v>45607</v>
      </c>
      <c r="O2387" t="s">
        <v>39</v>
      </c>
      <c r="P2387">
        <v>2024</v>
      </c>
      <c r="Q2387">
        <v>3691.31</v>
      </c>
      <c r="R2387">
        <v>1.8947350986979214</v>
      </c>
    </row>
    <row r="2388" spans="1:18" x14ac:dyDescent="0.3">
      <c r="A2388">
        <v>12387</v>
      </c>
      <c r="B2388">
        <v>1026</v>
      </c>
      <c r="C2388" t="s">
        <v>23</v>
      </c>
      <c r="D2388" t="s">
        <v>12</v>
      </c>
      <c r="E2388" t="s">
        <v>25</v>
      </c>
      <c r="F2388" t="s">
        <v>29</v>
      </c>
      <c r="G2388" t="s">
        <v>19</v>
      </c>
      <c r="H2388">
        <v>4957.2849999999999</v>
      </c>
      <c r="I2388">
        <v>81.06</v>
      </c>
      <c r="J2388">
        <v>-28.69</v>
      </c>
      <c r="K2388">
        <v>4957.2849999999999</v>
      </c>
      <c r="L2388">
        <v>81.06</v>
      </c>
      <c r="M2388">
        <v>-28.69</v>
      </c>
      <c r="N2388">
        <v>45439</v>
      </c>
      <c r="O2388" t="s">
        <v>49</v>
      </c>
      <c r="P2388">
        <v>2024</v>
      </c>
      <c r="Q2388">
        <v>4847.5349999999999</v>
      </c>
      <c r="R2388">
        <v>-2.2139134627119481</v>
      </c>
    </row>
    <row r="2389" spans="1:18" x14ac:dyDescent="0.3">
      <c r="A2389">
        <v>12388</v>
      </c>
      <c r="B2389">
        <v>1028</v>
      </c>
      <c r="C2389" t="s">
        <v>33</v>
      </c>
      <c r="D2389" t="s">
        <v>20</v>
      </c>
      <c r="E2389" t="s">
        <v>28</v>
      </c>
      <c r="F2389" t="s">
        <v>18</v>
      </c>
      <c r="G2389" t="s">
        <v>19</v>
      </c>
      <c r="H2389">
        <v>9806.49</v>
      </c>
      <c r="I2389">
        <v>3.61</v>
      </c>
      <c r="J2389">
        <v>115.5</v>
      </c>
      <c r="K2389">
        <v>9806.49</v>
      </c>
      <c r="L2389">
        <v>3.61</v>
      </c>
      <c r="M2389">
        <v>115.5</v>
      </c>
      <c r="N2389">
        <v>45256</v>
      </c>
      <c r="O2389" t="s">
        <v>39</v>
      </c>
      <c r="P2389">
        <v>2023</v>
      </c>
      <c r="Q2389">
        <v>9918.3799999999992</v>
      </c>
      <c r="R2389">
        <v>1.1409790862989715</v>
      </c>
    </row>
    <row r="2390" spans="1:18" x14ac:dyDescent="0.3">
      <c r="A2390">
        <v>12389</v>
      </c>
      <c r="B2390">
        <v>1027</v>
      </c>
      <c r="C2390" t="s">
        <v>11</v>
      </c>
      <c r="D2390" t="s">
        <v>12</v>
      </c>
      <c r="E2390" t="s">
        <v>21</v>
      </c>
      <c r="F2390" t="s">
        <v>29</v>
      </c>
      <c r="G2390" t="s">
        <v>19</v>
      </c>
      <c r="H2390">
        <v>8709.11</v>
      </c>
      <c r="I2390">
        <v>56.66</v>
      </c>
      <c r="J2390">
        <v>4.8499999999999996</v>
      </c>
      <c r="K2390">
        <v>8709.11</v>
      </c>
      <c r="L2390">
        <v>56.66</v>
      </c>
      <c r="M2390">
        <v>4.8499999999999996</v>
      </c>
      <c r="N2390">
        <v>45547</v>
      </c>
      <c r="O2390" t="s">
        <v>42</v>
      </c>
      <c r="P2390">
        <v>2024</v>
      </c>
      <c r="Q2390">
        <v>8657.3000000000011</v>
      </c>
      <c r="R2390">
        <v>-0.59489431181831431</v>
      </c>
    </row>
    <row r="2391" spans="1:18" x14ac:dyDescent="0.3">
      <c r="A2391">
        <v>12390</v>
      </c>
      <c r="B2391">
        <v>1034</v>
      </c>
      <c r="C2391" t="s">
        <v>16</v>
      </c>
      <c r="D2391" t="s">
        <v>17</v>
      </c>
      <c r="E2391" t="s">
        <v>21</v>
      </c>
      <c r="F2391" t="s">
        <v>26</v>
      </c>
      <c r="G2391" t="s">
        <v>19</v>
      </c>
      <c r="H2391">
        <v>4957.2849999999999</v>
      </c>
      <c r="I2391">
        <v>37.18</v>
      </c>
      <c r="J2391">
        <v>95.46</v>
      </c>
      <c r="K2391">
        <v>4957.2849999999999</v>
      </c>
      <c r="L2391">
        <v>37.18</v>
      </c>
      <c r="M2391">
        <v>95.46</v>
      </c>
      <c r="N2391">
        <v>45253</v>
      </c>
      <c r="O2391" t="s">
        <v>39</v>
      </c>
      <c r="P2391">
        <v>2023</v>
      </c>
      <c r="Q2391">
        <v>5015.5649999999996</v>
      </c>
      <c r="R2391">
        <v>1.1756435226136885</v>
      </c>
    </row>
    <row r="2392" spans="1:18" x14ac:dyDescent="0.3">
      <c r="A2392">
        <v>12391</v>
      </c>
      <c r="B2392">
        <v>1007</v>
      </c>
      <c r="C2392" t="s">
        <v>32</v>
      </c>
      <c r="D2392" t="s">
        <v>31</v>
      </c>
      <c r="E2392" t="s">
        <v>28</v>
      </c>
      <c r="F2392" t="s">
        <v>22</v>
      </c>
      <c r="G2392" t="s">
        <v>19</v>
      </c>
      <c r="H2392">
        <v>3059.24</v>
      </c>
      <c r="I2392">
        <v>89.25</v>
      </c>
      <c r="J2392">
        <v>15.03</v>
      </c>
      <c r="K2392">
        <v>3059.24</v>
      </c>
      <c r="L2392">
        <v>89.25</v>
      </c>
      <c r="M2392">
        <v>15.03</v>
      </c>
      <c r="N2392">
        <v>44936</v>
      </c>
      <c r="O2392" t="s">
        <v>41</v>
      </c>
      <c r="P2392">
        <v>2023</v>
      </c>
      <c r="Q2392">
        <v>2985.02</v>
      </c>
      <c r="R2392">
        <v>-2.4260927550633493</v>
      </c>
    </row>
    <row r="2393" spans="1:18" x14ac:dyDescent="0.3">
      <c r="A2393">
        <v>12392</v>
      </c>
      <c r="B2393">
        <v>1015</v>
      </c>
      <c r="C2393" t="s">
        <v>11</v>
      </c>
      <c r="D2393" t="s">
        <v>20</v>
      </c>
      <c r="E2393" t="s">
        <v>21</v>
      </c>
      <c r="F2393" t="s">
        <v>22</v>
      </c>
      <c r="G2393" t="s">
        <v>19</v>
      </c>
      <c r="H2393">
        <v>1044.3</v>
      </c>
      <c r="I2393">
        <v>50.88</v>
      </c>
      <c r="J2393">
        <v>-38.729999999999997</v>
      </c>
      <c r="K2393">
        <v>1044.3</v>
      </c>
      <c r="L2393">
        <v>50.88</v>
      </c>
      <c r="M2393">
        <v>-38.729999999999997</v>
      </c>
      <c r="N2393">
        <v>45053</v>
      </c>
      <c r="O2393" t="s">
        <v>49</v>
      </c>
      <c r="P2393">
        <v>2023</v>
      </c>
      <c r="Q2393">
        <v>954.68999999999994</v>
      </c>
      <c r="R2393">
        <v>-8.5808675667911523</v>
      </c>
    </row>
    <row r="2394" spans="1:18" x14ac:dyDescent="0.3">
      <c r="A2394">
        <v>12393</v>
      </c>
      <c r="B2394">
        <v>1035</v>
      </c>
      <c r="C2394" t="s">
        <v>30</v>
      </c>
      <c r="D2394" t="s">
        <v>17</v>
      </c>
      <c r="E2394" t="s">
        <v>13</v>
      </c>
      <c r="F2394" t="s">
        <v>29</v>
      </c>
      <c r="G2394" t="s">
        <v>19</v>
      </c>
      <c r="H2394">
        <v>8771.5400000000009</v>
      </c>
      <c r="I2394">
        <v>56.34</v>
      </c>
      <c r="J2394">
        <v>-8.0299999999999994</v>
      </c>
      <c r="K2394">
        <v>8771.5400000000009</v>
      </c>
      <c r="L2394">
        <v>56.34</v>
      </c>
      <c r="M2394">
        <v>-8.0299999999999994</v>
      </c>
      <c r="N2394">
        <v>45595</v>
      </c>
      <c r="O2394" t="s">
        <v>45</v>
      </c>
      <c r="P2394">
        <v>2024</v>
      </c>
      <c r="Q2394">
        <v>8707.17</v>
      </c>
      <c r="R2394">
        <v>-0.73385061232121163</v>
      </c>
    </row>
    <row r="2395" spans="1:18" x14ac:dyDescent="0.3">
      <c r="A2395">
        <v>12394</v>
      </c>
      <c r="B2395">
        <v>1029</v>
      </c>
      <c r="C2395" t="s">
        <v>24</v>
      </c>
      <c r="D2395" t="s">
        <v>17</v>
      </c>
      <c r="E2395" t="s">
        <v>25</v>
      </c>
      <c r="F2395" t="s">
        <v>14</v>
      </c>
      <c r="G2395" t="s">
        <v>19</v>
      </c>
      <c r="H2395">
        <v>3723.94</v>
      </c>
      <c r="I2395">
        <v>50.88</v>
      </c>
      <c r="J2395">
        <v>31.73</v>
      </c>
      <c r="K2395">
        <v>3723.94</v>
      </c>
      <c r="L2395">
        <v>50.88</v>
      </c>
      <c r="M2395">
        <v>31.73</v>
      </c>
      <c r="N2395">
        <v>45157</v>
      </c>
      <c r="O2395" t="s">
        <v>46</v>
      </c>
      <c r="P2395">
        <v>2023</v>
      </c>
      <c r="Q2395">
        <v>3704.79</v>
      </c>
      <c r="R2395">
        <v>-0.51424029388228609</v>
      </c>
    </row>
    <row r="2396" spans="1:18" x14ac:dyDescent="0.3">
      <c r="A2396">
        <v>12395</v>
      </c>
      <c r="B2396">
        <v>1017</v>
      </c>
      <c r="C2396" t="s">
        <v>33</v>
      </c>
      <c r="D2396" t="s">
        <v>12</v>
      </c>
      <c r="E2396" t="s">
        <v>21</v>
      </c>
      <c r="F2396" t="s">
        <v>14</v>
      </c>
      <c r="G2396" t="s">
        <v>19</v>
      </c>
      <c r="H2396">
        <v>5730.43</v>
      </c>
      <c r="I2396">
        <v>34.5</v>
      </c>
      <c r="J2396">
        <v>98.25</v>
      </c>
      <c r="K2396">
        <v>5730.43</v>
      </c>
      <c r="L2396">
        <v>34.5</v>
      </c>
      <c r="M2396">
        <v>98.25</v>
      </c>
      <c r="N2396">
        <v>44941</v>
      </c>
      <c r="O2396" t="s">
        <v>41</v>
      </c>
      <c r="P2396">
        <v>2023</v>
      </c>
      <c r="Q2396">
        <v>5794.18</v>
      </c>
      <c r="R2396">
        <v>1.112481960341545</v>
      </c>
    </row>
    <row r="2397" spans="1:18" x14ac:dyDescent="0.3">
      <c r="A2397">
        <v>12396</v>
      </c>
      <c r="B2397">
        <v>1001</v>
      </c>
      <c r="C2397" t="s">
        <v>23</v>
      </c>
      <c r="D2397" t="s">
        <v>17</v>
      </c>
      <c r="E2397" t="s">
        <v>28</v>
      </c>
      <c r="F2397" t="s">
        <v>26</v>
      </c>
      <c r="G2397" t="s">
        <v>19</v>
      </c>
      <c r="H2397">
        <v>9004.77</v>
      </c>
      <c r="I2397">
        <v>74.180000000000007</v>
      </c>
      <c r="J2397">
        <v>-29.86</v>
      </c>
      <c r="K2397">
        <v>9004.77</v>
      </c>
      <c r="L2397">
        <v>74.180000000000007</v>
      </c>
      <c r="M2397">
        <v>-29.86</v>
      </c>
      <c r="N2397">
        <v>45413</v>
      </c>
      <c r="O2397" t="s">
        <v>49</v>
      </c>
      <c r="P2397">
        <v>2024</v>
      </c>
      <c r="Q2397">
        <v>8900.73</v>
      </c>
      <c r="R2397">
        <v>-1.1553876445483895</v>
      </c>
    </row>
    <row r="2398" spans="1:18" x14ac:dyDescent="0.3">
      <c r="A2398">
        <v>12397</v>
      </c>
      <c r="B2398">
        <v>1048</v>
      </c>
      <c r="C2398" t="s">
        <v>33</v>
      </c>
      <c r="D2398" t="s">
        <v>20</v>
      </c>
      <c r="E2398" t="s">
        <v>25</v>
      </c>
      <c r="F2398" t="s">
        <v>14</v>
      </c>
      <c r="G2398" t="s">
        <v>15</v>
      </c>
      <c r="H2398">
        <v>4086.93</v>
      </c>
      <c r="I2398">
        <v>88.25</v>
      </c>
      <c r="J2398">
        <v>112.59</v>
      </c>
      <c r="K2398">
        <v>1103.4711</v>
      </c>
      <c r="L2398">
        <v>23.827500000000001</v>
      </c>
      <c r="M2398">
        <v>30.399300000000004</v>
      </c>
      <c r="N2398">
        <v>45368</v>
      </c>
      <c r="O2398" t="s">
        <v>44</v>
      </c>
      <c r="P2398">
        <v>2024</v>
      </c>
      <c r="Q2398">
        <v>1110.0428999999999</v>
      </c>
      <c r="R2398">
        <v>0.59555705627451438</v>
      </c>
    </row>
    <row r="2399" spans="1:18" x14ac:dyDescent="0.3">
      <c r="A2399">
        <v>12398</v>
      </c>
      <c r="B2399">
        <v>1076</v>
      </c>
      <c r="C2399" t="s">
        <v>33</v>
      </c>
      <c r="D2399" t="s">
        <v>17</v>
      </c>
      <c r="E2399" t="s">
        <v>21</v>
      </c>
      <c r="F2399" t="s">
        <v>29</v>
      </c>
      <c r="G2399" t="s">
        <v>19</v>
      </c>
      <c r="H2399">
        <v>8070.61</v>
      </c>
      <c r="I2399">
        <v>18.62</v>
      </c>
      <c r="J2399">
        <v>149.38999999999999</v>
      </c>
      <c r="K2399">
        <v>8070.61</v>
      </c>
      <c r="L2399">
        <v>18.62</v>
      </c>
      <c r="M2399">
        <v>149.38999999999999</v>
      </c>
      <c r="N2399">
        <v>45484</v>
      </c>
      <c r="O2399" t="s">
        <v>48</v>
      </c>
      <c r="P2399">
        <v>2024</v>
      </c>
      <c r="Q2399">
        <v>8201.3799999999992</v>
      </c>
      <c r="R2399">
        <v>1.620323618660795</v>
      </c>
    </row>
    <row r="2400" spans="1:18" x14ac:dyDescent="0.3">
      <c r="A2400">
        <v>12399</v>
      </c>
      <c r="B2400">
        <v>1003</v>
      </c>
      <c r="C2400" t="s">
        <v>11</v>
      </c>
      <c r="D2400" t="s">
        <v>31</v>
      </c>
      <c r="E2400" t="s">
        <v>25</v>
      </c>
      <c r="F2400" t="s">
        <v>22</v>
      </c>
      <c r="G2400" t="s">
        <v>15</v>
      </c>
      <c r="H2400">
        <v>4308.55</v>
      </c>
      <c r="I2400">
        <v>99.25</v>
      </c>
      <c r="J2400">
        <v>107.65</v>
      </c>
      <c r="K2400">
        <v>1163.3085000000001</v>
      </c>
      <c r="L2400">
        <v>26.797500000000003</v>
      </c>
      <c r="M2400">
        <v>29.065500000000004</v>
      </c>
      <c r="N2400">
        <v>45200</v>
      </c>
      <c r="O2400" t="s">
        <v>45</v>
      </c>
      <c r="P2400">
        <v>2023</v>
      </c>
      <c r="Q2400">
        <v>1165.5765000000001</v>
      </c>
      <c r="R2400">
        <v>0.1949611818361166</v>
      </c>
    </row>
    <row r="2401" spans="1:18" x14ac:dyDescent="0.3">
      <c r="A2401">
        <v>12400</v>
      </c>
      <c r="B2401">
        <v>1089</v>
      </c>
      <c r="C2401" t="s">
        <v>11</v>
      </c>
      <c r="D2401" t="s">
        <v>17</v>
      </c>
      <c r="E2401" t="s">
        <v>28</v>
      </c>
      <c r="F2401" t="s">
        <v>18</v>
      </c>
      <c r="G2401" t="s">
        <v>15</v>
      </c>
      <c r="H2401">
        <v>7012.4</v>
      </c>
      <c r="I2401">
        <v>80.94</v>
      </c>
      <c r="J2401">
        <v>44.75</v>
      </c>
      <c r="K2401">
        <v>1893.348</v>
      </c>
      <c r="L2401">
        <v>21.8538</v>
      </c>
      <c r="M2401">
        <v>12.082500000000001</v>
      </c>
      <c r="N2401">
        <v>45544</v>
      </c>
      <c r="O2401" t="s">
        <v>42</v>
      </c>
      <c r="P2401">
        <v>2024</v>
      </c>
      <c r="Q2401">
        <v>1883.5766999999998</v>
      </c>
      <c r="R2401">
        <v>-0.51608579088471851</v>
      </c>
    </row>
    <row r="2402" spans="1:18" x14ac:dyDescent="0.3">
      <c r="A2402">
        <v>12401</v>
      </c>
      <c r="B2402">
        <v>1088</v>
      </c>
      <c r="C2402" t="s">
        <v>30</v>
      </c>
      <c r="D2402" t="s">
        <v>17</v>
      </c>
      <c r="E2402" t="s">
        <v>13</v>
      </c>
      <c r="F2402" t="s">
        <v>29</v>
      </c>
      <c r="G2402" t="s">
        <v>15</v>
      </c>
      <c r="H2402">
        <v>4317.53</v>
      </c>
      <c r="I2402">
        <v>13.76</v>
      </c>
      <c r="J2402">
        <v>63.63</v>
      </c>
      <c r="K2402">
        <v>1165.7330999999999</v>
      </c>
      <c r="L2402">
        <v>3.7152000000000003</v>
      </c>
      <c r="M2402">
        <v>17.180100000000003</v>
      </c>
      <c r="N2402">
        <v>44929</v>
      </c>
      <c r="O2402" t="s">
        <v>41</v>
      </c>
      <c r="P2402">
        <v>2023</v>
      </c>
      <c r="Q2402">
        <v>1179.1979999999999</v>
      </c>
      <c r="R2402">
        <v>1.1550585635768602</v>
      </c>
    </row>
    <row r="2403" spans="1:18" x14ac:dyDescent="0.3">
      <c r="A2403">
        <v>12402</v>
      </c>
      <c r="B2403">
        <v>1093</v>
      </c>
      <c r="C2403" t="s">
        <v>32</v>
      </c>
      <c r="D2403" t="s">
        <v>31</v>
      </c>
      <c r="E2403" t="s">
        <v>13</v>
      </c>
      <c r="F2403" t="s">
        <v>29</v>
      </c>
      <c r="G2403" t="s">
        <v>15</v>
      </c>
      <c r="H2403">
        <v>3933.66</v>
      </c>
      <c r="I2403">
        <v>31.09</v>
      </c>
      <c r="J2403">
        <v>-48.77</v>
      </c>
      <c r="K2403">
        <v>1062.0882000000001</v>
      </c>
      <c r="L2403">
        <v>8.3943000000000012</v>
      </c>
      <c r="M2403">
        <v>-13.167900000000001</v>
      </c>
      <c r="N2403">
        <v>45252</v>
      </c>
      <c r="O2403" t="s">
        <v>39</v>
      </c>
      <c r="P2403">
        <v>2023</v>
      </c>
      <c r="Q2403">
        <v>1040.5260000000003</v>
      </c>
      <c r="R2403">
        <v>-2.0301703756806639</v>
      </c>
    </row>
    <row r="2404" spans="1:18" x14ac:dyDescent="0.3">
      <c r="A2404">
        <v>12403</v>
      </c>
      <c r="B2404">
        <v>1074</v>
      </c>
      <c r="C2404" t="s">
        <v>11</v>
      </c>
      <c r="D2404" t="s">
        <v>17</v>
      </c>
      <c r="E2404" t="s">
        <v>21</v>
      </c>
      <c r="F2404" t="s">
        <v>18</v>
      </c>
      <c r="G2404" t="s">
        <v>19</v>
      </c>
      <c r="H2404">
        <v>9907.19</v>
      </c>
      <c r="I2404">
        <v>62.5</v>
      </c>
      <c r="J2404">
        <v>-8.15</v>
      </c>
      <c r="K2404">
        <v>9907.19</v>
      </c>
      <c r="L2404">
        <v>62.5</v>
      </c>
      <c r="M2404">
        <v>-8.15</v>
      </c>
      <c r="N2404">
        <v>45179</v>
      </c>
      <c r="O2404" t="s">
        <v>42</v>
      </c>
      <c r="P2404">
        <v>2023</v>
      </c>
      <c r="Q2404">
        <v>9836.5400000000009</v>
      </c>
      <c r="R2404">
        <v>-0.71311845235631899</v>
      </c>
    </row>
    <row r="2405" spans="1:18" x14ac:dyDescent="0.3">
      <c r="A2405">
        <v>12404</v>
      </c>
      <c r="B2405">
        <v>1006</v>
      </c>
      <c r="C2405" t="s">
        <v>11</v>
      </c>
      <c r="D2405" t="s">
        <v>17</v>
      </c>
      <c r="E2405" t="s">
        <v>13</v>
      </c>
      <c r="F2405" t="s">
        <v>18</v>
      </c>
      <c r="G2405" t="s">
        <v>15</v>
      </c>
      <c r="H2405">
        <v>4957.2849999999999</v>
      </c>
      <c r="I2405">
        <v>88.49</v>
      </c>
      <c r="J2405">
        <v>51.33</v>
      </c>
      <c r="K2405">
        <v>1338.46695</v>
      </c>
      <c r="L2405">
        <v>23.892299999999999</v>
      </c>
      <c r="M2405">
        <v>13.8591</v>
      </c>
      <c r="N2405">
        <v>45460</v>
      </c>
      <c r="O2405" t="s">
        <v>40</v>
      </c>
      <c r="P2405">
        <v>2024</v>
      </c>
      <c r="Q2405">
        <v>1328.4337499999999</v>
      </c>
      <c r="R2405">
        <v>-0.74960386582574923</v>
      </c>
    </row>
    <row r="2406" spans="1:18" x14ac:dyDescent="0.3">
      <c r="A2406">
        <v>12405</v>
      </c>
      <c r="B2406">
        <v>1094</v>
      </c>
      <c r="C2406" t="s">
        <v>32</v>
      </c>
      <c r="D2406" t="s">
        <v>12</v>
      </c>
      <c r="E2406" t="s">
        <v>21</v>
      </c>
      <c r="F2406" t="s">
        <v>22</v>
      </c>
      <c r="G2406" t="s">
        <v>15</v>
      </c>
      <c r="H2406">
        <v>3680.24</v>
      </c>
      <c r="I2406">
        <v>19.48</v>
      </c>
      <c r="J2406">
        <v>-45.65</v>
      </c>
      <c r="K2406">
        <v>993.66480000000001</v>
      </c>
      <c r="L2406">
        <v>5.2596000000000007</v>
      </c>
      <c r="M2406">
        <v>-12.3255</v>
      </c>
      <c r="N2406">
        <v>44981</v>
      </c>
      <c r="O2406" t="s">
        <v>38</v>
      </c>
      <c r="P2406">
        <v>2023</v>
      </c>
      <c r="Q2406">
        <v>976.0797</v>
      </c>
      <c r="R2406">
        <v>-1.7697215398995718</v>
      </c>
    </row>
    <row r="2407" spans="1:18" x14ac:dyDescent="0.3">
      <c r="A2407">
        <v>12406</v>
      </c>
      <c r="B2407">
        <v>1073</v>
      </c>
      <c r="C2407" t="s">
        <v>30</v>
      </c>
      <c r="D2407" t="s">
        <v>20</v>
      </c>
      <c r="E2407" t="s">
        <v>25</v>
      </c>
      <c r="F2407" t="s">
        <v>22</v>
      </c>
      <c r="G2407" t="s">
        <v>15</v>
      </c>
      <c r="H2407">
        <v>2585.62</v>
      </c>
      <c r="I2407">
        <v>73.12</v>
      </c>
      <c r="J2407">
        <v>130.96</v>
      </c>
      <c r="K2407">
        <v>698.11739999999998</v>
      </c>
      <c r="L2407">
        <v>19.742400000000004</v>
      </c>
      <c r="M2407">
        <v>35.359200000000001</v>
      </c>
      <c r="N2407">
        <v>45374</v>
      </c>
      <c r="O2407" t="s">
        <v>44</v>
      </c>
      <c r="P2407">
        <v>2024</v>
      </c>
      <c r="Q2407">
        <v>713.73419999999999</v>
      </c>
      <c r="R2407">
        <v>2.2369876470633732</v>
      </c>
    </row>
    <row r="2408" spans="1:18" x14ac:dyDescent="0.3">
      <c r="A2408">
        <v>12407</v>
      </c>
      <c r="B2408">
        <v>1038</v>
      </c>
      <c r="C2408" t="s">
        <v>23</v>
      </c>
      <c r="D2408" t="s">
        <v>12</v>
      </c>
      <c r="E2408" t="s">
        <v>21</v>
      </c>
      <c r="F2408" t="s">
        <v>22</v>
      </c>
      <c r="G2408" t="s">
        <v>19</v>
      </c>
      <c r="H2408">
        <v>407.27</v>
      </c>
      <c r="I2408">
        <v>27.06</v>
      </c>
      <c r="J2408">
        <v>-27.35</v>
      </c>
      <c r="K2408">
        <v>407.27</v>
      </c>
      <c r="L2408">
        <v>27.06</v>
      </c>
      <c r="M2408">
        <v>-27.35</v>
      </c>
      <c r="N2408">
        <v>45223</v>
      </c>
      <c r="O2408" t="s">
        <v>45</v>
      </c>
      <c r="P2408">
        <v>2023</v>
      </c>
      <c r="Q2408">
        <v>352.85999999999996</v>
      </c>
      <c r="R2408">
        <v>-13.359687676479975</v>
      </c>
    </row>
    <row r="2409" spans="1:18" x14ac:dyDescent="0.3">
      <c r="A2409">
        <v>12408</v>
      </c>
      <c r="B2409">
        <v>1012</v>
      </c>
      <c r="C2409" t="s">
        <v>33</v>
      </c>
      <c r="D2409" t="s">
        <v>20</v>
      </c>
      <c r="E2409" t="s">
        <v>21</v>
      </c>
      <c r="F2409" t="s">
        <v>14</v>
      </c>
      <c r="G2409" t="s">
        <v>15</v>
      </c>
      <c r="H2409">
        <v>7068.6</v>
      </c>
      <c r="I2409">
        <v>50.88</v>
      </c>
      <c r="J2409">
        <v>-23.39</v>
      </c>
      <c r="K2409">
        <v>1908.5220000000002</v>
      </c>
      <c r="L2409">
        <v>13.737600000000002</v>
      </c>
      <c r="M2409">
        <v>-6.3153000000000006</v>
      </c>
      <c r="N2409">
        <v>45548</v>
      </c>
      <c r="O2409" t="s">
        <v>42</v>
      </c>
      <c r="P2409">
        <v>2024</v>
      </c>
      <c r="Q2409">
        <v>1888.4691000000003</v>
      </c>
      <c r="R2409">
        <v>-1.0507031095266388</v>
      </c>
    </row>
    <row r="2410" spans="1:18" x14ac:dyDescent="0.3">
      <c r="A2410">
        <v>12409</v>
      </c>
      <c r="B2410">
        <v>1030</v>
      </c>
      <c r="C2410" t="s">
        <v>23</v>
      </c>
      <c r="D2410" t="s">
        <v>31</v>
      </c>
      <c r="E2410" t="s">
        <v>21</v>
      </c>
      <c r="F2410" t="s">
        <v>29</v>
      </c>
      <c r="G2410" t="s">
        <v>15</v>
      </c>
      <c r="H2410">
        <v>3727.85</v>
      </c>
      <c r="I2410">
        <v>68.34</v>
      </c>
      <c r="J2410">
        <v>-14.93</v>
      </c>
      <c r="K2410">
        <v>1006.5195</v>
      </c>
      <c r="L2410">
        <v>18.451800000000002</v>
      </c>
      <c r="M2410">
        <v>-4.0311000000000003</v>
      </c>
      <c r="N2410">
        <v>45299</v>
      </c>
      <c r="O2410" t="s">
        <v>41</v>
      </c>
      <c r="P2410">
        <v>2024</v>
      </c>
      <c r="Q2410">
        <v>984.03659999999991</v>
      </c>
      <c r="R2410">
        <v>-2.2337272154190755</v>
      </c>
    </row>
    <row r="2411" spans="1:18" x14ac:dyDescent="0.3">
      <c r="A2411">
        <v>12410</v>
      </c>
      <c r="B2411">
        <v>1070</v>
      </c>
      <c r="C2411" t="s">
        <v>11</v>
      </c>
      <c r="D2411" t="s">
        <v>31</v>
      </c>
      <c r="E2411" t="s">
        <v>13</v>
      </c>
      <c r="F2411" t="s">
        <v>18</v>
      </c>
      <c r="G2411" t="s">
        <v>19</v>
      </c>
      <c r="H2411">
        <v>8214.33</v>
      </c>
      <c r="I2411">
        <v>52.29</v>
      </c>
      <c r="J2411">
        <v>109.88</v>
      </c>
      <c r="K2411">
        <v>8214.33</v>
      </c>
      <c r="L2411">
        <v>52.29</v>
      </c>
      <c r="M2411">
        <v>109.88</v>
      </c>
      <c r="N2411">
        <v>45395</v>
      </c>
      <c r="O2411" t="s">
        <v>47</v>
      </c>
      <c r="P2411">
        <v>2024</v>
      </c>
      <c r="Q2411">
        <v>8271.92</v>
      </c>
      <c r="R2411">
        <v>0.7010918723742533</v>
      </c>
    </row>
    <row r="2412" spans="1:18" x14ac:dyDescent="0.3">
      <c r="A2412">
        <v>12411</v>
      </c>
      <c r="B2412">
        <v>1062</v>
      </c>
      <c r="C2412" t="s">
        <v>32</v>
      </c>
      <c r="D2412" t="s">
        <v>31</v>
      </c>
      <c r="E2412" t="s">
        <v>21</v>
      </c>
      <c r="F2412" t="s">
        <v>29</v>
      </c>
      <c r="G2412" t="s">
        <v>19</v>
      </c>
      <c r="H2412">
        <v>3645.05</v>
      </c>
      <c r="I2412">
        <v>64.989999999999995</v>
      </c>
      <c r="J2412">
        <v>45.64</v>
      </c>
      <c r="K2412">
        <v>3645.05</v>
      </c>
      <c r="L2412">
        <v>64.989999999999995</v>
      </c>
      <c r="M2412">
        <v>45.64</v>
      </c>
      <c r="N2412">
        <v>45062</v>
      </c>
      <c r="O2412" t="s">
        <v>49</v>
      </c>
      <c r="P2412">
        <v>2023</v>
      </c>
      <c r="Q2412">
        <v>3625.7000000000003</v>
      </c>
      <c r="R2412">
        <v>-0.53085691554299652</v>
      </c>
    </row>
    <row r="2413" spans="1:18" x14ac:dyDescent="0.3">
      <c r="A2413">
        <v>12412</v>
      </c>
      <c r="B2413">
        <v>1055</v>
      </c>
      <c r="C2413" t="s">
        <v>11</v>
      </c>
      <c r="D2413" t="s">
        <v>20</v>
      </c>
      <c r="E2413" t="s">
        <v>28</v>
      </c>
      <c r="F2413" t="s">
        <v>29</v>
      </c>
      <c r="G2413" t="s">
        <v>19</v>
      </c>
      <c r="H2413">
        <v>3739.56</v>
      </c>
      <c r="I2413">
        <v>87.64</v>
      </c>
      <c r="J2413">
        <v>-20.96</v>
      </c>
      <c r="K2413">
        <v>3739.56</v>
      </c>
      <c r="L2413">
        <v>87.64</v>
      </c>
      <c r="M2413">
        <v>-20.96</v>
      </c>
      <c r="N2413">
        <v>45172</v>
      </c>
      <c r="O2413" t="s">
        <v>42</v>
      </c>
      <c r="P2413">
        <v>2023</v>
      </c>
      <c r="Q2413">
        <v>3630.96</v>
      </c>
      <c r="R2413">
        <v>-2.9040849725636169</v>
      </c>
    </row>
    <row r="2414" spans="1:18" x14ac:dyDescent="0.3">
      <c r="A2414">
        <v>12413</v>
      </c>
      <c r="B2414">
        <v>1041</v>
      </c>
      <c r="C2414" t="s">
        <v>27</v>
      </c>
      <c r="D2414" t="s">
        <v>20</v>
      </c>
      <c r="E2414" t="s">
        <v>21</v>
      </c>
      <c r="F2414" t="s">
        <v>22</v>
      </c>
      <c r="G2414" t="s">
        <v>19</v>
      </c>
      <c r="H2414">
        <v>4957.2849999999999</v>
      </c>
      <c r="I2414">
        <v>38.64</v>
      </c>
      <c r="J2414">
        <v>87.36</v>
      </c>
      <c r="K2414">
        <v>4957.2849999999999</v>
      </c>
      <c r="L2414">
        <v>38.64</v>
      </c>
      <c r="M2414">
        <v>87.36</v>
      </c>
      <c r="N2414">
        <v>44996</v>
      </c>
      <c r="O2414" t="s">
        <v>44</v>
      </c>
      <c r="P2414">
        <v>2023</v>
      </c>
      <c r="Q2414">
        <v>5006.0049999999992</v>
      </c>
      <c r="R2414">
        <v>0.98279602645399644</v>
      </c>
    </row>
    <row r="2415" spans="1:18" x14ac:dyDescent="0.3">
      <c r="A2415">
        <v>12414</v>
      </c>
      <c r="B2415">
        <v>1060</v>
      </c>
      <c r="C2415" t="s">
        <v>24</v>
      </c>
      <c r="D2415" t="s">
        <v>20</v>
      </c>
      <c r="E2415" t="s">
        <v>25</v>
      </c>
      <c r="F2415" t="s">
        <v>22</v>
      </c>
      <c r="G2415" t="s">
        <v>19</v>
      </c>
      <c r="H2415">
        <v>4899.7700000000004</v>
      </c>
      <c r="I2415">
        <v>76.930000000000007</v>
      </c>
      <c r="J2415">
        <v>138.13999999999999</v>
      </c>
      <c r="K2415">
        <v>4899.7700000000004</v>
      </c>
      <c r="L2415">
        <v>76.930000000000007</v>
      </c>
      <c r="M2415">
        <v>138.13999999999999</v>
      </c>
      <c r="N2415">
        <v>45407</v>
      </c>
      <c r="O2415" t="s">
        <v>47</v>
      </c>
      <c r="P2415">
        <v>2024</v>
      </c>
      <c r="Q2415">
        <v>4960.9800000000005</v>
      </c>
      <c r="R2415">
        <v>1.2492423113737987</v>
      </c>
    </row>
    <row r="2416" spans="1:18" x14ac:dyDescent="0.3">
      <c r="A2416">
        <v>12415</v>
      </c>
      <c r="B2416">
        <v>1041</v>
      </c>
      <c r="C2416" t="s">
        <v>23</v>
      </c>
      <c r="D2416" t="s">
        <v>31</v>
      </c>
      <c r="E2416" t="s">
        <v>28</v>
      </c>
      <c r="F2416" t="s">
        <v>29</v>
      </c>
      <c r="G2416" t="s">
        <v>19</v>
      </c>
      <c r="H2416">
        <v>8850.1</v>
      </c>
      <c r="I2416">
        <v>15.89</v>
      </c>
      <c r="J2416">
        <v>64.489999999999995</v>
      </c>
      <c r="K2416">
        <v>8850.1</v>
      </c>
      <c r="L2416">
        <v>15.89</v>
      </c>
      <c r="M2416">
        <v>64.489999999999995</v>
      </c>
      <c r="N2416">
        <v>45456</v>
      </c>
      <c r="O2416" t="s">
        <v>40</v>
      </c>
      <c r="P2416">
        <v>2024</v>
      </c>
      <c r="Q2416">
        <v>8898.7000000000007</v>
      </c>
      <c r="R2416">
        <v>0.54914633732952156</v>
      </c>
    </row>
    <row r="2417" spans="1:18" x14ac:dyDescent="0.3">
      <c r="A2417">
        <v>12416</v>
      </c>
      <c r="B2417">
        <v>1055</v>
      </c>
      <c r="C2417" t="s">
        <v>27</v>
      </c>
      <c r="D2417" t="s">
        <v>20</v>
      </c>
      <c r="E2417" t="s">
        <v>25</v>
      </c>
      <c r="F2417" t="s">
        <v>22</v>
      </c>
      <c r="G2417" t="s">
        <v>19</v>
      </c>
      <c r="H2417">
        <v>5905.46</v>
      </c>
      <c r="I2417">
        <v>70.12</v>
      </c>
      <c r="J2417">
        <v>-30.26</v>
      </c>
      <c r="K2417">
        <v>5905.46</v>
      </c>
      <c r="L2417">
        <v>70.12</v>
      </c>
      <c r="M2417">
        <v>-30.26</v>
      </c>
      <c r="N2417">
        <v>45416</v>
      </c>
      <c r="O2417" t="s">
        <v>49</v>
      </c>
      <c r="P2417">
        <v>2024</v>
      </c>
      <c r="Q2417">
        <v>5805.08</v>
      </c>
      <c r="R2417">
        <v>-1.6997829127620883</v>
      </c>
    </row>
    <row r="2418" spans="1:18" x14ac:dyDescent="0.3">
      <c r="A2418">
        <v>12417</v>
      </c>
      <c r="B2418">
        <v>1035</v>
      </c>
      <c r="C2418" t="s">
        <v>16</v>
      </c>
      <c r="D2418" t="s">
        <v>17</v>
      </c>
      <c r="E2418" t="s">
        <v>25</v>
      </c>
      <c r="F2418" t="s">
        <v>14</v>
      </c>
      <c r="G2418" t="s">
        <v>19</v>
      </c>
      <c r="H2418">
        <v>2414.04</v>
      </c>
      <c r="I2418">
        <v>75.069999999999993</v>
      </c>
      <c r="J2418">
        <v>51.33</v>
      </c>
      <c r="K2418">
        <v>2414.04</v>
      </c>
      <c r="L2418">
        <v>75.069999999999993</v>
      </c>
      <c r="M2418">
        <v>51.33</v>
      </c>
      <c r="N2418">
        <v>45429</v>
      </c>
      <c r="O2418" t="s">
        <v>49</v>
      </c>
      <c r="P2418">
        <v>2024</v>
      </c>
      <c r="Q2418">
        <v>2390.2999999999997</v>
      </c>
      <c r="R2418">
        <v>-0.98341369654189636</v>
      </c>
    </row>
    <row r="2419" spans="1:18" x14ac:dyDescent="0.3">
      <c r="A2419">
        <v>12418</v>
      </c>
      <c r="B2419">
        <v>1083</v>
      </c>
      <c r="C2419" t="s">
        <v>24</v>
      </c>
      <c r="D2419" t="s">
        <v>12</v>
      </c>
      <c r="E2419" t="s">
        <v>25</v>
      </c>
      <c r="F2419" t="s">
        <v>18</v>
      </c>
      <c r="G2419" t="s">
        <v>19</v>
      </c>
      <c r="H2419">
        <v>5687.04</v>
      </c>
      <c r="I2419">
        <v>44.3</v>
      </c>
      <c r="J2419">
        <v>109.17</v>
      </c>
      <c r="K2419">
        <v>5687.04</v>
      </c>
      <c r="L2419">
        <v>44.3</v>
      </c>
      <c r="M2419">
        <v>109.17</v>
      </c>
      <c r="N2419">
        <v>45624</v>
      </c>
      <c r="O2419" t="s">
        <v>39</v>
      </c>
      <c r="P2419">
        <v>2024</v>
      </c>
      <c r="Q2419">
        <v>5751.91</v>
      </c>
      <c r="R2419">
        <v>1.1406636844474456</v>
      </c>
    </row>
    <row r="2420" spans="1:18" x14ac:dyDescent="0.3">
      <c r="A2420">
        <v>12419</v>
      </c>
      <c r="B2420">
        <v>1067</v>
      </c>
      <c r="C2420" t="s">
        <v>11</v>
      </c>
      <c r="D2420" t="s">
        <v>31</v>
      </c>
      <c r="E2420" t="s">
        <v>28</v>
      </c>
      <c r="F2420" t="s">
        <v>29</v>
      </c>
      <c r="G2420" t="s">
        <v>15</v>
      </c>
      <c r="H2420">
        <v>49.98</v>
      </c>
      <c r="I2420">
        <v>79.36</v>
      </c>
      <c r="J2420">
        <v>75.22</v>
      </c>
      <c r="K2420">
        <v>13.4946</v>
      </c>
      <c r="L2420">
        <v>21.427200000000003</v>
      </c>
      <c r="M2420">
        <v>20.3094</v>
      </c>
      <c r="N2420">
        <v>45043</v>
      </c>
      <c r="O2420" t="s">
        <v>47</v>
      </c>
      <c r="P2420">
        <v>2023</v>
      </c>
      <c r="Q2420">
        <v>12.376799999999998</v>
      </c>
      <c r="R2420">
        <v>-8.2833133253301501</v>
      </c>
    </row>
    <row r="2421" spans="1:18" x14ac:dyDescent="0.3">
      <c r="A2421">
        <v>12420</v>
      </c>
      <c r="B2421">
        <v>1006</v>
      </c>
      <c r="C2421" t="s">
        <v>30</v>
      </c>
      <c r="D2421" t="s">
        <v>12</v>
      </c>
      <c r="E2421" t="s">
        <v>28</v>
      </c>
      <c r="F2421" t="s">
        <v>18</v>
      </c>
      <c r="G2421" t="s">
        <v>19</v>
      </c>
      <c r="H2421">
        <v>3130.85</v>
      </c>
      <c r="I2421">
        <v>55.71</v>
      </c>
      <c r="J2421">
        <v>134.53</v>
      </c>
      <c r="K2421">
        <v>3130.85</v>
      </c>
      <c r="L2421">
        <v>55.71</v>
      </c>
      <c r="M2421">
        <v>134.53</v>
      </c>
      <c r="N2421">
        <v>45183</v>
      </c>
      <c r="O2421" t="s">
        <v>42</v>
      </c>
      <c r="P2421">
        <v>2023</v>
      </c>
      <c r="Q2421">
        <v>3209.67</v>
      </c>
      <c r="R2421">
        <v>2.517527189102001</v>
      </c>
    </row>
    <row r="2422" spans="1:18" x14ac:dyDescent="0.3">
      <c r="A2422">
        <v>12421</v>
      </c>
      <c r="B2422">
        <v>1053</v>
      </c>
      <c r="C2422" t="s">
        <v>23</v>
      </c>
      <c r="D2422" t="s">
        <v>17</v>
      </c>
      <c r="E2422" t="s">
        <v>13</v>
      </c>
      <c r="F2422" t="s">
        <v>14</v>
      </c>
      <c r="G2422" t="s">
        <v>15</v>
      </c>
      <c r="H2422">
        <v>2087.44</v>
      </c>
      <c r="I2422">
        <v>93.63</v>
      </c>
      <c r="J2422">
        <v>59.45</v>
      </c>
      <c r="K2422">
        <v>563.60880000000009</v>
      </c>
      <c r="L2422">
        <v>25.280100000000001</v>
      </c>
      <c r="M2422">
        <v>16.051500000000001</v>
      </c>
      <c r="N2422">
        <v>45533</v>
      </c>
      <c r="O2422" t="s">
        <v>46</v>
      </c>
      <c r="P2422">
        <v>2024</v>
      </c>
      <c r="Q2422">
        <v>554.38020000000017</v>
      </c>
      <c r="R2422">
        <v>-1.6374123328095656</v>
      </c>
    </row>
    <row r="2423" spans="1:18" x14ac:dyDescent="0.3">
      <c r="A2423">
        <v>12422</v>
      </c>
      <c r="B2423">
        <v>1000</v>
      </c>
      <c r="C2423" t="s">
        <v>16</v>
      </c>
      <c r="D2423" t="s">
        <v>20</v>
      </c>
      <c r="E2423" t="s">
        <v>28</v>
      </c>
      <c r="F2423" t="s">
        <v>22</v>
      </c>
      <c r="G2423" t="s">
        <v>15</v>
      </c>
      <c r="H2423">
        <v>6545.34</v>
      </c>
      <c r="I2423">
        <v>11.25</v>
      </c>
      <c r="J2423">
        <v>-37.520000000000003</v>
      </c>
      <c r="K2423">
        <v>1767.2418000000002</v>
      </c>
      <c r="L2423">
        <v>3.0375000000000001</v>
      </c>
      <c r="M2423">
        <v>-10.130400000000002</v>
      </c>
      <c r="N2423">
        <v>45354</v>
      </c>
      <c r="O2423" t="s">
        <v>44</v>
      </c>
      <c r="P2423">
        <v>2024</v>
      </c>
      <c r="Q2423">
        <v>1754.0739000000003</v>
      </c>
      <c r="R2423">
        <v>-0.74511026165180116</v>
      </c>
    </row>
    <row r="2424" spans="1:18" x14ac:dyDescent="0.3">
      <c r="A2424">
        <v>12423</v>
      </c>
      <c r="B2424">
        <v>1043</v>
      </c>
      <c r="C2424" t="s">
        <v>24</v>
      </c>
      <c r="D2424" t="s">
        <v>12</v>
      </c>
      <c r="E2424" t="s">
        <v>21</v>
      </c>
      <c r="F2424" t="s">
        <v>26</v>
      </c>
      <c r="G2424" t="s">
        <v>19</v>
      </c>
      <c r="H2424">
        <v>1369.03</v>
      </c>
      <c r="I2424">
        <v>13.08</v>
      </c>
      <c r="J2424">
        <v>30.74</v>
      </c>
      <c r="K2424">
        <v>1369.03</v>
      </c>
      <c r="L2424">
        <v>13.08</v>
      </c>
      <c r="M2424">
        <v>30.74</v>
      </c>
      <c r="N2424">
        <v>45041</v>
      </c>
      <c r="O2424" t="s">
        <v>47</v>
      </c>
      <c r="P2424">
        <v>2023</v>
      </c>
      <c r="Q2424">
        <v>1386.69</v>
      </c>
      <c r="R2424">
        <v>1.2899644273682824</v>
      </c>
    </row>
    <row r="2425" spans="1:18" x14ac:dyDescent="0.3">
      <c r="A2425">
        <v>12424</v>
      </c>
      <c r="B2425">
        <v>1044</v>
      </c>
      <c r="C2425" t="s">
        <v>23</v>
      </c>
      <c r="D2425" t="s">
        <v>17</v>
      </c>
      <c r="E2425" t="s">
        <v>25</v>
      </c>
      <c r="F2425" t="s">
        <v>14</v>
      </c>
      <c r="G2425" t="s">
        <v>19</v>
      </c>
      <c r="H2425">
        <v>2908.07</v>
      </c>
      <c r="I2425">
        <v>84.24</v>
      </c>
      <c r="J2425">
        <v>81.599999999999994</v>
      </c>
      <c r="K2425">
        <v>2908.07</v>
      </c>
      <c r="L2425">
        <v>84.24</v>
      </c>
      <c r="M2425">
        <v>81.599999999999994</v>
      </c>
      <c r="N2425">
        <v>45420</v>
      </c>
      <c r="O2425" t="s">
        <v>49</v>
      </c>
      <c r="P2425">
        <v>2024</v>
      </c>
      <c r="Q2425">
        <v>2905.4300000000003</v>
      </c>
      <c r="R2425">
        <v>-9.0781858758558098E-2</v>
      </c>
    </row>
    <row r="2426" spans="1:18" x14ac:dyDescent="0.3">
      <c r="A2426">
        <v>12425</v>
      </c>
      <c r="B2426">
        <v>1046</v>
      </c>
      <c r="C2426" t="s">
        <v>32</v>
      </c>
      <c r="D2426" t="s">
        <v>17</v>
      </c>
      <c r="E2426" t="s">
        <v>13</v>
      </c>
      <c r="F2426" t="s">
        <v>26</v>
      </c>
      <c r="G2426" t="s">
        <v>19</v>
      </c>
      <c r="H2426">
        <v>3319.77</v>
      </c>
      <c r="I2426">
        <v>84.24</v>
      </c>
      <c r="J2426">
        <v>26.98</v>
      </c>
      <c r="K2426">
        <v>3319.77</v>
      </c>
      <c r="L2426">
        <v>84.24</v>
      </c>
      <c r="M2426">
        <v>26.98</v>
      </c>
      <c r="N2426">
        <v>44988</v>
      </c>
      <c r="O2426" t="s">
        <v>44</v>
      </c>
      <c r="P2426">
        <v>2023</v>
      </c>
      <c r="Q2426">
        <v>3262.51</v>
      </c>
      <c r="R2426">
        <v>-1.7248182856041228</v>
      </c>
    </row>
    <row r="2427" spans="1:18" x14ac:dyDescent="0.3">
      <c r="A2427">
        <v>12426</v>
      </c>
      <c r="B2427">
        <v>1012</v>
      </c>
      <c r="C2427" t="s">
        <v>30</v>
      </c>
      <c r="D2427" t="s">
        <v>12</v>
      </c>
      <c r="E2427" t="s">
        <v>28</v>
      </c>
      <c r="F2427" t="s">
        <v>18</v>
      </c>
      <c r="G2427" t="s">
        <v>19</v>
      </c>
      <c r="H2427">
        <v>42.9</v>
      </c>
      <c r="I2427">
        <v>47.12</v>
      </c>
      <c r="J2427">
        <v>149.91999999999999</v>
      </c>
      <c r="K2427">
        <v>42.9</v>
      </c>
      <c r="L2427">
        <v>47.12</v>
      </c>
      <c r="M2427">
        <v>149.91999999999999</v>
      </c>
      <c r="N2427">
        <v>45423</v>
      </c>
      <c r="O2427" t="s">
        <v>49</v>
      </c>
      <c r="P2427">
        <v>2024</v>
      </c>
      <c r="Q2427">
        <v>145.69999999999999</v>
      </c>
      <c r="R2427">
        <v>239.62703962703961</v>
      </c>
    </row>
    <row r="2428" spans="1:18" x14ac:dyDescent="0.3">
      <c r="A2428">
        <v>12427</v>
      </c>
      <c r="B2428">
        <v>1021</v>
      </c>
      <c r="C2428" t="s">
        <v>24</v>
      </c>
      <c r="D2428" t="s">
        <v>31</v>
      </c>
      <c r="E2428" t="s">
        <v>25</v>
      </c>
      <c r="F2428" t="s">
        <v>29</v>
      </c>
      <c r="G2428" t="s">
        <v>15</v>
      </c>
      <c r="H2428">
        <v>477.2</v>
      </c>
      <c r="I2428">
        <v>96.4</v>
      </c>
      <c r="J2428">
        <v>51.33</v>
      </c>
      <c r="K2428">
        <v>128.84399999999999</v>
      </c>
      <c r="L2428">
        <v>26.028000000000002</v>
      </c>
      <c r="M2428">
        <v>13.8591</v>
      </c>
      <c r="N2428">
        <v>45562</v>
      </c>
      <c r="O2428" t="s">
        <v>42</v>
      </c>
      <c r="P2428">
        <v>2024</v>
      </c>
      <c r="Q2428">
        <v>116.67509999999999</v>
      </c>
      <c r="R2428">
        <v>-9.4446772841575886</v>
      </c>
    </row>
    <row r="2429" spans="1:18" x14ac:dyDescent="0.3">
      <c r="A2429">
        <v>12428</v>
      </c>
      <c r="B2429">
        <v>1020</v>
      </c>
      <c r="C2429" t="s">
        <v>32</v>
      </c>
      <c r="D2429" t="s">
        <v>12</v>
      </c>
      <c r="E2429" t="s">
        <v>28</v>
      </c>
      <c r="F2429" t="s">
        <v>22</v>
      </c>
      <c r="G2429" t="s">
        <v>15</v>
      </c>
      <c r="H2429">
        <v>3118.15</v>
      </c>
      <c r="I2429">
        <v>67.94</v>
      </c>
      <c r="J2429">
        <v>59.25</v>
      </c>
      <c r="K2429">
        <v>841.90050000000008</v>
      </c>
      <c r="L2429">
        <v>18.343800000000002</v>
      </c>
      <c r="M2429">
        <v>15.9975</v>
      </c>
      <c r="N2429">
        <v>45006</v>
      </c>
      <c r="O2429" t="s">
        <v>44</v>
      </c>
      <c r="P2429">
        <v>2023</v>
      </c>
      <c r="Q2429">
        <v>839.55420000000004</v>
      </c>
      <c r="R2429">
        <v>-0.27869089043182665</v>
      </c>
    </row>
    <row r="2430" spans="1:18" x14ac:dyDescent="0.3">
      <c r="A2430">
        <v>12429</v>
      </c>
      <c r="B2430">
        <v>1085</v>
      </c>
      <c r="C2430" t="s">
        <v>27</v>
      </c>
      <c r="D2430" t="s">
        <v>31</v>
      </c>
      <c r="E2430" t="s">
        <v>13</v>
      </c>
      <c r="F2430" t="s">
        <v>14</v>
      </c>
      <c r="G2430" t="s">
        <v>19</v>
      </c>
      <c r="H2430">
        <v>2231.34</v>
      </c>
      <c r="I2430">
        <v>98.29</v>
      </c>
      <c r="J2430">
        <v>-4.92</v>
      </c>
      <c r="K2430">
        <v>2231.34</v>
      </c>
      <c r="L2430">
        <v>98.29</v>
      </c>
      <c r="M2430">
        <v>-4.92</v>
      </c>
      <c r="N2430">
        <v>45585</v>
      </c>
      <c r="O2430" t="s">
        <v>45</v>
      </c>
      <c r="P2430">
        <v>2024</v>
      </c>
      <c r="Q2430">
        <v>2128.13</v>
      </c>
      <c r="R2430">
        <v>-4.6254716896573358</v>
      </c>
    </row>
    <row r="2431" spans="1:18" x14ac:dyDescent="0.3">
      <c r="A2431">
        <v>12430</v>
      </c>
      <c r="B2431">
        <v>1091</v>
      </c>
      <c r="C2431" t="s">
        <v>11</v>
      </c>
      <c r="D2431" t="s">
        <v>20</v>
      </c>
      <c r="E2431" t="s">
        <v>28</v>
      </c>
      <c r="F2431" t="s">
        <v>22</v>
      </c>
      <c r="G2431" t="s">
        <v>15</v>
      </c>
      <c r="H2431">
        <v>1177.9000000000001</v>
      </c>
      <c r="I2431">
        <v>53.24</v>
      </c>
      <c r="J2431">
        <v>-19.57</v>
      </c>
      <c r="K2431">
        <v>318.03300000000007</v>
      </c>
      <c r="L2431">
        <v>14.374800000000002</v>
      </c>
      <c r="M2431">
        <v>-5.2839</v>
      </c>
      <c r="N2431">
        <v>45411</v>
      </c>
      <c r="O2431" t="s">
        <v>47</v>
      </c>
      <c r="P2431">
        <v>2024</v>
      </c>
      <c r="Q2431">
        <v>298.37430000000006</v>
      </c>
      <c r="R2431">
        <v>-6.1813396722981571</v>
      </c>
    </row>
    <row r="2432" spans="1:18" x14ac:dyDescent="0.3">
      <c r="A2432">
        <v>12431</v>
      </c>
      <c r="B2432">
        <v>1008</v>
      </c>
      <c r="C2432" t="s">
        <v>32</v>
      </c>
      <c r="D2432" t="s">
        <v>31</v>
      </c>
      <c r="E2432" t="s">
        <v>28</v>
      </c>
      <c r="F2432" t="s">
        <v>26</v>
      </c>
      <c r="G2432" t="s">
        <v>19</v>
      </c>
      <c r="H2432">
        <v>1550.07</v>
      </c>
      <c r="I2432">
        <v>20.16</v>
      </c>
      <c r="J2432">
        <v>79.06</v>
      </c>
      <c r="K2432">
        <v>1550.07</v>
      </c>
      <c r="L2432">
        <v>20.16</v>
      </c>
      <c r="M2432">
        <v>79.06</v>
      </c>
      <c r="N2432">
        <v>44948</v>
      </c>
      <c r="O2432" t="s">
        <v>41</v>
      </c>
      <c r="P2432">
        <v>2023</v>
      </c>
      <c r="Q2432">
        <v>1608.9699999999998</v>
      </c>
      <c r="R2432">
        <v>3.7998283948466849</v>
      </c>
    </row>
    <row r="2433" spans="1:18" x14ac:dyDescent="0.3">
      <c r="A2433">
        <v>12432</v>
      </c>
      <c r="B2433">
        <v>1025</v>
      </c>
      <c r="C2433" t="s">
        <v>24</v>
      </c>
      <c r="D2433" t="s">
        <v>20</v>
      </c>
      <c r="E2433" t="s">
        <v>25</v>
      </c>
      <c r="F2433" t="s">
        <v>26</v>
      </c>
      <c r="G2433" t="s">
        <v>15</v>
      </c>
      <c r="H2433">
        <v>8357.01</v>
      </c>
      <c r="I2433">
        <v>44.44</v>
      </c>
      <c r="J2433">
        <v>67.72</v>
      </c>
      <c r="K2433">
        <v>2256.3927000000003</v>
      </c>
      <c r="L2433">
        <v>11.998800000000001</v>
      </c>
      <c r="M2433">
        <v>18.284400000000002</v>
      </c>
      <c r="N2433">
        <v>45521</v>
      </c>
      <c r="O2433" t="s">
        <v>46</v>
      </c>
      <c r="P2433">
        <v>2024</v>
      </c>
      <c r="Q2433">
        <v>2262.6783000000005</v>
      </c>
      <c r="R2433">
        <v>0.27856853108946861</v>
      </c>
    </row>
    <row r="2434" spans="1:18" x14ac:dyDescent="0.3">
      <c r="A2434">
        <v>12433</v>
      </c>
      <c r="B2434">
        <v>1008</v>
      </c>
      <c r="C2434" t="s">
        <v>33</v>
      </c>
      <c r="D2434" t="s">
        <v>12</v>
      </c>
      <c r="E2434" t="s">
        <v>21</v>
      </c>
      <c r="F2434" t="s">
        <v>29</v>
      </c>
      <c r="G2434" t="s">
        <v>15</v>
      </c>
      <c r="H2434">
        <v>6836.36</v>
      </c>
      <c r="I2434">
        <v>98.05</v>
      </c>
      <c r="J2434">
        <v>-49.13</v>
      </c>
      <c r="K2434">
        <v>1845.8172</v>
      </c>
      <c r="L2434">
        <v>26.473500000000001</v>
      </c>
      <c r="M2434">
        <v>-13.265100000000002</v>
      </c>
      <c r="N2434">
        <v>45250</v>
      </c>
      <c r="O2434" t="s">
        <v>39</v>
      </c>
      <c r="P2434">
        <v>2023</v>
      </c>
      <c r="Q2434">
        <v>1806.0785999999998</v>
      </c>
      <c r="R2434">
        <v>-2.1529000813298307</v>
      </c>
    </row>
    <row r="2435" spans="1:18" x14ac:dyDescent="0.3">
      <c r="A2435">
        <v>12434</v>
      </c>
      <c r="B2435">
        <v>1014</v>
      </c>
      <c r="C2435" t="s">
        <v>24</v>
      </c>
      <c r="D2435" t="s">
        <v>20</v>
      </c>
      <c r="E2435" t="s">
        <v>28</v>
      </c>
      <c r="F2435" t="s">
        <v>26</v>
      </c>
      <c r="G2435" t="s">
        <v>19</v>
      </c>
      <c r="H2435">
        <v>4846.33</v>
      </c>
      <c r="I2435">
        <v>37.04</v>
      </c>
      <c r="J2435">
        <v>6.96</v>
      </c>
      <c r="K2435">
        <v>4846.33</v>
      </c>
      <c r="L2435">
        <v>37.04</v>
      </c>
      <c r="M2435">
        <v>6.96</v>
      </c>
      <c r="N2435">
        <v>45443</v>
      </c>
      <c r="O2435" t="s">
        <v>49</v>
      </c>
      <c r="P2435">
        <v>2024</v>
      </c>
      <c r="Q2435">
        <v>4816.25</v>
      </c>
      <c r="R2435">
        <v>-0.62067585162380612</v>
      </c>
    </row>
    <row r="2436" spans="1:18" x14ac:dyDescent="0.3">
      <c r="A2436">
        <v>12435</v>
      </c>
      <c r="B2436">
        <v>1009</v>
      </c>
      <c r="C2436" t="s">
        <v>33</v>
      </c>
      <c r="D2436" t="s">
        <v>17</v>
      </c>
      <c r="E2436" t="s">
        <v>13</v>
      </c>
      <c r="F2436" t="s">
        <v>29</v>
      </c>
      <c r="G2436" t="s">
        <v>19</v>
      </c>
      <c r="H2436">
        <v>9089.66</v>
      </c>
      <c r="I2436">
        <v>95.7</v>
      </c>
      <c r="J2436">
        <v>78.72</v>
      </c>
      <c r="K2436">
        <v>9089.66</v>
      </c>
      <c r="L2436">
        <v>95.7</v>
      </c>
      <c r="M2436">
        <v>78.72</v>
      </c>
      <c r="N2436">
        <v>45187</v>
      </c>
      <c r="O2436" t="s">
        <v>42</v>
      </c>
      <c r="P2436">
        <v>2023</v>
      </c>
      <c r="Q2436">
        <v>9072.6799999999985</v>
      </c>
      <c r="R2436">
        <v>-0.18680566709865939</v>
      </c>
    </row>
    <row r="2437" spans="1:18" x14ac:dyDescent="0.3">
      <c r="A2437">
        <v>12436</v>
      </c>
      <c r="B2437">
        <v>1087</v>
      </c>
      <c r="C2437" t="s">
        <v>27</v>
      </c>
      <c r="D2437" t="s">
        <v>20</v>
      </c>
      <c r="E2437" t="s">
        <v>28</v>
      </c>
      <c r="F2437" t="s">
        <v>14</v>
      </c>
      <c r="G2437" t="s">
        <v>15</v>
      </c>
      <c r="H2437">
        <v>305.23</v>
      </c>
      <c r="I2437">
        <v>79.7</v>
      </c>
      <c r="J2437">
        <v>112.45</v>
      </c>
      <c r="K2437">
        <v>82.412100000000009</v>
      </c>
      <c r="L2437">
        <v>21.519000000000002</v>
      </c>
      <c r="M2437">
        <v>30.361500000000003</v>
      </c>
      <c r="N2437">
        <v>45055</v>
      </c>
      <c r="O2437" t="s">
        <v>49</v>
      </c>
      <c r="P2437">
        <v>2023</v>
      </c>
      <c r="Q2437">
        <v>91.254600000000011</v>
      </c>
      <c r="R2437">
        <v>10.72961373390558</v>
      </c>
    </row>
    <row r="2438" spans="1:18" x14ac:dyDescent="0.3">
      <c r="A2438">
        <v>12437</v>
      </c>
      <c r="B2438">
        <v>1041</v>
      </c>
      <c r="C2438" t="s">
        <v>11</v>
      </c>
      <c r="D2438" t="s">
        <v>31</v>
      </c>
      <c r="E2438" t="s">
        <v>28</v>
      </c>
      <c r="F2438" t="s">
        <v>29</v>
      </c>
      <c r="G2438" t="s">
        <v>19</v>
      </c>
      <c r="H2438">
        <v>3455.9</v>
      </c>
      <c r="I2438">
        <v>44.21</v>
      </c>
      <c r="J2438">
        <v>12.47</v>
      </c>
      <c r="K2438">
        <v>3455.9</v>
      </c>
      <c r="L2438">
        <v>44.21</v>
      </c>
      <c r="M2438">
        <v>12.47</v>
      </c>
      <c r="N2438">
        <v>45552</v>
      </c>
      <c r="O2438" t="s">
        <v>42</v>
      </c>
      <c r="P2438">
        <v>2024</v>
      </c>
      <c r="Q2438">
        <v>3424.16</v>
      </c>
      <c r="R2438">
        <v>-0.91842935270117776</v>
      </c>
    </row>
    <row r="2439" spans="1:18" x14ac:dyDescent="0.3">
      <c r="A2439">
        <v>12438</v>
      </c>
      <c r="B2439">
        <v>1071</v>
      </c>
      <c r="C2439" t="s">
        <v>33</v>
      </c>
      <c r="D2439" t="s">
        <v>31</v>
      </c>
      <c r="E2439" t="s">
        <v>21</v>
      </c>
      <c r="F2439" t="s">
        <v>26</v>
      </c>
      <c r="G2439" t="s">
        <v>15</v>
      </c>
      <c r="H2439">
        <v>8235.6</v>
      </c>
      <c r="I2439">
        <v>54.19</v>
      </c>
      <c r="J2439">
        <v>79.489999999999995</v>
      </c>
      <c r="K2439">
        <v>2223.6120000000001</v>
      </c>
      <c r="L2439">
        <v>14.6313</v>
      </c>
      <c r="M2439">
        <v>21.462299999999999</v>
      </c>
      <c r="N2439">
        <v>45210</v>
      </c>
      <c r="O2439" t="s">
        <v>45</v>
      </c>
      <c r="P2439">
        <v>2023</v>
      </c>
      <c r="Q2439">
        <v>2230.4430000000002</v>
      </c>
      <c r="R2439">
        <v>0.30720287532177376</v>
      </c>
    </row>
    <row r="2440" spans="1:18" x14ac:dyDescent="0.3">
      <c r="A2440">
        <v>12439</v>
      </c>
      <c r="B2440">
        <v>1023</v>
      </c>
      <c r="C2440" t="s">
        <v>33</v>
      </c>
      <c r="D2440" t="s">
        <v>31</v>
      </c>
      <c r="E2440" t="s">
        <v>25</v>
      </c>
      <c r="F2440" t="s">
        <v>18</v>
      </c>
      <c r="G2440" t="s">
        <v>19</v>
      </c>
      <c r="H2440">
        <v>6286.61</v>
      </c>
      <c r="I2440">
        <v>60.74</v>
      </c>
      <c r="J2440">
        <v>3.05</v>
      </c>
      <c r="K2440">
        <v>6286.61</v>
      </c>
      <c r="L2440">
        <v>60.74</v>
      </c>
      <c r="M2440">
        <v>3.05</v>
      </c>
      <c r="N2440">
        <v>44973</v>
      </c>
      <c r="O2440" t="s">
        <v>38</v>
      </c>
      <c r="P2440">
        <v>2023</v>
      </c>
      <c r="Q2440">
        <v>6228.92</v>
      </c>
      <c r="R2440">
        <v>-0.9176646873275105</v>
      </c>
    </row>
    <row r="2441" spans="1:18" x14ac:dyDescent="0.3">
      <c r="A2441">
        <v>12440</v>
      </c>
      <c r="B2441">
        <v>1079</v>
      </c>
      <c r="C2441" t="s">
        <v>32</v>
      </c>
      <c r="D2441" t="s">
        <v>20</v>
      </c>
      <c r="E2441" t="s">
        <v>13</v>
      </c>
      <c r="F2441" t="s">
        <v>29</v>
      </c>
      <c r="G2441" t="s">
        <v>19</v>
      </c>
      <c r="H2441">
        <v>9817.06</v>
      </c>
      <c r="I2441">
        <v>66.58</v>
      </c>
      <c r="J2441">
        <v>88.08</v>
      </c>
      <c r="K2441">
        <v>9817.06</v>
      </c>
      <c r="L2441">
        <v>66.58</v>
      </c>
      <c r="M2441">
        <v>88.08</v>
      </c>
      <c r="N2441">
        <v>45114</v>
      </c>
      <c r="O2441" t="s">
        <v>48</v>
      </c>
      <c r="P2441">
        <v>2023</v>
      </c>
      <c r="Q2441">
        <v>9838.56</v>
      </c>
      <c r="R2441">
        <v>0.21900650500251603</v>
      </c>
    </row>
    <row r="2442" spans="1:18" x14ac:dyDescent="0.3">
      <c r="A2442">
        <v>12441</v>
      </c>
      <c r="B2442">
        <v>1048</v>
      </c>
      <c r="C2442" t="s">
        <v>32</v>
      </c>
      <c r="D2442" t="s">
        <v>31</v>
      </c>
      <c r="E2442" t="s">
        <v>25</v>
      </c>
      <c r="F2442" t="s">
        <v>22</v>
      </c>
      <c r="G2442" t="s">
        <v>19</v>
      </c>
      <c r="H2442">
        <v>9445.7000000000007</v>
      </c>
      <c r="I2442">
        <v>7.67</v>
      </c>
      <c r="J2442">
        <v>51.33</v>
      </c>
      <c r="K2442">
        <v>9445.7000000000007</v>
      </c>
      <c r="L2442">
        <v>7.67</v>
      </c>
      <c r="M2442">
        <v>51.33</v>
      </c>
      <c r="N2442">
        <v>44945</v>
      </c>
      <c r="O2442" t="s">
        <v>41</v>
      </c>
      <c r="P2442">
        <v>2023</v>
      </c>
      <c r="Q2442">
        <v>9489.36</v>
      </c>
      <c r="R2442">
        <v>0.46222090475030958</v>
      </c>
    </row>
    <row r="2443" spans="1:18" x14ac:dyDescent="0.3">
      <c r="A2443">
        <v>12442</v>
      </c>
      <c r="B2443">
        <v>1025</v>
      </c>
      <c r="C2443" t="s">
        <v>11</v>
      </c>
      <c r="D2443" t="s">
        <v>31</v>
      </c>
      <c r="E2443" t="s">
        <v>25</v>
      </c>
      <c r="F2443" t="s">
        <v>18</v>
      </c>
      <c r="G2443" t="s">
        <v>19</v>
      </c>
      <c r="H2443">
        <v>1707.73</v>
      </c>
      <c r="I2443">
        <v>93.36</v>
      </c>
      <c r="J2443">
        <v>-23.96</v>
      </c>
      <c r="K2443">
        <v>1707.73</v>
      </c>
      <c r="L2443">
        <v>93.36</v>
      </c>
      <c r="M2443">
        <v>-23.96</v>
      </c>
      <c r="N2443">
        <v>45525</v>
      </c>
      <c r="O2443" t="s">
        <v>46</v>
      </c>
      <c r="P2443">
        <v>2024</v>
      </c>
      <c r="Q2443">
        <v>1590.41</v>
      </c>
      <c r="R2443">
        <v>-6.869938456313351</v>
      </c>
    </row>
    <row r="2444" spans="1:18" x14ac:dyDescent="0.3">
      <c r="A2444">
        <v>12443</v>
      </c>
      <c r="B2444">
        <v>1090</v>
      </c>
      <c r="C2444" t="s">
        <v>32</v>
      </c>
      <c r="D2444" t="s">
        <v>17</v>
      </c>
      <c r="E2444" t="s">
        <v>25</v>
      </c>
      <c r="F2444" t="s">
        <v>29</v>
      </c>
      <c r="G2444" t="s">
        <v>19</v>
      </c>
      <c r="H2444">
        <v>9720.15</v>
      </c>
      <c r="I2444">
        <v>59.7</v>
      </c>
      <c r="J2444">
        <v>83.02</v>
      </c>
      <c r="K2444">
        <v>9720.15</v>
      </c>
      <c r="L2444">
        <v>59.7</v>
      </c>
      <c r="M2444">
        <v>83.02</v>
      </c>
      <c r="N2444">
        <v>45580</v>
      </c>
      <c r="O2444" t="s">
        <v>45</v>
      </c>
      <c r="P2444">
        <v>2024</v>
      </c>
      <c r="Q2444">
        <v>9743.4699999999993</v>
      </c>
      <c r="R2444">
        <v>0.2399139930968143</v>
      </c>
    </row>
    <row r="2445" spans="1:18" x14ac:dyDescent="0.3">
      <c r="A2445">
        <v>12444</v>
      </c>
      <c r="B2445">
        <v>1036</v>
      </c>
      <c r="C2445" t="s">
        <v>23</v>
      </c>
      <c r="D2445" t="s">
        <v>20</v>
      </c>
      <c r="E2445" t="s">
        <v>28</v>
      </c>
      <c r="F2445" t="s">
        <v>22</v>
      </c>
      <c r="G2445" t="s">
        <v>19</v>
      </c>
      <c r="H2445">
        <v>9455.89</v>
      </c>
      <c r="I2445">
        <v>93.11</v>
      </c>
      <c r="J2445">
        <v>16.71</v>
      </c>
      <c r="K2445">
        <v>9455.89</v>
      </c>
      <c r="L2445">
        <v>93.11</v>
      </c>
      <c r="M2445">
        <v>16.71</v>
      </c>
      <c r="N2445">
        <v>44934</v>
      </c>
      <c r="O2445" t="s">
        <v>41</v>
      </c>
      <c r="P2445">
        <v>2023</v>
      </c>
      <c r="Q2445">
        <v>9379.489999999998</v>
      </c>
      <c r="R2445">
        <v>-0.80796202155481933</v>
      </c>
    </row>
    <row r="2446" spans="1:18" x14ac:dyDescent="0.3">
      <c r="A2446">
        <v>12445</v>
      </c>
      <c r="B2446">
        <v>1067</v>
      </c>
      <c r="C2446" t="s">
        <v>11</v>
      </c>
      <c r="D2446" t="s">
        <v>17</v>
      </c>
      <c r="E2446" t="s">
        <v>21</v>
      </c>
      <c r="F2446" t="s">
        <v>18</v>
      </c>
      <c r="G2446" t="s">
        <v>19</v>
      </c>
      <c r="H2446">
        <v>3742.37</v>
      </c>
      <c r="I2446">
        <v>63.19</v>
      </c>
      <c r="J2446">
        <v>-15.48</v>
      </c>
      <c r="K2446">
        <v>3742.37</v>
      </c>
      <c r="L2446">
        <v>63.19</v>
      </c>
      <c r="M2446">
        <v>-15.48</v>
      </c>
      <c r="N2446">
        <v>44963</v>
      </c>
      <c r="O2446" t="s">
        <v>38</v>
      </c>
      <c r="P2446">
        <v>2023</v>
      </c>
      <c r="Q2446">
        <v>3663.7</v>
      </c>
      <c r="R2446">
        <v>-2.1021438286433463</v>
      </c>
    </row>
    <row r="2447" spans="1:18" x14ac:dyDescent="0.3">
      <c r="A2447">
        <v>12446</v>
      </c>
      <c r="B2447">
        <v>1049</v>
      </c>
      <c r="C2447" t="s">
        <v>30</v>
      </c>
      <c r="D2447" t="s">
        <v>31</v>
      </c>
      <c r="E2447" t="s">
        <v>28</v>
      </c>
      <c r="F2447" t="s">
        <v>29</v>
      </c>
      <c r="G2447" t="s">
        <v>15</v>
      </c>
      <c r="H2447">
        <v>9828.9699999999993</v>
      </c>
      <c r="I2447">
        <v>43.1</v>
      </c>
      <c r="J2447">
        <v>50.07</v>
      </c>
      <c r="K2447">
        <v>2653.8218999999999</v>
      </c>
      <c r="L2447">
        <v>11.637</v>
      </c>
      <c r="M2447">
        <v>13.5189</v>
      </c>
      <c r="N2447">
        <v>45524</v>
      </c>
      <c r="O2447" t="s">
        <v>46</v>
      </c>
      <c r="P2447">
        <v>2024</v>
      </c>
      <c r="Q2447">
        <v>2655.7037999999998</v>
      </c>
      <c r="R2447">
        <v>7.0912821994573189E-2</v>
      </c>
    </row>
    <row r="2448" spans="1:18" x14ac:dyDescent="0.3">
      <c r="A2448">
        <v>12447</v>
      </c>
      <c r="B2448">
        <v>1023</v>
      </c>
      <c r="C2448" t="s">
        <v>33</v>
      </c>
      <c r="D2448" t="s">
        <v>31</v>
      </c>
      <c r="E2448" t="s">
        <v>13</v>
      </c>
      <c r="F2448" t="s">
        <v>14</v>
      </c>
      <c r="G2448" t="s">
        <v>19</v>
      </c>
      <c r="H2448">
        <v>368.08</v>
      </c>
      <c r="I2448">
        <v>56.69</v>
      </c>
      <c r="J2448">
        <v>40.46</v>
      </c>
      <c r="K2448">
        <v>368.08</v>
      </c>
      <c r="L2448">
        <v>56.69</v>
      </c>
      <c r="M2448">
        <v>40.46</v>
      </c>
      <c r="N2448">
        <v>44998</v>
      </c>
      <c r="O2448" t="s">
        <v>44</v>
      </c>
      <c r="P2448">
        <v>2023</v>
      </c>
      <c r="Q2448">
        <v>351.84999999999997</v>
      </c>
      <c r="R2448">
        <v>-4.4093675287980867</v>
      </c>
    </row>
    <row r="2449" spans="1:18" x14ac:dyDescent="0.3">
      <c r="A2449">
        <v>12448</v>
      </c>
      <c r="B2449">
        <v>1018</v>
      </c>
      <c r="C2449" t="s">
        <v>24</v>
      </c>
      <c r="D2449" t="s">
        <v>31</v>
      </c>
      <c r="E2449" t="s">
        <v>21</v>
      </c>
      <c r="F2449" t="s">
        <v>22</v>
      </c>
      <c r="G2449" t="s">
        <v>15</v>
      </c>
      <c r="H2449">
        <v>6610.9</v>
      </c>
      <c r="I2449">
        <v>82.95</v>
      </c>
      <c r="J2449">
        <v>104.77</v>
      </c>
      <c r="K2449">
        <v>1784.943</v>
      </c>
      <c r="L2449">
        <v>22.396500000000003</v>
      </c>
      <c r="M2449">
        <v>28.2879</v>
      </c>
      <c r="N2449">
        <v>45307</v>
      </c>
      <c r="O2449" t="s">
        <v>41</v>
      </c>
      <c r="P2449">
        <v>2024</v>
      </c>
      <c r="Q2449">
        <v>1790.8344</v>
      </c>
      <c r="R2449">
        <v>0.33006095992981277</v>
      </c>
    </row>
    <row r="2450" spans="1:18" x14ac:dyDescent="0.3">
      <c r="A2450">
        <v>12449</v>
      </c>
      <c r="B2450">
        <v>1099</v>
      </c>
      <c r="C2450" t="s">
        <v>30</v>
      </c>
      <c r="D2450" t="s">
        <v>20</v>
      </c>
      <c r="E2450" t="s">
        <v>25</v>
      </c>
      <c r="F2450" t="s">
        <v>14</v>
      </c>
      <c r="G2450" t="s">
        <v>19</v>
      </c>
      <c r="H2450">
        <v>2668.82</v>
      </c>
      <c r="I2450">
        <v>32.61</v>
      </c>
      <c r="J2450">
        <v>-33.1</v>
      </c>
      <c r="K2450">
        <v>2668.82</v>
      </c>
      <c r="L2450">
        <v>32.61</v>
      </c>
      <c r="M2450">
        <v>-33.1</v>
      </c>
      <c r="N2450">
        <v>45192</v>
      </c>
      <c r="O2450" t="s">
        <v>42</v>
      </c>
      <c r="P2450">
        <v>2023</v>
      </c>
      <c r="Q2450">
        <v>2603.11</v>
      </c>
      <c r="R2450">
        <v>-2.462136824514205</v>
      </c>
    </row>
    <row r="2451" spans="1:18" x14ac:dyDescent="0.3">
      <c r="A2451">
        <v>12450</v>
      </c>
      <c r="B2451">
        <v>1059</v>
      </c>
      <c r="C2451" t="s">
        <v>33</v>
      </c>
      <c r="D2451" t="s">
        <v>12</v>
      </c>
      <c r="E2451" t="s">
        <v>21</v>
      </c>
      <c r="F2451" t="s">
        <v>26</v>
      </c>
      <c r="G2451" t="s">
        <v>15</v>
      </c>
      <c r="H2451">
        <v>1303.3399999999999</v>
      </c>
      <c r="I2451">
        <v>95.65</v>
      </c>
      <c r="J2451">
        <v>107.95</v>
      </c>
      <c r="K2451">
        <v>351.90179999999998</v>
      </c>
      <c r="L2451">
        <v>25.825500000000002</v>
      </c>
      <c r="M2451">
        <v>29.146500000000003</v>
      </c>
      <c r="N2451">
        <v>44993</v>
      </c>
      <c r="O2451" t="s">
        <v>44</v>
      </c>
      <c r="P2451">
        <v>2023</v>
      </c>
      <c r="Q2451">
        <v>355.22280000000001</v>
      </c>
      <c r="R2451">
        <v>0.94372918808599493</v>
      </c>
    </row>
    <row r="2452" spans="1:18" x14ac:dyDescent="0.3">
      <c r="A2452">
        <v>12451</v>
      </c>
      <c r="B2452">
        <v>1038</v>
      </c>
      <c r="C2452" t="s">
        <v>23</v>
      </c>
      <c r="D2452" t="s">
        <v>31</v>
      </c>
      <c r="E2452" t="s">
        <v>13</v>
      </c>
      <c r="F2452" t="s">
        <v>29</v>
      </c>
      <c r="G2452" t="s">
        <v>19</v>
      </c>
      <c r="H2452">
        <v>5779.57</v>
      </c>
      <c r="I2452">
        <v>46.6</v>
      </c>
      <c r="J2452">
        <v>-28.78</v>
      </c>
      <c r="K2452">
        <v>5779.57</v>
      </c>
      <c r="L2452">
        <v>46.6</v>
      </c>
      <c r="M2452">
        <v>-28.78</v>
      </c>
      <c r="N2452">
        <v>45579</v>
      </c>
      <c r="O2452" t="s">
        <v>45</v>
      </c>
      <c r="P2452">
        <v>2024</v>
      </c>
      <c r="Q2452">
        <v>5704.19</v>
      </c>
      <c r="R2452">
        <v>-1.3042492780604784</v>
      </c>
    </row>
    <row r="2453" spans="1:18" x14ac:dyDescent="0.3">
      <c r="A2453">
        <v>12452</v>
      </c>
      <c r="B2453">
        <v>1073</v>
      </c>
      <c r="C2453" t="s">
        <v>33</v>
      </c>
      <c r="D2453" t="s">
        <v>31</v>
      </c>
      <c r="E2453" t="s">
        <v>28</v>
      </c>
      <c r="F2453" t="s">
        <v>29</v>
      </c>
      <c r="G2453" t="s">
        <v>19</v>
      </c>
      <c r="H2453">
        <v>3070.44</v>
      </c>
      <c r="I2453">
        <v>95.62</v>
      </c>
      <c r="J2453">
        <v>-8.51</v>
      </c>
      <c r="K2453">
        <v>3070.44</v>
      </c>
      <c r="L2453">
        <v>95.62</v>
      </c>
      <c r="M2453">
        <v>-8.51</v>
      </c>
      <c r="N2453">
        <v>44990</v>
      </c>
      <c r="O2453" t="s">
        <v>44</v>
      </c>
      <c r="P2453">
        <v>2023</v>
      </c>
      <c r="Q2453">
        <v>2966.31</v>
      </c>
      <c r="R2453">
        <v>-3.3913706178918988</v>
      </c>
    </row>
    <row r="2454" spans="1:18" x14ac:dyDescent="0.3">
      <c r="A2454">
        <v>12453</v>
      </c>
      <c r="B2454">
        <v>1088</v>
      </c>
      <c r="C2454" t="s">
        <v>33</v>
      </c>
      <c r="D2454" t="s">
        <v>31</v>
      </c>
      <c r="E2454" t="s">
        <v>28</v>
      </c>
      <c r="F2454" t="s">
        <v>22</v>
      </c>
      <c r="G2454" t="s">
        <v>15</v>
      </c>
      <c r="H2454">
        <v>6671.59</v>
      </c>
      <c r="I2454">
        <v>88.08</v>
      </c>
      <c r="J2454">
        <v>53.18</v>
      </c>
      <c r="K2454">
        <v>1801.3293000000001</v>
      </c>
      <c r="L2454">
        <v>23.781600000000001</v>
      </c>
      <c r="M2454">
        <v>14.358600000000001</v>
      </c>
      <c r="N2454">
        <v>44956</v>
      </c>
      <c r="O2454" t="s">
        <v>41</v>
      </c>
      <c r="P2454">
        <v>2023</v>
      </c>
      <c r="Q2454">
        <v>1791.9063000000001</v>
      </c>
      <c r="R2454">
        <v>-0.52311368054691609</v>
      </c>
    </row>
    <row r="2455" spans="1:18" x14ac:dyDescent="0.3">
      <c r="A2455">
        <v>12454</v>
      </c>
      <c r="B2455">
        <v>1017</v>
      </c>
      <c r="C2455" t="s">
        <v>33</v>
      </c>
      <c r="D2455" t="s">
        <v>31</v>
      </c>
      <c r="E2455" t="s">
        <v>25</v>
      </c>
      <c r="F2455" t="s">
        <v>29</v>
      </c>
      <c r="G2455" t="s">
        <v>19</v>
      </c>
      <c r="H2455">
        <v>5404.41</v>
      </c>
      <c r="I2455">
        <v>76.77</v>
      </c>
      <c r="J2455">
        <v>42.63</v>
      </c>
      <c r="K2455">
        <v>5404.41</v>
      </c>
      <c r="L2455">
        <v>76.77</v>
      </c>
      <c r="M2455">
        <v>42.63</v>
      </c>
      <c r="N2455">
        <v>45483</v>
      </c>
      <c r="O2455" t="s">
        <v>48</v>
      </c>
      <c r="P2455">
        <v>2024</v>
      </c>
      <c r="Q2455">
        <v>5370.2699999999995</v>
      </c>
      <c r="R2455">
        <v>-0.63170632872043375</v>
      </c>
    </row>
    <row r="2456" spans="1:18" x14ac:dyDescent="0.3">
      <c r="A2456">
        <v>12455</v>
      </c>
      <c r="B2456">
        <v>1018</v>
      </c>
      <c r="C2456" t="s">
        <v>27</v>
      </c>
      <c r="D2456" t="s">
        <v>20</v>
      </c>
      <c r="E2456" t="s">
        <v>28</v>
      </c>
      <c r="F2456" t="s">
        <v>26</v>
      </c>
      <c r="G2456" t="s">
        <v>19</v>
      </c>
      <c r="H2456">
        <v>3931.97</v>
      </c>
      <c r="I2456">
        <v>46.74</v>
      </c>
      <c r="J2456">
        <v>51.33</v>
      </c>
      <c r="K2456">
        <v>3931.97</v>
      </c>
      <c r="L2456">
        <v>46.74</v>
      </c>
      <c r="M2456">
        <v>51.33</v>
      </c>
      <c r="N2456">
        <v>45572</v>
      </c>
      <c r="O2456" t="s">
        <v>45</v>
      </c>
      <c r="P2456">
        <v>2024</v>
      </c>
      <c r="Q2456">
        <v>3936.56</v>
      </c>
      <c r="R2456">
        <v>0.11673537692301814</v>
      </c>
    </row>
    <row r="2457" spans="1:18" x14ac:dyDescent="0.3">
      <c r="A2457">
        <v>12456</v>
      </c>
      <c r="B2457">
        <v>1035</v>
      </c>
      <c r="C2457" t="s">
        <v>23</v>
      </c>
      <c r="D2457" t="s">
        <v>12</v>
      </c>
      <c r="E2457" t="s">
        <v>28</v>
      </c>
      <c r="F2457" t="s">
        <v>29</v>
      </c>
      <c r="G2457" t="s">
        <v>19</v>
      </c>
      <c r="H2457">
        <v>1826.4</v>
      </c>
      <c r="I2457">
        <v>58.69</v>
      </c>
      <c r="J2457">
        <v>67.89</v>
      </c>
      <c r="K2457">
        <v>1826.4</v>
      </c>
      <c r="L2457">
        <v>58.69</v>
      </c>
      <c r="M2457">
        <v>67.89</v>
      </c>
      <c r="N2457">
        <v>44942</v>
      </c>
      <c r="O2457" t="s">
        <v>41</v>
      </c>
      <c r="P2457">
        <v>2023</v>
      </c>
      <c r="Q2457">
        <v>1835.6000000000001</v>
      </c>
      <c r="R2457">
        <v>0.50372317126587829</v>
      </c>
    </row>
    <row r="2458" spans="1:18" x14ac:dyDescent="0.3">
      <c r="A2458">
        <v>12457</v>
      </c>
      <c r="B2458">
        <v>1073</v>
      </c>
      <c r="C2458" t="s">
        <v>16</v>
      </c>
      <c r="D2458" t="s">
        <v>12</v>
      </c>
      <c r="E2458" t="s">
        <v>13</v>
      </c>
      <c r="F2458" t="s">
        <v>18</v>
      </c>
      <c r="G2458" t="s">
        <v>19</v>
      </c>
      <c r="H2458">
        <v>6016.49</v>
      </c>
      <c r="I2458">
        <v>83.8</v>
      </c>
      <c r="J2458">
        <v>15.49</v>
      </c>
      <c r="K2458">
        <v>6016.49</v>
      </c>
      <c r="L2458">
        <v>83.8</v>
      </c>
      <c r="M2458">
        <v>15.49</v>
      </c>
      <c r="N2458">
        <v>45204</v>
      </c>
      <c r="O2458" t="s">
        <v>45</v>
      </c>
      <c r="P2458">
        <v>2023</v>
      </c>
      <c r="Q2458">
        <v>5948.1799999999994</v>
      </c>
      <c r="R2458">
        <v>-1.1353795984037205</v>
      </c>
    </row>
    <row r="2459" spans="1:18" x14ac:dyDescent="0.3">
      <c r="A2459">
        <v>12458</v>
      </c>
      <c r="B2459">
        <v>1096</v>
      </c>
      <c r="C2459" t="s">
        <v>16</v>
      </c>
      <c r="D2459" t="s">
        <v>12</v>
      </c>
      <c r="E2459" t="s">
        <v>21</v>
      </c>
      <c r="F2459" t="s">
        <v>14</v>
      </c>
      <c r="G2459" t="s">
        <v>19</v>
      </c>
      <c r="H2459">
        <v>4957.2849999999999</v>
      </c>
      <c r="I2459">
        <v>54.41</v>
      </c>
      <c r="J2459">
        <v>130.03</v>
      </c>
      <c r="K2459">
        <v>4957.2849999999999</v>
      </c>
      <c r="L2459">
        <v>54.41</v>
      </c>
      <c r="M2459">
        <v>130.03</v>
      </c>
      <c r="N2459">
        <v>45657</v>
      </c>
      <c r="O2459" t="s">
        <v>43</v>
      </c>
      <c r="P2459">
        <v>2024</v>
      </c>
      <c r="Q2459">
        <v>5032.9049999999997</v>
      </c>
      <c r="R2459">
        <v>1.5254317635560595</v>
      </c>
    </row>
    <row r="2460" spans="1:18" x14ac:dyDescent="0.3">
      <c r="A2460">
        <v>12459</v>
      </c>
      <c r="B2460">
        <v>1054</v>
      </c>
      <c r="C2460" t="s">
        <v>16</v>
      </c>
      <c r="D2460" t="s">
        <v>31</v>
      </c>
      <c r="E2460" t="s">
        <v>28</v>
      </c>
      <c r="F2460" t="s">
        <v>26</v>
      </c>
      <c r="G2460" t="s">
        <v>15</v>
      </c>
      <c r="H2460">
        <v>6004.04</v>
      </c>
      <c r="I2460">
        <v>73.819999999999993</v>
      </c>
      <c r="J2460">
        <v>12.44</v>
      </c>
      <c r="K2460">
        <v>1621.0908000000002</v>
      </c>
      <c r="L2460">
        <v>19.9314</v>
      </c>
      <c r="M2460">
        <v>3.3588</v>
      </c>
      <c r="N2460">
        <v>45203</v>
      </c>
      <c r="O2460" t="s">
        <v>45</v>
      </c>
      <c r="P2460">
        <v>2023</v>
      </c>
      <c r="Q2460">
        <v>1604.5182000000002</v>
      </c>
      <c r="R2460">
        <v>-1.022311643493381</v>
      </c>
    </row>
    <row r="2461" spans="1:18" x14ac:dyDescent="0.3">
      <c r="A2461">
        <v>12460</v>
      </c>
      <c r="B2461">
        <v>1068</v>
      </c>
      <c r="C2461" t="s">
        <v>11</v>
      </c>
      <c r="D2461" t="s">
        <v>31</v>
      </c>
      <c r="E2461" t="s">
        <v>13</v>
      </c>
      <c r="F2461" t="s">
        <v>26</v>
      </c>
      <c r="G2461" t="s">
        <v>19</v>
      </c>
      <c r="H2461">
        <v>6109.12</v>
      </c>
      <c r="I2461">
        <v>79.069999999999993</v>
      </c>
      <c r="J2461">
        <v>4.76</v>
      </c>
      <c r="K2461">
        <v>6109.12</v>
      </c>
      <c r="L2461">
        <v>79.069999999999993</v>
      </c>
      <c r="M2461">
        <v>4.76</v>
      </c>
      <c r="N2461">
        <v>45147</v>
      </c>
      <c r="O2461" t="s">
        <v>46</v>
      </c>
      <c r="P2461">
        <v>2023</v>
      </c>
      <c r="Q2461">
        <v>6034.81</v>
      </c>
      <c r="R2461">
        <v>-1.2163781362945889</v>
      </c>
    </row>
    <row r="2462" spans="1:18" x14ac:dyDescent="0.3">
      <c r="A2462">
        <v>12461</v>
      </c>
      <c r="B2462">
        <v>1046</v>
      </c>
      <c r="C2462" t="s">
        <v>32</v>
      </c>
      <c r="D2462" t="s">
        <v>12</v>
      </c>
      <c r="E2462" t="s">
        <v>13</v>
      </c>
      <c r="F2462" t="s">
        <v>14</v>
      </c>
      <c r="G2462" t="s">
        <v>15</v>
      </c>
      <c r="H2462">
        <v>5123.26</v>
      </c>
      <c r="I2462">
        <v>51.31</v>
      </c>
      <c r="J2462">
        <v>48.87</v>
      </c>
      <c r="K2462">
        <v>1383.2802000000001</v>
      </c>
      <c r="L2462">
        <v>13.853700000000002</v>
      </c>
      <c r="M2462">
        <v>13.194900000000001</v>
      </c>
      <c r="N2462">
        <v>45119</v>
      </c>
      <c r="O2462" t="s">
        <v>48</v>
      </c>
      <c r="P2462">
        <v>2023</v>
      </c>
      <c r="Q2462">
        <v>1382.6214000000002</v>
      </c>
      <c r="R2462">
        <v>-4.7625925680133428E-2</v>
      </c>
    </row>
    <row r="2463" spans="1:18" x14ac:dyDescent="0.3">
      <c r="A2463">
        <v>12462</v>
      </c>
      <c r="B2463">
        <v>1048</v>
      </c>
      <c r="C2463" t="s">
        <v>23</v>
      </c>
      <c r="D2463" t="s">
        <v>12</v>
      </c>
      <c r="E2463" t="s">
        <v>25</v>
      </c>
      <c r="F2463" t="s">
        <v>14</v>
      </c>
      <c r="G2463" t="s">
        <v>15</v>
      </c>
      <c r="H2463">
        <v>3888.52</v>
      </c>
      <c r="I2463">
        <v>53.62</v>
      </c>
      <c r="J2463">
        <v>132.63</v>
      </c>
      <c r="K2463">
        <v>1049.9004</v>
      </c>
      <c r="L2463">
        <v>14.477399999999999</v>
      </c>
      <c r="M2463">
        <v>35.810099999999998</v>
      </c>
      <c r="N2463">
        <v>45596</v>
      </c>
      <c r="O2463" t="s">
        <v>45</v>
      </c>
      <c r="P2463">
        <v>2024</v>
      </c>
      <c r="Q2463">
        <v>1071.2330999999999</v>
      </c>
      <c r="R2463">
        <v>2.0318784524703486</v>
      </c>
    </row>
    <row r="2464" spans="1:18" x14ac:dyDescent="0.3">
      <c r="A2464">
        <v>12463</v>
      </c>
      <c r="B2464">
        <v>1098</v>
      </c>
      <c r="C2464" t="s">
        <v>30</v>
      </c>
      <c r="D2464" t="s">
        <v>31</v>
      </c>
      <c r="E2464" t="s">
        <v>13</v>
      </c>
      <c r="F2464" t="s">
        <v>26</v>
      </c>
      <c r="G2464" t="s">
        <v>15</v>
      </c>
      <c r="H2464">
        <v>4957.2849999999999</v>
      </c>
      <c r="I2464">
        <v>19.78</v>
      </c>
      <c r="J2464">
        <v>91.7</v>
      </c>
      <c r="K2464">
        <v>1338.46695</v>
      </c>
      <c r="L2464">
        <v>5.3406000000000002</v>
      </c>
      <c r="M2464">
        <v>24.759000000000004</v>
      </c>
      <c r="N2464">
        <v>44950</v>
      </c>
      <c r="O2464" t="s">
        <v>41</v>
      </c>
      <c r="P2464">
        <v>2023</v>
      </c>
      <c r="Q2464">
        <v>1357.88535</v>
      </c>
      <c r="R2464">
        <v>1.4507941342892332</v>
      </c>
    </row>
    <row r="2465" spans="1:18" x14ac:dyDescent="0.3">
      <c r="A2465">
        <v>12464</v>
      </c>
      <c r="B2465">
        <v>1097</v>
      </c>
      <c r="C2465" t="s">
        <v>27</v>
      </c>
      <c r="D2465" t="s">
        <v>31</v>
      </c>
      <c r="E2465" t="s">
        <v>25</v>
      </c>
      <c r="F2465" t="s">
        <v>14</v>
      </c>
      <c r="G2465" t="s">
        <v>15</v>
      </c>
      <c r="H2465">
        <v>9895.52</v>
      </c>
      <c r="I2465">
        <v>24.47</v>
      </c>
      <c r="J2465">
        <v>51.33</v>
      </c>
      <c r="K2465">
        <v>2671.7904000000003</v>
      </c>
      <c r="L2465">
        <v>6.6069000000000004</v>
      </c>
      <c r="M2465">
        <v>13.8591</v>
      </c>
      <c r="N2465">
        <v>45067</v>
      </c>
      <c r="O2465" t="s">
        <v>49</v>
      </c>
      <c r="P2465">
        <v>2023</v>
      </c>
      <c r="Q2465">
        <v>2679.0426000000002</v>
      </c>
      <c r="R2465">
        <v>0.27143596294080546</v>
      </c>
    </row>
    <row r="2466" spans="1:18" x14ac:dyDescent="0.3">
      <c r="A2466">
        <v>12465</v>
      </c>
      <c r="B2466">
        <v>1032</v>
      </c>
      <c r="C2466" t="s">
        <v>30</v>
      </c>
      <c r="D2466" t="s">
        <v>17</v>
      </c>
      <c r="E2466" t="s">
        <v>28</v>
      </c>
      <c r="F2466" t="s">
        <v>22</v>
      </c>
      <c r="G2466" t="s">
        <v>15</v>
      </c>
      <c r="H2466">
        <v>7499.19</v>
      </c>
      <c r="I2466">
        <v>90.49</v>
      </c>
      <c r="J2466">
        <v>95.22</v>
      </c>
      <c r="K2466">
        <v>2024.7813000000001</v>
      </c>
      <c r="L2466">
        <v>24.432300000000001</v>
      </c>
      <c r="M2466">
        <v>25.709400000000002</v>
      </c>
      <c r="N2466">
        <v>44952</v>
      </c>
      <c r="O2466" t="s">
        <v>41</v>
      </c>
      <c r="P2466">
        <v>2023</v>
      </c>
      <c r="Q2466">
        <v>2026.0584000000001</v>
      </c>
      <c r="R2466">
        <v>6.3073478602355751E-2</v>
      </c>
    </row>
    <row r="2467" spans="1:18" x14ac:dyDescent="0.3">
      <c r="A2467">
        <v>12466</v>
      </c>
      <c r="B2467">
        <v>1020</v>
      </c>
      <c r="C2467" t="s">
        <v>30</v>
      </c>
      <c r="D2467" t="s">
        <v>17</v>
      </c>
      <c r="E2467" t="s">
        <v>25</v>
      </c>
      <c r="F2467" t="s">
        <v>14</v>
      </c>
      <c r="G2467" t="s">
        <v>15</v>
      </c>
      <c r="H2467">
        <v>4311.29</v>
      </c>
      <c r="I2467">
        <v>84.03</v>
      </c>
      <c r="J2467">
        <v>81.93</v>
      </c>
      <c r="K2467">
        <v>1164.0483000000002</v>
      </c>
      <c r="L2467">
        <v>22.688100000000002</v>
      </c>
      <c r="M2467">
        <v>22.121100000000002</v>
      </c>
      <c r="N2467">
        <v>45024</v>
      </c>
      <c r="O2467" t="s">
        <v>47</v>
      </c>
      <c r="P2467">
        <v>2023</v>
      </c>
      <c r="Q2467">
        <v>1163.4813000000001</v>
      </c>
      <c r="R2467">
        <v>-4.8709319020525187E-2</v>
      </c>
    </row>
    <row r="2468" spans="1:18" x14ac:dyDescent="0.3">
      <c r="A2468">
        <v>12467</v>
      </c>
      <c r="B2468">
        <v>1080</v>
      </c>
      <c r="C2468" t="s">
        <v>30</v>
      </c>
      <c r="D2468" t="s">
        <v>17</v>
      </c>
      <c r="E2468" t="s">
        <v>13</v>
      </c>
      <c r="F2468" t="s">
        <v>18</v>
      </c>
      <c r="G2468" t="s">
        <v>15</v>
      </c>
      <c r="H2468">
        <v>4578.3900000000003</v>
      </c>
      <c r="I2468">
        <v>1.01</v>
      </c>
      <c r="J2468">
        <v>101.96</v>
      </c>
      <c r="K2468">
        <v>1236.1653000000001</v>
      </c>
      <c r="L2468">
        <v>0.2727</v>
      </c>
      <c r="M2468">
        <v>27.529199999999999</v>
      </c>
      <c r="N2468">
        <v>45202</v>
      </c>
      <c r="O2468" t="s">
        <v>45</v>
      </c>
      <c r="P2468">
        <v>2023</v>
      </c>
      <c r="Q2468">
        <v>1263.4218000000001</v>
      </c>
      <c r="R2468">
        <v>2.2049235648339263</v>
      </c>
    </row>
    <row r="2469" spans="1:18" x14ac:dyDescent="0.3">
      <c r="A2469">
        <v>12468</v>
      </c>
      <c r="B2469">
        <v>1021</v>
      </c>
      <c r="C2469" t="s">
        <v>27</v>
      </c>
      <c r="D2469" t="s">
        <v>12</v>
      </c>
      <c r="E2469" t="s">
        <v>21</v>
      </c>
      <c r="F2469" t="s">
        <v>18</v>
      </c>
      <c r="G2469" t="s">
        <v>15</v>
      </c>
      <c r="H2469">
        <v>5001.32</v>
      </c>
      <c r="I2469">
        <v>86.94</v>
      </c>
      <c r="J2469">
        <v>-11.45</v>
      </c>
      <c r="K2469">
        <v>1350.3564000000001</v>
      </c>
      <c r="L2469">
        <v>23.473800000000001</v>
      </c>
      <c r="M2469">
        <v>-3.0914999999999999</v>
      </c>
      <c r="N2469">
        <v>45499</v>
      </c>
      <c r="O2469" t="s">
        <v>48</v>
      </c>
      <c r="P2469">
        <v>2024</v>
      </c>
      <c r="Q2469">
        <v>1323.7911000000001</v>
      </c>
      <c r="R2469">
        <v>-1.9672806379115912</v>
      </c>
    </row>
    <row r="2470" spans="1:18" x14ac:dyDescent="0.3">
      <c r="A2470">
        <v>12469</v>
      </c>
      <c r="B2470">
        <v>1047</v>
      </c>
      <c r="C2470" t="s">
        <v>16</v>
      </c>
      <c r="D2470" t="s">
        <v>20</v>
      </c>
      <c r="E2470" t="s">
        <v>34</v>
      </c>
      <c r="F2470" t="s">
        <v>22</v>
      </c>
      <c r="G2470" t="s">
        <v>19</v>
      </c>
      <c r="H2470">
        <v>6596.55</v>
      </c>
      <c r="I2470">
        <v>2.52</v>
      </c>
      <c r="J2470">
        <v>-14.55</v>
      </c>
      <c r="K2470">
        <v>6596.55</v>
      </c>
      <c r="L2470">
        <v>2.52</v>
      </c>
      <c r="M2470">
        <v>-14.55</v>
      </c>
      <c r="N2470">
        <v>45169</v>
      </c>
      <c r="O2470" t="s">
        <v>46</v>
      </c>
      <c r="P2470">
        <v>2023</v>
      </c>
      <c r="Q2470">
        <v>6579.48</v>
      </c>
      <c r="R2470">
        <v>-0.2587716306250995</v>
      </c>
    </row>
    <row r="2471" spans="1:18" x14ac:dyDescent="0.3">
      <c r="A2471">
        <v>12470</v>
      </c>
      <c r="B2471">
        <v>1036</v>
      </c>
      <c r="C2471" t="s">
        <v>30</v>
      </c>
      <c r="D2471" t="s">
        <v>31</v>
      </c>
      <c r="E2471" t="s">
        <v>28</v>
      </c>
      <c r="F2471" t="s">
        <v>14</v>
      </c>
      <c r="G2471" t="s">
        <v>15</v>
      </c>
      <c r="H2471">
        <v>4664.92</v>
      </c>
      <c r="I2471">
        <v>45.83</v>
      </c>
      <c r="J2471">
        <v>22.43</v>
      </c>
      <c r="K2471">
        <v>1259.5284000000001</v>
      </c>
      <c r="L2471">
        <v>12.3741</v>
      </c>
      <c r="M2471">
        <v>6.0561000000000007</v>
      </c>
      <c r="N2471">
        <v>45359</v>
      </c>
      <c r="O2471" t="s">
        <v>44</v>
      </c>
      <c r="P2471">
        <v>2024</v>
      </c>
      <c r="Q2471">
        <v>1253.2104000000002</v>
      </c>
      <c r="R2471">
        <v>-0.50161631925091954</v>
      </c>
    </row>
    <row r="2472" spans="1:18" x14ac:dyDescent="0.3">
      <c r="A2472">
        <v>12471</v>
      </c>
      <c r="B2472">
        <v>1014</v>
      </c>
      <c r="C2472" t="s">
        <v>27</v>
      </c>
      <c r="D2472" t="s">
        <v>17</v>
      </c>
      <c r="E2472" t="s">
        <v>28</v>
      </c>
      <c r="F2472" t="s">
        <v>18</v>
      </c>
      <c r="G2472" t="s">
        <v>19</v>
      </c>
      <c r="H2472">
        <v>6864.93</v>
      </c>
      <c r="I2472">
        <v>6.74</v>
      </c>
      <c r="J2472">
        <v>120.19</v>
      </c>
      <c r="K2472">
        <v>6864.93</v>
      </c>
      <c r="L2472">
        <v>6.74</v>
      </c>
      <c r="M2472">
        <v>120.19</v>
      </c>
      <c r="N2472">
        <v>44935</v>
      </c>
      <c r="O2472" t="s">
        <v>41</v>
      </c>
      <c r="P2472">
        <v>2023</v>
      </c>
      <c r="Q2472">
        <v>6978.38</v>
      </c>
      <c r="R2472">
        <v>1.6526024300320616</v>
      </c>
    </row>
    <row r="2473" spans="1:18" x14ac:dyDescent="0.3">
      <c r="A2473">
        <v>12472</v>
      </c>
      <c r="B2473">
        <v>1034</v>
      </c>
      <c r="C2473" t="s">
        <v>27</v>
      </c>
      <c r="D2473" t="s">
        <v>20</v>
      </c>
      <c r="E2473" t="s">
        <v>21</v>
      </c>
      <c r="F2473" t="s">
        <v>29</v>
      </c>
      <c r="G2473" t="s">
        <v>15</v>
      </c>
      <c r="H2473">
        <v>3298.59</v>
      </c>
      <c r="I2473">
        <v>96.88</v>
      </c>
      <c r="J2473">
        <v>92.89</v>
      </c>
      <c r="K2473">
        <v>890.61930000000007</v>
      </c>
      <c r="L2473">
        <v>26.157600000000002</v>
      </c>
      <c r="M2473">
        <v>25.080300000000001</v>
      </c>
      <c r="N2473">
        <v>45198</v>
      </c>
      <c r="O2473" t="s">
        <v>42</v>
      </c>
      <c r="P2473">
        <v>2023</v>
      </c>
      <c r="Q2473">
        <v>889.54200000000003</v>
      </c>
      <c r="R2473">
        <v>-0.12096077414895465</v>
      </c>
    </row>
    <row r="2474" spans="1:18" x14ac:dyDescent="0.3">
      <c r="A2474">
        <v>12473</v>
      </c>
      <c r="B2474">
        <v>1091</v>
      </c>
      <c r="C2474" t="s">
        <v>32</v>
      </c>
      <c r="D2474" t="s">
        <v>31</v>
      </c>
      <c r="E2474" t="s">
        <v>25</v>
      </c>
      <c r="F2474" t="s">
        <v>14</v>
      </c>
      <c r="G2474" t="s">
        <v>15</v>
      </c>
      <c r="H2474">
        <v>4112.29</v>
      </c>
      <c r="I2474">
        <v>97.23</v>
      </c>
      <c r="J2474">
        <v>63.29</v>
      </c>
      <c r="K2474">
        <v>1110.3183000000001</v>
      </c>
      <c r="L2474">
        <v>26.252100000000002</v>
      </c>
      <c r="M2474">
        <v>17.0883</v>
      </c>
      <c r="N2474">
        <v>44958</v>
      </c>
      <c r="O2474" t="s">
        <v>38</v>
      </c>
      <c r="P2474">
        <v>2023</v>
      </c>
      <c r="Q2474">
        <v>1101.1545000000001</v>
      </c>
      <c r="R2474">
        <v>-0.8253308983559039</v>
      </c>
    </row>
    <row r="2475" spans="1:18" x14ac:dyDescent="0.3">
      <c r="A2475">
        <v>12474</v>
      </c>
      <c r="B2475">
        <v>1070</v>
      </c>
      <c r="C2475" t="s">
        <v>27</v>
      </c>
      <c r="D2475" t="s">
        <v>20</v>
      </c>
      <c r="E2475" t="s">
        <v>28</v>
      </c>
      <c r="F2475" t="s">
        <v>22</v>
      </c>
      <c r="G2475" t="s">
        <v>19</v>
      </c>
      <c r="H2475">
        <v>8641.89</v>
      </c>
      <c r="I2475">
        <v>61.09</v>
      </c>
      <c r="J2475">
        <v>-46.11</v>
      </c>
      <c r="K2475">
        <v>8641.89</v>
      </c>
      <c r="L2475">
        <v>61.09</v>
      </c>
      <c r="M2475">
        <v>-46.11</v>
      </c>
      <c r="N2475">
        <v>45531</v>
      </c>
      <c r="O2475" t="s">
        <v>46</v>
      </c>
      <c r="P2475">
        <v>2024</v>
      </c>
      <c r="Q2475">
        <v>8534.6899999999987</v>
      </c>
      <c r="R2475">
        <v>-1.2404693880621023</v>
      </c>
    </row>
    <row r="2476" spans="1:18" x14ac:dyDescent="0.3">
      <c r="A2476">
        <v>12475</v>
      </c>
      <c r="B2476">
        <v>1031</v>
      </c>
      <c r="C2476" t="s">
        <v>16</v>
      </c>
      <c r="D2476" t="s">
        <v>12</v>
      </c>
      <c r="E2476" t="s">
        <v>13</v>
      </c>
      <c r="F2476" t="s">
        <v>14</v>
      </c>
      <c r="G2476" t="s">
        <v>15</v>
      </c>
      <c r="H2476">
        <v>3295.77</v>
      </c>
      <c r="I2476">
        <v>39.22</v>
      </c>
      <c r="J2476">
        <v>-2.84</v>
      </c>
      <c r="K2476">
        <v>889.85790000000009</v>
      </c>
      <c r="L2476">
        <v>10.589400000000001</v>
      </c>
      <c r="M2476">
        <v>-0.76680000000000004</v>
      </c>
      <c r="N2476">
        <v>45405</v>
      </c>
      <c r="O2476" t="s">
        <v>47</v>
      </c>
      <c r="P2476">
        <v>2024</v>
      </c>
      <c r="Q2476">
        <v>878.50170000000014</v>
      </c>
      <c r="R2476">
        <v>-1.2761812869223277</v>
      </c>
    </row>
    <row r="2477" spans="1:18" x14ac:dyDescent="0.3">
      <c r="A2477">
        <v>12476</v>
      </c>
      <c r="B2477">
        <v>1010</v>
      </c>
      <c r="C2477" t="s">
        <v>30</v>
      </c>
      <c r="D2477" t="s">
        <v>12</v>
      </c>
      <c r="E2477" t="s">
        <v>28</v>
      </c>
      <c r="F2477" t="s">
        <v>26</v>
      </c>
      <c r="G2477" t="s">
        <v>19</v>
      </c>
      <c r="H2477">
        <v>9644.7199999999993</v>
      </c>
      <c r="I2477">
        <v>51.2</v>
      </c>
      <c r="J2477">
        <v>110.7</v>
      </c>
      <c r="K2477">
        <v>9644.7199999999993</v>
      </c>
      <c r="L2477">
        <v>51.2</v>
      </c>
      <c r="M2477">
        <v>110.7</v>
      </c>
      <c r="N2477">
        <v>45054</v>
      </c>
      <c r="O2477" t="s">
        <v>49</v>
      </c>
      <c r="P2477">
        <v>2023</v>
      </c>
      <c r="Q2477">
        <v>9704.2199999999993</v>
      </c>
      <c r="R2477">
        <v>0.61691785764646356</v>
      </c>
    </row>
    <row r="2478" spans="1:18" x14ac:dyDescent="0.3">
      <c r="A2478">
        <v>12477</v>
      </c>
      <c r="B2478">
        <v>1009</v>
      </c>
      <c r="C2478" t="s">
        <v>27</v>
      </c>
      <c r="D2478" t="s">
        <v>12</v>
      </c>
      <c r="E2478" t="s">
        <v>25</v>
      </c>
      <c r="F2478" t="s">
        <v>26</v>
      </c>
      <c r="G2478" t="s">
        <v>15</v>
      </c>
      <c r="H2478">
        <v>4957.2849999999999</v>
      </c>
      <c r="I2478">
        <v>76.23</v>
      </c>
      <c r="J2478">
        <v>51.33</v>
      </c>
      <c r="K2478">
        <v>1338.46695</v>
      </c>
      <c r="L2478">
        <v>20.582100000000004</v>
      </c>
      <c r="M2478">
        <v>13.8591</v>
      </c>
      <c r="N2478">
        <v>44943</v>
      </c>
      <c r="O2478" t="s">
        <v>41</v>
      </c>
      <c r="P2478">
        <v>2023</v>
      </c>
      <c r="Q2478">
        <v>1331.7439499999998</v>
      </c>
      <c r="R2478">
        <v>-0.50229107263350836</v>
      </c>
    </row>
    <row r="2479" spans="1:18" x14ac:dyDescent="0.3">
      <c r="A2479">
        <v>12478</v>
      </c>
      <c r="B2479">
        <v>1072</v>
      </c>
      <c r="C2479" t="s">
        <v>11</v>
      </c>
      <c r="D2479" t="s">
        <v>17</v>
      </c>
      <c r="E2479" t="s">
        <v>28</v>
      </c>
      <c r="F2479" t="s">
        <v>18</v>
      </c>
      <c r="G2479" t="s">
        <v>19</v>
      </c>
      <c r="H2479">
        <v>2424.38</v>
      </c>
      <c r="I2479">
        <v>22.32</v>
      </c>
      <c r="J2479">
        <v>96.06</v>
      </c>
      <c r="K2479">
        <v>2424.38</v>
      </c>
      <c r="L2479">
        <v>22.32</v>
      </c>
      <c r="M2479">
        <v>96.06</v>
      </c>
      <c r="N2479">
        <v>45479</v>
      </c>
      <c r="O2479" t="s">
        <v>48</v>
      </c>
      <c r="P2479">
        <v>2024</v>
      </c>
      <c r="Q2479">
        <v>2498.12</v>
      </c>
      <c r="R2479">
        <v>3.0416023890644208</v>
      </c>
    </row>
    <row r="2480" spans="1:18" x14ac:dyDescent="0.3">
      <c r="A2480">
        <v>12479</v>
      </c>
      <c r="B2480">
        <v>1077</v>
      </c>
      <c r="C2480" t="s">
        <v>27</v>
      </c>
      <c r="D2480" t="s">
        <v>31</v>
      </c>
      <c r="E2480" t="s">
        <v>13</v>
      </c>
      <c r="F2480" t="s">
        <v>26</v>
      </c>
      <c r="G2480" t="s">
        <v>19</v>
      </c>
      <c r="H2480">
        <v>4642.16</v>
      </c>
      <c r="I2480">
        <v>50.88</v>
      </c>
      <c r="J2480">
        <v>51.33</v>
      </c>
      <c r="K2480">
        <v>4642.16</v>
      </c>
      <c r="L2480">
        <v>50.88</v>
      </c>
      <c r="M2480">
        <v>51.33</v>
      </c>
      <c r="N2480">
        <v>45399</v>
      </c>
      <c r="O2480" t="s">
        <v>47</v>
      </c>
      <c r="P2480">
        <v>2024</v>
      </c>
      <c r="Q2480">
        <v>4642.6099999999997</v>
      </c>
      <c r="R2480">
        <v>9.6937632481430142E-3</v>
      </c>
    </row>
    <row r="2481" spans="1:18" x14ac:dyDescent="0.3">
      <c r="A2481">
        <v>12480</v>
      </c>
      <c r="B2481">
        <v>1076</v>
      </c>
      <c r="C2481" t="s">
        <v>24</v>
      </c>
      <c r="D2481" t="s">
        <v>12</v>
      </c>
      <c r="E2481" t="s">
        <v>13</v>
      </c>
      <c r="F2481" t="s">
        <v>22</v>
      </c>
      <c r="G2481" t="s">
        <v>15</v>
      </c>
      <c r="H2481">
        <v>7976.11</v>
      </c>
      <c r="I2481">
        <v>73.73</v>
      </c>
      <c r="J2481">
        <v>71.27</v>
      </c>
      <c r="K2481">
        <v>2153.5497</v>
      </c>
      <c r="L2481">
        <v>19.907100000000003</v>
      </c>
      <c r="M2481">
        <v>19.242899999999999</v>
      </c>
      <c r="N2481">
        <v>45227</v>
      </c>
      <c r="O2481" t="s">
        <v>45</v>
      </c>
      <c r="P2481">
        <v>2023</v>
      </c>
      <c r="Q2481">
        <v>2152.8855000000003</v>
      </c>
      <c r="R2481">
        <v>-3.0842102227777914E-2</v>
      </c>
    </row>
    <row r="2482" spans="1:18" x14ac:dyDescent="0.3">
      <c r="A2482">
        <v>12481</v>
      </c>
      <c r="B2482">
        <v>1056</v>
      </c>
      <c r="C2482" t="s">
        <v>24</v>
      </c>
      <c r="D2482" t="s">
        <v>17</v>
      </c>
      <c r="E2482" t="s">
        <v>13</v>
      </c>
      <c r="F2482" t="s">
        <v>18</v>
      </c>
      <c r="G2482" t="s">
        <v>15</v>
      </c>
      <c r="H2482">
        <v>4957.2849999999999</v>
      </c>
      <c r="I2482">
        <v>39.54</v>
      </c>
      <c r="J2482">
        <v>51.33</v>
      </c>
      <c r="K2482">
        <v>1338.46695</v>
      </c>
      <c r="L2482">
        <v>10.675800000000001</v>
      </c>
      <c r="M2482">
        <v>13.8591</v>
      </c>
      <c r="N2482">
        <v>44968</v>
      </c>
      <c r="O2482" t="s">
        <v>38</v>
      </c>
      <c r="P2482">
        <v>2023</v>
      </c>
      <c r="Q2482">
        <v>1341.6502499999999</v>
      </c>
      <c r="R2482">
        <v>0.23783179704213084</v>
      </c>
    </row>
    <row r="2483" spans="1:18" x14ac:dyDescent="0.3">
      <c r="A2483">
        <v>12482</v>
      </c>
      <c r="B2483">
        <v>1024</v>
      </c>
      <c r="C2483" t="s">
        <v>24</v>
      </c>
      <c r="D2483" t="s">
        <v>17</v>
      </c>
      <c r="E2483" t="s">
        <v>25</v>
      </c>
      <c r="F2483" t="s">
        <v>22</v>
      </c>
      <c r="G2483" t="s">
        <v>15</v>
      </c>
      <c r="H2483">
        <v>1752.92</v>
      </c>
      <c r="I2483">
        <v>3.2</v>
      </c>
      <c r="J2483">
        <v>100.39</v>
      </c>
      <c r="K2483">
        <v>473.28840000000002</v>
      </c>
      <c r="L2483">
        <v>0.8640000000000001</v>
      </c>
      <c r="M2483">
        <v>27.105300000000003</v>
      </c>
      <c r="N2483">
        <v>44978</v>
      </c>
      <c r="O2483" t="s">
        <v>38</v>
      </c>
      <c r="P2483">
        <v>2023</v>
      </c>
      <c r="Q2483">
        <v>499.52970000000005</v>
      </c>
      <c r="R2483">
        <v>5.5444629532437304</v>
      </c>
    </row>
    <row r="2484" spans="1:18" x14ac:dyDescent="0.3">
      <c r="A2484">
        <v>12483</v>
      </c>
      <c r="B2484">
        <v>1001</v>
      </c>
      <c r="C2484" t="s">
        <v>27</v>
      </c>
      <c r="D2484" t="s">
        <v>17</v>
      </c>
      <c r="E2484" t="s">
        <v>25</v>
      </c>
      <c r="F2484" t="s">
        <v>22</v>
      </c>
      <c r="G2484" t="s">
        <v>15</v>
      </c>
      <c r="H2484">
        <v>2374.48</v>
      </c>
      <c r="I2484">
        <v>50.74</v>
      </c>
      <c r="J2484">
        <v>37.67</v>
      </c>
      <c r="K2484">
        <v>641.1096</v>
      </c>
      <c r="L2484">
        <v>13.699800000000002</v>
      </c>
      <c r="M2484">
        <v>10.170900000000001</v>
      </c>
      <c r="N2484">
        <v>45114</v>
      </c>
      <c r="O2484" t="s">
        <v>48</v>
      </c>
      <c r="P2484">
        <v>2023</v>
      </c>
      <c r="Q2484">
        <v>637.58069999999998</v>
      </c>
      <c r="R2484">
        <v>-0.55043630605437821</v>
      </c>
    </row>
    <row r="2485" spans="1:18" x14ac:dyDescent="0.3">
      <c r="A2485">
        <v>12484</v>
      </c>
      <c r="B2485">
        <v>1063</v>
      </c>
      <c r="C2485" t="s">
        <v>16</v>
      </c>
      <c r="D2485" t="s">
        <v>17</v>
      </c>
      <c r="E2485" t="s">
        <v>13</v>
      </c>
      <c r="F2485" t="s">
        <v>26</v>
      </c>
      <c r="G2485" t="s">
        <v>19</v>
      </c>
      <c r="H2485">
        <v>5756.88</v>
      </c>
      <c r="I2485">
        <v>73.739999999999995</v>
      </c>
      <c r="J2485">
        <v>76.53</v>
      </c>
      <c r="K2485">
        <v>5756.88</v>
      </c>
      <c r="L2485">
        <v>73.739999999999995</v>
      </c>
      <c r="M2485">
        <v>76.53</v>
      </c>
      <c r="N2485">
        <v>45077</v>
      </c>
      <c r="O2485" t="s">
        <v>49</v>
      </c>
      <c r="P2485">
        <v>2023</v>
      </c>
      <c r="Q2485">
        <v>5759.67</v>
      </c>
      <c r="R2485">
        <v>4.8463751198565996E-2</v>
      </c>
    </row>
    <row r="2486" spans="1:18" x14ac:dyDescent="0.3">
      <c r="A2486">
        <v>12485</v>
      </c>
      <c r="B2486">
        <v>1034</v>
      </c>
      <c r="C2486" t="s">
        <v>30</v>
      </c>
      <c r="D2486" t="s">
        <v>12</v>
      </c>
      <c r="E2486" t="s">
        <v>13</v>
      </c>
      <c r="F2486" t="s">
        <v>26</v>
      </c>
      <c r="G2486" t="s">
        <v>19</v>
      </c>
      <c r="H2486">
        <v>2958.7</v>
      </c>
      <c r="I2486">
        <v>97.68</v>
      </c>
      <c r="J2486">
        <v>47.39</v>
      </c>
      <c r="K2486">
        <v>2958.7</v>
      </c>
      <c r="L2486">
        <v>97.68</v>
      </c>
      <c r="M2486">
        <v>47.39</v>
      </c>
      <c r="N2486">
        <v>45170</v>
      </c>
      <c r="O2486" t="s">
        <v>42</v>
      </c>
      <c r="P2486">
        <v>2023</v>
      </c>
      <c r="Q2486">
        <v>2908.41</v>
      </c>
      <c r="R2486">
        <v>-1.6997329908405721</v>
      </c>
    </row>
    <row r="2487" spans="1:18" x14ac:dyDescent="0.3">
      <c r="A2487">
        <v>12486</v>
      </c>
      <c r="B2487">
        <v>1006</v>
      </c>
      <c r="C2487" t="s">
        <v>23</v>
      </c>
      <c r="D2487" t="s">
        <v>17</v>
      </c>
      <c r="E2487" t="s">
        <v>25</v>
      </c>
      <c r="F2487" t="s">
        <v>22</v>
      </c>
      <c r="G2487" t="s">
        <v>19</v>
      </c>
      <c r="H2487">
        <v>4229.03</v>
      </c>
      <c r="I2487">
        <v>50.88</v>
      </c>
      <c r="J2487">
        <v>139.47</v>
      </c>
      <c r="K2487">
        <v>4229.03</v>
      </c>
      <c r="L2487">
        <v>50.88</v>
      </c>
      <c r="M2487">
        <v>139.47</v>
      </c>
      <c r="N2487">
        <v>45417</v>
      </c>
      <c r="O2487" t="s">
        <v>49</v>
      </c>
      <c r="P2487">
        <v>2024</v>
      </c>
      <c r="Q2487">
        <v>4317.62</v>
      </c>
      <c r="R2487">
        <v>2.0948066104993344</v>
      </c>
    </row>
    <row r="2488" spans="1:18" x14ac:dyDescent="0.3">
      <c r="A2488">
        <v>12487</v>
      </c>
      <c r="B2488">
        <v>1084</v>
      </c>
      <c r="C2488" t="s">
        <v>23</v>
      </c>
      <c r="D2488" t="s">
        <v>12</v>
      </c>
      <c r="E2488" t="s">
        <v>25</v>
      </c>
      <c r="F2488" t="s">
        <v>26</v>
      </c>
      <c r="G2488" t="s">
        <v>19</v>
      </c>
      <c r="H2488">
        <v>4871.08</v>
      </c>
      <c r="I2488">
        <v>53.99</v>
      </c>
      <c r="J2488">
        <v>54.38</v>
      </c>
      <c r="K2488">
        <v>4871.08</v>
      </c>
      <c r="L2488">
        <v>53.99</v>
      </c>
      <c r="M2488">
        <v>54.38</v>
      </c>
      <c r="N2488">
        <v>45053</v>
      </c>
      <c r="O2488" t="s">
        <v>49</v>
      </c>
      <c r="P2488">
        <v>2023</v>
      </c>
      <c r="Q2488">
        <v>4871.47</v>
      </c>
      <c r="R2488">
        <v>8.006437997322988E-3</v>
      </c>
    </row>
    <row r="2489" spans="1:18" x14ac:dyDescent="0.3">
      <c r="A2489">
        <v>12488</v>
      </c>
      <c r="B2489">
        <v>1017</v>
      </c>
      <c r="C2489" t="s">
        <v>23</v>
      </c>
      <c r="D2489" t="s">
        <v>12</v>
      </c>
      <c r="E2489" t="s">
        <v>25</v>
      </c>
      <c r="F2489" t="s">
        <v>26</v>
      </c>
      <c r="G2489" t="s">
        <v>19</v>
      </c>
      <c r="H2489">
        <v>5946.52</v>
      </c>
      <c r="I2489">
        <v>44.99</v>
      </c>
      <c r="J2489">
        <v>-8.08</v>
      </c>
      <c r="K2489">
        <v>5946.52</v>
      </c>
      <c r="L2489">
        <v>44.99</v>
      </c>
      <c r="M2489">
        <v>-8.08</v>
      </c>
      <c r="N2489">
        <v>45643</v>
      </c>
      <c r="O2489" t="s">
        <v>43</v>
      </c>
      <c r="P2489">
        <v>2024</v>
      </c>
      <c r="Q2489">
        <v>5893.4500000000007</v>
      </c>
      <c r="R2489">
        <v>-0.8924547466417333</v>
      </c>
    </row>
    <row r="2490" spans="1:18" x14ac:dyDescent="0.3">
      <c r="A2490">
        <v>12489</v>
      </c>
      <c r="B2490">
        <v>1066</v>
      </c>
      <c r="C2490" t="s">
        <v>16</v>
      </c>
      <c r="D2490" t="s">
        <v>17</v>
      </c>
      <c r="E2490" t="s">
        <v>21</v>
      </c>
      <c r="F2490" t="s">
        <v>26</v>
      </c>
      <c r="G2490" t="s">
        <v>19</v>
      </c>
      <c r="H2490">
        <v>2518</v>
      </c>
      <c r="I2490">
        <v>24.24</v>
      </c>
      <c r="J2490">
        <v>83.58</v>
      </c>
      <c r="K2490">
        <v>2518</v>
      </c>
      <c r="L2490">
        <v>24.24</v>
      </c>
      <c r="M2490">
        <v>83.58</v>
      </c>
      <c r="N2490">
        <v>45335</v>
      </c>
      <c r="O2490" t="s">
        <v>38</v>
      </c>
      <c r="P2490">
        <v>2024</v>
      </c>
      <c r="Q2490">
        <v>2577.34</v>
      </c>
      <c r="R2490">
        <v>2.3566322478157269</v>
      </c>
    </row>
    <row r="2491" spans="1:18" x14ac:dyDescent="0.3">
      <c r="A2491">
        <v>12490</v>
      </c>
      <c r="B2491">
        <v>1041</v>
      </c>
      <c r="C2491" t="s">
        <v>32</v>
      </c>
      <c r="D2491" t="s">
        <v>12</v>
      </c>
      <c r="E2491" t="s">
        <v>25</v>
      </c>
      <c r="F2491" t="s">
        <v>14</v>
      </c>
      <c r="G2491" t="s">
        <v>19</v>
      </c>
      <c r="H2491">
        <v>4957.2849999999999</v>
      </c>
      <c r="I2491">
        <v>63.78</v>
      </c>
      <c r="J2491">
        <v>59.69</v>
      </c>
      <c r="K2491">
        <v>4957.2849999999999</v>
      </c>
      <c r="L2491">
        <v>63.78</v>
      </c>
      <c r="M2491">
        <v>59.69</v>
      </c>
      <c r="N2491">
        <v>45538</v>
      </c>
      <c r="O2491" t="s">
        <v>42</v>
      </c>
      <c r="P2491">
        <v>2024</v>
      </c>
      <c r="Q2491">
        <v>4953.1949999999997</v>
      </c>
      <c r="R2491">
        <v>-8.2504838838194774E-2</v>
      </c>
    </row>
    <row r="2492" spans="1:18" x14ac:dyDescent="0.3">
      <c r="A2492">
        <v>12491</v>
      </c>
      <c r="B2492">
        <v>1038</v>
      </c>
      <c r="C2492" t="s">
        <v>33</v>
      </c>
      <c r="D2492" t="s">
        <v>31</v>
      </c>
      <c r="E2492" t="s">
        <v>13</v>
      </c>
      <c r="F2492" t="s">
        <v>22</v>
      </c>
      <c r="G2492" t="s">
        <v>15</v>
      </c>
      <c r="H2492">
        <v>3991.65</v>
      </c>
      <c r="I2492">
        <v>16.36</v>
      </c>
      <c r="J2492">
        <v>110.77</v>
      </c>
      <c r="K2492">
        <v>1077.7455</v>
      </c>
      <c r="L2492">
        <v>4.4172000000000002</v>
      </c>
      <c r="M2492">
        <v>29.907900000000001</v>
      </c>
      <c r="N2492">
        <v>45270</v>
      </c>
      <c r="O2492" t="s">
        <v>43</v>
      </c>
      <c r="P2492">
        <v>2023</v>
      </c>
      <c r="Q2492">
        <v>1103.2361999999998</v>
      </c>
      <c r="R2492">
        <v>2.3651873285483447</v>
      </c>
    </row>
    <row r="2493" spans="1:18" x14ac:dyDescent="0.3">
      <c r="A2493">
        <v>12492</v>
      </c>
      <c r="B2493">
        <v>1040</v>
      </c>
      <c r="C2493" t="s">
        <v>11</v>
      </c>
      <c r="D2493" t="s">
        <v>31</v>
      </c>
      <c r="E2493" t="s">
        <v>21</v>
      </c>
      <c r="F2493" t="s">
        <v>29</v>
      </c>
      <c r="G2493" t="s">
        <v>15</v>
      </c>
      <c r="H2493">
        <v>829.44</v>
      </c>
      <c r="I2493">
        <v>28.39</v>
      </c>
      <c r="J2493">
        <v>-14.62</v>
      </c>
      <c r="K2493">
        <v>223.94880000000003</v>
      </c>
      <c r="L2493">
        <v>7.6653000000000002</v>
      </c>
      <c r="M2493">
        <v>-3.9474</v>
      </c>
      <c r="N2493">
        <v>45517</v>
      </c>
      <c r="O2493" t="s">
        <v>46</v>
      </c>
      <c r="P2493">
        <v>2024</v>
      </c>
      <c r="Q2493">
        <v>212.33610000000004</v>
      </c>
      <c r="R2493">
        <v>-5.1854263117283947</v>
      </c>
    </row>
    <row r="2494" spans="1:18" x14ac:dyDescent="0.3">
      <c r="A2494">
        <v>12493</v>
      </c>
      <c r="B2494">
        <v>1074</v>
      </c>
      <c r="C2494" t="s">
        <v>11</v>
      </c>
      <c r="D2494" t="s">
        <v>20</v>
      </c>
      <c r="E2494" t="s">
        <v>25</v>
      </c>
      <c r="F2494" t="s">
        <v>22</v>
      </c>
      <c r="G2494" t="s">
        <v>15</v>
      </c>
      <c r="H2494">
        <v>5272.38</v>
      </c>
      <c r="I2494">
        <v>78.180000000000007</v>
      </c>
      <c r="J2494">
        <v>2.19</v>
      </c>
      <c r="K2494">
        <v>1423.5426000000002</v>
      </c>
      <c r="L2494">
        <v>21.108600000000003</v>
      </c>
      <c r="M2494">
        <v>0.59130000000000005</v>
      </c>
      <c r="N2494">
        <v>45621</v>
      </c>
      <c r="O2494" t="s">
        <v>39</v>
      </c>
      <c r="P2494">
        <v>2024</v>
      </c>
      <c r="Q2494">
        <v>1403.0253000000002</v>
      </c>
      <c r="R2494">
        <v>-1.4412845811568968</v>
      </c>
    </row>
    <row r="2495" spans="1:18" x14ac:dyDescent="0.3">
      <c r="A2495">
        <v>12494</v>
      </c>
      <c r="B2495">
        <v>1023</v>
      </c>
      <c r="C2495" t="s">
        <v>24</v>
      </c>
      <c r="D2495" t="s">
        <v>31</v>
      </c>
      <c r="E2495" t="s">
        <v>13</v>
      </c>
      <c r="F2495" t="s">
        <v>18</v>
      </c>
      <c r="G2495" t="s">
        <v>15</v>
      </c>
      <c r="H2495">
        <v>8397.66</v>
      </c>
      <c r="I2495">
        <v>46.04</v>
      </c>
      <c r="J2495">
        <v>134.33000000000001</v>
      </c>
      <c r="K2495">
        <v>2267.3681999999999</v>
      </c>
      <c r="L2495">
        <v>12.430800000000001</v>
      </c>
      <c r="M2495">
        <v>36.269100000000009</v>
      </c>
      <c r="N2495">
        <v>45024</v>
      </c>
      <c r="O2495" t="s">
        <v>47</v>
      </c>
      <c r="P2495">
        <v>2023</v>
      </c>
      <c r="Q2495">
        <v>2291.2064999999998</v>
      </c>
      <c r="R2495">
        <v>1.0513643086288327</v>
      </c>
    </row>
    <row r="2496" spans="1:18" x14ac:dyDescent="0.3">
      <c r="A2496">
        <v>12495</v>
      </c>
      <c r="B2496">
        <v>1059</v>
      </c>
      <c r="C2496" t="s">
        <v>24</v>
      </c>
      <c r="D2496" t="s">
        <v>12</v>
      </c>
      <c r="E2496" t="s">
        <v>28</v>
      </c>
      <c r="F2496" t="s">
        <v>26</v>
      </c>
      <c r="G2496" t="s">
        <v>15</v>
      </c>
      <c r="H2496">
        <v>1198.57</v>
      </c>
      <c r="I2496">
        <v>99.37</v>
      </c>
      <c r="J2496">
        <v>136.01</v>
      </c>
      <c r="K2496">
        <v>323.6139</v>
      </c>
      <c r="L2496">
        <v>26.829900000000002</v>
      </c>
      <c r="M2496">
        <v>36.722700000000003</v>
      </c>
      <c r="N2496">
        <v>44994</v>
      </c>
      <c r="O2496" t="s">
        <v>44</v>
      </c>
      <c r="P2496">
        <v>2023</v>
      </c>
      <c r="Q2496">
        <v>333.50670000000002</v>
      </c>
      <c r="R2496">
        <v>3.0569762300074257</v>
      </c>
    </row>
    <row r="2497" spans="1:18" x14ac:dyDescent="0.3">
      <c r="A2497">
        <v>12496</v>
      </c>
      <c r="B2497">
        <v>1045</v>
      </c>
      <c r="C2497" t="s">
        <v>27</v>
      </c>
      <c r="D2497" t="s">
        <v>12</v>
      </c>
      <c r="E2497" t="s">
        <v>21</v>
      </c>
      <c r="F2497" t="s">
        <v>26</v>
      </c>
      <c r="G2497" t="s">
        <v>15</v>
      </c>
      <c r="H2497">
        <v>1136.18</v>
      </c>
      <c r="I2497">
        <v>38.65</v>
      </c>
      <c r="J2497">
        <v>51.33</v>
      </c>
      <c r="K2497">
        <v>306.76860000000005</v>
      </c>
      <c r="L2497">
        <v>10.435500000000001</v>
      </c>
      <c r="M2497">
        <v>13.8591</v>
      </c>
      <c r="N2497">
        <v>44954</v>
      </c>
      <c r="O2497" t="s">
        <v>41</v>
      </c>
      <c r="P2497">
        <v>2023</v>
      </c>
      <c r="Q2497">
        <v>310.19220000000007</v>
      </c>
      <c r="R2497">
        <v>1.1160203488883798</v>
      </c>
    </row>
    <row r="2498" spans="1:18" x14ac:dyDescent="0.3">
      <c r="A2498">
        <v>12497</v>
      </c>
      <c r="B2498">
        <v>1018</v>
      </c>
      <c r="C2498" t="s">
        <v>23</v>
      </c>
      <c r="D2498" t="s">
        <v>31</v>
      </c>
      <c r="E2498" t="s">
        <v>13</v>
      </c>
      <c r="F2498" t="s">
        <v>29</v>
      </c>
      <c r="G2498" t="s">
        <v>15</v>
      </c>
      <c r="H2498">
        <v>811.38</v>
      </c>
      <c r="I2498">
        <v>46.33</v>
      </c>
      <c r="J2498">
        <v>-40.450000000000003</v>
      </c>
      <c r="K2498">
        <v>219.07260000000002</v>
      </c>
      <c r="L2498">
        <v>12.5091</v>
      </c>
      <c r="M2498">
        <v>-10.921500000000002</v>
      </c>
      <c r="N2498">
        <v>44955</v>
      </c>
      <c r="O2498" t="s">
        <v>41</v>
      </c>
      <c r="P2498">
        <v>2023</v>
      </c>
      <c r="Q2498">
        <v>195.64200000000002</v>
      </c>
      <c r="R2498">
        <v>-10.695358524982129</v>
      </c>
    </row>
    <row r="2499" spans="1:18" x14ac:dyDescent="0.3">
      <c r="A2499">
        <v>12498</v>
      </c>
      <c r="B2499">
        <v>1067</v>
      </c>
      <c r="C2499" t="s">
        <v>27</v>
      </c>
      <c r="D2499" t="s">
        <v>17</v>
      </c>
      <c r="E2499" t="s">
        <v>28</v>
      </c>
      <c r="F2499" t="s">
        <v>18</v>
      </c>
      <c r="G2499" t="s">
        <v>15</v>
      </c>
      <c r="H2499">
        <v>8480.1299999999992</v>
      </c>
      <c r="I2499">
        <v>30.03</v>
      </c>
      <c r="J2499">
        <v>11.31</v>
      </c>
      <c r="K2499">
        <v>2289.6351</v>
      </c>
      <c r="L2499">
        <v>8.1081000000000003</v>
      </c>
      <c r="M2499">
        <v>3.0537000000000005</v>
      </c>
      <c r="N2499">
        <v>45560</v>
      </c>
      <c r="O2499" t="s">
        <v>42</v>
      </c>
      <c r="P2499">
        <v>2024</v>
      </c>
      <c r="Q2499">
        <v>2284.5807</v>
      </c>
      <c r="R2499">
        <v>-0.22075133282154868</v>
      </c>
    </row>
    <row r="2500" spans="1:18" x14ac:dyDescent="0.3">
      <c r="A2500">
        <v>12499</v>
      </c>
      <c r="B2500">
        <v>1089</v>
      </c>
      <c r="C2500" t="s">
        <v>33</v>
      </c>
      <c r="D2500" t="s">
        <v>17</v>
      </c>
      <c r="E2500" t="s">
        <v>13</v>
      </c>
      <c r="F2500" t="s">
        <v>14</v>
      </c>
      <c r="G2500" t="s">
        <v>19</v>
      </c>
      <c r="H2500">
        <v>816.24</v>
      </c>
      <c r="I2500">
        <v>23.63</v>
      </c>
      <c r="J2500">
        <v>51.33</v>
      </c>
      <c r="K2500">
        <v>816.24</v>
      </c>
      <c r="L2500">
        <v>23.63</v>
      </c>
      <c r="M2500">
        <v>51.33</v>
      </c>
      <c r="N2500">
        <v>45138</v>
      </c>
      <c r="O2500" t="s">
        <v>48</v>
      </c>
      <c r="P2500">
        <v>2023</v>
      </c>
      <c r="Q2500">
        <v>843.94</v>
      </c>
      <c r="R2500">
        <v>3.3936097226305986</v>
      </c>
    </row>
    <row r="2501" spans="1:18" x14ac:dyDescent="0.3">
      <c r="A2501">
        <v>12500</v>
      </c>
      <c r="B2501">
        <v>1041</v>
      </c>
      <c r="C2501" t="s">
        <v>23</v>
      </c>
      <c r="D2501" t="s">
        <v>12</v>
      </c>
      <c r="E2501" t="s">
        <v>25</v>
      </c>
      <c r="F2501" t="s">
        <v>22</v>
      </c>
      <c r="G2501" t="s">
        <v>15</v>
      </c>
      <c r="H2501">
        <v>9834.7900000000009</v>
      </c>
      <c r="I2501">
        <v>92.23</v>
      </c>
      <c r="J2501">
        <v>32.94</v>
      </c>
      <c r="K2501">
        <v>2655.3933000000006</v>
      </c>
      <c r="L2501">
        <v>24.902100000000004</v>
      </c>
      <c r="M2501">
        <v>8.8938000000000006</v>
      </c>
      <c r="N2501">
        <v>45614</v>
      </c>
      <c r="O2501" t="s">
        <v>39</v>
      </c>
      <c r="P2501">
        <v>2024</v>
      </c>
      <c r="Q2501">
        <v>2639.3850000000007</v>
      </c>
      <c r="R2501">
        <v>-0.60285984754122868</v>
      </c>
    </row>
    <row r="2502" spans="1:18" x14ac:dyDescent="0.3">
      <c r="A2502">
        <v>12501</v>
      </c>
      <c r="B2502">
        <v>1031</v>
      </c>
      <c r="C2502" t="s">
        <v>24</v>
      </c>
      <c r="D2502" t="s">
        <v>17</v>
      </c>
      <c r="E2502" t="s">
        <v>25</v>
      </c>
      <c r="F2502" t="s">
        <v>14</v>
      </c>
      <c r="G2502" t="s">
        <v>15</v>
      </c>
      <c r="H2502">
        <v>3589.73</v>
      </c>
      <c r="I2502">
        <v>74.88</v>
      </c>
      <c r="J2502">
        <v>13.56</v>
      </c>
      <c r="K2502">
        <v>969.22710000000006</v>
      </c>
      <c r="L2502">
        <v>20.217600000000001</v>
      </c>
      <c r="M2502">
        <v>3.6612000000000005</v>
      </c>
      <c r="N2502">
        <v>45543</v>
      </c>
      <c r="O2502" t="s">
        <v>42</v>
      </c>
      <c r="P2502">
        <v>2024</v>
      </c>
      <c r="Q2502">
        <v>952.67070000000012</v>
      </c>
      <c r="R2502">
        <v>-1.7082064667816241</v>
      </c>
    </row>
    <row r="2503" spans="1:18" x14ac:dyDescent="0.3">
      <c r="A2503">
        <v>12502</v>
      </c>
      <c r="B2503">
        <v>1038</v>
      </c>
      <c r="C2503" t="s">
        <v>30</v>
      </c>
      <c r="D2503" t="s">
        <v>20</v>
      </c>
      <c r="E2503" t="s">
        <v>28</v>
      </c>
      <c r="F2503" t="s">
        <v>18</v>
      </c>
      <c r="G2503" t="s">
        <v>15</v>
      </c>
      <c r="H2503">
        <v>3294.33</v>
      </c>
      <c r="I2503">
        <v>33.340000000000003</v>
      </c>
      <c r="J2503">
        <v>115.8</v>
      </c>
      <c r="K2503">
        <v>889.46910000000003</v>
      </c>
      <c r="L2503">
        <v>9.0018000000000011</v>
      </c>
      <c r="M2503">
        <v>31.266000000000002</v>
      </c>
      <c r="N2503">
        <v>45406</v>
      </c>
      <c r="O2503" t="s">
        <v>47</v>
      </c>
      <c r="P2503">
        <v>2024</v>
      </c>
      <c r="Q2503">
        <v>911.73329999999999</v>
      </c>
      <c r="R2503">
        <v>2.5030886401787313</v>
      </c>
    </row>
    <row r="2504" spans="1:18" x14ac:dyDescent="0.3">
      <c r="A2504">
        <v>12503</v>
      </c>
      <c r="B2504">
        <v>1035</v>
      </c>
      <c r="C2504" t="s">
        <v>32</v>
      </c>
      <c r="D2504" t="s">
        <v>20</v>
      </c>
      <c r="E2504" t="s">
        <v>25</v>
      </c>
      <c r="F2504" t="s">
        <v>29</v>
      </c>
      <c r="G2504" t="s">
        <v>19</v>
      </c>
      <c r="H2504">
        <v>925.4</v>
      </c>
      <c r="I2504">
        <v>70.02</v>
      </c>
      <c r="J2504">
        <v>-49.39</v>
      </c>
      <c r="K2504">
        <v>925.4</v>
      </c>
      <c r="L2504">
        <v>70.02</v>
      </c>
      <c r="M2504">
        <v>-49.39</v>
      </c>
      <c r="N2504">
        <v>44998</v>
      </c>
      <c r="O2504" t="s">
        <v>44</v>
      </c>
      <c r="P2504">
        <v>2023</v>
      </c>
      <c r="Q2504">
        <v>805.99</v>
      </c>
      <c r="R2504">
        <v>-12.90360925005403</v>
      </c>
    </row>
    <row r="2505" spans="1:18" x14ac:dyDescent="0.3">
      <c r="A2505">
        <v>12504</v>
      </c>
      <c r="B2505">
        <v>1096</v>
      </c>
      <c r="C2505" t="s">
        <v>27</v>
      </c>
      <c r="D2505" t="s">
        <v>31</v>
      </c>
      <c r="E2505" t="s">
        <v>13</v>
      </c>
      <c r="F2505" t="s">
        <v>18</v>
      </c>
      <c r="G2505" t="s">
        <v>15</v>
      </c>
      <c r="H2505">
        <v>5860.56</v>
      </c>
      <c r="I2505">
        <v>96.58</v>
      </c>
      <c r="J2505">
        <v>78.930000000000007</v>
      </c>
      <c r="K2505">
        <v>1582.3512000000003</v>
      </c>
      <c r="L2505">
        <v>26.076600000000003</v>
      </c>
      <c r="M2505">
        <v>21.311100000000003</v>
      </c>
      <c r="N2505">
        <v>45417</v>
      </c>
      <c r="O2505" t="s">
        <v>49</v>
      </c>
      <c r="P2505">
        <v>2024</v>
      </c>
      <c r="Q2505">
        <v>1577.5857000000001</v>
      </c>
      <c r="R2505">
        <v>-0.30116575890358593</v>
      </c>
    </row>
    <row r="2506" spans="1:18" x14ac:dyDescent="0.3">
      <c r="A2506">
        <v>12505</v>
      </c>
      <c r="B2506">
        <v>1035</v>
      </c>
      <c r="C2506" t="s">
        <v>32</v>
      </c>
      <c r="D2506" t="s">
        <v>31</v>
      </c>
      <c r="E2506" t="s">
        <v>28</v>
      </c>
      <c r="F2506" t="s">
        <v>29</v>
      </c>
      <c r="G2506" t="s">
        <v>19</v>
      </c>
      <c r="H2506">
        <v>5862.96</v>
      </c>
      <c r="I2506">
        <v>7.4</v>
      </c>
      <c r="J2506">
        <v>82.85</v>
      </c>
      <c r="K2506">
        <v>5862.96</v>
      </c>
      <c r="L2506">
        <v>7.4</v>
      </c>
      <c r="M2506">
        <v>82.85</v>
      </c>
      <c r="N2506">
        <v>45036</v>
      </c>
      <c r="O2506" t="s">
        <v>47</v>
      </c>
      <c r="P2506">
        <v>2023</v>
      </c>
      <c r="Q2506">
        <v>5938.4100000000008</v>
      </c>
      <c r="R2506">
        <v>1.2868926276147199</v>
      </c>
    </row>
    <row r="2507" spans="1:18" x14ac:dyDescent="0.3">
      <c r="A2507">
        <v>12506</v>
      </c>
      <c r="B2507">
        <v>1002</v>
      </c>
      <c r="C2507" t="s">
        <v>32</v>
      </c>
      <c r="D2507" t="s">
        <v>17</v>
      </c>
      <c r="E2507" t="s">
        <v>13</v>
      </c>
      <c r="F2507" t="s">
        <v>14</v>
      </c>
      <c r="G2507" t="s">
        <v>19</v>
      </c>
      <c r="H2507">
        <v>4943.12</v>
      </c>
      <c r="I2507">
        <v>26.45</v>
      </c>
      <c r="J2507">
        <v>82.13</v>
      </c>
      <c r="K2507">
        <v>4943.12</v>
      </c>
      <c r="L2507">
        <v>26.45</v>
      </c>
      <c r="M2507">
        <v>82.13</v>
      </c>
      <c r="N2507">
        <v>45039</v>
      </c>
      <c r="O2507" t="s">
        <v>47</v>
      </c>
      <c r="P2507">
        <v>2023</v>
      </c>
      <c r="Q2507">
        <v>4998.8</v>
      </c>
      <c r="R2507">
        <v>1.1264140866497272</v>
      </c>
    </row>
    <row r="2508" spans="1:18" x14ac:dyDescent="0.3">
      <c r="A2508">
        <v>12507</v>
      </c>
      <c r="B2508">
        <v>1072</v>
      </c>
      <c r="C2508" t="s">
        <v>32</v>
      </c>
      <c r="D2508" t="s">
        <v>12</v>
      </c>
      <c r="E2508" t="s">
        <v>13</v>
      </c>
      <c r="F2508" t="s">
        <v>14</v>
      </c>
      <c r="G2508" t="s">
        <v>15</v>
      </c>
      <c r="H2508">
        <v>4957.2849999999999</v>
      </c>
      <c r="I2508">
        <v>20.059999999999999</v>
      </c>
      <c r="J2508">
        <v>54.12</v>
      </c>
      <c r="K2508">
        <v>1338.46695</v>
      </c>
      <c r="L2508">
        <v>5.4161999999999999</v>
      </c>
      <c r="M2508">
        <v>14.612400000000001</v>
      </c>
      <c r="N2508">
        <v>45323</v>
      </c>
      <c r="O2508" t="s">
        <v>38</v>
      </c>
      <c r="P2508">
        <v>2024</v>
      </c>
      <c r="Q2508">
        <v>1347.6631500000001</v>
      </c>
      <c r="R2508">
        <v>0.68706963589948944</v>
      </c>
    </row>
    <row r="2509" spans="1:18" x14ac:dyDescent="0.3">
      <c r="A2509">
        <v>12508</v>
      </c>
      <c r="B2509">
        <v>1007</v>
      </c>
      <c r="C2509" t="s">
        <v>24</v>
      </c>
      <c r="D2509" t="s">
        <v>31</v>
      </c>
      <c r="E2509" t="s">
        <v>34</v>
      </c>
      <c r="F2509" t="s">
        <v>18</v>
      </c>
      <c r="G2509" t="s">
        <v>19</v>
      </c>
      <c r="H2509">
        <v>3692.12</v>
      </c>
      <c r="I2509">
        <v>86.98</v>
      </c>
      <c r="J2509">
        <v>72.22</v>
      </c>
      <c r="K2509">
        <v>3692.12</v>
      </c>
      <c r="L2509">
        <v>86.98</v>
      </c>
      <c r="M2509">
        <v>72.22</v>
      </c>
      <c r="N2509">
        <v>45158</v>
      </c>
      <c r="O2509" t="s">
        <v>46</v>
      </c>
      <c r="P2509">
        <v>2023</v>
      </c>
      <c r="Q2509">
        <v>3677.3599999999997</v>
      </c>
      <c r="R2509">
        <v>-0.39977032165801774</v>
      </c>
    </row>
    <row r="2510" spans="1:18" x14ac:dyDescent="0.3">
      <c r="A2510">
        <v>12509</v>
      </c>
      <c r="B2510">
        <v>1096</v>
      </c>
      <c r="C2510" t="s">
        <v>11</v>
      </c>
      <c r="D2510" t="s">
        <v>20</v>
      </c>
      <c r="E2510" t="s">
        <v>25</v>
      </c>
      <c r="F2510" t="s">
        <v>18</v>
      </c>
      <c r="G2510" t="s">
        <v>15</v>
      </c>
      <c r="H2510">
        <v>3211.83</v>
      </c>
      <c r="I2510">
        <v>17.920000000000002</v>
      </c>
      <c r="J2510">
        <v>112.1</v>
      </c>
      <c r="K2510">
        <v>867.19410000000005</v>
      </c>
      <c r="L2510">
        <v>4.8384000000000009</v>
      </c>
      <c r="M2510">
        <v>30.266999999999999</v>
      </c>
      <c r="N2510">
        <v>44969</v>
      </c>
      <c r="O2510" t="s">
        <v>38</v>
      </c>
      <c r="P2510">
        <v>2023</v>
      </c>
      <c r="Q2510">
        <v>892.62270000000012</v>
      </c>
      <c r="R2510">
        <v>2.9322847099628557</v>
      </c>
    </row>
    <row r="2511" spans="1:18" x14ac:dyDescent="0.3">
      <c r="A2511">
        <v>12510</v>
      </c>
      <c r="B2511">
        <v>1069</v>
      </c>
      <c r="C2511" t="s">
        <v>24</v>
      </c>
      <c r="D2511" t="s">
        <v>31</v>
      </c>
      <c r="E2511" t="s">
        <v>25</v>
      </c>
      <c r="F2511" t="s">
        <v>26</v>
      </c>
      <c r="G2511" t="s">
        <v>15</v>
      </c>
      <c r="H2511">
        <v>4267.2</v>
      </c>
      <c r="I2511">
        <v>30.81</v>
      </c>
      <c r="J2511">
        <v>106.84</v>
      </c>
      <c r="K2511">
        <v>1152.144</v>
      </c>
      <c r="L2511">
        <v>8.3186999999999998</v>
      </c>
      <c r="M2511">
        <v>28.846800000000002</v>
      </c>
      <c r="N2511">
        <v>45191</v>
      </c>
      <c r="O2511" t="s">
        <v>42</v>
      </c>
      <c r="P2511">
        <v>2023</v>
      </c>
      <c r="Q2511">
        <v>1172.6721</v>
      </c>
      <c r="R2511">
        <v>1.7817304086989127</v>
      </c>
    </row>
    <row r="2512" spans="1:18" x14ac:dyDescent="0.3">
      <c r="A2512">
        <v>12511</v>
      </c>
      <c r="B2512">
        <v>1040</v>
      </c>
      <c r="C2512" t="s">
        <v>32</v>
      </c>
      <c r="D2512" t="s">
        <v>31</v>
      </c>
      <c r="E2512" t="s">
        <v>13</v>
      </c>
      <c r="F2512" t="s">
        <v>29</v>
      </c>
      <c r="G2512" t="s">
        <v>15</v>
      </c>
      <c r="H2512">
        <v>3424.46</v>
      </c>
      <c r="I2512">
        <v>54.39</v>
      </c>
      <c r="J2512">
        <v>51.33</v>
      </c>
      <c r="K2512">
        <v>924.60420000000011</v>
      </c>
      <c r="L2512">
        <v>14.685300000000002</v>
      </c>
      <c r="M2512">
        <v>13.8591</v>
      </c>
      <c r="N2512">
        <v>44972</v>
      </c>
      <c r="O2512" t="s">
        <v>38</v>
      </c>
      <c r="P2512">
        <v>2023</v>
      </c>
      <c r="Q2512">
        <v>923.77800000000013</v>
      </c>
      <c r="R2512">
        <v>-8.9357154120649873E-2</v>
      </c>
    </row>
    <row r="2513" spans="1:18" x14ac:dyDescent="0.3">
      <c r="A2513">
        <v>12512</v>
      </c>
      <c r="B2513">
        <v>1067</v>
      </c>
      <c r="C2513" t="s">
        <v>24</v>
      </c>
      <c r="D2513" t="s">
        <v>20</v>
      </c>
      <c r="E2513" t="s">
        <v>21</v>
      </c>
      <c r="F2513" t="s">
        <v>26</v>
      </c>
      <c r="G2513" t="s">
        <v>19</v>
      </c>
      <c r="H2513">
        <v>6758.42</v>
      </c>
      <c r="I2513">
        <v>62.11</v>
      </c>
      <c r="J2513">
        <v>-43.91</v>
      </c>
      <c r="K2513">
        <v>6758.42</v>
      </c>
      <c r="L2513">
        <v>62.11</v>
      </c>
      <c r="M2513">
        <v>-43.91</v>
      </c>
      <c r="N2513">
        <v>45496</v>
      </c>
      <c r="O2513" t="s">
        <v>48</v>
      </c>
      <c r="P2513">
        <v>2024</v>
      </c>
      <c r="Q2513">
        <v>6652.4000000000005</v>
      </c>
      <c r="R2513">
        <v>-1.5687098463842137</v>
      </c>
    </row>
    <row r="2514" spans="1:18" x14ac:dyDescent="0.3">
      <c r="A2514">
        <v>12513</v>
      </c>
      <c r="B2514">
        <v>1012</v>
      </c>
      <c r="C2514" t="s">
        <v>32</v>
      </c>
      <c r="D2514" t="s">
        <v>12</v>
      </c>
      <c r="E2514" t="s">
        <v>13</v>
      </c>
      <c r="F2514" t="s">
        <v>22</v>
      </c>
      <c r="G2514" t="s">
        <v>15</v>
      </c>
      <c r="H2514">
        <v>2964.91</v>
      </c>
      <c r="I2514">
        <v>80.819999999999993</v>
      </c>
      <c r="J2514">
        <v>117.79</v>
      </c>
      <c r="K2514">
        <v>800.52570000000003</v>
      </c>
      <c r="L2514">
        <v>21.821400000000001</v>
      </c>
      <c r="M2514">
        <v>31.803300000000004</v>
      </c>
      <c r="N2514">
        <v>45151</v>
      </c>
      <c r="O2514" t="s">
        <v>46</v>
      </c>
      <c r="P2514">
        <v>2023</v>
      </c>
      <c r="Q2514">
        <v>810.50760000000002</v>
      </c>
      <c r="R2514">
        <v>1.2469181189310978</v>
      </c>
    </row>
    <row r="2515" spans="1:18" x14ac:dyDescent="0.3">
      <c r="A2515">
        <v>12514</v>
      </c>
      <c r="B2515">
        <v>1048</v>
      </c>
      <c r="C2515" t="s">
        <v>16</v>
      </c>
      <c r="D2515" t="s">
        <v>31</v>
      </c>
      <c r="E2515" t="s">
        <v>13</v>
      </c>
      <c r="F2515" t="s">
        <v>22</v>
      </c>
      <c r="G2515" t="s">
        <v>15</v>
      </c>
      <c r="H2515">
        <v>3514.87</v>
      </c>
      <c r="I2515">
        <v>40.729999999999997</v>
      </c>
      <c r="J2515">
        <v>64.95</v>
      </c>
      <c r="K2515">
        <v>949.01490000000001</v>
      </c>
      <c r="L2515">
        <v>10.9971</v>
      </c>
      <c r="M2515">
        <v>17.5365</v>
      </c>
      <c r="N2515">
        <v>45578</v>
      </c>
      <c r="O2515" t="s">
        <v>45</v>
      </c>
      <c r="P2515">
        <v>2024</v>
      </c>
      <c r="Q2515">
        <v>955.55430000000001</v>
      </c>
      <c r="R2515">
        <v>0.68907242657623191</v>
      </c>
    </row>
    <row r="2516" spans="1:18" x14ac:dyDescent="0.3">
      <c r="A2516">
        <v>12515</v>
      </c>
      <c r="B2516">
        <v>1059</v>
      </c>
      <c r="C2516" t="s">
        <v>23</v>
      </c>
      <c r="D2516" t="s">
        <v>31</v>
      </c>
      <c r="E2516" t="s">
        <v>28</v>
      </c>
      <c r="F2516" t="s">
        <v>18</v>
      </c>
      <c r="G2516" t="s">
        <v>15</v>
      </c>
      <c r="H2516">
        <v>4360.24</v>
      </c>
      <c r="I2516">
        <v>53.42</v>
      </c>
      <c r="J2516">
        <v>141.49</v>
      </c>
      <c r="K2516">
        <v>1177.2647999999999</v>
      </c>
      <c r="L2516">
        <v>14.423400000000001</v>
      </c>
      <c r="M2516">
        <v>38.202300000000008</v>
      </c>
      <c r="N2516">
        <v>45027</v>
      </c>
      <c r="O2516" t="s">
        <v>47</v>
      </c>
      <c r="P2516">
        <v>2023</v>
      </c>
      <c r="Q2516">
        <v>1201.0436999999999</v>
      </c>
      <c r="R2516">
        <v>2.0198429444250783</v>
      </c>
    </row>
    <row r="2517" spans="1:18" x14ac:dyDescent="0.3">
      <c r="A2517">
        <v>12516</v>
      </c>
      <c r="B2517">
        <v>1001</v>
      </c>
      <c r="C2517" t="s">
        <v>11</v>
      </c>
      <c r="D2517" t="s">
        <v>31</v>
      </c>
      <c r="E2517" t="s">
        <v>13</v>
      </c>
      <c r="F2517" t="s">
        <v>14</v>
      </c>
      <c r="G2517" t="s">
        <v>19</v>
      </c>
      <c r="H2517">
        <v>49.58</v>
      </c>
      <c r="I2517">
        <v>96.55</v>
      </c>
      <c r="J2517">
        <v>36.32</v>
      </c>
      <c r="K2517">
        <v>49.58</v>
      </c>
      <c r="L2517">
        <v>96.55</v>
      </c>
      <c r="M2517">
        <v>36.32</v>
      </c>
      <c r="N2517">
        <v>45207</v>
      </c>
      <c r="O2517" t="s">
        <v>45</v>
      </c>
      <c r="P2517">
        <v>2023</v>
      </c>
      <c r="Q2517">
        <v>-10.649999999999999</v>
      </c>
      <c r="R2517">
        <v>-121.48043565954015</v>
      </c>
    </row>
    <row r="2518" spans="1:18" x14ac:dyDescent="0.3">
      <c r="A2518">
        <v>12517</v>
      </c>
      <c r="B2518">
        <v>1059</v>
      </c>
      <c r="C2518" t="s">
        <v>16</v>
      </c>
      <c r="D2518" t="s">
        <v>17</v>
      </c>
      <c r="E2518" t="s">
        <v>25</v>
      </c>
      <c r="F2518" t="s">
        <v>22</v>
      </c>
      <c r="G2518" t="s">
        <v>19</v>
      </c>
      <c r="H2518">
        <v>4925.8999999999996</v>
      </c>
      <c r="I2518">
        <v>29.74</v>
      </c>
      <c r="J2518">
        <v>-14.65</v>
      </c>
      <c r="K2518">
        <v>4925.8999999999996</v>
      </c>
      <c r="L2518">
        <v>29.74</v>
      </c>
      <c r="M2518">
        <v>-14.65</v>
      </c>
      <c r="N2518">
        <v>45164</v>
      </c>
      <c r="O2518" t="s">
        <v>46</v>
      </c>
      <c r="P2518">
        <v>2023</v>
      </c>
      <c r="Q2518">
        <v>4881.51</v>
      </c>
      <c r="R2518">
        <v>-0.90115511886152788</v>
      </c>
    </row>
    <row r="2519" spans="1:18" x14ac:dyDescent="0.3">
      <c r="A2519">
        <v>12518</v>
      </c>
      <c r="B2519">
        <v>1004</v>
      </c>
      <c r="C2519" t="s">
        <v>30</v>
      </c>
      <c r="D2519" t="s">
        <v>31</v>
      </c>
      <c r="E2519" t="s">
        <v>28</v>
      </c>
      <c r="F2519" t="s">
        <v>22</v>
      </c>
      <c r="G2519" t="s">
        <v>19</v>
      </c>
      <c r="H2519">
        <v>2565.64</v>
      </c>
      <c r="I2519">
        <v>24.81</v>
      </c>
      <c r="J2519">
        <v>44.65</v>
      </c>
      <c r="K2519">
        <v>2565.64</v>
      </c>
      <c r="L2519">
        <v>24.81</v>
      </c>
      <c r="M2519">
        <v>44.65</v>
      </c>
      <c r="N2519">
        <v>45527</v>
      </c>
      <c r="O2519" t="s">
        <v>46</v>
      </c>
      <c r="P2519">
        <v>2024</v>
      </c>
      <c r="Q2519">
        <v>2585.48</v>
      </c>
      <c r="R2519">
        <v>0.77329633151962085</v>
      </c>
    </row>
    <row r="2520" spans="1:18" x14ac:dyDescent="0.3">
      <c r="A2520">
        <v>12519</v>
      </c>
      <c r="B2520">
        <v>1043</v>
      </c>
      <c r="C2520" t="s">
        <v>24</v>
      </c>
      <c r="D2520" t="s">
        <v>20</v>
      </c>
      <c r="E2520" t="s">
        <v>21</v>
      </c>
      <c r="F2520" t="s">
        <v>26</v>
      </c>
      <c r="G2520" t="s">
        <v>19</v>
      </c>
      <c r="H2520">
        <v>570.94000000000005</v>
      </c>
      <c r="I2520">
        <v>71.06</v>
      </c>
      <c r="J2520">
        <v>37.31</v>
      </c>
      <c r="K2520">
        <v>570.94000000000005</v>
      </c>
      <c r="L2520">
        <v>71.06</v>
      </c>
      <c r="M2520">
        <v>37.31</v>
      </c>
      <c r="N2520">
        <v>45172</v>
      </c>
      <c r="O2520" t="s">
        <v>42</v>
      </c>
      <c r="P2520">
        <v>2023</v>
      </c>
      <c r="Q2520">
        <v>537.19000000000005</v>
      </c>
      <c r="R2520">
        <v>-5.9113041650611269</v>
      </c>
    </row>
    <row r="2521" spans="1:18" x14ac:dyDescent="0.3">
      <c r="A2521">
        <v>12520</v>
      </c>
      <c r="B2521">
        <v>1026</v>
      </c>
      <c r="C2521" t="s">
        <v>30</v>
      </c>
      <c r="D2521" t="s">
        <v>12</v>
      </c>
      <c r="E2521" t="s">
        <v>28</v>
      </c>
      <c r="F2521" t="s">
        <v>26</v>
      </c>
      <c r="G2521" t="s">
        <v>15</v>
      </c>
      <c r="H2521">
        <v>9111.1</v>
      </c>
      <c r="I2521">
        <v>77.11</v>
      </c>
      <c r="J2521">
        <v>53.44</v>
      </c>
      <c r="K2521">
        <v>2459.9970000000003</v>
      </c>
      <c r="L2521">
        <v>20.819700000000001</v>
      </c>
      <c r="M2521">
        <v>14.428800000000001</v>
      </c>
      <c r="N2521">
        <v>45617</v>
      </c>
      <c r="O2521" t="s">
        <v>39</v>
      </c>
      <c r="P2521">
        <v>2024</v>
      </c>
      <c r="Q2521">
        <v>2453.6061000000004</v>
      </c>
      <c r="R2521">
        <v>-0.25979299974756065</v>
      </c>
    </row>
    <row r="2522" spans="1:18" x14ac:dyDescent="0.3">
      <c r="A2522">
        <v>12521</v>
      </c>
      <c r="B2522">
        <v>1031</v>
      </c>
      <c r="C2522" t="s">
        <v>27</v>
      </c>
      <c r="D2522" t="s">
        <v>12</v>
      </c>
      <c r="E2522" t="s">
        <v>21</v>
      </c>
      <c r="F2522" t="s">
        <v>22</v>
      </c>
      <c r="G2522" t="s">
        <v>15</v>
      </c>
      <c r="H2522">
        <v>3230.96</v>
      </c>
      <c r="I2522">
        <v>41.48</v>
      </c>
      <c r="J2522">
        <v>111.59</v>
      </c>
      <c r="K2522">
        <v>872.3592000000001</v>
      </c>
      <c r="L2522">
        <v>11.1996</v>
      </c>
      <c r="M2522">
        <v>30.129300000000004</v>
      </c>
      <c r="N2522">
        <v>45025</v>
      </c>
      <c r="O2522" t="s">
        <v>47</v>
      </c>
      <c r="P2522">
        <v>2023</v>
      </c>
      <c r="Q2522">
        <v>891.28890000000013</v>
      </c>
      <c r="R2522">
        <v>2.1699432985861788</v>
      </c>
    </row>
    <row r="2523" spans="1:18" x14ac:dyDescent="0.3">
      <c r="A2523">
        <v>12522</v>
      </c>
      <c r="B2523">
        <v>1020</v>
      </c>
      <c r="C2523" t="s">
        <v>24</v>
      </c>
      <c r="D2523" t="s">
        <v>20</v>
      </c>
      <c r="E2523" t="s">
        <v>28</v>
      </c>
      <c r="F2523" t="s">
        <v>18</v>
      </c>
      <c r="G2523" t="s">
        <v>19</v>
      </c>
      <c r="H2523">
        <v>4266.59</v>
      </c>
      <c r="I2523">
        <v>21.3</v>
      </c>
      <c r="J2523">
        <v>81.12</v>
      </c>
      <c r="K2523">
        <v>4266.59</v>
      </c>
      <c r="L2523">
        <v>21.3</v>
      </c>
      <c r="M2523">
        <v>81.12</v>
      </c>
      <c r="N2523">
        <v>45653</v>
      </c>
      <c r="O2523" t="s">
        <v>43</v>
      </c>
      <c r="P2523">
        <v>2024</v>
      </c>
      <c r="Q2523">
        <v>4326.41</v>
      </c>
      <c r="R2523">
        <v>1.4020564432017137</v>
      </c>
    </row>
    <row r="2524" spans="1:18" x14ac:dyDescent="0.3">
      <c r="A2524">
        <v>12523</v>
      </c>
      <c r="B2524">
        <v>1007</v>
      </c>
      <c r="C2524" t="s">
        <v>33</v>
      </c>
      <c r="D2524" t="s">
        <v>17</v>
      </c>
      <c r="E2524" t="s">
        <v>28</v>
      </c>
      <c r="F2524" t="s">
        <v>26</v>
      </c>
      <c r="G2524" t="s">
        <v>15</v>
      </c>
      <c r="H2524">
        <v>8275.16</v>
      </c>
      <c r="I2524">
        <v>77.89</v>
      </c>
      <c r="J2524">
        <v>-12.94</v>
      </c>
      <c r="K2524">
        <v>2234.2932000000001</v>
      </c>
      <c r="L2524">
        <v>21.0303</v>
      </c>
      <c r="M2524">
        <v>-3.4938000000000002</v>
      </c>
      <c r="N2524">
        <v>45126</v>
      </c>
      <c r="O2524" t="s">
        <v>48</v>
      </c>
      <c r="P2524">
        <v>2023</v>
      </c>
      <c r="Q2524">
        <v>2209.7691</v>
      </c>
      <c r="R2524">
        <v>-1.0976222816235577</v>
      </c>
    </row>
    <row r="2525" spans="1:18" x14ac:dyDescent="0.3">
      <c r="A2525">
        <v>12524</v>
      </c>
      <c r="B2525">
        <v>1071</v>
      </c>
      <c r="C2525" t="s">
        <v>33</v>
      </c>
      <c r="D2525" t="s">
        <v>20</v>
      </c>
      <c r="E2525" t="s">
        <v>21</v>
      </c>
      <c r="F2525" t="s">
        <v>22</v>
      </c>
      <c r="G2525" t="s">
        <v>19</v>
      </c>
      <c r="H2525">
        <v>1676.22</v>
      </c>
      <c r="I2525">
        <v>67.05</v>
      </c>
      <c r="J2525">
        <v>96.9</v>
      </c>
      <c r="K2525">
        <v>1676.22</v>
      </c>
      <c r="L2525">
        <v>67.05</v>
      </c>
      <c r="M2525">
        <v>96.9</v>
      </c>
      <c r="N2525">
        <v>45182</v>
      </c>
      <c r="O2525" t="s">
        <v>42</v>
      </c>
      <c r="P2525">
        <v>2023</v>
      </c>
      <c r="Q2525">
        <v>1706.0700000000002</v>
      </c>
      <c r="R2525">
        <v>1.7807924974048757</v>
      </c>
    </row>
    <row r="2526" spans="1:18" x14ac:dyDescent="0.3">
      <c r="A2526">
        <v>12525</v>
      </c>
      <c r="B2526">
        <v>1049</v>
      </c>
      <c r="C2526" t="s">
        <v>23</v>
      </c>
      <c r="D2526" t="s">
        <v>12</v>
      </c>
      <c r="E2526" t="s">
        <v>25</v>
      </c>
      <c r="F2526" t="s">
        <v>14</v>
      </c>
      <c r="G2526" t="s">
        <v>15</v>
      </c>
      <c r="H2526">
        <v>8504.59</v>
      </c>
      <c r="I2526">
        <v>87.62</v>
      </c>
      <c r="J2526">
        <v>68.38</v>
      </c>
      <c r="K2526">
        <v>2296.2393000000002</v>
      </c>
      <c r="L2526">
        <v>23.657400000000003</v>
      </c>
      <c r="M2526">
        <v>18.462599999999998</v>
      </c>
      <c r="N2526">
        <v>45363</v>
      </c>
      <c r="O2526" t="s">
        <v>44</v>
      </c>
      <c r="P2526">
        <v>2024</v>
      </c>
      <c r="Q2526">
        <v>2291.0445</v>
      </c>
      <c r="R2526">
        <v>-0.22623077655712989</v>
      </c>
    </row>
    <row r="2527" spans="1:18" x14ac:dyDescent="0.3">
      <c r="A2527">
        <v>12526</v>
      </c>
      <c r="B2527">
        <v>1066</v>
      </c>
      <c r="C2527" t="s">
        <v>16</v>
      </c>
      <c r="D2527" t="s">
        <v>20</v>
      </c>
      <c r="E2527" t="s">
        <v>25</v>
      </c>
      <c r="F2527" t="s">
        <v>26</v>
      </c>
      <c r="G2527" t="s">
        <v>15</v>
      </c>
      <c r="H2527">
        <v>2423.96</v>
      </c>
      <c r="I2527">
        <v>84.43</v>
      </c>
      <c r="J2527">
        <v>65.66</v>
      </c>
      <c r="K2527">
        <v>654.4692</v>
      </c>
      <c r="L2527">
        <v>22.796100000000003</v>
      </c>
      <c r="M2527">
        <v>17.728200000000001</v>
      </c>
      <c r="N2527">
        <v>45420</v>
      </c>
      <c r="O2527" t="s">
        <v>49</v>
      </c>
      <c r="P2527">
        <v>2024</v>
      </c>
      <c r="Q2527">
        <v>649.40129999999999</v>
      </c>
      <c r="R2527">
        <v>-0.77435271209095891</v>
      </c>
    </row>
    <row r="2528" spans="1:18" x14ac:dyDescent="0.3">
      <c r="A2528">
        <v>12527</v>
      </c>
      <c r="B2528">
        <v>1043</v>
      </c>
      <c r="C2528" t="s">
        <v>23</v>
      </c>
      <c r="D2528" t="s">
        <v>17</v>
      </c>
      <c r="E2528" t="s">
        <v>25</v>
      </c>
      <c r="F2528" t="s">
        <v>22</v>
      </c>
      <c r="G2528" t="s">
        <v>19</v>
      </c>
      <c r="H2528">
        <v>5894.49</v>
      </c>
      <c r="I2528">
        <v>20.52</v>
      </c>
      <c r="J2528">
        <v>85.65</v>
      </c>
      <c r="K2528">
        <v>5894.49</v>
      </c>
      <c r="L2528">
        <v>20.52</v>
      </c>
      <c r="M2528">
        <v>85.65</v>
      </c>
      <c r="N2528">
        <v>45362</v>
      </c>
      <c r="O2528" t="s">
        <v>44</v>
      </c>
      <c r="P2528">
        <v>2024</v>
      </c>
      <c r="Q2528">
        <v>5959.619999999999</v>
      </c>
      <c r="R2528">
        <v>1.10493019752345</v>
      </c>
    </row>
    <row r="2529" spans="1:18" x14ac:dyDescent="0.3">
      <c r="A2529">
        <v>12528</v>
      </c>
      <c r="B2529">
        <v>1057</v>
      </c>
      <c r="C2529" t="s">
        <v>27</v>
      </c>
      <c r="D2529" t="s">
        <v>12</v>
      </c>
      <c r="E2529" t="s">
        <v>28</v>
      </c>
      <c r="F2529" t="s">
        <v>29</v>
      </c>
      <c r="G2529" t="s">
        <v>19</v>
      </c>
      <c r="H2529">
        <v>6859.93</v>
      </c>
      <c r="I2529">
        <v>83.23</v>
      </c>
      <c r="J2529">
        <v>62.79</v>
      </c>
      <c r="K2529">
        <v>6859.93</v>
      </c>
      <c r="L2529">
        <v>83.23</v>
      </c>
      <c r="M2529">
        <v>62.79</v>
      </c>
      <c r="N2529">
        <v>45633</v>
      </c>
      <c r="O2529" t="s">
        <v>43</v>
      </c>
      <c r="P2529">
        <v>2024</v>
      </c>
      <c r="Q2529">
        <v>6839.4900000000007</v>
      </c>
      <c r="R2529">
        <v>-0.29796222410432766</v>
      </c>
    </row>
    <row r="2530" spans="1:18" x14ac:dyDescent="0.3">
      <c r="A2530">
        <v>12529</v>
      </c>
      <c r="B2530">
        <v>1002</v>
      </c>
      <c r="C2530" t="s">
        <v>32</v>
      </c>
      <c r="D2530" t="s">
        <v>17</v>
      </c>
      <c r="E2530" t="s">
        <v>13</v>
      </c>
      <c r="F2530" t="s">
        <v>26</v>
      </c>
      <c r="G2530" t="s">
        <v>15</v>
      </c>
      <c r="H2530">
        <v>9051.09</v>
      </c>
      <c r="I2530">
        <v>17.52</v>
      </c>
      <c r="J2530">
        <v>41.5</v>
      </c>
      <c r="K2530">
        <v>2443.7943</v>
      </c>
      <c r="L2530">
        <v>4.7304000000000004</v>
      </c>
      <c r="M2530">
        <v>11.205</v>
      </c>
      <c r="N2530">
        <v>44950</v>
      </c>
      <c r="O2530" t="s">
        <v>41</v>
      </c>
      <c r="P2530">
        <v>2023</v>
      </c>
      <c r="Q2530">
        <v>2450.2689</v>
      </c>
      <c r="R2530">
        <v>0.26494046573396129</v>
      </c>
    </row>
    <row r="2531" spans="1:18" x14ac:dyDescent="0.3">
      <c r="A2531">
        <v>12530</v>
      </c>
      <c r="B2531">
        <v>1085</v>
      </c>
      <c r="C2531" t="s">
        <v>23</v>
      </c>
      <c r="D2531" t="s">
        <v>20</v>
      </c>
      <c r="E2531" t="s">
        <v>28</v>
      </c>
      <c r="F2531" t="s">
        <v>29</v>
      </c>
      <c r="G2531" t="s">
        <v>19</v>
      </c>
      <c r="H2531">
        <v>6080.3</v>
      </c>
      <c r="I2531">
        <v>86.37</v>
      </c>
      <c r="J2531">
        <v>51.33</v>
      </c>
      <c r="K2531">
        <v>6080.3</v>
      </c>
      <c r="L2531">
        <v>86.37</v>
      </c>
      <c r="M2531">
        <v>51.33</v>
      </c>
      <c r="N2531">
        <v>45289</v>
      </c>
      <c r="O2531" t="s">
        <v>43</v>
      </c>
      <c r="P2531">
        <v>2023</v>
      </c>
      <c r="Q2531">
        <v>6045.26</v>
      </c>
      <c r="R2531">
        <v>-0.57628735424238953</v>
      </c>
    </row>
    <row r="2532" spans="1:18" x14ac:dyDescent="0.3">
      <c r="A2532">
        <v>12531</v>
      </c>
      <c r="B2532">
        <v>1069</v>
      </c>
      <c r="C2532" t="s">
        <v>23</v>
      </c>
      <c r="D2532" t="s">
        <v>31</v>
      </c>
      <c r="E2532" t="s">
        <v>13</v>
      </c>
      <c r="F2532" t="s">
        <v>26</v>
      </c>
      <c r="G2532" t="s">
        <v>15</v>
      </c>
      <c r="H2532">
        <v>4537.79</v>
      </c>
      <c r="I2532">
        <v>77.03</v>
      </c>
      <c r="J2532">
        <v>94.75</v>
      </c>
      <c r="K2532">
        <v>1225.2033000000001</v>
      </c>
      <c r="L2532">
        <v>20.798100000000002</v>
      </c>
      <c r="M2532">
        <v>25.582500000000003</v>
      </c>
      <c r="N2532">
        <v>45196</v>
      </c>
      <c r="O2532" t="s">
        <v>42</v>
      </c>
      <c r="P2532">
        <v>2023</v>
      </c>
      <c r="Q2532">
        <v>1229.9877000000001</v>
      </c>
      <c r="R2532">
        <v>0.39049845850072401</v>
      </c>
    </row>
    <row r="2533" spans="1:18" x14ac:dyDescent="0.3">
      <c r="A2533">
        <v>12532</v>
      </c>
      <c r="B2533">
        <v>1001</v>
      </c>
      <c r="C2533" t="s">
        <v>33</v>
      </c>
      <c r="D2533" t="s">
        <v>20</v>
      </c>
      <c r="E2533" t="s">
        <v>13</v>
      </c>
      <c r="F2533" t="s">
        <v>26</v>
      </c>
      <c r="G2533" t="s">
        <v>15</v>
      </c>
      <c r="H2533">
        <v>5726.97</v>
      </c>
      <c r="I2533">
        <v>56.99</v>
      </c>
      <c r="J2533">
        <v>-4.8499999999999996</v>
      </c>
      <c r="K2533">
        <v>1546.2819000000002</v>
      </c>
      <c r="L2533">
        <v>15.387300000000002</v>
      </c>
      <c r="M2533">
        <v>-1.3094999999999999</v>
      </c>
      <c r="N2533">
        <v>45154</v>
      </c>
      <c r="O2533" t="s">
        <v>46</v>
      </c>
      <c r="P2533">
        <v>2023</v>
      </c>
      <c r="Q2533">
        <v>1529.5851</v>
      </c>
      <c r="R2533">
        <v>-1.0798031070531189</v>
      </c>
    </row>
    <row r="2534" spans="1:18" x14ac:dyDescent="0.3">
      <c r="A2534">
        <v>12533</v>
      </c>
      <c r="B2534">
        <v>1086</v>
      </c>
      <c r="C2534" t="s">
        <v>32</v>
      </c>
      <c r="D2534" t="s">
        <v>17</v>
      </c>
      <c r="E2534" t="s">
        <v>25</v>
      </c>
      <c r="F2534" t="s">
        <v>29</v>
      </c>
      <c r="G2534" t="s">
        <v>15</v>
      </c>
      <c r="H2534">
        <v>2028.8</v>
      </c>
      <c r="I2534">
        <v>64.22</v>
      </c>
      <c r="J2534">
        <v>49.41</v>
      </c>
      <c r="K2534">
        <v>547.77600000000007</v>
      </c>
      <c r="L2534">
        <v>17.339400000000001</v>
      </c>
      <c r="M2534">
        <v>13.3407</v>
      </c>
      <c r="N2534">
        <v>45054</v>
      </c>
      <c r="O2534" t="s">
        <v>49</v>
      </c>
      <c r="P2534">
        <v>2023</v>
      </c>
      <c r="Q2534">
        <v>543.77730000000008</v>
      </c>
      <c r="R2534">
        <v>-0.72998817034700336</v>
      </c>
    </row>
    <row r="2535" spans="1:18" x14ac:dyDescent="0.3">
      <c r="A2535">
        <v>12534</v>
      </c>
      <c r="B2535">
        <v>1043</v>
      </c>
      <c r="C2535" t="s">
        <v>33</v>
      </c>
      <c r="D2535" t="s">
        <v>20</v>
      </c>
      <c r="E2535" t="s">
        <v>13</v>
      </c>
      <c r="F2535" t="s">
        <v>18</v>
      </c>
      <c r="G2535" t="s">
        <v>15</v>
      </c>
      <c r="H2535">
        <v>6893.85</v>
      </c>
      <c r="I2535">
        <v>10.41</v>
      </c>
      <c r="J2535">
        <v>41.63</v>
      </c>
      <c r="K2535">
        <v>1861.3395000000003</v>
      </c>
      <c r="L2535">
        <v>2.8107000000000002</v>
      </c>
      <c r="M2535">
        <v>11.240100000000002</v>
      </c>
      <c r="N2535">
        <v>45469</v>
      </c>
      <c r="O2535" t="s">
        <v>40</v>
      </c>
      <c r="P2535">
        <v>2024</v>
      </c>
      <c r="Q2535">
        <v>1869.7689000000003</v>
      </c>
      <c r="R2535">
        <v>0.4528674108081841</v>
      </c>
    </row>
    <row r="2536" spans="1:18" x14ac:dyDescent="0.3">
      <c r="A2536">
        <v>12535</v>
      </c>
      <c r="B2536">
        <v>1001</v>
      </c>
      <c r="C2536" t="s">
        <v>24</v>
      </c>
      <c r="D2536" t="s">
        <v>31</v>
      </c>
      <c r="E2536" t="s">
        <v>28</v>
      </c>
      <c r="F2536" t="s">
        <v>22</v>
      </c>
      <c r="G2536" t="s">
        <v>19</v>
      </c>
      <c r="H2536">
        <v>1876.94</v>
      </c>
      <c r="I2536">
        <v>3.99</v>
      </c>
      <c r="J2536">
        <v>-42.02</v>
      </c>
      <c r="K2536">
        <v>1876.94</v>
      </c>
      <c r="L2536">
        <v>3.99</v>
      </c>
      <c r="M2536">
        <v>-42.02</v>
      </c>
      <c r="N2536">
        <v>44984</v>
      </c>
      <c r="O2536" t="s">
        <v>38</v>
      </c>
      <c r="P2536">
        <v>2023</v>
      </c>
      <c r="Q2536">
        <v>1830.93</v>
      </c>
      <c r="R2536">
        <v>-2.4513303568574383</v>
      </c>
    </row>
    <row r="2537" spans="1:18" x14ac:dyDescent="0.3">
      <c r="A2537">
        <v>12536</v>
      </c>
      <c r="B2537">
        <v>1080</v>
      </c>
      <c r="C2537" t="s">
        <v>32</v>
      </c>
      <c r="D2537" t="s">
        <v>17</v>
      </c>
      <c r="E2537" t="s">
        <v>28</v>
      </c>
      <c r="F2537" t="s">
        <v>18</v>
      </c>
      <c r="G2537" t="s">
        <v>15</v>
      </c>
      <c r="H2537">
        <v>5576.9</v>
      </c>
      <c r="I2537">
        <v>33.06</v>
      </c>
      <c r="J2537">
        <v>116.89</v>
      </c>
      <c r="K2537">
        <v>1505.7629999999999</v>
      </c>
      <c r="L2537">
        <v>8.9262000000000015</v>
      </c>
      <c r="M2537">
        <v>31.560300000000002</v>
      </c>
      <c r="N2537">
        <v>45251</v>
      </c>
      <c r="O2537" t="s">
        <v>39</v>
      </c>
      <c r="P2537">
        <v>2023</v>
      </c>
      <c r="Q2537">
        <v>1528.3970999999999</v>
      </c>
      <c r="R2537">
        <v>1.5031648406820994</v>
      </c>
    </row>
    <row r="2538" spans="1:18" x14ac:dyDescent="0.3">
      <c r="A2538">
        <v>12537</v>
      </c>
      <c r="B2538">
        <v>1034</v>
      </c>
      <c r="C2538" t="s">
        <v>16</v>
      </c>
      <c r="D2538" t="s">
        <v>20</v>
      </c>
      <c r="E2538" t="s">
        <v>25</v>
      </c>
      <c r="F2538" t="s">
        <v>18</v>
      </c>
      <c r="G2538" t="s">
        <v>15</v>
      </c>
      <c r="H2538">
        <v>4957.2849999999999</v>
      </c>
      <c r="I2538">
        <v>82.14</v>
      </c>
      <c r="J2538">
        <v>25.48</v>
      </c>
      <c r="K2538">
        <v>1338.46695</v>
      </c>
      <c r="L2538">
        <v>22.177800000000001</v>
      </c>
      <c r="M2538">
        <v>6.8796000000000008</v>
      </c>
      <c r="N2538">
        <v>45585</v>
      </c>
      <c r="O2538" t="s">
        <v>45</v>
      </c>
      <c r="P2538">
        <v>2024</v>
      </c>
      <c r="Q2538">
        <v>1323.16875</v>
      </c>
      <c r="R2538">
        <v>-1.1429643443941593</v>
      </c>
    </row>
    <row r="2539" spans="1:18" x14ac:dyDescent="0.3">
      <c r="A2539">
        <v>12538</v>
      </c>
      <c r="B2539">
        <v>1097</v>
      </c>
      <c r="C2539" t="s">
        <v>23</v>
      </c>
      <c r="D2539" t="s">
        <v>17</v>
      </c>
      <c r="E2539" t="s">
        <v>21</v>
      </c>
      <c r="F2539" t="s">
        <v>22</v>
      </c>
      <c r="G2539" t="s">
        <v>15</v>
      </c>
      <c r="H2539">
        <v>8986.85</v>
      </c>
      <c r="I2539">
        <v>46.58</v>
      </c>
      <c r="J2539">
        <v>-35.46</v>
      </c>
      <c r="K2539">
        <v>2426.4495000000002</v>
      </c>
      <c r="L2539">
        <v>12.576600000000001</v>
      </c>
      <c r="M2539">
        <v>-9.5742000000000012</v>
      </c>
      <c r="N2539">
        <v>45032</v>
      </c>
      <c r="O2539" t="s">
        <v>47</v>
      </c>
      <c r="P2539">
        <v>2023</v>
      </c>
      <c r="Q2539">
        <v>2404.2987000000003</v>
      </c>
      <c r="R2539">
        <v>-0.91288938838413913</v>
      </c>
    </row>
    <row r="2540" spans="1:18" x14ac:dyDescent="0.3">
      <c r="A2540">
        <v>12539</v>
      </c>
      <c r="B2540">
        <v>1086</v>
      </c>
      <c r="C2540" t="s">
        <v>33</v>
      </c>
      <c r="D2540" t="s">
        <v>17</v>
      </c>
      <c r="E2540" t="s">
        <v>28</v>
      </c>
      <c r="F2540" t="s">
        <v>14</v>
      </c>
      <c r="G2540" t="s">
        <v>19</v>
      </c>
      <c r="H2540">
        <v>4507.3999999999996</v>
      </c>
      <c r="I2540">
        <v>22.34</v>
      </c>
      <c r="J2540">
        <v>41.58</v>
      </c>
      <c r="K2540">
        <v>4507.3999999999996</v>
      </c>
      <c r="L2540">
        <v>22.34</v>
      </c>
      <c r="M2540">
        <v>41.58</v>
      </c>
      <c r="N2540">
        <v>45363</v>
      </c>
      <c r="O2540" t="s">
        <v>44</v>
      </c>
      <c r="P2540">
        <v>2024</v>
      </c>
      <c r="Q2540">
        <v>4526.6399999999994</v>
      </c>
      <c r="R2540">
        <v>0.42685361849403208</v>
      </c>
    </row>
    <row r="2541" spans="1:18" x14ac:dyDescent="0.3">
      <c r="A2541">
        <v>12540</v>
      </c>
      <c r="B2541">
        <v>1029</v>
      </c>
      <c r="C2541" t="s">
        <v>32</v>
      </c>
      <c r="D2541" t="s">
        <v>12</v>
      </c>
      <c r="E2541" t="s">
        <v>13</v>
      </c>
      <c r="F2541" t="s">
        <v>18</v>
      </c>
      <c r="G2541" t="s">
        <v>15</v>
      </c>
      <c r="H2541">
        <v>7755.58</v>
      </c>
      <c r="I2541">
        <v>50.88</v>
      </c>
      <c r="J2541">
        <v>-17.7</v>
      </c>
      <c r="K2541">
        <v>2094.0066000000002</v>
      </c>
      <c r="L2541">
        <v>13.737600000000002</v>
      </c>
      <c r="M2541">
        <v>-4.7789999999999999</v>
      </c>
      <c r="N2541">
        <v>45011</v>
      </c>
      <c r="O2541" t="s">
        <v>44</v>
      </c>
      <c r="P2541">
        <v>2023</v>
      </c>
      <c r="Q2541">
        <v>2075.4900000000002</v>
      </c>
      <c r="R2541">
        <v>-0.88426655388765263</v>
      </c>
    </row>
    <row r="2542" spans="1:18" x14ac:dyDescent="0.3">
      <c r="A2542">
        <v>12541</v>
      </c>
      <c r="B2542">
        <v>1007</v>
      </c>
      <c r="C2542" t="s">
        <v>27</v>
      </c>
      <c r="D2542" t="s">
        <v>12</v>
      </c>
      <c r="E2542" t="s">
        <v>28</v>
      </c>
      <c r="F2542" t="s">
        <v>18</v>
      </c>
      <c r="G2542" t="s">
        <v>19</v>
      </c>
      <c r="H2542">
        <v>1683.63</v>
      </c>
      <c r="I2542">
        <v>22.86</v>
      </c>
      <c r="J2542">
        <v>90.88</v>
      </c>
      <c r="K2542">
        <v>1683.63</v>
      </c>
      <c r="L2542">
        <v>22.86</v>
      </c>
      <c r="M2542">
        <v>90.88</v>
      </c>
      <c r="N2542">
        <v>44928</v>
      </c>
      <c r="O2542" t="s">
        <v>41</v>
      </c>
      <c r="P2542">
        <v>2023</v>
      </c>
      <c r="Q2542">
        <v>1751.65</v>
      </c>
      <c r="R2542">
        <v>4.0400800650974382</v>
      </c>
    </row>
    <row r="2543" spans="1:18" x14ac:dyDescent="0.3">
      <c r="A2543">
        <v>12542</v>
      </c>
      <c r="B2543">
        <v>1021</v>
      </c>
      <c r="C2543" t="s">
        <v>27</v>
      </c>
      <c r="D2543" t="s">
        <v>17</v>
      </c>
      <c r="E2543" t="s">
        <v>28</v>
      </c>
      <c r="F2543" t="s">
        <v>18</v>
      </c>
      <c r="G2543" t="s">
        <v>19</v>
      </c>
      <c r="H2543">
        <v>1570.4</v>
      </c>
      <c r="I2543">
        <v>81.55</v>
      </c>
      <c r="J2543">
        <v>64.349999999999994</v>
      </c>
      <c r="K2543">
        <v>1570.4</v>
      </c>
      <c r="L2543">
        <v>81.55</v>
      </c>
      <c r="M2543">
        <v>64.349999999999994</v>
      </c>
      <c r="N2543">
        <v>45363</v>
      </c>
      <c r="O2543" t="s">
        <v>44</v>
      </c>
      <c r="P2543">
        <v>2024</v>
      </c>
      <c r="Q2543">
        <v>1553.2</v>
      </c>
      <c r="R2543">
        <v>-1.0952623535404993</v>
      </c>
    </row>
    <row r="2544" spans="1:18" x14ac:dyDescent="0.3">
      <c r="A2544">
        <v>12543</v>
      </c>
      <c r="B2544">
        <v>1043</v>
      </c>
      <c r="C2544" t="s">
        <v>23</v>
      </c>
      <c r="D2544" t="s">
        <v>20</v>
      </c>
      <c r="E2544" t="s">
        <v>28</v>
      </c>
      <c r="F2544" t="s">
        <v>14</v>
      </c>
      <c r="G2544" t="s">
        <v>19</v>
      </c>
      <c r="H2544">
        <v>4957.2849999999999</v>
      </c>
      <c r="I2544">
        <v>45.3</v>
      </c>
      <c r="J2544">
        <v>4.0199999999999996</v>
      </c>
      <c r="K2544">
        <v>4957.2849999999999</v>
      </c>
      <c r="L2544">
        <v>45.3</v>
      </c>
      <c r="M2544">
        <v>4.0199999999999996</v>
      </c>
      <c r="N2544">
        <v>45377</v>
      </c>
      <c r="O2544" t="s">
        <v>44</v>
      </c>
      <c r="P2544">
        <v>2024</v>
      </c>
      <c r="Q2544">
        <v>4916.0050000000001</v>
      </c>
      <c r="R2544">
        <v>-0.83271387463097235</v>
      </c>
    </row>
    <row r="2545" spans="1:18" x14ac:dyDescent="0.3">
      <c r="A2545">
        <v>12544</v>
      </c>
      <c r="B2545">
        <v>1057</v>
      </c>
      <c r="C2545" t="s">
        <v>16</v>
      </c>
      <c r="D2545" t="s">
        <v>20</v>
      </c>
      <c r="E2545" t="s">
        <v>21</v>
      </c>
      <c r="F2545" t="s">
        <v>26</v>
      </c>
      <c r="G2545" t="s">
        <v>19</v>
      </c>
      <c r="H2545">
        <v>5967.44</v>
      </c>
      <c r="I2545">
        <v>46.35</v>
      </c>
      <c r="J2545">
        <v>140.09</v>
      </c>
      <c r="K2545">
        <v>5967.44</v>
      </c>
      <c r="L2545">
        <v>46.35</v>
      </c>
      <c r="M2545">
        <v>140.09</v>
      </c>
      <c r="N2545">
        <v>45491</v>
      </c>
      <c r="O2545" t="s">
        <v>48</v>
      </c>
      <c r="P2545">
        <v>2024</v>
      </c>
      <c r="Q2545">
        <v>6061.1799999999994</v>
      </c>
      <c r="R2545">
        <v>1.5708578552947332</v>
      </c>
    </row>
    <row r="2546" spans="1:18" x14ac:dyDescent="0.3">
      <c r="A2546">
        <v>12545</v>
      </c>
      <c r="B2546">
        <v>1035</v>
      </c>
      <c r="C2546" t="s">
        <v>30</v>
      </c>
      <c r="D2546" t="s">
        <v>20</v>
      </c>
      <c r="E2546" t="s">
        <v>13</v>
      </c>
      <c r="F2546" t="s">
        <v>29</v>
      </c>
      <c r="G2546" t="s">
        <v>19</v>
      </c>
      <c r="H2546">
        <v>6327.09</v>
      </c>
      <c r="I2546">
        <v>27.27</v>
      </c>
      <c r="J2546">
        <v>8.35</v>
      </c>
      <c r="K2546">
        <v>6327.09</v>
      </c>
      <c r="L2546">
        <v>27.27</v>
      </c>
      <c r="M2546">
        <v>8.35</v>
      </c>
      <c r="N2546">
        <v>45367</v>
      </c>
      <c r="O2546" t="s">
        <v>44</v>
      </c>
      <c r="P2546">
        <v>2024</v>
      </c>
      <c r="Q2546">
        <v>6308.17</v>
      </c>
      <c r="R2546">
        <v>-0.2990316243328292</v>
      </c>
    </row>
    <row r="2547" spans="1:18" x14ac:dyDescent="0.3">
      <c r="A2547">
        <v>12546</v>
      </c>
      <c r="B2547">
        <v>1068</v>
      </c>
      <c r="C2547" t="s">
        <v>33</v>
      </c>
      <c r="D2547" t="s">
        <v>31</v>
      </c>
      <c r="E2547" t="s">
        <v>25</v>
      </c>
      <c r="F2547" t="s">
        <v>29</v>
      </c>
      <c r="G2547" t="s">
        <v>19</v>
      </c>
      <c r="H2547">
        <v>7459.28</v>
      </c>
      <c r="I2547">
        <v>90.02</v>
      </c>
      <c r="J2547">
        <v>61</v>
      </c>
      <c r="K2547">
        <v>7459.28</v>
      </c>
      <c r="L2547">
        <v>90.02</v>
      </c>
      <c r="M2547">
        <v>61</v>
      </c>
      <c r="N2547">
        <v>45148</v>
      </c>
      <c r="O2547" t="s">
        <v>46</v>
      </c>
      <c r="P2547">
        <v>2023</v>
      </c>
      <c r="Q2547">
        <v>7430.2599999999993</v>
      </c>
      <c r="R2547">
        <v>-0.38904559153162233</v>
      </c>
    </row>
    <row r="2548" spans="1:18" x14ac:dyDescent="0.3">
      <c r="A2548">
        <v>12547</v>
      </c>
      <c r="B2548">
        <v>1076</v>
      </c>
      <c r="C2548" t="s">
        <v>16</v>
      </c>
      <c r="D2548" t="s">
        <v>17</v>
      </c>
      <c r="E2548" t="s">
        <v>28</v>
      </c>
      <c r="F2548" t="s">
        <v>14</v>
      </c>
      <c r="G2548" t="s">
        <v>19</v>
      </c>
      <c r="H2548">
        <v>2956.37</v>
      </c>
      <c r="I2548">
        <v>8.8800000000000008</v>
      </c>
      <c r="J2548">
        <v>110.31</v>
      </c>
      <c r="K2548">
        <v>2956.37</v>
      </c>
      <c r="L2548">
        <v>8.8800000000000008</v>
      </c>
      <c r="M2548">
        <v>110.31</v>
      </c>
      <c r="N2548">
        <v>44951</v>
      </c>
      <c r="O2548" t="s">
        <v>41</v>
      </c>
      <c r="P2548">
        <v>2023</v>
      </c>
      <c r="Q2548">
        <v>3057.7999999999997</v>
      </c>
      <c r="R2548">
        <v>3.4308966739616489</v>
      </c>
    </row>
    <row r="2549" spans="1:18" x14ac:dyDescent="0.3">
      <c r="A2549">
        <v>12548</v>
      </c>
      <c r="B2549">
        <v>1092</v>
      </c>
      <c r="C2549" t="s">
        <v>11</v>
      </c>
      <c r="D2549" t="s">
        <v>17</v>
      </c>
      <c r="E2549" t="s">
        <v>13</v>
      </c>
      <c r="F2549" t="s">
        <v>18</v>
      </c>
      <c r="G2549" t="s">
        <v>15</v>
      </c>
      <c r="H2549">
        <v>6229.85</v>
      </c>
      <c r="I2549">
        <v>14.44</v>
      </c>
      <c r="J2549">
        <v>52.78</v>
      </c>
      <c r="K2549">
        <v>1682.0595000000003</v>
      </c>
      <c r="L2549">
        <v>3.8988</v>
      </c>
      <c r="M2549">
        <v>14.2506</v>
      </c>
      <c r="N2549">
        <v>44961</v>
      </c>
      <c r="O2549" t="s">
        <v>38</v>
      </c>
      <c r="P2549">
        <v>2023</v>
      </c>
      <c r="Q2549">
        <v>1692.4113000000004</v>
      </c>
      <c r="R2549">
        <v>0.61542412738669461</v>
      </c>
    </row>
    <row r="2550" spans="1:18" x14ac:dyDescent="0.3">
      <c r="A2550">
        <v>12549</v>
      </c>
      <c r="B2550">
        <v>1030</v>
      </c>
      <c r="C2550" t="s">
        <v>11</v>
      </c>
      <c r="D2550" t="s">
        <v>31</v>
      </c>
      <c r="E2550" t="s">
        <v>13</v>
      </c>
      <c r="F2550" t="s">
        <v>29</v>
      </c>
      <c r="G2550" t="s">
        <v>15</v>
      </c>
      <c r="H2550">
        <v>1889.51</v>
      </c>
      <c r="I2550">
        <v>63.59</v>
      </c>
      <c r="J2550">
        <v>142.16999999999999</v>
      </c>
      <c r="K2550">
        <v>510.16770000000002</v>
      </c>
      <c r="L2550">
        <v>17.169300000000003</v>
      </c>
      <c r="M2550">
        <v>38.385899999999999</v>
      </c>
      <c r="N2550">
        <v>45595</v>
      </c>
      <c r="O2550" t="s">
        <v>45</v>
      </c>
      <c r="P2550">
        <v>2024</v>
      </c>
      <c r="Q2550">
        <v>531.38430000000005</v>
      </c>
      <c r="R2550">
        <v>4.1587501521558492</v>
      </c>
    </row>
    <row r="2551" spans="1:18" x14ac:dyDescent="0.3">
      <c r="A2551">
        <v>12550</v>
      </c>
      <c r="B2551">
        <v>1046</v>
      </c>
      <c r="C2551" t="s">
        <v>11</v>
      </c>
      <c r="D2551" t="s">
        <v>17</v>
      </c>
      <c r="E2551" t="s">
        <v>25</v>
      </c>
      <c r="F2551" t="s">
        <v>14</v>
      </c>
      <c r="G2551" t="s">
        <v>19</v>
      </c>
      <c r="H2551">
        <v>2197.79</v>
      </c>
      <c r="I2551">
        <v>85.01</v>
      </c>
      <c r="J2551">
        <v>118.77</v>
      </c>
      <c r="K2551">
        <v>2197.79</v>
      </c>
      <c r="L2551">
        <v>85.01</v>
      </c>
      <c r="M2551">
        <v>118.77</v>
      </c>
      <c r="N2551">
        <v>45269</v>
      </c>
      <c r="O2551" t="s">
        <v>43</v>
      </c>
      <c r="P2551">
        <v>2023</v>
      </c>
      <c r="Q2551">
        <v>2231.5499999999997</v>
      </c>
      <c r="R2551">
        <v>1.536088525291315</v>
      </c>
    </row>
    <row r="2552" spans="1:18" x14ac:dyDescent="0.3">
      <c r="A2552">
        <v>12551</v>
      </c>
      <c r="B2552">
        <v>1054</v>
      </c>
      <c r="C2552" t="s">
        <v>23</v>
      </c>
      <c r="D2552" t="s">
        <v>17</v>
      </c>
      <c r="E2552" t="s">
        <v>28</v>
      </c>
      <c r="F2552" t="s">
        <v>22</v>
      </c>
      <c r="G2552" t="s">
        <v>19</v>
      </c>
      <c r="H2552">
        <v>682.42</v>
      </c>
      <c r="I2552">
        <v>9.5500000000000007</v>
      </c>
      <c r="J2552">
        <v>134.19999999999999</v>
      </c>
      <c r="K2552">
        <v>682.42</v>
      </c>
      <c r="L2552">
        <v>9.5500000000000007</v>
      </c>
      <c r="M2552">
        <v>134.19999999999999</v>
      </c>
      <c r="N2552">
        <v>45292</v>
      </c>
      <c r="O2552" t="s">
        <v>41</v>
      </c>
      <c r="P2552">
        <v>2024</v>
      </c>
      <c r="Q2552">
        <v>807.06999999999994</v>
      </c>
      <c r="R2552">
        <v>18.265877318953137</v>
      </c>
    </row>
    <row r="2553" spans="1:18" x14ac:dyDescent="0.3">
      <c r="A2553">
        <v>12552</v>
      </c>
      <c r="B2553">
        <v>1079</v>
      </c>
      <c r="C2553" t="s">
        <v>27</v>
      </c>
      <c r="D2553" t="s">
        <v>31</v>
      </c>
      <c r="E2553" t="s">
        <v>21</v>
      </c>
      <c r="F2553" t="s">
        <v>29</v>
      </c>
      <c r="G2553" t="s">
        <v>19</v>
      </c>
      <c r="H2553">
        <v>7472.54</v>
      </c>
      <c r="I2553">
        <v>73.38</v>
      </c>
      <c r="J2553">
        <v>24.54</v>
      </c>
      <c r="K2553">
        <v>7472.54</v>
      </c>
      <c r="L2553">
        <v>73.38</v>
      </c>
      <c r="M2553">
        <v>24.54</v>
      </c>
      <c r="N2553">
        <v>45583</v>
      </c>
      <c r="O2553" t="s">
        <v>45</v>
      </c>
      <c r="P2553">
        <v>2024</v>
      </c>
      <c r="Q2553">
        <v>7423.7</v>
      </c>
      <c r="R2553">
        <v>-0.65359302191758084</v>
      </c>
    </row>
    <row r="2554" spans="1:18" x14ac:dyDescent="0.3">
      <c r="A2554">
        <v>12553</v>
      </c>
      <c r="B2554">
        <v>1061</v>
      </c>
      <c r="C2554" t="s">
        <v>24</v>
      </c>
      <c r="D2554" t="s">
        <v>12</v>
      </c>
      <c r="E2554" t="s">
        <v>13</v>
      </c>
      <c r="F2554" t="s">
        <v>22</v>
      </c>
      <c r="G2554" t="s">
        <v>15</v>
      </c>
      <c r="H2554">
        <v>5074.8599999999997</v>
      </c>
      <c r="I2554">
        <v>74.25</v>
      </c>
      <c r="J2554">
        <v>59.67</v>
      </c>
      <c r="K2554">
        <v>1370.2121999999999</v>
      </c>
      <c r="L2554">
        <v>20.047500000000003</v>
      </c>
      <c r="M2554">
        <v>16.110900000000001</v>
      </c>
      <c r="N2554">
        <v>45262</v>
      </c>
      <c r="O2554" t="s">
        <v>43</v>
      </c>
      <c r="P2554">
        <v>2023</v>
      </c>
      <c r="Q2554">
        <v>1366.2755999999999</v>
      </c>
      <c r="R2554">
        <v>-0.28729856587176805</v>
      </c>
    </row>
    <row r="2555" spans="1:18" x14ac:dyDescent="0.3">
      <c r="A2555">
        <v>12554</v>
      </c>
      <c r="B2555">
        <v>1029</v>
      </c>
      <c r="C2555" t="s">
        <v>33</v>
      </c>
      <c r="D2555" t="s">
        <v>17</v>
      </c>
      <c r="E2555" t="s">
        <v>25</v>
      </c>
      <c r="F2555" t="s">
        <v>18</v>
      </c>
      <c r="G2555" t="s">
        <v>19</v>
      </c>
      <c r="H2555">
        <v>2389.48</v>
      </c>
      <c r="I2555">
        <v>58.15</v>
      </c>
      <c r="J2555">
        <v>118.03</v>
      </c>
      <c r="K2555">
        <v>2389.48</v>
      </c>
      <c r="L2555">
        <v>58.15</v>
      </c>
      <c r="M2555">
        <v>118.03</v>
      </c>
      <c r="N2555">
        <v>45359</v>
      </c>
      <c r="O2555" t="s">
        <v>44</v>
      </c>
      <c r="P2555">
        <v>2024</v>
      </c>
      <c r="Q2555">
        <v>2449.36</v>
      </c>
      <c r="R2555">
        <v>2.5059845656795621</v>
      </c>
    </row>
    <row r="2556" spans="1:18" x14ac:dyDescent="0.3">
      <c r="A2556">
        <v>12555</v>
      </c>
      <c r="B2556">
        <v>1054</v>
      </c>
      <c r="C2556" t="s">
        <v>27</v>
      </c>
      <c r="D2556" t="s">
        <v>31</v>
      </c>
      <c r="E2556" t="s">
        <v>21</v>
      </c>
      <c r="F2556" t="s">
        <v>29</v>
      </c>
      <c r="G2556" t="s">
        <v>15</v>
      </c>
      <c r="H2556">
        <v>5566.81</v>
      </c>
      <c r="I2556">
        <v>48.67</v>
      </c>
      <c r="J2556">
        <v>130.69999999999999</v>
      </c>
      <c r="K2556">
        <v>1503.0387000000003</v>
      </c>
      <c r="L2556">
        <v>13.140900000000002</v>
      </c>
      <c r="M2556">
        <v>35.289000000000001</v>
      </c>
      <c r="N2556">
        <v>45383</v>
      </c>
      <c r="O2556" t="s">
        <v>47</v>
      </c>
      <c r="P2556">
        <v>2024</v>
      </c>
      <c r="Q2556">
        <v>1525.1868000000002</v>
      </c>
      <c r="R2556">
        <v>1.4735548725392098</v>
      </c>
    </row>
    <row r="2557" spans="1:18" x14ac:dyDescent="0.3">
      <c r="A2557">
        <v>12556</v>
      </c>
      <c r="B2557">
        <v>1015</v>
      </c>
      <c r="C2557" t="s">
        <v>24</v>
      </c>
      <c r="D2557" t="s">
        <v>20</v>
      </c>
      <c r="E2557" t="s">
        <v>13</v>
      </c>
      <c r="F2557" t="s">
        <v>14</v>
      </c>
      <c r="G2557" t="s">
        <v>15</v>
      </c>
      <c r="H2557">
        <v>3548.86</v>
      </c>
      <c r="I2557">
        <v>32.11</v>
      </c>
      <c r="J2557">
        <v>138.87</v>
      </c>
      <c r="K2557">
        <v>958.19220000000007</v>
      </c>
      <c r="L2557">
        <v>8.6697000000000006</v>
      </c>
      <c r="M2557">
        <v>37.494900000000001</v>
      </c>
      <c r="N2557">
        <v>45405</v>
      </c>
      <c r="O2557" t="s">
        <v>47</v>
      </c>
      <c r="P2557">
        <v>2024</v>
      </c>
      <c r="Q2557">
        <v>987.01740000000007</v>
      </c>
      <c r="R2557">
        <v>3.0082899860800367</v>
      </c>
    </row>
    <row r="2558" spans="1:18" x14ac:dyDescent="0.3">
      <c r="A2558">
        <v>12557</v>
      </c>
      <c r="B2558">
        <v>1011</v>
      </c>
      <c r="C2558" t="s">
        <v>24</v>
      </c>
      <c r="D2558" t="s">
        <v>12</v>
      </c>
      <c r="E2558" t="s">
        <v>28</v>
      </c>
      <c r="F2558" t="s">
        <v>26</v>
      </c>
      <c r="G2558" t="s">
        <v>19</v>
      </c>
      <c r="H2558">
        <v>8373.73</v>
      </c>
      <c r="I2558">
        <v>35.15</v>
      </c>
      <c r="J2558">
        <v>125.83</v>
      </c>
      <c r="K2558">
        <v>8373.73</v>
      </c>
      <c r="L2558">
        <v>35.15</v>
      </c>
      <c r="M2558">
        <v>125.83</v>
      </c>
      <c r="N2558">
        <v>45324</v>
      </c>
      <c r="O2558" t="s">
        <v>38</v>
      </c>
      <c r="P2558">
        <v>2024</v>
      </c>
      <c r="Q2558">
        <v>8464.41</v>
      </c>
      <c r="R2558">
        <v>1.0829104831419214</v>
      </c>
    </row>
    <row r="2559" spans="1:18" x14ac:dyDescent="0.3">
      <c r="A2559">
        <v>12558</v>
      </c>
      <c r="B2559">
        <v>1016</v>
      </c>
      <c r="C2559" t="s">
        <v>27</v>
      </c>
      <c r="D2559" t="s">
        <v>20</v>
      </c>
      <c r="E2559" t="s">
        <v>13</v>
      </c>
      <c r="F2559" t="s">
        <v>29</v>
      </c>
      <c r="G2559" t="s">
        <v>15</v>
      </c>
      <c r="H2559">
        <v>5286.2</v>
      </c>
      <c r="I2559">
        <v>67.44</v>
      </c>
      <c r="J2559">
        <v>96.15</v>
      </c>
      <c r="K2559">
        <v>1427.2740000000001</v>
      </c>
      <c r="L2559">
        <v>18.2088</v>
      </c>
      <c r="M2559">
        <v>25.960500000000003</v>
      </c>
      <c r="N2559">
        <v>45269</v>
      </c>
      <c r="O2559" t="s">
        <v>43</v>
      </c>
      <c r="P2559">
        <v>2023</v>
      </c>
      <c r="Q2559">
        <v>1435.0256999999999</v>
      </c>
      <c r="R2559">
        <v>0.54311225454958212</v>
      </c>
    </row>
    <row r="2560" spans="1:18" x14ac:dyDescent="0.3">
      <c r="A2560">
        <v>12559</v>
      </c>
      <c r="B2560">
        <v>1015</v>
      </c>
      <c r="C2560" t="s">
        <v>33</v>
      </c>
      <c r="D2560" t="s">
        <v>17</v>
      </c>
      <c r="E2560" t="s">
        <v>21</v>
      </c>
      <c r="F2560" t="s">
        <v>29</v>
      </c>
      <c r="G2560" t="s">
        <v>19</v>
      </c>
      <c r="H2560">
        <v>307.81</v>
      </c>
      <c r="I2560">
        <v>6.53</v>
      </c>
      <c r="J2560">
        <v>-45.16</v>
      </c>
      <c r="K2560">
        <v>307.81</v>
      </c>
      <c r="L2560">
        <v>6.53</v>
      </c>
      <c r="M2560">
        <v>-45.16</v>
      </c>
      <c r="N2560">
        <v>45617</v>
      </c>
      <c r="O2560" t="s">
        <v>39</v>
      </c>
      <c r="P2560">
        <v>2024</v>
      </c>
      <c r="Q2560">
        <v>256.12</v>
      </c>
      <c r="R2560">
        <v>-16.792826743770505</v>
      </c>
    </row>
    <row r="2561" spans="1:18" x14ac:dyDescent="0.3">
      <c r="A2561">
        <v>12560</v>
      </c>
      <c r="B2561">
        <v>1011</v>
      </c>
      <c r="C2561" t="s">
        <v>23</v>
      </c>
      <c r="D2561" t="s">
        <v>12</v>
      </c>
      <c r="E2561" t="s">
        <v>21</v>
      </c>
      <c r="F2561" t="s">
        <v>29</v>
      </c>
      <c r="G2561" t="s">
        <v>19</v>
      </c>
      <c r="H2561">
        <v>9851.1</v>
      </c>
      <c r="I2561">
        <v>58.49</v>
      </c>
      <c r="J2561">
        <v>51.33</v>
      </c>
      <c r="K2561">
        <v>9851.1</v>
      </c>
      <c r="L2561">
        <v>58.49</v>
      </c>
      <c r="M2561">
        <v>51.33</v>
      </c>
      <c r="N2561">
        <v>45206</v>
      </c>
      <c r="O2561" t="s">
        <v>45</v>
      </c>
      <c r="P2561">
        <v>2023</v>
      </c>
      <c r="Q2561">
        <v>9843.94</v>
      </c>
      <c r="R2561">
        <v>-7.2682238531737609E-2</v>
      </c>
    </row>
    <row r="2562" spans="1:18" x14ac:dyDescent="0.3">
      <c r="A2562">
        <v>12561</v>
      </c>
      <c r="B2562">
        <v>1007</v>
      </c>
      <c r="C2562" t="s">
        <v>16</v>
      </c>
      <c r="D2562" t="s">
        <v>31</v>
      </c>
      <c r="E2562" t="s">
        <v>28</v>
      </c>
      <c r="F2562" t="s">
        <v>29</v>
      </c>
      <c r="G2562" t="s">
        <v>19</v>
      </c>
      <c r="H2562">
        <v>752.24</v>
      </c>
      <c r="I2562">
        <v>27.87</v>
      </c>
      <c r="J2562">
        <v>-24.21</v>
      </c>
      <c r="K2562">
        <v>752.24</v>
      </c>
      <c r="L2562">
        <v>27.87</v>
      </c>
      <c r="M2562">
        <v>-24.21</v>
      </c>
      <c r="N2562">
        <v>45278</v>
      </c>
      <c r="O2562" t="s">
        <v>43</v>
      </c>
      <c r="P2562">
        <v>2023</v>
      </c>
      <c r="Q2562">
        <v>700.16</v>
      </c>
      <c r="R2562">
        <v>-6.9233223439327878</v>
      </c>
    </row>
    <row r="2563" spans="1:18" x14ac:dyDescent="0.3">
      <c r="A2563">
        <v>12562</v>
      </c>
      <c r="B2563">
        <v>1083</v>
      </c>
      <c r="C2563" t="s">
        <v>24</v>
      </c>
      <c r="D2563" t="s">
        <v>17</v>
      </c>
      <c r="E2563" t="s">
        <v>28</v>
      </c>
      <c r="F2563" t="s">
        <v>14</v>
      </c>
      <c r="G2563" t="s">
        <v>15</v>
      </c>
      <c r="H2563">
        <v>6962.62</v>
      </c>
      <c r="I2563">
        <v>50.88</v>
      </c>
      <c r="J2563">
        <v>-19.05</v>
      </c>
      <c r="K2563">
        <v>1879.9074000000001</v>
      </c>
      <c r="L2563">
        <v>13.737600000000002</v>
      </c>
      <c r="M2563">
        <v>-5.1435000000000004</v>
      </c>
      <c r="N2563">
        <v>45123</v>
      </c>
      <c r="O2563" t="s">
        <v>48</v>
      </c>
      <c r="P2563">
        <v>2023</v>
      </c>
      <c r="Q2563">
        <v>1861.0263000000002</v>
      </c>
      <c r="R2563">
        <v>-1.0043633000221182</v>
      </c>
    </row>
    <row r="2564" spans="1:18" x14ac:dyDescent="0.3">
      <c r="A2564">
        <v>12563</v>
      </c>
      <c r="B2564">
        <v>1002</v>
      </c>
      <c r="C2564" t="s">
        <v>30</v>
      </c>
      <c r="D2564" t="s">
        <v>31</v>
      </c>
      <c r="E2564" t="s">
        <v>25</v>
      </c>
      <c r="F2564" t="s">
        <v>14</v>
      </c>
      <c r="G2564" t="s">
        <v>19</v>
      </c>
      <c r="H2564">
        <v>4378.1899999999996</v>
      </c>
      <c r="I2564">
        <v>55.9</v>
      </c>
      <c r="J2564">
        <v>8.18</v>
      </c>
      <c r="K2564">
        <v>4378.1899999999996</v>
      </c>
      <c r="L2564">
        <v>55.9</v>
      </c>
      <c r="M2564">
        <v>8.18</v>
      </c>
      <c r="N2564">
        <v>45151</v>
      </c>
      <c r="O2564" t="s">
        <v>46</v>
      </c>
      <c r="P2564">
        <v>2023</v>
      </c>
      <c r="Q2564">
        <v>4330.47</v>
      </c>
      <c r="R2564">
        <v>-1.0899481292497586</v>
      </c>
    </row>
    <row r="2565" spans="1:18" x14ac:dyDescent="0.3">
      <c r="A2565">
        <v>12564</v>
      </c>
      <c r="B2565">
        <v>1015</v>
      </c>
      <c r="C2565" t="s">
        <v>27</v>
      </c>
      <c r="D2565" t="s">
        <v>12</v>
      </c>
      <c r="E2565" t="s">
        <v>28</v>
      </c>
      <c r="F2565" t="s">
        <v>26</v>
      </c>
      <c r="G2565" t="s">
        <v>15</v>
      </c>
      <c r="H2565">
        <v>2500.6799999999998</v>
      </c>
      <c r="I2565">
        <v>88.57</v>
      </c>
      <c r="J2565">
        <v>-35.049999999999997</v>
      </c>
      <c r="K2565">
        <v>675.18359999999996</v>
      </c>
      <c r="L2565">
        <v>23.913899999999998</v>
      </c>
      <c r="M2565">
        <v>-9.4634999999999998</v>
      </c>
      <c r="N2565">
        <v>44973</v>
      </c>
      <c r="O2565" t="s">
        <v>38</v>
      </c>
      <c r="P2565">
        <v>2023</v>
      </c>
      <c r="Q2565">
        <v>641.80619999999999</v>
      </c>
      <c r="R2565">
        <v>-4.9434553801366024</v>
      </c>
    </row>
    <row r="2566" spans="1:18" x14ac:dyDescent="0.3">
      <c r="A2566">
        <v>12565</v>
      </c>
      <c r="B2566">
        <v>1029</v>
      </c>
      <c r="C2566" t="s">
        <v>27</v>
      </c>
      <c r="D2566" t="s">
        <v>20</v>
      </c>
      <c r="E2566" t="s">
        <v>25</v>
      </c>
      <c r="F2566" t="s">
        <v>14</v>
      </c>
      <c r="G2566" t="s">
        <v>19</v>
      </c>
      <c r="H2566">
        <v>6767.82</v>
      </c>
      <c r="I2566">
        <v>57.91</v>
      </c>
      <c r="J2566">
        <v>-1.39</v>
      </c>
      <c r="K2566">
        <v>6767.82</v>
      </c>
      <c r="L2566">
        <v>57.91</v>
      </c>
      <c r="M2566">
        <v>-1.39</v>
      </c>
      <c r="N2566">
        <v>45111</v>
      </c>
      <c r="O2566" t="s">
        <v>48</v>
      </c>
      <c r="P2566">
        <v>2023</v>
      </c>
      <c r="Q2566">
        <v>6708.5199999999995</v>
      </c>
      <c r="R2566">
        <v>-0.87620533643034249</v>
      </c>
    </row>
    <row r="2567" spans="1:18" x14ac:dyDescent="0.3">
      <c r="A2567">
        <v>12566</v>
      </c>
      <c r="B2567">
        <v>1022</v>
      </c>
      <c r="C2567" t="s">
        <v>11</v>
      </c>
      <c r="D2567" t="s">
        <v>17</v>
      </c>
      <c r="E2567" t="s">
        <v>21</v>
      </c>
      <c r="F2567" t="s">
        <v>14</v>
      </c>
      <c r="G2567" t="s">
        <v>19</v>
      </c>
      <c r="H2567">
        <v>1267.71</v>
      </c>
      <c r="I2567">
        <v>22.72</v>
      </c>
      <c r="J2567">
        <v>141.4</v>
      </c>
      <c r="K2567">
        <v>1267.71</v>
      </c>
      <c r="L2567">
        <v>22.72</v>
      </c>
      <c r="M2567">
        <v>141.4</v>
      </c>
      <c r="N2567">
        <v>45088</v>
      </c>
      <c r="O2567" t="s">
        <v>40</v>
      </c>
      <c r="P2567">
        <v>2023</v>
      </c>
      <c r="Q2567">
        <v>1386.39</v>
      </c>
      <c r="R2567">
        <v>9.3617625482168627</v>
      </c>
    </row>
    <row r="2568" spans="1:18" x14ac:dyDescent="0.3">
      <c r="A2568">
        <v>12567</v>
      </c>
      <c r="B2568">
        <v>1091</v>
      </c>
      <c r="C2568" t="s">
        <v>16</v>
      </c>
      <c r="D2568" t="s">
        <v>17</v>
      </c>
      <c r="E2568" t="s">
        <v>21</v>
      </c>
      <c r="F2568" t="s">
        <v>18</v>
      </c>
      <c r="G2568" t="s">
        <v>19</v>
      </c>
      <c r="H2568">
        <v>8583.8799999999992</v>
      </c>
      <c r="I2568">
        <v>7.95</v>
      </c>
      <c r="J2568">
        <v>51.33</v>
      </c>
      <c r="K2568">
        <v>8583.8799999999992</v>
      </c>
      <c r="L2568">
        <v>7.95</v>
      </c>
      <c r="M2568">
        <v>51.33</v>
      </c>
      <c r="N2568">
        <v>45569</v>
      </c>
      <c r="O2568" t="s">
        <v>45</v>
      </c>
      <c r="P2568">
        <v>2024</v>
      </c>
      <c r="Q2568">
        <v>8627.2599999999984</v>
      </c>
      <c r="R2568">
        <v>0.50536587184350201</v>
      </c>
    </row>
    <row r="2569" spans="1:18" x14ac:dyDescent="0.3">
      <c r="A2569">
        <v>12568</v>
      </c>
      <c r="B2569">
        <v>1004</v>
      </c>
      <c r="C2569" t="s">
        <v>11</v>
      </c>
      <c r="D2569" t="s">
        <v>31</v>
      </c>
      <c r="E2569" t="s">
        <v>13</v>
      </c>
      <c r="F2569" t="s">
        <v>18</v>
      </c>
      <c r="G2569" t="s">
        <v>19</v>
      </c>
      <c r="H2569">
        <v>2513.61</v>
      </c>
      <c r="I2569">
        <v>62.7</v>
      </c>
      <c r="J2569">
        <v>51.33</v>
      </c>
      <c r="K2569">
        <v>2513.61</v>
      </c>
      <c r="L2569">
        <v>62.7</v>
      </c>
      <c r="M2569">
        <v>51.33</v>
      </c>
      <c r="N2569">
        <v>45221</v>
      </c>
      <c r="O2569" t="s">
        <v>45</v>
      </c>
      <c r="P2569">
        <v>2023</v>
      </c>
      <c r="Q2569">
        <v>2502.2400000000002</v>
      </c>
      <c r="R2569">
        <v>-0.45233747478725833</v>
      </c>
    </row>
    <row r="2570" spans="1:18" x14ac:dyDescent="0.3">
      <c r="A2570">
        <v>12569</v>
      </c>
      <c r="B2570">
        <v>1083</v>
      </c>
      <c r="C2570" t="s">
        <v>27</v>
      </c>
      <c r="D2570" t="s">
        <v>12</v>
      </c>
      <c r="E2570" t="s">
        <v>13</v>
      </c>
      <c r="F2570" t="s">
        <v>22</v>
      </c>
      <c r="G2570" t="s">
        <v>19</v>
      </c>
      <c r="H2570">
        <v>3620.92</v>
      </c>
      <c r="I2570">
        <v>54.5</v>
      </c>
      <c r="J2570">
        <v>93.66</v>
      </c>
      <c r="K2570">
        <v>3620.92</v>
      </c>
      <c r="L2570">
        <v>54.5</v>
      </c>
      <c r="M2570">
        <v>93.66</v>
      </c>
      <c r="N2570">
        <v>45018</v>
      </c>
      <c r="O2570" t="s">
        <v>47</v>
      </c>
      <c r="P2570">
        <v>2023</v>
      </c>
      <c r="Q2570">
        <v>3660.08</v>
      </c>
      <c r="R2570">
        <v>1.0814931012007998</v>
      </c>
    </row>
    <row r="2571" spans="1:18" x14ac:dyDescent="0.3">
      <c r="A2571">
        <v>12570</v>
      </c>
      <c r="B2571">
        <v>1064</v>
      </c>
      <c r="C2571" t="s">
        <v>27</v>
      </c>
      <c r="D2571" t="s">
        <v>31</v>
      </c>
      <c r="E2571" t="s">
        <v>25</v>
      </c>
      <c r="F2571" t="s">
        <v>26</v>
      </c>
      <c r="G2571" t="s">
        <v>15</v>
      </c>
      <c r="H2571">
        <v>6330.11</v>
      </c>
      <c r="I2571">
        <v>67.180000000000007</v>
      </c>
      <c r="J2571">
        <v>115.7</v>
      </c>
      <c r="K2571">
        <v>1709.1297</v>
      </c>
      <c r="L2571">
        <v>18.138600000000004</v>
      </c>
      <c r="M2571">
        <v>31.239000000000004</v>
      </c>
      <c r="N2571">
        <v>45513</v>
      </c>
      <c r="O2571" t="s">
        <v>46</v>
      </c>
      <c r="P2571">
        <v>2024</v>
      </c>
      <c r="Q2571">
        <v>1722.2301</v>
      </c>
      <c r="R2571">
        <v>0.7664953689588333</v>
      </c>
    </row>
    <row r="2572" spans="1:18" x14ac:dyDescent="0.3">
      <c r="A2572">
        <v>12571</v>
      </c>
      <c r="B2572">
        <v>1029</v>
      </c>
      <c r="C2572" t="s">
        <v>24</v>
      </c>
      <c r="D2572" t="s">
        <v>12</v>
      </c>
      <c r="E2572" t="s">
        <v>28</v>
      </c>
      <c r="F2572" t="s">
        <v>18</v>
      </c>
      <c r="G2572" t="s">
        <v>19</v>
      </c>
      <c r="H2572">
        <v>20.28</v>
      </c>
      <c r="I2572">
        <v>45.94</v>
      </c>
      <c r="J2572">
        <v>12.81</v>
      </c>
      <c r="K2572">
        <v>20.28</v>
      </c>
      <c r="L2572">
        <v>45.94</v>
      </c>
      <c r="M2572">
        <v>12.81</v>
      </c>
      <c r="N2572">
        <v>45576</v>
      </c>
      <c r="O2572" t="s">
        <v>45</v>
      </c>
      <c r="P2572">
        <v>2024</v>
      </c>
      <c r="Q2572">
        <v>-12.849999999999996</v>
      </c>
      <c r="R2572">
        <v>-163.36291913214987</v>
      </c>
    </row>
    <row r="2573" spans="1:18" x14ac:dyDescent="0.3">
      <c r="A2573">
        <v>12572</v>
      </c>
      <c r="B2573">
        <v>1020</v>
      </c>
      <c r="C2573" t="s">
        <v>16</v>
      </c>
      <c r="D2573" t="s">
        <v>17</v>
      </c>
      <c r="E2573" t="s">
        <v>28</v>
      </c>
      <c r="F2573" t="s">
        <v>26</v>
      </c>
      <c r="G2573" t="s">
        <v>19</v>
      </c>
      <c r="H2573">
        <v>4732.76</v>
      </c>
      <c r="I2573">
        <v>82.51</v>
      </c>
      <c r="J2573">
        <v>5.7</v>
      </c>
      <c r="K2573">
        <v>4732.76</v>
      </c>
      <c r="L2573">
        <v>82.51</v>
      </c>
      <c r="M2573">
        <v>5.7</v>
      </c>
      <c r="N2573">
        <v>45094</v>
      </c>
      <c r="O2573" t="s">
        <v>40</v>
      </c>
      <c r="P2573">
        <v>2023</v>
      </c>
      <c r="Q2573">
        <v>4655.95</v>
      </c>
      <c r="R2573">
        <v>-1.6229430607087618</v>
      </c>
    </row>
    <row r="2574" spans="1:18" x14ac:dyDescent="0.3">
      <c r="A2574">
        <v>12573</v>
      </c>
      <c r="B2574">
        <v>1083</v>
      </c>
      <c r="C2574" t="s">
        <v>32</v>
      </c>
      <c r="D2574" t="s">
        <v>12</v>
      </c>
      <c r="E2574" t="s">
        <v>13</v>
      </c>
      <c r="F2574" t="s">
        <v>26</v>
      </c>
      <c r="G2574" t="s">
        <v>19</v>
      </c>
      <c r="H2574">
        <v>8943.5499999999993</v>
      </c>
      <c r="I2574">
        <v>92.02</v>
      </c>
      <c r="J2574">
        <v>-1.65</v>
      </c>
      <c r="K2574">
        <v>8943.5499999999993</v>
      </c>
      <c r="L2574">
        <v>92.02</v>
      </c>
      <c r="M2574">
        <v>-1.65</v>
      </c>
      <c r="N2574">
        <v>45184</v>
      </c>
      <c r="O2574" t="s">
        <v>42</v>
      </c>
      <c r="P2574">
        <v>2023</v>
      </c>
      <c r="Q2574">
        <v>8849.8799999999992</v>
      </c>
      <c r="R2574">
        <v>-1.047346970721917</v>
      </c>
    </row>
    <row r="2575" spans="1:18" x14ac:dyDescent="0.3">
      <c r="A2575">
        <v>12574</v>
      </c>
      <c r="B2575">
        <v>1069</v>
      </c>
      <c r="C2575" t="s">
        <v>30</v>
      </c>
      <c r="D2575" t="s">
        <v>17</v>
      </c>
      <c r="E2575" t="s">
        <v>21</v>
      </c>
      <c r="F2575" t="s">
        <v>29</v>
      </c>
      <c r="G2575" t="s">
        <v>15</v>
      </c>
      <c r="H2575">
        <v>6807.35</v>
      </c>
      <c r="I2575">
        <v>4</v>
      </c>
      <c r="J2575">
        <v>28.65</v>
      </c>
      <c r="K2575">
        <v>1837.9845000000003</v>
      </c>
      <c r="L2575">
        <v>1.08</v>
      </c>
      <c r="M2575">
        <v>7.7355</v>
      </c>
      <c r="N2575">
        <v>45483</v>
      </c>
      <c r="O2575" t="s">
        <v>48</v>
      </c>
      <c r="P2575">
        <v>2024</v>
      </c>
      <c r="Q2575">
        <v>1844.6400000000003</v>
      </c>
      <c r="R2575">
        <v>0.36210860320095184</v>
      </c>
    </row>
    <row r="2576" spans="1:18" x14ac:dyDescent="0.3">
      <c r="A2576">
        <v>12575</v>
      </c>
      <c r="B2576">
        <v>1021</v>
      </c>
      <c r="C2576" t="s">
        <v>33</v>
      </c>
      <c r="D2576" t="s">
        <v>12</v>
      </c>
      <c r="E2576" t="s">
        <v>25</v>
      </c>
      <c r="F2576" t="s">
        <v>26</v>
      </c>
      <c r="G2576" t="s">
        <v>19</v>
      </c>
      <c r="H2576">
        <v>3885.12</v>
      </c>
      <c r="I2576">
        <v>74.41</v>
      </c>
      <c r="J2576">
        <v>-32.549999999999997</v>
      </c>
      <c r="K2576">
        <v>3885.12</v>
      </c>
      <c r="L2576">
        <v>74.41</v>
      </c>
      <c r="M2576">
        <v>-32.549999999999997</v>
      </c>
      <c r="N2576">
        <v>45235</v>
      </c>
      <c r="O2576" t="s">
        <v>39</v>
      </c>
      <c r="P2576">
        <v>2023</v>
      </c>
      <c r="Q2576">
        <v>3778.16</v>
      </c>
      <c r="R2576">
        <v>-2.75306811630014</v>
      </c>
    </row>
    <row r="2577" spans="1:18" x14ac:dyDescent="0.3">
      <c r="A2577">
        <v>12576</v>
      </c>
      <c r="B2577">
        <v>1081</v>
      </c>
      <c r="C2577" t="s">
        <v>24</v>
      </c>
      <c r="D2577" t="s">
        <v>20</v>
      </c>
      <c r="E2577" t="s">
        <v>21</v>
      </c>
      <c r="F2577" t="s">
        <v>29</v>
      </c>
      <c r="G2577" t="s">
        <v>19</v>
      </c>
      <c r="H2577">
        <v>6607.64</v>
      </c>
      <c r="I2577">
        <v>3.52</v>
      </c>
      <c r="J2577">
        <v>83.83</v>
      </c>
      <c r="K2577">
        <v>6607.64</v>
      </c>
      <c r="L2577">
        <v>3.52</v>
      </c>
      <c r="M2577">
        <v>83.83</v>
      </c>
      <c r="N2577">
        <v>45575</v>
      </c>
      <c r="O2577" t="s">
        <v>45</v>
      </c>
      <c r="P2577">
        <v>2024</v>
      </c>
      <c r="Q2577">
        <v>6687.95</v>
      </c>
      <c r="R2577">
        <v>1.2154112512182866</v>
      </c>
    </row>
    <row r="2578" spans="1:18" x14ac:dyDescent="0.3">
      <c r="A2578">
        <v>12577</v>
      </c>
      <c r="B2578">
        <v>1071</v>
      </c>
      <c r="C2578" t="s">
        <v>27</v>
      </c>
      <c r="D2578" t="s">
        <v>12</v>
      </c>
      <c r="E2578" t="s">
        <v>21</v>
      </c>
      <c r="F2578" t="s">
        <v>22</v>
      </c>
      <c r="G2578" t="s">
        <v>19</v>
      </c>
      <c r="H2578">
        <v>9366.33</v>
      </c>
      <c r="I2578">
        <v>44.51</v>
      </c>
      <c r="J2578">
        <v>114.45</v>
      </c>
      <c r="K2578">
        <v>9366.33</v>
      </c>
      <c r="L2578">
        <v>44.51</v>
      </c>
      <c r="M2578">
        <v>114.45</v>
      </c>
      <c r="N2578">
        <v>45541</v>
      </c>
      <c r="O2578" t="s">
        <v>42</v>
      </c>
      <c r="P2578">
        <v>2024</v>
      </c>
      <c r="Q2578">
        <v>9436.27</v>
      </c>
      <c r="R2578">
        <v>0.74671723076167507</v>
      </c>
    </row>
    <row r="2579" spans="1:18" x14ac:dyDescent="0.3">
      <c r="A2579">
        <v>12578</v>
      </c>
      <c r="B2579">
        <v>1031</v>
      </c>
      <c r="C2579" t="s">
        <v>33</v>
      </c>
      <c r="D2579" t="s">
        <v>20</v>
      </c>
      <c r="E2579" t="s">
        <v>28</v>
      </c>
      <c r="F2579" t="s">
        <v>22</v>
      </c>
      <c r="G2579" t="s">
        <v>19</v>
      </c>
      <c r="H2579">
        <v>1886.18</v>
      </c>
      <c r="I2579">
        <v>46.16</v>
      </c>
      <c r="J2579">
        <v>82.74</v>
      </c>
      <c r="K2579">
        <v>1886.18</v>
      </c>
      <c r="L2579">
        <v>46.16</v>
      </c>
      <c r="M2579">
        <v>82.74</v>
      </c>
      <c r="N2579">
        <v>45055</v>
      </c>
      <c r="O2579" t="s">
        <v>49</v>
      </c>
      <c r="P2579">
        <v>2023</v>
      </c>
      <c r="Q2579">
        <v>1922.76</v>
      </c>
      <c r="R2579">
        <v>1.9393695193459797</v>
      </c>
    </row>
    <row r="2580" spans="1:18" x14ac:dyDescent="0.3">
      <c r="A2580">
        <v>12579</v>
      </c>
      <c r="B2580">
        <v>1032</v>
      </c>
      <c r="C2580" t="s">
        <v>24</v>
      </c>
      <c r="D2580" t="s">
        <v>12</v>
      </c>
      <c r="E2580" t="s">
        <v>25</v>
      </c>
      <c r="F2580" t="s">
        <v>22</v>
      </c>
      <c r="G2580" t="s">
        <v>15</v>
      </c>
      <c r="H2580">
        <v>5322.76</v>
      </c>
      <c r="I2580">
        <v>69.62</v>
      </c>
      <c r="J2580">
        <v>34.24</v>
      </c>
      <c r="K2580">
        <v>1437.1452000000002</v>
      </c>
      <c r="L2580">
        <v>18.797400000000003</v>
      </c>
      <c r="M2580">
        <v>9.2448000000000015</v>
      </c>
      <c r="N2580">
        <v>45599</v>
      </c>
      <c r="O2580" t="s">
        <v>39</v>
      </c>
      <c r="P2580">
        <v>2024</v>
      </c>
      <c r="Q2580">
        <v>1427.5926000000002</v>
      </c>
      <c r="R2580">
        <v>-0.66469275338358302</v>
      </c>
    </row>
    <row r="2581" spans="1:18" x14ac:dyDescent="0.3">
      <c r="A2581">
        <v>12580</v>
      </c>
      <c r="B2581">
        <v>1015</v>
      </c>
      <c r="C2581" t="s">
        <v>30</v>
      </c>
      <c r="D2581" t="s">
        <v>12</v>
      </c>
      <c r="E2581" t="s">
        <v>21</v>
      </c>
      <c r="F2581" t="s">
        <v>29</v>
      </c>
      <c r="G2581" t="s">
        <v>19</v>
      </c>
      <c r="H2581">
        <v>2355.0300000000002</v>
      </c>
      <c r="I2581">
        <v>35.24</v>
      </c>
      <c r="J2581">
        <v>7.79</v>
      </c>
      <c r="K2581">
        <v>2355.0300000000002</v>
      </c>
      <c r="L2581">
        <v>35.24</v>
      </c>
      <c r="M2581">
        <v>7.79</v>
      </c>
      <c r="N2581">
        <v>45476</v>
      </c>
      <c r="O2581" t="s">
        <v>48</v>
      </c>
      <c r="P2581">
        <v>2024</v>
      </c>
      <c r="Q2581">
        <v>2327.5800000000004</v>
      </c>
      <c r="R2581">
        <v>-1.1655902472579966</v>
      </c>
    </row>
    <row r="2582" spans="1:18" x14ac:dyDescent="0.3">
      <c r="A2582">
        <v>12581</v>
      </c>
      <c r="B2582">
        <v>1075</v>
      </c>
      <c r="C2582" t="s">
        <v>27</v>
      </c>
      <c r="D2582" t="s">
        <v>31</v>
      </c>
      <c r="E2582" t="s">
        <v>13</v>
      </c>
      <c r="F2582" t="s">
        <v>29</v>
      </c>
      <c r="G2582" t="s">
        <v>15</v>
      </c>
      <c r="H2582">
        <v>8543.7000000000007</v>
      </c>
      <c r="I2582">
        <v>82.09</v>
      </c>
      <c r="J2582">
        <v>51.33</v>
      </c>
      <c r="K2582">
        <v>2306.7990000000004</v>
      </c>
      <c r="L2582">
        <v>22.164300000000001</v>
      </c>
      <c r="M2582">
        <v>13.8591</v>
      </c>
      <c r="N2582">
        <v>45495</v>
      </c>
      <c r="O2582" t="s">
        <v>48</v>
      </c>
      <c r="P2582">
        <v>2024</v>
      </c>
      <c r="Q2582">
        <v>2298.4938000000006</v>
      </c>
      <c r="R2582">
        <v>-0.360031368142608</v>
      </c>
    </row>
    <row r="2583" spans="1:18" x14ac:dyDescent="0.3">
      <c r="A2583">
        <v>12582</v>
      </c>
      <c r="B2583">
        <v>1037</v>
      </c>
      <c r="C2583" t="s">
        <v>30</v>
      </c>
      <c r="D2583" t="s">
        <v>31</v>
      </c>
      <c r="E2583" t="s">
        <v>13</v>
      </c>
      <c r="F2583" t="s">
        <v>22</v>
      </c>
      <c r="G2583" t="s">
        <v>15</v>
      </c>
      <c r="H2583">
        <v>7213.29</v>
      </c>
      <c r="I2583">
        <v>34.29</v>
      </c>
      <c r="J2583">
        <v>34.770000000000003</v>
      </c>
      <c r="K2583">
        <v>1947.5883000000001</v>
      </c>
      <c r="L2583">
        <v>9.2583000000000002</v>
      </c>
      <c r="M2583">
        <v>9.3879000000000019</v>
      </c>
      <c r="N2583">
        <v>45087</v>
      </c>
      <c r="O2583" t="s">
        <v>40</v>
      </c>
      <c r="P2583">
        <v>2023</v>
      </c>
      <c r="Q2583">
        <v>1947.7179000000001</v>
      </c>
      <c r="R2583">
        <v>6.6543837832668071E-3</v>
      </c>
    </row>
    <row r="2584" spans="1:18" x14ac:dyDescent="0.3">
      <c r="A2584">
        <v>12583</v>
      </c>
      <c r="B2584">
        <v>1097</v>
      </c>
      <c r="C2584" t="s">
        <v>33</v>
      </c>
      <c r="D2584" t="s">
        <v>17</v>
      </c>
      <c r="E2584" t="s">
        <v>28</v>
      </c>
      <c r="F2584" t="s">
        <v>29</v>
      </c>
      <c r="G2584" t="s">
        <v>15</v>
      </c>
      <c r="H2584">
        <v>8012.75</v>
      </c>
      <c r="I2584">
        <v>34.25</v>
      </c>
      <c r="J2584">
        <v>83.2</v>
      </c>
      <c r="K2584">
        <v>2163.4425000000001</v>
      </c>
      <c r="L2584">
        <v>9.2475000000000005</v>
      </c>
      <c r="M2584">
        <v>22.464000000000002</v>
      </c>
      <c r="N2584">
        <v>45102</v>
      </c>
      <c r="O2584" t="s">
        <v>40</v>
      </c>
      <c r="P2584">
        <v>2023</v>
      </c>
      <c r="Q2584">
        <v>2176.6590000000001</v>
      </c>
      <c r="R2584">
        <v>0.61090137593210825</v>
      </c>
    </row>
    <row r="2585" spans="1:18" x14ac:dyDescent="0.3">
      <c r="A2585">
        <v>12584</v>
      </c>
      <c r="B2585">
        <v>1013</v>
      </c>
      <c r="C2585" t="s">
        <v>32</v>
      </c>
      <c r="D2585" t="s">
        <v>31</v>
      </c>
      <c r="E2585" t="s">
        <v>13</v>
      </c>
      <c r="F2585" t="s">
        <v>14</v>
      </c>
      <c r="G2585" t="s">
        <v>15</v>
      </c>
      <c r="H2585">
        <v>9430.69</v>
      </c>
      <c r="I2585">
        <v>22.28</v>
      </c>
      <c r="J2585">
        <v>135.61000000000001</v>
      </c>
      <c r="K2585">
        <v>2546.2863000000002</v>
      </c>
      <c r="L2585">
        <v>6.0156000000000009</v>
      </c>
      <c r="M2585">
        <v>36.614700000000006</v>
      </c>
      <c r="N2585">
        <v>45214</v>
      </c>
      <c r="O2585" t="s">
        <v>45</v>
      </c>
      <c r="P2585">
        <v>2023</v>
      </c>
      <c r="Q2585">
        <v>2576.8854000000001</v>
      </c>
      <c r="R2585">
        <v>1.2017148268048257</v>
      </c>
    </row>
    <row r="2586" spans="1:18" x14ac:dyDescent="0.3">
      <c r="A2586">
        <v>12585</v>
      </c>
      <c r="B2586">
        <v>1035</v>
      </c>
      <c r="C2586" t="s">
        <v>24</v>
      </c>
      <c r="D2586" t="s">
        <v>12</v>
      </c>
      <c r="E2586" t="s">
        <v>13</v>
      </c>
      <c r="F2586" t="s">
        <v>14</v>
      </c>
      <c r="G2586" t="s">
        <v>19</v>
      </c>
      <c r="H2586">
        <v>2330.7600000000002</v>
      </c>
      <c r="I2586">
        <v>68.39</v>
      </c>
      <c r="J2586">
        <v>-35.880000000000003</v>
      </c>
      <c r="K2586">
        <v>2330.7600000000002</v>
      </c>
      <c r="L2586">
        <v>68.39</v>
      </c>
      <c r="M2586">
        <v>-35.880000000000003</v>
      </c>
      <c r="N2586">
        <v>45331</v>
      </c>
      <c r="O2586" t="s">
        <v>38</v>
      </c>
      <c r="P2586">
        <v>2024</v>
      </c>
      <c r="Q2586">
        <v>2226.4900000000002</v>
      </c>
      <c r="R2586">
        <v>-4.4736480804544438</v>
      </c>
    </row>
    <row r="2587" spans="1:18" x14ac:dyDescent="0.3">
      <c r="A2587">
        <v>12586</v>
      </c>
      <c r="B2587">
        <v>1096</v>
      </c>
      <c r="C2587" t="s">
        <v>23</v>
      </c>
      <c r="D2587" t="s">
        <v>31</v>
      </c>
      <c r="E2587" t="s">
        <v>21</v>
      </c>
      <c r="F2587" t="s">
        <v>29</v>
      </c>
      <c r="G2587" t="s">
        <v>19</v>
      </c>
      <c r="H2587">
        <v>496.7</v>
      </c>
      <c r="I2587">
        <v>7.66</v>
      </c>
      <c r="J2587">
        <v>140.66999999999999</v>
      </c>
      <c r="K2587">
        <v>496.7</v>
      </c>
      <c r="L2587">
        <v>7.66</v>
      </c>
      <c r="M2587">
        <v>140.66999999999999</v>
      </c>
      <c r="N2587">
        <v>45583</v>
      </c>
      <c r="O2587" t="s">
        <v>45</v>
      </c>
      <c r="P2587">
        <v>2024</v>
      </c>
      <c r="Q2587">
        <v>629.70999999999992</v>
      </c>
      <c r="R2587">
        <v>26.778739681900543</v>
      </c>
    </row>
    <row r="2588" spans="1:18" x14ac:dyDescent="0.3">
      <c r="A2588">
        <v>12587</v>
      </c>
      <c r="B2588">
        <v>1022</v>
      </c>
      <c r="C2588" t="s">
        <v>24</v>
      </c>
      <c r="D2588" t="s">
        <v>12</v>
      </c>
      <c r="E2588" t="s">
        <v>13</v>
      </c>
      <c r="F2588" t="s">
        <v>29</v>
      </c>
      <c r="G2588" t="s">
        <v>15</v>
      </c>
      <c r="H2588">
        <v>2916.13</v>
      </c>
      <c r="I2588">
        <v>36.31</v>
      </c>
      <c r="J2588">
        <v>132.04</v>
      </c>
      <c r="K2588">
        <v>787.35510000000011</v>
      </c>
      <c r="L2588">
        <v>9.803700000000001</v>
      </c>
      <c r="M2588">
        <v>35.650799999999997</v>
      </c>
      <c r="N2588">
        <v>45506</v>
      </c>
      <c r="O2588" t="s">
        <v>46</v>
      </c>
      <c r="P2588">
        <v>2024</v>
      </c>
      <c r="Q2588">
        <v>813.20220000000006</v>
      </c>
      <c r="R2588">
        <v>3.2827754592559306</v>
      </c>
    </row>
    <row r="2589" spans="1:18" x14ac:dyDescent="0.3">
      <c r="A2589">
        <v>12588</v>
      </c>
      <c r="B2589">
        <v>1065</v>
      </c>
      <c r="C2589" t="s">
        <v>11</v>
      </c>
      <c r="D2589" t="s">
        <v>20</v>
      </c>
      <c r="E2589" t="s">
        <v>13</v>
      </c>
      <c r="F2589" t="s">
        <v>18</v>
      </c>
      <c r="G2589" t="s">
        <v>15</v>
      </c>
      <c r="H2589">
        <v>3997.4</v>
      </c>
      <c r="I2589">
        <v>26.69</v>
      </c>
      <c r="J2589">
        <v>-26.45</v>
      </c>
      <c r="K2589">
        <v>1079.298</v>
      </c>
      <c r="L2589">
        <v>7.2063000000000006</v>
      </c>
      <c r="M2589">
        <v>-7.1415000000000006</v>
      </c>
      <c r="N2589">
        <v>45266</v>
      </c>
      <c r="O2589" t="s">
        <v>43</v>
      </c>
      <c r="P2589">
        <v>2023</v>
      </c>
      <c r="Q2589">
        <v>1064.9502</v>
      </c>
      <c r="R2589">
        <v>-1.3293640866563268</v>
      </c>
    </row>
    <row r="2590" spans="1:18" x14ac:dyDescent="0.3">
      <c r="A2590">
        <v>12589</v>
      </c>
      <c r="B2590">
        <v>1084</v>
      </c>
      <c r="C2590" t="s">
        <v>16</v>
      </c>
      <c r="D2590" t="s">
        <v>12</v>
      </c>
      <c r="E2590" t="s">
        <v>21</v>
      </c>
      <c r="F2590" t="s">
        <v>18</v>
      </c>
      <c r="G2590" t="s">
        <v>15</v>
      </c>
      <c r="H2590">
        <v>6255.35</v>
      </c>
      <c r="I2590">
        <v>22.93</v>
      </c>
      <c r="J2590">
        <v>-13.28</v>
      </c>
      <c r="K2590">
        <v>1688.9445000000003</v>
      </c>
      <c r="L2590">
        <v>6.1911000000000005</v>
      </c>
      <c r="M2590">
        <v>-3.5855999999999999</v>
      </c>
      <c r="N2590">
        <v>45194</v>
      </c>
      <c r="O2590" t="s">
        <v>42</v>
      </c>
      <c r="P2590">
        <v>2023</v>
      </c>
      <c r="Q2590">
        <v>1679.1678000000002</v>
      </c>
      <c r="R2590">
        <v>-0.57886449199485224</v>
      </c>
    </row>
    <row r="2591" spans="1:18" x14ac:dyDescent="0.3">
      <c r="A2591">
        <v>12590</v>
      </c>
      <c r="B2591">
        <v>1001</v>
      </c>
      <c r="C2591" t="s">
        <v>16</v>
      </c>
      <c r="D2591" t="s">
        <v>17</v>
      </c>
      <c r="E2591" t="s">
        <v>28</v>
      </c>
      <c r="F2591" t="s">
        <v>26</v>
      </c>
      <c r="G2591" t="s">
        <v>19</v>
      </c>
      <c r="H2591">
        <v>7979.07</v>
      </c>
      <c r="I2591">
        <v>6.1</v>
      </c>
      <c r="J2591">
        <v>12.32</v>
      </c>
      <c r="K2591">
        <v>7979.07</v>
      </c>
      <c r="L2591">
        <v>6.1</v>
      </c>
      <c r="M2591">
        <v>12.32</v>
      </c>
      <c r="N2591">
        <v>45144</v>
      </c>
      <c r="O2591" t="s">
        <v>46</v>
      </c>
      <c r="P2591">
        <v>2023</v>
      </c>
      <c r="Q2591">
        <v>7985.2899999999991</v>
      </c>
      <c r="R2591">
        <v>7.7953947013875063E-2</v>
      </c>
    </row>
    <row r="2592" spans="1:18" x14ac:dyDescent="0.3">
      <c r="A2592">
        <v>12591</v>
      </c>
      <c r="B2592">
        <v>1090</v>
      </c>
      <c r="C2592" t="s">
        <v>11</v>
      </c>
      <c r="D2592" t="s">
        <v>20</v>
      </c>
      <c r="E2592" t="s">
        <v>28</v>
      </c>
      <c r="F2592" t="s">
        <v>26</v>
      </c>
      <c r="G2592" t="s">
        <v>15</v>
      </c>
      <c r="H2592">
        <v>3504.53</v>
      </c>
      <c r="I2592">
        <v>50.88</v>
      </c>
      <c r="J2592">
        <v>61.93</v>
      </c>
      <c r="K2592">
        <v>946.22310000000016</v>
      </c>
      <c r="L2592">
        <v>13.737600000000002</v>
      </c>
      <c r="M2592">
        <v>16.7211</v>
      </c>
      <c r="N2592">
        <v>45090</v>
      </c>
      <c r="O2592" t="s">
        <v>40</v>
      </c>
      <c r="P2592">
        <v>2023</v>
      </c>
      <c r="Q2592">
        <v>949.20660000000009</v>
      </c>
      <c r="R2592">
        <v>0.31530618941769623</v>
      </c>
    </row>
    <row r="2593" spans="1:18" x14ac:dyDescent="0.3">
      <c r="A2593">
        <v>12592</v>
      </c>
      <c r="B2593">
        <v>1072</v>
      </c>
      <c r="C2593" t="s">
        <v>27</v>
      </c>
      <c r="D2593" t="s">
        <v>17</v>
      </c>
      <c r="E2593" t="s">
        <v>25</v>
      </c>
      <c r="F2593" t="s">
        <v>26</v>
      </c>
      <c r="G2593" t="s">
        <v>15</v>
      </c>
      <c r="H2593">
        <v>4740.2299999999996</v>
      </c>
      <c r="I2593">
        <v>44.62</v>
      </c>
      <c r="J2593">
        <v>51.33</v>
      </c>
      <c r="K2593">
        <v>1279.8621000000001</v>
      </c>
      <c r="L2593">
        <v>12.0474</v>
      </c>
      <c r="M2593">
        <v>13.8591</v>
      </c>
      <c r="N2593">
        <v>45617</v>
      </c>
      <c r="O2593" t="s">
        <v>39</v>
      </c>
      <c r="P2593">
        <v>2024</v>
      </c>
      <c r="Q2593">
        <v>1281.6738</v>
      </c>
      <c r="R2593">
        <v>0.14155431276541433</v>
      </c>
    </row>
    <row r="2594" spans="1:18" x14ac:dyDescent="0.3">
      <c r="A2594">
        <v>12593</v>
      </c>
      <c r="B2594">
        <v>1064</v>
      </c>
      <c r="C2594" t="s">
        <v>16</v>
      </c>
      <c r="D2594" t="s">
        <v>17</v>
      </c>
      <c r="E2594" t="s">
        <v>13</v>
      </c>
      <c r="F2594" t="s">
        <v>22</v>
      </c>
      <c r="G2594" t="s">
        <v>15</v>
      </c>
      <c r="H2594">
        <v>7856.82</v>
      </c>
      <c r="I2594">
        <v>50.37</v>
      </c>
      <c r="J2594">
        <v>-9.93</v>
      </c>
      <c r="K2594">
        <v>2121.3414000000002</v>
      </c>
      <c r="L2594">
        <v>13.5999</v>
      </c>
      <c r="M2594">
        <v>-2.6811000000000003</v>
      </c>
      <c r="N2594">
        <v>45317</v>
      </c>
      <c r="O2594" t="s">
        <v>41</v>
      </c>
      <c r="P2594">
        <v>2024</v>
      </c>
      <c r="Q2594">
        <v>2105.0604000000003</v>
      </c>
      <c r="R2594">
        <v>-0.76748608215537573</v>
      </c>
    </row>
    <row r="2595" spans="1:18" x14ac:dyDescent="0.3">
      <c r="A2595">
        <v>12594</v>
      </c>
      <c r="B2595">
        <v>1074</v>
      </c>
      <c r="C2595" t="s">
        <v>30</v>
      </c>
      <c r="D2595" t="s">
        <v>17</v>
      </c>
      <c r="E2595" t="s">
        <v>21</v>
      </c>
      <c r="F2595" t="s">
        <v>14</v>
      </c>
      <c r="G2595" t="s">
        <v>15</v>
      </c>
      <c r="H2595">
        <v>2261.0300000000002</v>
      </c>
      <c r="I2595">
        <v>26.95</v>
      </c>
      <c r="J2595">
        <v>130.54</v>
      </c>
      <c r="K2595">
        <v>610.47810000000004</v>
      </c>
      <c r="L2595">
        <v>7.2765000000000004</v>
      </c>
      <c r="M2595">
        <v>35.245800000000003</v>
      </c>
      <c r="N2595">
        <v>45343</v>
      </c>
      <c r="O2595" t="s">
        <v>38</v>
      </c>
      <c r="P2595">
        <v>2024</v>
      </c>
      <c r="Q2595">
        <v>638.44740000000002</v>
      </c>
      <c r="R2595">
        <v>4.5815402714691977</v>
      </c>
    </row>
    <row r="2596" spans="1:18" x14ac:dyDescent="0.3">
      <c r="A2596">
        <v>12595</v>
      </c>
      <c r="B2596">
        <v>1066</v>
      </c>
      <c r="C2596" t="s">
        <v>33</v>
      </c>
      <c r="D2596" t="s">
        <v>31</v>
      </c>
      <c r="E2596" t="s">
        <v>25</v>
      </c>
      <c r="F2596" t="s">
        <v>22</v>
      </c>
      <c r="G2596" t="s">
        <v>15</v>
      </c>
      <c r="H2596">
        <v>2179.15</v>
      </c>
      <c r="I2596">
        <v>65.02</v>
      </c>
      <c r="J2596">
        <v>-28.14</v>
      </c>
      <c r="K2596">
        <v>588.37050000000011</v>
      </c>
      <c r="L2596">
        <v>17.555399999999999</v>
      </c>
      <c r="M2596">
        <v>-7.5978000000000003</v>
      </c>
      <c r="N2596">
        <v>44974</v>
      </c>
      <c r="O2596" t="s">
        <v>38</v>
      </c>
      <c r="P2596">
        <v>2023</v>
      </c>
      <c r="Q2596">
        <v>563.21730000000014</v>
      </c>
      <c r="R2596">
        <v>-4.2750613771424621</v>
      </c>
    </row>
    <row r="2597" spans="1:18" x14ac:dyDescent="0.3">
      <c r="A2597">
        <v>12596</v>
      </c>
      <c r="B2597">
        <v>1051</v>
      </c>
      <c r="C2597" t="s">
        <v>33</v>
      </c>
      <c r="D2597" t="s">
        <v>17</v>
      </c>
      <c r="E2597" t="s">
        <v>28</v>
      </c>
      <c r="F2597" t="s">
        <v>29</v>
      </c>
      <c r="G2597" t="s">
        <v>19</v>
      </c>
      <c r="H2597">
        <v>5896.44</v>
      </c>
      <c r="I2597">
        <v>33.58</v>
      </c>
      <c r="J2597">
        <v>29.78</v>
      </c>
      <c r="K2597">
        <v>5896.44</v>
      </c>
      <c r="L2597">
        <v>33.58</v>
      </c>
      <c r="M2597">
        <v>29.78</v>
      </c>
      <c r="N2597">
        <v>45120</v>
      </c>
      <c r="O2597" t="s">
        <v>48</v>
      </c>
      <c r="P2597">
        <v>2023</v>
      </c>
      <c r="Q2597">
        <v>5892.6399999999994</v>
      </c>
      <c r="R2597">
        <v>-6.4445665520212164E-2</v>
      </c>
    </row>
    <row r="2598" spans="1:18" x14ac:dyDescent="0.3">
      <c r="A2598">
        <v>12597</v>
      </c>
      <c r="B2598">
        <v>1061</v>
      </c>
      <c r="C2598" t="s">
        <v>16</v>
      </c>
      <c r="D2598" t="s">
        <v>20</v>
      </c>
      <c r="E2598" t="s">
        <v>28</v>
      </c>
      <c r="F2598" t="s">
        <v>18</v>
      </c>
      <c r="G2598" t="s">
        <v>15</v>
      </c>
      <c r="H2598">
        <v>4366.21</v>
      </c>
      <c r="I2598">
        <v>36.72</v>
      </c>
      <c r="J2598">
        <v>51.33</v>
      </c>
      <c r="K2598">
        <v>1178.8767</v>
      </c>
      <c r="L2598">
        <v>9.9144000000000005</v>
      </c>
      <c r="M2598">
        <v>13.8591</v>
      </c>
      <c r="N2598">
        <v>45644</v>
      </c>
      <c r="O2598" t="s">
        <v>43</v>
      </c>
      <c r="P2598">
        <v>2024</v>
      </c>
      <c r="Q2598">
        <v>1182.8214</v>
      </c>
      <c r="R2598">
        <v>0.33461514677489163</v>
      </c>
    </row>
    <row r="2599" spans="1:18" x14ac:dyDescent="0.3">
      <c r="A2599">
        <v>12598</v>
      </c>
      <c r="B2599">
        <v>1022</v>
      </c>
      <c r="C2599" t="s">
        <v>16</v>
      </c>
      <c r="D2599" t="s">
        <v>12</v>
      </c>
      <c r="E2599" t="s">
        <v>21</v>
      </c>
      <c r="F2599" t="s">
        <v>29</v>
      </c>
      <c r="G2599" t="s">
        <v>19</v>
      </c>
      <c r="H2599">
        <v>9489.48</v>
      </c>
      <c r="I2599">
        <v>78.260000000000005</v>
      </c>
      <c r="J2599">
        <v>127.72</v>
      </c>
      <c r="K2599">
        <v>9489.48</v>
      </c>
      <c r="L2599">
        <v>78.260000000000005</v>
      </c>
      <c r="M2599">
        <v>127.72</v>
      </c>
      <c r="N2599">
        <v>45010</v>
      </c>
      <c r="O2599" t="s">
        <v>44</v>
      </c>
      <c r="P2599">
        <v>2023</v>
      </c>
      <c r="Q2599">
        <v>9538.9399999999987</v>
      </c>
      <c r="R2599">
        <v>0.52120874905685033</v>
      </c>
    </row>
    <row r="2600" spans="1:18" x14ac:dyDescent="0.3">
      <c r="A2600">
        <v>12599</v>
      </c>
      <c r="B2600">
        <v>1025</v>
      </c>
      <c r="C2600" t="s">
        <v>11</v>
      </c>
      <c r="D2600" t="s">
        <v>17</v>
      </c>
      <c r="E2600" t="s">
        <v>25</v>
      </c>
      <c r="F2600" t="s">
        <v>29</v>
      </c>
      <c r="G2600" t="s">
        <v>19</v>
      </c>
      <c r="H2600">
        <v>3576.74</v>
      </c>
      <c r="I2600">
        <v>55.2</v>
      </c>
      <c r="J2600">
        <v>17.21</v>
      </c>
      <c r="K2600">
        <v>3576.74</v>
      </c>
      <c r="L2600">
        <v>55.2</v>
      </c>
      <c r="M2600">
        <v>17.21</v>
      </c>
      <c r="N2600">
        <v>45539</v>
      </c>
      <c r="O2600" t="s">
        <v>42</v>
      </c>
      <c r="P2600">
        <v>2024</v>
      </c>
      <c r="Q2600">
        <v>3538.75</v>
      </c>
      <c r="R2600">
        <v>-1.0621403848196962</v>
      </c>
    </row>
    <row r="2601" spans="1:18" x14ac:dyDescent="0.3">
      <c r="A2601">
        <v>12600</v>
      </c>
      <c r="B2601">
        <v>1067</v>
      </c>
      <c r="C2601" t="s">
        <v>27</v>
      </c>
      <c r="D2601" t="s">
        <v>20</v>
      </c>
      <c r="E2601" t="s">
        <v>25</v>
      </c>
      <c r="F2601" t="s">
        <v>18</v>
      </c>
      <c r="G2601" t="s">
        <v>19</v>
      </c>
      <c r="H2601">
        <v>7597.96</v>
      </c>
      <c r="I2601">
        <v>95.32</v>
      </c>
      <c r="J2601">
        <v>-17.11</v>
      </c>
      <c r="K2601">
        <v>7597.96</v>
      </c>
      <c r="L2601">
        <v>95.32</v>
      </c>
      <c r="M2601">
        <v>-17.11</v>
      </c>
      <c r="N2601">
        <v>45593</v>
      </c>
      <c r="O2601" t="s">
        <v>45</v>
      </c>
      <c r="P2601">
        <v>2024</v>
      </c>
      <c r="Q2601">
        <v>7485.5300000000007</v>
      </c>
      <c r="R2601">
        <v>-1.4797392984432662</v>
      </c>
    </row>
    <row r="2602" spans="1:18" x14ac:dyDescent="0.3">
      <c r="A2602">
        <v>12601</v>
      </c>
      <c r="B2602">
        <v>1081</v>
      </c>
      <c r="C2602" t="s">
        <v>32</v>
      </c>
      <c r="D2602" t="s">
        <v>17</v>
      </c>
      <c r="E2602" t="s">
        <v>21</v>
      </c>
      <c r="F2602" t="s">
        <v>29</v>
      </c>
      <c r="G2602" t="s">
        <v>19</v>
      </c>
      <c r="H2602">
        <v>4957.2849999999999</v>
      </c>
      <c r="I2602">
        <v>35.93</v>
      </c>
      <c r="J2602">
        <v>97.4</v>
      </c>
      <c r="K2602">
        <v>4957.2849999999999</v>
      </c>
      <c r="L2602">
        <v>35.93</v>
      </c>
      <c r="M2602">
        <v>97.4</v>
      </c>
      <c r="N2602">
        <v>44973</v>
      </c>
      <c r="O2602" t="s">
        <v>38</v>
      </c>
      <c r="P2602">
        <v>2023</v>
      </c>
      <c r="Q2602">
        <v>5018.7549999999992</v>
      </c>
      <c r="R2602">
        <v>1.2399932624410339</v>
      </c>
    </row>
    <row r="2603" spans="1:18" x14ac:dyDescent="0.3">
      <c r="A2603">
        <v>12602</v>
      </c>
      <c r="B2603">
        <v>1054</v>
      </c>
      <c r="C2603" t="s">
        <v>16</v>
      </c>
      <c r="D2603" t="s">
        <v>12</v>
      </c>
      <c r="E2603" t="s">
        <v>21</v>
      </c>
      <c r="F2603" t="s">
        <v>26</v>
      </c>
      <c r="G2603" t="s">
        <v>19</v>
      </c>
      <c r="H2603">
        <v>555.22</v>
      </c>
      <c r="I2603">
        <v>82.78</v>
      </c>
      <c r="J2603">
        <v>104.51</v>
      </c>
      <c r="K2603">
        <v>555.22</v>
      </c>
      <c r="L2603">
        <v>82.78</v>
      </c>
      <c r="M2603">
        <v>104.51</v>
      </c>
      <c r="N2603">
        <v>45160</v>
      </c>
      <c r="O2603" t="s">
        <v>46</v>
      </c>
      <c r="P2603">
        <v>2023</v>
      </c>
      <c r="Q2603">
        <v>576.95000000000005</v>
      </c>
      <c r="R2603">
        <v>3.9137639134036966</v>
      </c>
    </row>
    <row r="2604" spans="1:18" x14ac:dyDescent="0.3">
      <c r="A2604">
        <v>12603</v>
      </c>
      <c r="B2604">
        <v>1005</v>
      </c>
      <c r="C2604" t="s">
        <v>23</v>
      </c>
      <c r="D2604" t="s">
        <v>20</v>
      </c>
      <c r="E2604" t="s">
        <v>25</v>
      </c>
      <c r="F2604" t="s">
        <v>18</v>
      </c>
      <c r="G2604" t="s">
        <v>15</v>
      </c>
      <c r="H2604">
        <v>853.01</v>
      </c>
      <c r="I2604">
        <v>73.83</v>
      </c>
      <c r="J2604">
        <v>146.01</v>
      </c>
      <c r="K2604">
        <v>230.31270000000001</v>
      </c>
      <c r="L2604">
        <v>19.934100000000001</v>
      </c>
      <c r="M2604">
        <v>39.422699999999999</v>
      </c>
      <c r="N2604">
        <v>45225</v>
      </c>
      <c r="O2604" t="s">
        <v>45</v>
      </c>
      <c r="P2604">
        <v>2023</v>
      </c>
      <c r="Q2604">
        <v>249.8013</v>
      </c>
      <c r="R2604">
        <v>8.4617999788982523</v>
      </c>
    </row>
    <row r="2605" spans="1:18" x14ac:dyDescent="0.3">
      <c r="A2605">
        <v>12604</v>
      </c>
      <c r="B2605">
        <v>1034</v>
      </c>
      <c r="C2605" t="s">
        <v>16</v>
      </c>
      <c r="D2605" t="s">
        <v>20</v>
      </c>
      <c r="E2605" t="s">
        <v>28</v>
      </c>
      <c r="F2605" t="s">
        <v>29</v>
      </c>
      <c r="G2605" t="s">
        <v>19</v>
      </c>
      <c r="H2605">
        <v>2039.53</v>
      </c>
      <c r="I2605">
        <v>89.02</v>
      </c>
      <c r="J2605">
        <v>-22.09</v>
      </c>
      <c r="K2605">
        <v>2039.53</v>
      </c>
      <c r="L2605">
        <v>89.02</v>
      </c>
      <c r="M2605">
        <v>-22.09</v>
      </c>
      <c r="N2605">
        <v>45073</v>
      </c>
      <c r="O2605" t="s">
        <v>49</v>
      </c>
      <c r="P2605">
        <v>2023</v>
      </c>
      <c r="Q2605">
        <v>1928.42</v>
      </c>
      <c r="R2605">
        <v>-5.4478237633180191</v>
      </c>
    </row>
    <row r="2606" spans="1:18" x14ac:dyDescent="0.3">
      <c r="A2606">
        <v>12605</v>
      </c>
      <c r="B2606">
        <v>1021</v>
      </c>
      <c r="C2606" t="s">
        <v>32</v>
      </c>
      <c r="D2606" t="s">
        <v>12</v>
      </c>
      <c r="E2606" t="s">
        <v>13</v>
      </c>
      <c r="F2606" t="s">
        <v>26</v>
      </c>
      <c r="G2606" t="s">
        <v>19</v>
      </c>
      <c r="H2606">
        <v>1440.09</v>
      </c>
      <c r="I2606">
        <v>95.68</v>
      </c>
      <c r="J2606">
        <v>91.88</v>
      </c>
      <c r="K2606">
        <v>1440.09</v>
      </c>
      <c r="L2606">
        <v>95.68</v>
      </c>
      <c r="M2606">
        <v>91.88</v>
      </c>
      <c r="N2606">
        <v>45122</v>
      </c>
      <c r="O2606" t="s">
        <v>48</v>
      </c>
      <c r="P2606">
        <v>2023</v>
      </c>
      <c r="Q2606">
        <v>1436.29</v>
      </c>
      <c r="R2606">
        <v>-0.26387239686408565</v>
      </c>
    </row>
    <row r="2607" spans="1:18" x14ac:dyDescent="0.3">
      <c r="A2607">
        <v>12606</v>
      </c>
      <c r="B2607">
        <v>1042</v>
      </c>
      <c r="C2607" t="s">
        <v>11</v>
      </c>
      <c r="D2607" t="s">
        <v>20</v>
      </c>
      <c r="E2607" t="s">
        <v>28</v>
      </c>
      <c r="F2607" t="s">
        <v>26</v>
      </c>
      <c r="G2607" t="s">
        <v>15</v>
      </c>
      <c r="H2607">
        <v>3300.42</v>
      </c>
      <c r="I2607">
        <v>0.77</v>
      </c>
      <c r="J2607">
        <v>33.46</v>
      </c>
      <c r="K2607">
        <v>891.11340000000007</v>
      </c>
      <c r="L2607">
        <v>0.20790000000000003</v>
      </c>
      <c r="M2607">
        <v>9.0342000000000002</v>
      </c>
      <c r="N2607">
        <v>44948</v>
      </c>
      <c r="O2607" t="s">
        <v>41</v>
      </c>
      <c r="P2607">
        <v>2023</v>
      </c>
      <c r="Q2607">
        <v>899.93970000000013</v>
      </c>
      <c r="R2607">
        <v>0.99047999951521315</v>
      </c>
    </row>
    <row r="2608" spans="1:18" x14ac:dyDescent="0.3">
      <c r="A2608">
        <v>12607</v>
      </c>
      <c r="B2608">
        <v>1014</v>
      </c>
      <c r="C2608" t="s">
        <v>32</v>
      </c>
      <c r="D2608" t="s">
        <v>12</v>
      </c>
      <c r="E2608" t="s">
        <v>21</v>
      </c>
      <c r="F2608" t="s">
        <v>14</v>
      </c>
      <c r="G2608" t="s">
        <v>19</v>
      </c>
      <c r="H2608">
        <v>5794.1</v>
      </c>
      <c r="I2608">
        <v>8.83</v>
      </c>
      <c r="J2608">
        <v>132.93</v>
      </c>
      <c r="K2608">
        <v>5794.1</v>
      </c>
      <c r="L2608">
        <v>8.83</v>
      </c>
      <c r="M2608">
        <v>132.93</v>
      </c>
      <c r="N2608">
        <v>45120</v>
      </c>
      <c r="O2608" t="s">
        <v>48</v>
      </c>
      <c r="P2608">
        <v>2023</v>
      </c>
      <c r="Q2608">
        <v>5918.2000000000007</v>
      </c>
      <c r="R2608">
        <v>2.1418339345195974</v>
      </c>
    </row>
    <row r="2609" spans="1:18" x14ac:dyDescent="0.3">
      <c r="A2609">
        <v>12608</v>
      </c>
      <c r="B2609">
        <v>1085</v>
      </c>
      <c r="C2609" t="s">
        <v>11</v>
      </c>
      <c r="D2609" t="s">
        <v>20</v>
      </c>
      <c r="E2609" t="s">
        <v>25</v>
      </c>
      <c r="F2609" t="s">
        <v>26</v>
      </c>
      <c r="G2609" t="s">
        <v>15</v>
      </c>
      <c r="H2609">
        <v>4957.2849999999999</v>
      </c>
      <c r="I2609">
        <v>67.430000000000007</v>
      </c>
      <c r="J2609">
        <v>31.57</v>
      </c>
      <c r="K2609">
        <v>1338.46695</v>
      </c>
      <c r="L2609">
        <v>18.206100000000003</v>
      </c>
      <c r="M2609">
        <v>8.5239000000000011</v>
      </c>
      <c r="N2609">
        <v>45312</v>
      </c>
      <c r="O2609" t="s">
        <v>41</v>
      </c>
      <c r="P2609">
        <v>2024</v>
      </c>
      <c r="Q2609">
        <v>1328.7847499999998</v>
      </c>
      <c r="R2609">
        <v>-0.72337983392118888</v>
      </c>
    </row>
    <row r="2610" spans="1:18" x14ac:dyDescent="0.3">
      <c r="A2610">
        <v>12609</v>
      </c>
      <c r="B2610">
        <v>1059</v>
      </c>
      <c r="C2610" t="s">
        <v>30</v>
      </c>
      <c r="D2610" t="s">
        <v>20</v>
      </c>
      <c r="E2610" t="s">
        <v>25</v>
      </c>
      <c r="F2610" t="s">
        <v>22</v>
      </c>
      <c r="G2610" t="s">
        <v>15</v>
      </c>
      <c r="H2610">
        <v>5881.8</v>
      </c>
      <c r="I2610">
        <v>39.020000000000003</v>
      </c>
      <c r="J2610">
        <v>39.19</v>
      </c>
      <c r="K2610">
        <v>1588.0860000000002</v>
      </c>
      <c r="L2610">
        <v>10.535400000000001</v>
      </c>
      <c r="M2610">
        <v>10.581300000000001</v>
      </c>
      <c r="N2610">
        <v>45290</v>
      </c>
      <c r="O2610" t="s">
        <v>43</v>
      </c>
      <c r="P2610">
        <v>2023</v>
      </c>
      <c r="Q2610">
        <v>1588.1319000000003</v>
      </c>
      <c r="R2610">
        <v>2.8902716855384153E-3</v>
      </c>
    </row>
    <row r="2611" spans="1:18" x14ac:dyDescent="0.3">
      <c r="A2611">
        <v>12610</v>
      </c>
      <c r="B2611">
        <v>1011</v>
      </c>
      <c r="C2611" t="s">
        <v>11</v>
      </c>
      <c r="D2611" t="s">
        <v>12</v>
      </c>
      <c r="E2611" t="s">
        <v>13</v>
      </c>
      <c r="F2611" t="s">
        <v>18</v>
      </c>
      <c r="G2611" t="s">
        <v>15</v>
      </c>
      <c r="H2611">
        <v>1184.9100000000001</v>
      </c>
      <c r="I2611">
        <v>81.91</v>
      </c>
      <c r="J2611">
        <v>-24.64</v>
      </c>
      <c r="K2611">
        <v>319.92570000000006</v>
      </c>
      <c r="L2611">
        <v>22.1157</v>
      </c>
      <c r="M2611">
        <v>-6.6528000000000009</v>
      </c>
      <c r="N2611">
        <v>45200</v>
      </c>
      <c r="O2611" t="s">
        <v>45</v>
      </c>
      <c r="P2611">
        <v>2023</v>
      </c>
      <c r="Q2611">
        <v>291.15720000000005</v>
      </c>
      <c r="R2611">
        <v>-8.9922441366854855</v>
      </c>
    </row>
    <row r="2612" spans="1:18" x14ac:dyDescent="0.3">
      <c r="A2612">
        <v>12611</v>
      </c>
      <c r="B2612">
        <v>1048</v>
      </c>
      <c r="C2612" t="s">
        <v>30</v>
      </c>
      <c r="D2612" t="s">
        <v>12</v>
      </c>
      <c r="E2612" t="s">
        <v>25</v>
      </c>
      <c r="F2612" t="s">
        <v>18</v>
      </c>
      <c r="G2612" t="s">
        <v>15</v>
      </c>
      <c r="H2612">
        <v>6006.25</v>
      </c>
      <c r="I2612">
        <v>1.2</v>
      </c>
      <c r="J2612">
        <v>14.19</v>
      </c>
      <c r="K2612">
        <v>1621.6875</v>
      </c>
      <c r="L2612">
        <v>0.32400000000000001</v>
      </c>
      <c r="M2612">
        <v>3.8313000000000001</v>
      </c>
      <c r="N2612">
        <v>45310</v>
      </c>
      <c r="O2612" t="s">
        <v>41</v>
      </c>
      <c r="P2612">
        <v>2024</v>
      </c>
      <c r="Q2612">
        <v>1625.1948</v>
      </c>
      <c r="R2612">
        <v>0.21627471383975028</v>
      </c>
    </row>
    <row r="2613" spans="1:18" x14ac:dyDescent="0.3">
      <c r="A2613">
        <v>12612</v>
      </c>
      <c r="B2613">
        <v>1041</v>
      </c>
      <c r="C2613" t="s">
        <v>30</v>
      </c>
      <c r="D2613" t="s">
        <v>20</v>
      </c>
      <c r="E2613" t="s">
        <v>13</v>
      </c>
      <c r="F2613" t="s">
        <v>18</v>
      </c>
      <c r="G2613" t="s">
        <v>15</v>
      </c>
      <c r="H2613">
        <v>4103.37</v>
      </c>
      <c r="I2613">
        <v>80.7</v>
      </c>
      <c r="J2613">
        <v>30.17</v>
      </c>
      <c r="K2613">
        <v>1107.9099000000001</v>
      </c>
      <c r="L2613">
        <v>21.789000000000001</v>
      </c>
      <c r="M2613">
        <v>8.145900000000001</v>
      </c>
      <c r="N2613">
        <v>45134</v>
      </c>
      <c r="O2613" t="s">
        <v>48</v>
      </c>
      <c r="P2613">
        <v>2023</v>
      </c>
      <c r="Q2613">
        <v>1094.2668000000001</v>
      </c>
      <c r="R2613">
        <v>-1.231426851587841</v>
      </c>
    </row>
    <row r="2614" spans="1:18" x14ac:dyDescent="0.3">
      <c r="A2614">
        <v>12613</v>
      </c>
      <c r="B2614">
        <v>1037</v>
      </c>
      <c r="C2614" t="s">
        <v>11</v>
      </c>
      <c r="D2614" t="s">
        <v>20</v>
      </c>
      <c r="E2614" t="s">
        <v>28</v>
      </c>
      <c r="F2614" t="s">
        <v>29</v>
      </c>
      <c r="G2614" t="s">
        <v>19</v>
      </c>
      <c r="H2614">
        <v>9031.5</v>
      </c>
      <c r="I2614">
        <v>13.52</v>
      </c>
      <c r="J2614">
        <v>-46.5</v>
      </c>
      <c r="K2614">
        <v>9031.5</v>
      </c>
      <c r="L2614">
        <v>13.52</v>
      </c>
      <c r="M2614">
        <v>-46.5</v>
      </c>
      <c r="N2614">
        <v>45201</v>
      </c>
      <c r="O2614" t="s">
        <v>45</v>
      </c>
      <c r="P2614">
        <v>2023</v>
      </c>
      <c r="Q2614">
        <v>8971.48</v>
      </c>
      <c r="R2614">
        <v>-0.66456291867353146</v>
      </c>
    </row>
    <row r="2615" spans="1:18" x14ac:dyDescent="0.3">
      <c r="A2615">
        <v>12614</v>
      </c>
      <c r="B2615">
        <v>1081</v>
      </c>
      <c r="C2615" t="s">
        <v>23</v>
      </c>
      <c r="D2615" t="s">
        <v>12</v>
      </c>
      <c r="E2615" t="s">
        <v>28</v>
      </c>
      <c r="F2615" t="s">
        <v>29</v>
      </c>
      <c r="G2615" t="s">
        <v>35</v>
      </c>
      <c r="H2615">
        <v>9120.7199999999993</v>
      </c>
      <c r="I2615">
        <v>29.02</v>
      </c>
      <c r="J2615">
        <v>37.51</v>
      </c>
      <c r="K2615">
        <v>9120.7199999999993</v>
      </c>
      <c r="L2615">
        <v>29.02</v>
      </c>
      <c r="M2615">
        <v>37.51</v>
      </c>
      <c r="N2615">
        <v>45655</v>
      </c>
      <c r="O2615" t="s">
        <v>43</v>
      </c>
      <c r="P2615">
        <v>2024</v>
      </c>
      <c r="Q2615">
        <v>9129.2099999999991</v>
      </c>
      <c r="R2615">
        <v>9.3084756466594726E-2</v>
      </c>
    </row>
    <row r="2616" spans="1:18" x14ac:dyDescent="0.3">
      <c r="A2616">
        <v>12615</v>
      </c>
      <c r="B2616">
        <v>1044</v>
      </c>
      <c r="C2616" t="s">
        <v>24</v>
      </c>
      <c r="D2616" t="s">
        <v>31</v>
      </c>
      <c r="E2616" t="s">
        <v>25</v>
      </c>
      <c r="F2616" t="s">
        <v>22</v>
      </c>
      <c r="G2616" t="s">
        <v>15</v>
      </c>
      <c r="H2616">
        <v>7684.06</v>
      </c>
      <c r="I2616">
        <v>96.91</v>
      </c>
      <c r="J2616">
        <v>17.260000000000002</v>
      </c>
      <c r="K2616">
        <v>2074.6962000000003</v>
      </c>
      <c r="L2616">
        <v>26.165700000000001</v>
      </c>
      <c r="M2616">
        <v>4.6602000000000006</v>
      </c>
      <c r="N2616">
        <v>45422</v>
      </c>
      <c r="O2616" t="s">
        <v>49</v>
      </c>
      <c r="P2616">
        <v>2024</v>
      </c>
      <c r="Q2616">
        <v>2053.1907000000001</v>
      </c>
      <c r="R2616">
        <v>-1.0365614011342961</v>
      </c>
    </row>
    <row r="2617" spans="1:18" x14ac:dyDescent="0.3">
      <c r="A2617">
        <v>12616</v>
      </c>
      <c r="B2617">
        <v>1034</v>
      </c>
      <c r="C2617" t="s">
        <v>11</v>
      </c>
      <c r="D2617" t="s">
        <v>12</v>
      </c>
      <c r="E2617" t="s">
        <v>25</v>
      </c>
      <c r="F2617" t="s">
        <v>26</v>
      </c>
      <c r="G2617" t="s">
        <v>19</v>
      </c>
      <c r="H2617">
        <v>7034.04</v>
      </c>
      <c r="I2617">
        <v>5.16</v>
      </c>
      <c r="J2617">
        <v>110.77</v>
      </c>
      <c r="K2617">
        <v>7034.04</v>
      </c>
      <c r="L2617">
        <v>5.16</v>
      </c>
      <c r="M2617">
        <v>110.77</v>
      </c>
      <c r="N2617">
        <v>45465</v>
      </c>
      <c r="O2617" t="s">
        <v>40</v>
      </c>
      <c r="P2617">
        <v>2024</v>
      </c>
      <c r="Q2617">
        <v>7139.6500000000005</v>
      </c>
      <c r="R2617">
        <v>1.5014131281596352</v>
      </c>
    </row>
    <row r="2618" spans="1:18" x14ac:dyDescent="0.3">
      <c r="A2618">
        <v>12617</v>
      </c>
      <c r="B2618">
        <v>1029</v>
      </c>
      <c r="C2618" t="s">
        <v>16</v>
      </c>
      <c r="D2618" t="s">
        <v>20</v>
      </c>
      <c r="E2618" t="s">
        <v>21</v>
      </c>
      <c r="F2618" t="s">
        <v>29</v>
      </c>
      <c r="G2618" t="s">
        <v>19</v>
      </c>
      <c r="H2618">
        <v>1158.3800000000001</v>
      </c>
      <c r="I2618">
        <v>34.9</v>
      </c>
      <c r="J2618">
        <v>-28.58</v>
      </c>
      <c r="K2618">
        <v>1158.3800000000001</v>
      </c>
      <c r="L2618">
        <v>34.9</v>
      </c>
      <c r="M2618">
        <v>-28.58</v>
      </c>
      <c r="N2618">
        <v>45453</v>
      </c>
      <c r="O2618" t="s">
        <v>40</v>
      </c>
      <c r="P2618">
        <v>2024</v>
      </c>
      <c r="Q2618">
        <v>1094.9000000000001</v>
      </c>
      <c r="R2618">
        <v>-5.4800669901068719</v>
      </c>
    </row>
    <row r="2619" spans="1:18" x14ac:dyDescent="0.3">
      <c r="A2619">
        <v>12618</v>
      </c>
      <c r="B2619">
        <v>1087</v>
      </c>
      <c r="C2619" t="s">
        <v>23</v>
      </c>
      <c r="D2619" t="s">
        <v>20</v>
      </c>
      <c r="E2619" t="s">
        <v>21</v>
      </c>
      <c r="F2619" t="s">
        <v>26</v>
      </c>
      <c r="G2619" t="s">
        <v>19</v>
      </c>
      <c r="H2619">
        <v>4957.2849999999999</v>
      </c>
      <c r="I2619">
        <v>8.4499999999999993</v>
      </c>
      <c r="J2619">
        <v>102.04</v>
      </c>
      <c r="K2619">
        <v>4957.2849999999999</v>
      </c>
      <c r="L2619">
        <v>8.4499999999999993</v>
      </c>
      <c r="M2619">
        <v>102.04</v>
      </c>
      <c r="N2619">
        <v>45085</v>
      </c>
      <c r="O2619" t="s">
        <v>40</v>
      </c>
      <c r="P2619">
        <v>2023</v>
      </c>
      <c r="Q2619">
        <v>5050.875</v>
      </c>
      <c r="R2619">
        <v>1.8879285738060252</v>
      </c>
    </row>
    <row r="2620" spans="1:18" x14ac:dyDescent="0.3">
      <c r="A2620">
        <v>12619</v>
      </c>
      <c r="B2620">
        <v>1029</v>
      </c>
      <c r="C2620" t="s">
        <v>23</v>
      </c>
      <c r="D2620" t="s">
        <v>20</v>
      </c>
      <c r="E2620" t="s">
        <v>25</v>
      </c>
      <c r="F2620" t="s">
        <v>26</v>
      </c>
      <c r="G2620" t="s">
        <v>19</v>
      </c>
      <c r="H2620">
        <v>8409.93</v>
      </c>
      <c r="I2620">
        <v>85.36</v>
      </c>
      <c r="J2620">
        <v>92.8</v>
      </c>
      <c r="K2620">
        <v>8409.93</v>
      </c>
      <c r="L2620">
        <v>85.36</v>
      </c>
      <c r="M2620">
        <v>92.8</v>
      </c>
      <c r="N2620">
        <v>45652</v>
      </c>
      <c r="O2620" t="s">
        <v>43</v>
      </c>
      <c r="P2620">
        <v>2024</v>
      </c>
      <c r="Q2620">
        <v>8417.369999999999</v>
      </c>
      <c r="R2620">
        <v>8.8466848118830932E-2</v>
      </c>
    </row>
    <row r="2621" spans="1:18" x14ac:dyDescent="0.3">
      <c r="A2621">
        <v>12620</v>
      </c>
      <c r="B2621">
        <v>1077</v>
      </c>
      <c r="C2621" t="s">
        <v>16</v>
      </c>
      <c r="D2621" t="s">
        <v>12</v>
      </c>
      <c r="E2621" t="s">
        <v>25</v>
      </c>
      <c r="F2621" t="s">
        <v>29</v>
      </c>
      <c r="G2621" t="s">
        <v>15</v>
      </c>
      <c r="H2621">
        <v>4275.8900000000003</v>
      </c>
      <c r="I2621">
        <v>70.3</v>
      </c>
      <c r="J2621">
        <v>-1.64</v>
      </c>
      <c r="K2621">
        <v>1154.4903000000002</v>
      </c>
      <c r="L2621">
        <v>18.981000000000002</v>
      </c>
      <c r="M2621">
        <v>-0.44280000000000003</v>
      </c>
      <c r="N2621">
        <v>45386</v>
      </c>
      <c r="O2621" t="s">
        <v>47</v>
      </c>
      <c r="P2621">
        <v>2024</v>
      </c>
      <c r="Q2621">
        <v>1135.0665000000001</v>
      </c>
      <c r="R2621">
        <v>-1.6824567516937992</v>
      </c>
    </row>
    <row r="2622" spans="1:18" x14ac:dyDescent="0.3">
      <c r="A2622">
        <v>12621</v>
      </c>
      <c r="B2622">
        <v>1005</v>
      </c>
      <c r="C2622" t="s">
        <v>24</v>
      </c>
      <c r="D2622" t="s">
        <v>20</v>
      </c>
      <c r="E2622" t="s">
        <v>28</v>
      </c>
      <c r="F2622" t="s">
        <v>29</v>
      </c>
      <c r="G2622" t="s">
        <v>19</v>
      </c>
      <c r="H2622">
        <v>4519.1099999999997</v>
      </c>
      <c r="I2622">
        <v>80.03</v>
      </c>
      <c r="J2622">
        <v>-33.35</v>
      </c>
      <c r="K2622">
        <v>4519.1099999999997</v>
      </c>
      <c r="L2622">
        <v>80.03</v>
      </c>
      <c r="M2622">
        <v>-33.35</v>
      </c>
      <c r="N2622">
        <v>45320</v>
      </c>
      <c r="O2622" t="s">
        <v>41</v>
      </c>
      <c r="P2622">
        <v>2024</v>
      </c>
      <c r="Q2622">
        <v>4405.7299999999996</v>
      </c>
      <c r="R2622">
        <v>-2.508901088931228</v>
      </c>
    </row>
    <row r="2623" spans="1:18" x14ac:dyDescent="0.3">
      <c r="A2623">
        <v>12622</v>
      </c>
      <c r="B2623">
        <v>1066</v>
      </c>
      <c r="C2623" t="s">
        <v>23</v>
      </c>
      <c r="D2623" t="s">
        <v>31</v>
      </c>
      <c r="E2623" t="s">
        <v>25</v>
      </c>
      <c r="F2623" t="s">
        <v>22</v>
      </c>
      <c r="G2623" t="s">
        <v>15</v>
      </c>
      <c r="H2623">
        <v>8479.4500000000007</v>
      </c>
      <c r="I2623">
        <v>52.73</v>
      </c>
      <c r="J2623">
        <v>118.37</v>
      </c>
      <c r="K2623">
        <v>2289.4515000000001</v>
      </c>
      <c r="L2623">
        <v>14.2371</v>
      </c>
      <c r="M2623">
        <v>31.959900000000005</v>
      </c>
      <c r="N2623">
        <v>45365</v>
      </c>
      <c r="O2623" t="s">
        <v>44</v>
      </c>
      <c r="P2623">
        <v>2024</v>
      </c>
      <c r="Q2623">
        <v>2307.1743000000001</v>
      </c>
      <c r="R2623">
        <v>0.7741068111728947</v>
      </c>
    </row>
    <row r="2624" spans="1:18" x14ac:dyDescent="0.3">
      <c r="A2624">
        <v>12623</v>
      </c>
      <c r="B2624">
        <v>1079</v>
      </c>
      <c r="C2624" t="s">
        <v>30</v>
      </c>
      <c r="D2624" t="s">
        <v>17</v>
      </c>
      <c r="E2624" t="s">
        <v>21</v>
      </c>
      <c r="F2624" t="s">
        <v>14</v>
      </c>
      <c r="G2624" t="s">
        <v>19</v>
      </c>
      <c r="H2624">
        <v>6218.1</v>
      </c>
      <c r="I2624">
        <v>35.770000000000003</v>
      </c>
      <c r="J2624">
        <v>-0.11</v>
      </c>
      <c r="K2624">
        <v>6218.1</v>
      </c>
      <c r="L2624">
        <v>35.770000000000003</v>
      </c>
      <c r="M2624">
        <v>-0.11</v>
      </c>
      <c r="N2624">
        <v>45305</v>
      </c>
      <c r="O2624" t="s">
        <v>41</v>
      </c>
      <c r="P2624">
        <v>2024</v>
      </c>
      <c r="Q2624">
        <v>6182.22</v>
      </c>
      <c r="R2624">
        <v>-0.577025136295653</v>
      </c>
    </row>
    <row r="2625" spans="1:18" x14ac:dyDescent="0.3">
      <c r="A2625">
        <v>12624</v>
      </c>
      <c r="B2625">
        <v>1006</v>
      </c>
      <c r="C2625" t="s">
        <v>33</v>
      </c>
      <c r="D2625" t="s">
        <v>31</v>
      </c>
      <c r="E2625" t="s">
        <v>28</v>
      </c>
      <c r="F2625" t="s">
        <v>18</v>
      </c>
      <c r="G2625" t="s">
        <v>19</v>
      </c>
      <c r="H2625">
        <v>1802.28</v>
      </c>
      <c r="I2625">
        <v>0.23</v>
      </c>
      <c r="J2625">
        <v>-20.89</v>
      </c>
      <c r="K2625">
        <v>1802.28</v>
      </c>
      <c r="L2625">
        <v>0.23</v>
      </c>
      <c r="M2625">
        <v>-20.89</v>
      </c>
      <c r="N2625">
        <v>45090</v>
      </c>
      <c r="O2625" t="s">
        <v>40</v>
      </c>
      <c r="P2625">
        <v>2023</v>
      </c>
      <c r="Q2625">
        <v>1781.1599999999999</v>
      </c>
      <c r="R2625">
        <v>-1.171848991277715</v>
      </c>
    </row>
    <row r="2626" spans="1:18" x14ac:dyDescent="0.3">
      <c r="A2626">
        <v>12625</v>
      </c>
      <c r="B2626">
        <v>1051</v>
      </c>
      <c r="C2626" t="s">
        <v>24</v>
      </c>
      <c r="D2626" t="s">
        <v>12</v>
      </c>
      <c r="E2626" t="s">
        <v>13</v>
      </c>
      <c r="F2626" t="s">
        <v>29</v>
      </c>
      <c r="G2626" t="s">
        <v>19</v>
      </c>
      <c r="H2626">
        <v>2118.02</v>
      </c>
      <c r="I2626">
        <v>27.79</v>
      </c>
      <c r="J2626">
        <v>21.81</v>
      </c>
      <c r="K2626">
        <v>2118.02</v>
      </c>
      <c r="L2626">
        <v>27.79</v>
      </c>
      <c r="M2626">
        <v>21.81</v>
      </c>
      <c r="N2626">
        <v>45565</v>
      </c>
      <c r="O2626" t="s">
        <v>42</v>
      </c>
      <c r="P2626">
        <v>2024</v>
      </c>
      <c r="Q2626">
        <v>2112.04</v>
      </c>
      <c r="R2626">
        <v>-0.28233916582468532</v>
      </c>
    </row>
    <row r="2627" spans="1:18" x14ac:dyDescent="0.3">
      <c r="A2627">
        <v>12626</v>
      </c>
      <c r="B2627">
        <v>1013</v>
      </c>
      <c r="C2627" t="s">
        <v>27</v>
      </c>
      <c r="D2627" t="s">
        <v>20</v>
      </c>
      <c r="E2627" t="s">
        <v>21</v>
      </c>
      <c r="F2627" t="s">
        <v>29</v>
      </c>
      <c r="G2627" t="s">
        <v>19</v>
      </c>
      <c r="H2627">
        <v>73.709999999999994</v>
      </c>
      <c r="I2627">
        <v>51.46</v>
      </c>
      <c r="J2627">
        <v>30.18</v>
      </c>
      <c r="K2627">
        <v>73.709999999999994</v>
      </c>
      <c r="L2627">
        <v>51.46</v>
      </c>
      <c r="M2627">
        <v>30.18</v>
      </c>
      <c r="N2627">
        <v>45256</v>
      </c>
      <c r="O2627" t="s">
        <v>39</v>
      </c>
      <c r="P2627">
        <v>2023</v>
      </c>
      <c r="Q2627">
        <v>52.429999999999993</v>
      </c>
      <c r="R2627">
        <v>-28.869895536562208</v>
      </c>
    </row>
    <row r="2628" spans="1:18" x14ac:dyDescent="0.3">
      <c r="A2628">
        <v>12627</v>
      </c>
      <c r="B2628">
        <v>1072</v>
      </c>
      <c r="C2628" t="s">
        <v>16</v>
      </c>
      <c r="D2628" t="s">
        <v>12</v>
      </c>
      <c r="E2628" t="s">
        <v>21</v>
      </c>
      <c r="F2628" t="s">
        <v>26</v>
      </c>
      <c r="G2628" t="s">
        <v>19</v>
      </c>
      <c r="H2628">
        <v>7109.59</v>
      </c>
      <c r="I2628">
        <v>66.44</v>
      </c>
      <c r="J2628">
        <v>15.22</v>
      </c>
      <c r="K2628">
        <v>7109.59</v>
      </c>
      <c r="L2628">
        <v>66.44</v>
      </c>
      <c r="M2628">
        <v>15.22</v>
      </c>
      <c r="N2628">
        <v>45496</v>
      </c>
      <c r="O2628" t="s">
        <v>48</v>
      </c>
      <c r="P2628">
        <v>2024</v>
      </c>
      <c r="Q2628">
        <v>7058.3700000000008</v>
      </c>
      <c r="R2628">
        <v>-0.72043535562528915</v>
      </c>
    </row>
    <row r="2629" spans="1:18" x14ac:dyDescent="0.3">
      <c r="A2629">
        <v>12628</v>
      </c>
      <c r="B2629">
        <v>1014</v>
      </c>
      <c r="C2629" t="s">
        <v>24</v>
      </c>
      <c r="D2629" t="s">
        <v>17</v>
      </c>
      <c r="E2629" t="s">
        <v>28</v>
      </c>
      <c r="F2629" t="s">
        <v>14</v>
      </c>
      <c r="G2629" t="s">
        <v>15</v>
      </c>
      <c r="H2629">
        <v>4861.26</v>
      </c>
      <c r="I2629">
        <v>22.89</v>
      </c>
      <c r="J2629">
        <v>145.30000000000001</v>
      </c>
      <c r="K2629">
        <v>1312.5402000000001</v>
      </c>
      <c r="L2629">
        <v>6.1803000000000008</v>
      </c>
      <c r="M2629">
        <v>39.231000000000009</v>
      </c>
      <c r="N2629">
        <v>45073</v>
      </c>
      <c r="O2629" t="s">
        <v>49</v>
      </c>
      <c r="P2629">
        <v>2023</v>
      </c>
      <c r="Q2629">
        <v>1345.5909000000001</v>
      </c>
      <c r="R2629">
        <v>2.5180714464974105</v>
      </c>
    </row>
    <row r="2630" spans="1:18" x14ac:dyDescent="0.3">
      <c r="A2630">
        <v>12629</v>
      </c>
      <c r="B2630">
        <v>1020</v>
      </c>
      <c r="C2630" t="s">
        <v>11</v>
      </c>
      <c r="D2630" t="s">
        <v>12</v>
      </c>
      <c r="E2630" t="s">
        <v>13</v>
      </c>
      <c r="F2630" t="s">
        <v>29</v>
      </c>
      <c r="G2630" t="s">
        <v>15</v>
      </c>
      <c r="H2630">
        <v>9500.14</v>
      </c>
      <c r="I2630">
        <v>13.89</v>
      </c>
      <c r="J2630">
        <v>126.16</v>
      </c>
      <c r="K2630">
        <v>2565.0378000000001</v>
      </c>
      <c r="L2630">
        <v>3.7503000000000002</v>
      </c>
      <c r="M2630">
        <v>34.063200000000002</v>
      </c>
      <c r="N2630">
        <v>45036</v>
      </c>
      <c r="O2630" t="s">
        <v>47</v>
      </c>
      <c r="P2630">
        <v>2023</v>
      </c>
      <c r="Q2630">
        <v>2595.3507</v>
      </c>
      <c r="R2630">
        <v>1.1817720580959861</v>
      </c>
    </row>
    <row r="2631" spans="1:18" x14ac:dyDescent="0.3">
      <c r="A2631">
        <v>12630</v>
      </c>
      <c r="B2631">
        <v>1034</v>
      </c>
      <c r="C2631" t="s">
        <v>33</v>
      </c>
      <c r="D2631" t="s">
        <v>20</v>
      </c>
      <c r="E2631" t="s">
        <v>21</v>
      </c>
      <c r="F2631" t="s">
        <v>14</v>
      </c>
      <c r="G2631" t="s">
        <v>15</v>
      </c>
      <c r="H2631">
        <v>7142.99</v>
      </c>
      <c r="I2631">
        <v>20.16</v>
      </c>
      <c r="J2631">
        <v>124.6</v>
      </c>
      <c r="K2631">
        <v>1928.6073000000001</v>
      </c>
      <c r="L2631">
        <v>5.4432</v>
      </c>
      <c r="M2631">
        <v>33.642000000000003</v>
      </c>
      <c r="N2631">
        <v>45320</v>
      </c>
      <c r="O2631" t="s">
        <v>41</v>
      </c>
      <c r="P2631">
        <v>2024</v>
      </c>
      <c r="Q2631">
        <v>1956.8061000000002</v>
      </c>
      <c r="R2631">
        <v>1.4621328043298396</v>
      </c>
    </row>
    <row r="2632" spans="1:18" x14ac:dyDescent="0.3">
      <c r="A2632">
        <v>12631</v>
      </c>
      <c r="B2632">
        <v>1065</v>
      </c>
      <c r="C2632" t="s">
        <v>24</v>
      </c>
      <c r="D2632" t="s">
        <v>17</v>
      </c>
      <c r="E2632" t="s">
        <v>25</v>
      </c>
      <c r="F2632" t="s">
        <v>18</v>
      </c>
      <c r="G2632" t="s">
        <v>19</v>
      </c>
      <c r="H2632">
        <v>1040.5</v>
      </c>
      <c r="I2632">
        <v>35.409999999999997</v>
      </c>
      <c r="J2632">
        <v>29.75</v>
      </c>
      <c r="K2632">
        <v>1040.5</v>
      </c>
      <c r="L2632">
        <v>35.409999999999997</v>
      </c>
      <c r="M2632">
        <v>29.75</v>
      </c>
      <c r="N2632">
        <v>45487</v>
      </c>
      <c r="O2632" t="s">
        <v>48</v>
      </c>
      <c r="P2632">
        <v>2024</v>
      </c>
      <c r="Q2632">
        <v>1034.8400000000001</v>
      </c>
      <c r="R2632">
        <v>-0.54396924555502135</v>
      </c>
    </row>
    <row r="2633" spans="1:18" x14ac:dyDescent="0.3">
      <c r="A2633">
        <v>12632</v>
      </c>
      <c r="B2633">
        <v>1090</v>
      </c>
      <c r="C2633" t="s">
        <v>30</v>
      </c>
      <c r="D2633" t="s">
        <v>17</v>
      </c>
      <c r="E2633" t="s">
        <v>21</v>
      </c>
      <c r="F2633" t="s">
        <v>26</v>
      </c>
      <c r="G2633" t="s">
        <v>15</v>
      </c>
      <c r="H2633">
        <v>1623.8</v>
      </c>
      <c r="I2633">
        <v>14.84</v>
      </c>
      <c r="J2633">
        <v>142.57</v>
      </c>
      <c r="K2633">
        <v>438.42600000000004</v>
      </c>
      <c r="L2633">
        <v>4.0068000000000001</v>
      </c>
      <c r="M2633">
        <v>38.493900000000004</v>
      </c>
      <c r="N2633">
        <v>45108</v>
      </c>
      <c r="O2633" t="s">
        <v>48</v>
      </c>
      <c r="P2633">
        <v>2023</v>
      </c>
      <c r="Q2633">
        <v>472.91310000000004</v>
      </c>
      <c r="R2633">
        <v>7.8661165168124159</v>
      </c>
    </row>
    <row r="2634" spans="1:18" x14ac:dyDescent="0.3">
      <c r="A2634">
        <v>12633</v>
      </c>
      <c r="B2634">
        <v>1001</v>
      </c>
      <c r="C2634" t="s">
        <v>33</v>
      </c>
      <c r="D2634" t="s">
        <v>20</v>
      </c>
      <c r="E2634" t="s">
        <v>28</v>
      </c>
      <c r="F2634" t="s">
        <v>22</v>
      </c>
      <c r="G2634" t="s">
        <v>19</v>
      </c>
      <c r="H2634">
        <v>5022.2299999999996</v>
      </c>
      <c r="I2634">
        <v>15.68</v>
      </c>
      <c r="J2634">
        <v>86.8</v>
      </c>
      <c r="K2634">
        <v>5022.2299999999996</v>
      </c>
      <c r="L2634">
        <v>15.68</v>
      </c>
      <c r="M2634">
        <v>86.8</v>
      </c>
      <c r="N2634">
        <v>45499</v>
      </c>
      <c r="O2634" t="s">
        <v>48</v>
      </c>
      <c r="P2634">
        <v>2024</v>
      </c>
      <c r="Q2634">
        <v>5093.3499999999995</v>
      </c>
      <c r="R2634">
        <v>1.4161040016088473</v>
      </c>
    </row>
    <row r="2635" spans="1:18" x14ac:dyDescent="0.3">
      <c r="A2635">
        <v>12634</v>
      </c>
      <c r="B2635">
        <v>1034</v>
      </c>
      <c r="C2635" t="s">
        <v>11</v>
      </c>
      <c r="D2635" t="s">
        <v>20</v>
      </c>
      <c r="E2635" t="s">
        <v>28</v>
      </c>
      <c r="F2635" t="s">
        <v>18</v>
      </c>
      <c r="G2635" t="s">
        <v>19</v>
      </c>
      <c r="H2635">
        <v>9249.49</v>
      </c>
      <c r="I2635">
        <v>4.38</v>
      </c>
      <c r="J2635">
        <v>116.4</v>
      </c>
      <c r="K2635">
        <v>9249.49</v>
      </c>
      <c r="L2635">
        <v>4.38</v>
      </c>
      <c r="M2635">
        <v>116.4</v>
      </c>
      <c r="N2635">
        <v>45369</v>
      </c>
      <c r="O2635" t="s">
        <v>44</v>
      </c>
      <c r="P2635">
        <v>2024</v>
      </c>
      <c r="Q2635">
        <v>9361.51</v>
      </c>
      <c r="R2635">
        <v>1.2110938008473981</v>
      </c>
    </row>
    <row r="2636" spans="1:18" x14ac:dyDescent="0.3">
      <c r="A2636">
        <v>12635</v>
      </c>
      <c r="B2636">
        <v>1081</v>
      </c>
      <c r="C2636" t="s">
        <v>32</v>
      </c>
      <c r="D2636" t="s">
        <v>20</v>
      </c>
      <c r="E2636" t="s">
        <v>28</v>
      </c>
      <c r="F2636" t="s">
        <v>14</v>
      </c>
      <c r="G2636" t="s">
        <v>15</v>
      </c>
      <c r="H2636">
        <v>2480.04</v>
      </c>
      <c r="I2636">
        <v>85.67</v>
      </c>
      <c r="J2636">
        <v>51.33</v>
      </c>
      <c r="K2636">
        <v>669.61080000000004</v>
      </c>
      <c r="L2636">
        <v>23.1309</v>
      </c>
      <c r="M2636">
        <v>13.8591</v>
      </c>
      <c r="N2636">
        <v>45056</v>
      </c>
      <c r="O2636" t="s">
        <v>49</v>
      </c>
      <c r="P2636">
        <v>2023</v>
      </c>
      <c r="Q2636">
        <v>660.33900000000006</v>
      </c>
      <c r="R2636">
        <v>-1.3846550862082869</v>
      </c>
    </row>
    <row r="2637" spans="1:18" x14ac:dyDescent="0.3">
      <c r="A2637">
        <v>12636</v>
      </c>
      <c r="B2637">
        <v>1077</v>
      </c>
      <c r="C2637" t="s">
        <v>16</v>
      </c>
      <c r="D2637" t="s">
        <v>12</v>
      </c>
      <c r="E2637" t="s">
        <v>21</v>
      </c>
      <c r="F2637" t="s">
        <v>14</v>
      </c>
      <c r="G2637" t="s">
        <v>15</v>
      </c>
      <c r="H2637">
        <v>8257.5499999999993</v>
      </c>
      <c r="I2637">
        <v>21.98</v>
      </c>
      <c r="J2637">
        <v>51.33</v>
      </c>
      <c r="K2637">
        <v>2229.5385000000001</v>
      </c>
      <c r="L2637">
        <v>5.9346000000000005</v>
      </c>
      <c r="M2637">
        <v>13.8591</v>
      </c>
      <c r="N2637">
        <v>45329</v>
      </c>
      <c r="O2637" t="s">
        <v>38</v>
      </c>
      <c r="P2637">
        <v>2024</v>
      </c>
      <c r="Q2637">
        <v>2237.4630000000002</v>
      </c>
      <c r="R2637">
        <v>0.35543230134846288</v>
      </c>
    </row>
    <row r="2638" spans="1:18" x14ac:dyDescent="0.3">
      <c r="A2638">
        <v>12637</v>
      </c>
      <c r="B2638">
        <v>1019</v>
      </c>
      <c r="C2638" t="s">
        <v>33</v>
      </c>
      <c r="D2638" t="s">
        <v>31</v>
      </c>
      <c r="E2638" t="s">
        <v>13</v>
      </c>
      <c r="F2638" t="s">
        <v>18</v>
      </c>
      <c r="G2638" t="s">
        <v>19</v>
      </c>
      <c r="H2638">
        <v>3129.6</v>
      </c>
      <c r="I2638">
        <v>82.19</v>
      </c>
      <c r="J2638">
        <v>51.33</v>
      </c>
      <c r="K2638">
        <v>3129.6</v>
      </c>
      <c r="L2638">
        <v>82.19</v>
      </c>
      <c r="M2638">
        <v>51.33</v>
      </c>
      <c r="N2638">
        <v>45431</v>
      </c>
      <c r="O2638" t="s">
        <v>49</v>
      </c>
      <c r="P2638">
        <v>2024</v>
      </c>
      <c r="Q2638">
        <v>3098.74</v>
      </c>
      <c r="R2638">
        <v>-0.9860685071574643</v>
      </c>
    </row>
    <row r="2639" spans="1:18" x14ac:dyDescent="0.3">
      <c r="A2639">
        <v>12638</v>
      </c>
      <c r="B2639">
        <v>1081</v>
      </c>
      <c r="C2639" t="s">
        <v>16</v>
      </c>
      <c r="D2639" t="s">
        <v>12</v>
      </c>
      <c r="E2639" t="s">
        <v>25</v>
      </c>
      <c r="F2639" t="s">
        <v>14</v>
      </c>
      <c r="G2639" t="s">
        <v>19</v>
      </c>
      <c r="H2639">
        <v>2706.27</v>
      </c>
      <c r="I2639">
        <v>43.83</v>
      </c>
      <c r="J2639">
        <v>47.29</v>
      </c>
      <c r="K2639">
        <v>2706.27</v>
      </c>
      <c r="L2639">
        <v>43.83</v>
      </c>
      <c r="M2639">
        <v>47.29</v>
      </c>
      <c r="N2639">
        <v>45646</v>
      </c>
      <c r="O2639" t="s">
        <v>43</v>
      </c>
      <c r="P2639">
        <v>2024</v>
      </c>
      <c r="Q2639">
        <v>2709.73</v>
      </c>
      <c r="R2639">
        <v>0.12785124913626508</v>
      </c>
    </row>
    <row r="2640" spans="1:18" x14ac:dyDescent="0.3">
      <c r="A2640">
        <v>12639</v>
      </c>
      <c r="B2640">
        <v>1009</v>
      </c>
      <c r="C2640" t="s">
        <v>24</v>
      </c>
      <c r="D2640" t="s">
        <v>12</v>
      </c>
      <c r="E2640" t="s">
        <v>28</v>
      </c>
      <c r="F2640" t="s">
        <v>22</v>
      </c>
      <c r="G2640" t="s">
        <v>15</v>
      </c>
      <c r="H2640">
        <v>9014.91</v>
      </c>
      <c r="I2640">
        <v>50.88</v>
      </c>
      <c r="J2640">
        <v>143.71</v>
      </c>
      <c r="K2640">
        <v>2434.0257000000001</v>
      </c>
      <c r="L2640">
        <v>13.737600000000002</v>
      </c>
      <c r="M2640">
        <v>38.801700000000004</v>
      </c>
      <c r="N2640">
        <v>45580</v>
      </c>
      <c r="O2640" t="s">
        <v>45</v>
      </c>
      <c r="P2640">
        <v>2024</v>
      </c>
      <c r="Q2640">
        <v>2459.0898000000002</v>
      </c>
      <c r="R2640">
        <v>1.0297385109779245</v>
      </c>
    </row>
    <row r="2641" spans="1:18" x14ac:dyDescent="0.3">
      <c r="A2641">
        <v>12640</v>
      </c>
      <c r="B2641">
        <v>1024</v>
      </c>
      <c r="C2641" t="s">
        <v>23</v>
      </c>
      <c r="D2641" t="s">
        <v>31</v>
      </c>
      <c r="E2641" t="s">
        <v>13</v>
      </c>
      <c r="F2641" t="s">
        <v>22</v>
      </c>
      <c r="G2641" t="s">
        <v>19</v>
      </c>
      <c r="H2641">
        <v>4957.2849999999999</v>
      </c>
      <c r="I2641">
        <v>7.57</v>
      </c>
      <c r="J2641">
        <v>0.97</v>
      </c>
      <c r="K2641">
        <v>4957.2849999999999</v>
      </c>
      <c r="L2641">
        <v>7.57</v>
      </c>
      <c r="M2641">
        <v>0.97</v>
      </c>
      <c r="N2641">
        <v>44948</v>
      </c>
      <c r="O2641" t="s">
        <v>41</v>
      </c>
      <c r="P2641">
        <v>2023</v>
      </c>
      <c r="Q2641">
        <v>4950.6850000000004</v>
      </c>
      <c r="R2641">
        <v>-0.13313739274623107</v>
      </c>
    </row>
    <row r="2642" spans="1:18" x14ac:dyDescent="0.3">
      <c r="A2642">
        <v>12641</v>
      </c>
      <c r="B2642">
        <v>1065</v>
      </c>
      <c r="C2642" t="s">
        <v>11</v>
      </c>
      <c r="D2642" t="s">
        <v>20</v>
      </c>
      <c r="E2642" t="s">
        <v>25</v>
      </c>
      <c r="F2642" t="s">
        <v>14</v>
      </c>
      <c r="G2642" t="s">
        <v>15</v>
      </c>
      <c r="H2642">
        <v>6610.8</v>
      </c>
      <c r="I2642">
        <v>58.36</v>
      </c>
      <c r="J2642">
        <v>148.47999999999999</v>
      </c>
      <c r="K2642">
        <v>1784.9160000000002</v>
      </c>
      <c r="L2642">
        <v>15.757200000000001</v>
      </c>
      <c r="M2642">
        <v>40.089599999999997</v>
      </c>
      <c r="N2642">
        <v>44943</v>
      </c>
      <c r="O2642" t="s">
        <v>41</v>
      </c>
      <c r="P2642">
        <v>2023</v>
      </c>
      <c r="Q2642">
        <v>1809.2484000000002</v>
      </c>
      <c r="R2642">
        <v>1.363223815574514</v>
      </c>
    </row>
    <row r="2643" spans="1:18" x14ac:dyDescent="0.3">
      <c r="A2643">
        <v>12642</v>
      </c>
      <c r="B2643">
        <v>1024</v>
      </c>
      <c r="C2643" t="s">
        <v>32</v>
      </c>
      <c r="D2643" t="s">
        <v>20</v>
      </c>
      <c r="E2643" t="s">
        <v>28</v>
      </c>
      <c r="F2643" t="s">
        <v>14</v>
      </c>
      <c r="G2643" t="s">
        <v>15</v>
      </c>
      <c r="H2643">
        <v>441.24</v>
      </c>
      <c r="I2643">
        <v>29</v>
      </c>
      <c r="J2643">
        <v>-5.52</v>
      </c>
      <c r="K2643">
        <v>119.13480000000001</v>
      </c>
      <c r="L2643">
        <v>7.83</v>
      </c>
      <c r="M2643">
        <v>-1.4903999999999999</v>
      </c>
      <c r="N2643">
        <v>45560</v>
      </c>
      <c r="O2643" t="s">
        <v>42</v>
      </c>
      <c r="P2643">
        <v>2024</v>
      </c>
      <c r="Q2643">
        <v>109.81440000000002</v>
      </c>
      <c r="R2643">
        <v>-7.823406762759495</v>
      </c>
    </row>
    <row r="2644" spans="1:18" x14ac:dyDescent="0.3">
      <c r="A2644">
        <v>12643</v>
      </c>
      <c r="B2644">
        <v>1053</v>
      </c>
      <c r="C2644" t="s">
        <v>11</v>
      </c>
      <c r="D2644" t="s">
        <v>31</v>
      </c>
      <c r="E2644" t="s">
        <v>25</v>
      </c>
      <c r="F2644" t="s">
        <v>22</v>
      </c>
      <c r="G2644" t="s">
        <v>19</v>
      </c>
      <c r="H2644">
        <v>8009.63</v>
      </c>
      <c r="I2644">
        <v>9.52</v>
      </c>
      <c r="J2644">
        <v>23.63</v>
      </c>
      <c r="K2644">
        <v>8009.63</v>
      </c>
      <c r="L2644">
        <v>9.52</v>
      </c>
      <c r="M2644">
        <v>23.63</v>
      </c>
      <c r="N2644">
        <v>45208</v>
      </c>
      <c r="O2644" t="s">
        <v>45</v>
      </c>
      <c r="P2644">
        <v>2023</v>
      </c>
      <c r="Q2644">
        <v>8023.74</v>
      </c>
      <c r="R2644">
        <v>0.17616294385633294</v>
      </c>
    </row>
    <row r="2645" spans="1:18" x14ac:dyDescent="0.3">
      <c r="A2645">
        <v>12644</v>
      </c>
      <c r="B2645">
        <v>1032</v>
      </c>
      <c r="C2645" t="s">
        <v>16</v>
      </c>
      <c r="D2645" t="s">
        <v>31</v>
      </c>
      <c r="E2645" t="s">
        <v>25</v>
      </c>
      <c r="F2645" t="s">
        <v>14</v>
      </c>
      <c r="G2645" t="s">
        <v>19</v>
      </c>
      <c r="H2645">
        <v>8295.75</v>
      </c>
      <c r="I2645">
        <v>90.82</v>
      </c>
      <c r="J2645">
        <v>68.8</v>
      </c>
      <c r="K2645">
        <v>8295.75</v>
      </c>
      <c r="L2645">
        <v>90.82</v>
      </c>
      <c r="M2645">
        <v>68.8</v>
      </c>
      <c r="N2645">
        <v>45153</v>
      </c>
      <c r="O2645" t="s">
        <v>46</v>
      </c>
      <c r="P2645">
        <v>2023</v>
      </c>
      <c r="Q2645">
        <v>8273.73</v>
      </c>
      <c r="R2645">
        <v>-0.26543712141759329</v>
      </c>
    </row>
    <row r="2646" spans="1:18" x14ac:dyDescent="0.3">
      <c r="A2646">
        <v>12645</v>
      </c>
      <c r="B2646">
        <v>1035</v>
      </c>
      <c r="C2646" t="s">
        <v>11</v>
      </c>
      <c r="D2646" t="s">
        <v>12</v>
      </c>
      <c r="E2646" t="s">
        <v>13</v>
      </c>
      <c r="F2646" t="s">
        <v>29</v>
      </c>
      <c r="G2646" t="s">
        <v>19</v>
      </c>
      <c r="H2646">
        <v>8934.6299999999992</v>
      </c>
      <c r="I2646">
        <v>60.36</v>
      </c>
      <c r="J2646">
        <v>88.66</v>
      </c>
      <c r="K2646">
        <v>8934.6299999999992</v>
      </c>
      <c r="L2646">
        <v>60.36</v>
      </c>
      <c r="M2646">
        <v>88.66</v>
      </c>
      <c r="N2646">
        <v>45346</v>
      </c>
      <c r="O2646" t="s">
        <v>38</v>
      </c>
      <c r="P2646">
        <v>2024</v>
      </c>
      <c r="Q2646">
        <v>8962.9299999999985</v>
      </c>
      <c r="R2646">
        <v>0.31674506946566339</v>
      </c>
    </row>
    <row r="2647" spans="1:18" x14ac:dyDescent="0.3">
      <c r="A2647">
        <v>12646</v>
      </c>
      <c r="B2647">
        <v>1094</v>
      </c>
      <c r="C2647" t="s">
        <v>32</v>
      </c>
      <c r="D2647" t="s">
        <v>17</v>
      </c>
      <c r="E2647" t="s">
        <v>25</v>
      </c>
      <c r="F2647" t="s">
        <v>26</v>
      </c>
      <c r="G2647" t="s">
        <v>19</v>
      </c>
      <c r="H2647">
        <v>1869.04</v>
      </c>
      <c r="I2647">
        <v>24.17</v>
      </c>
      <c r="J2647">
        <v>94.06</v>
      </c>
      <c r="K2647">
        <v>1869.04</v>
      </c>
      <c r="L2647">
        <v>24.17</v>
      </c>
      <c r="M2647">
        <v>94.06</v>
      </c>
      <c r="N2647">
        <v>45299</v>
      </c>
      <c r="O2647" t="s">
        <v>41</v>
      </c>
      <c r="P2647">
        <v>2024</v>
      </c>
      <c r="Q2647">
        <v>1938.9299999999998</v>
      </c>
      <c r="R2647">
        <v>3.7393528228395327</v>
      </c>
    </row>
    <row r="2648" spans="1:18" x14ac:dyDescent="0.3">
      <c r="A2648">
        <v>12647</v>
      </c>
      <c r="B2648">
        <v>1013</v>
      </c>
      <c r="C2648" t="s">
        <v>23</v>
      </c>
      <c r="D2648" t="s">
        <v>31</v>
      </c>
      <c r="E2648" t="s">
        <v>28</v>
      </c>
      <c r="F2648" t="s">
        <v>29</v>
      </c>
      <c r="G2648" t="s">
        <v>15</v>
      </c>
      <c r="H2648">
        <v>1253.74</v>
      </c>
      <c r="I2648">
        <v>41.96</v>
      </c>
      <c r="J2648">
        <v>45.25</v>
      </c>
      <c r="K2648">
        <v>338.50980000000004</v>
      </c>
      <c r="L2648">
        <v>11.3292</v>
      </c>
      <c r="M2648">
        <v>12.217500000000001</v>
      </c>
      <c r="N2648">
        <v>45227</v>
      </c>
      <c r="O2648" t="s">
        <v>45</v>
      </c>
      <c r="P2648">
        <v>2023</v>
      </c>
      <c r="Q2648">
        <v>339.3981</v>
      </c>
      <c r="R2648">
        <v>0.2624148547545746</v>
      </c>
    </row>
    <row r="2649" spans="1:18" x14ac:dyDescent="0.3">
      <c r="A2649">
        <v>12648</v>
      </c>
      <c r="B2649">
        <v>1064</v>
      </c>
      <c r="C2649" t="s">
        <v>24</v>
      </c>
      <c r="D2649" t="s">
        <v>12</v>
      </c>
      <c r="E2649" t="s">
        <v>13</v>
      </c>
      <c r="F2649" t="s">
        <v>14</v>
      </c>
      <c r="G2649" t="s">
        <v>19</v>
      </c>
      <c r="H2649">
        <v>5040.32</v>
      </c>
      <c r="I2649">
        <v>35.69</v>
      </c>
      <c r="J2649">
        <v>-34.630000000000003</v>
      </c>
      <c r="K2649">
        <v>5040.32</v>
      </c>
      <c r="L2649">
        <v>35.69</v>
      </c>
      <c r="M2649">
        <v>-34.630000000000003</v>
      </c>
      <c r="N2649">
        <v>45212</v>
      </c>
      <c r="O2649" t="s">
        <v>45</v>
      </c>
      <c r="P2649">
        <v>2023</v>
      </c>
      <c r="Q2649">
        <v>4970</v>
      </c>
      <c r="R2649">
        <v>-1.3951495143165511</v>
      </c>
    </row>
    <row r="2650" spans="1:18" x14ac:dyDescent="0.3">
      <c r="A2650">
        <v>12649</v>
      </c>
      <c r="B2650">
        <v>1079</v>
      </c>
      <c r="C2650" t="s">
        <v>30</v>
      </c>
      <c r="D2650" t="s">
        <v>17</v>
      </c>
      <c r="E2650" t="s">
        <v>21</v>
      </c>
      <c r="F2650" t="s">
        <v>14</v>
      </c>
      <c r="G2650" t="s">
        <v>15</v>
      </c>
      <c r="H2650">
        <v>2723.61</v>
      </c>
      <c r="I2650">
        <v>70.06</v>
      </c>
      <c r="J2650">
        <v>49.21</v>
      </c>
      <c r="K2650">
        <v>735.37470000000008</v>
      </c>
      <c r="L2650">
        <v>18.916200000000003</v>
      </c>
      <c r="M2650">
        <v>13.286700000000002</v>
      </c>
      <c r="N2650">
        <v>45042</v>
      </c>
      <c r="O2650" t="s">
        <v>47</v>
      </c>
      <c r="P2650">
        <v>2023</v>
      </c>
      <c r="Q2650">
        <v>729.74520000000007</v>
      </c>
      <c r="R2650">
        <v>-0.76552810424399986</v>
      </c>
    </row>
    <row r="2651" spans="1:18" x14ac:dyDescent="0.3">
      <c r="A2651">
        <v>12650</v>
      </c>
      <c r="B2651">
        <v>1053</v>
      </c>
      <c r="C2651" t="s">
        <v>11</v>
      </c>
      <c r="D2651" t="s">
        <v>20</v>
      </c>
      <c r="E2651" t="s">
        <v>21</v>
      </c>
      <c r="F2651" t="s">
        <v>26</v>
      </c>
      <c r="G2651" t="s">
        <v>15</v>
      </c>
      <c r="H2651">
        <v>6066.91</v>
      </c>
      <c r="I2651">
        <v>60.74</v>
      </c>
      <c r="J2651">
        <v>16.940000000000001</v>
      </c>
      <c r="K2651">
        <v>1638.0657000000001</v>
      </c>
      <c r="L2651">
        <v>16.399800000000003</v>
      </c>
      <c r="M2651">
        <v>4.5738000000000003</v>
      </c>
      <c r="N2651">
        <v>45075</v>
      </c>
      <c r="O2651" t="s">
        <v>49</v>
      </c>
      <c r="P2651">
        <v>2023</v>
      </c>
      <c r="Q2651">
        <v>1626.2397000000001</v>
      </c>
      <c r="R2651">
        <v>-0.72194906468037279</v>
      </c>
    </row>
    <row r="2652" spans="1:18" x14ac:dyDescent="0.3">
      <c r="A2652">
        <v>12651</v>
      </c>
      <c r="B2652">
        <v>1051</v>
      </c>
      <c r="C2652" t="s">
        <v>33</v>
      </c>
      <c r="D2652" t="s">
        <v>20</v>
      </c>
      <c r="E2652" t="s">
        <v>13</v>
      </c>
      <c r="F2652" t="s">
        <v>14</v>
      </c>
      <c r="G2652" t="s">
        <v>19</v>
      </c>
      <c r="H2652">
        <v>5142.34</v>
      </c>
      <c r="I2652">
        <v>1.98</v>
      </c>
      <c r="J2652">
        <v>81.53</v>
      </c>
      <c r="K2652">
        <v>5142.34</v>
      </c>
      <c r="L2652">
        <v>1.98</v>
      </c>
      <c r="M2652">
        <v>81.53</v>
      </c>
      <c r="N2652">
        <v>45330</v>
      </c>
      <c r="O2652" t="s">
        <v>38</v>
      </c>
      <c r="P2652">
        <v>2024</v>
      </c>
      <c r="Q2652">
        <v>5221.8900000000003</v>
      </c>
      <c r="R2652">
        <v>1.5469611110895038</v>
      </c>
    </row>
    <row r="2653" spans="1:18" x14ac:dyDescent="0.3">
      <c r="A2653">
        <v>12652</v>
      </c>
      <c r="B2653">
        <v>1002</v>
      </c>
      <c r="C2653" t="s">
        <v>30</v>
      </c>
      <c r="D2653" t="s">
        <v>12</v>
      </c>
      <c r="E2653" t="s">
        <v>34</v>
      </c>
      <c r="F2653" t="s">
        <v>26</v>
      </c>
      <c r="G2653" t="s">
        <v>15</v>
      </c>
      <c r="H2653">
        <v>1457.07</v>
      </c>
      <c r="I2653">
        <v>19.78</v>
      </c>
      <c r="J2653">
        <v>-13.54</v>
      </c>
      <c r="K2653">
        <v>393.40890000000002</v>
      </c>
      <c r="L2653">
        <v>5.3406000000000002</v>
      </c>
      <c r="M2653">
        <v>-3.6558000000000002</v>
      </c>
      <c r="N2653">
        <v>45608</v>
      </c>
      <c r="O2653" t="s">
        <v>39</v>
      </c>
      <c r="P2653">
        <v>2024</v>
      </c>
      <c r="Q2653">
        <v>384.41250000000002</v>
      </c>
      <c r="R2653">
        <v>-2.2867810057169526</v>
      </c>
    </row>
    <row r="2654" spans="1:18" x14ac:dyDescent="0.3">
      <c r="A2654">
        <v>12653</v>
      </c>
      <c r="B2654">
        <v>1098</v>
      </c>
      <c r="C2654" t="s">
        <v>16</v>
      </c>
      <c r="D2654" t="s">
        <v>12</v>
      </c>
      <c r="E2654" t="s">
        <v>25</v>
      </c>
      <c r="F2654" t="s">
        <v>22</v>
      </c>
      <c r="G2654" t="s">
        <v>19</v>
      </c>
      <c r="H2654">
        <v>7395.31</v>
      </c>
      <c r="I2654">
        <v>47.81</v>
      </c>
      <c r="J2654">
        <v>28.78</v>
      </c>
      <c r="K2654">
        <v>7395.31</v>
      </c>
      <c r="L2654">
        <v>47.81</v>
      </c>
      <c r="M2654">
        <v>28.78</v>
      </c>
      <c r="N2654">
        <v>45016</v>
      </c>
      <c r="O2654" t="s">
        <v>44</v>
      </c>
      <c r="P2654">
        <v>2023</v>
      </c>
      <c r="Q2654">
        <v>7376.28</v>
      </c>
      <c r="R2654">
        <v>-0.25732525073323498</v>
      </c>
    </row>
    <row r="2655" spans="1:18" x14ac:dyDescent="0.3">
      <c r="A2655">
        <v>12654</v>
      </c>
      <c r="B2655">
        <v>1040</v>
      </c>
      <c r="C2655" t="s">
        <v>24</v>
      </c>
      <c r="D2655" t="s">
        <v>31</v>
      </c>
      <c r="E2655" t="s">
        <v>28</v>
      </c>
      <c r="F2655" t="s">
        <v>26</v>
      </c>
      <c r="G2655" t="s">
        <v>19</v>
      </c>
      <c r="H2655">
        <v>8039.81</v>
      </c>
      <c r="I2655">
        <v>44.55</v>
      </c>
      <c r="J2655">
        <v>143.22</v>
      </c>
      <c r="K2655">
        <v>8039.81</v>
      </c>
      <c r="L2655">
        <v>44.55</v>
      </c>
      <c r="M2655">
        <v>143.22</v>
      </c>
      <c r="N2655">
        <v>45045</v>
      </c>
      <c r="O2655" t="s">
        <v>47</v>
      </c>
      <c r="P2655">
        <v>2023</v>
      </c>
      <c r="Q2655">
        <v>8138.4800000000005</v>
      </c>
      <c r="R2655">
        <v>1.2272678085676154</v>
      </c>
    </row>
    <row r="2656" spans="1:18" x14ac:dyDescent="0.3">
      <c r="A2656">
        <v>12655</v>
      </c>
      <c r="B2656">
        <v>1005</v>
      </c>
      <c r="C2656" t="s">
        <v>27</v>
      </c>
      <c r="D2656" t="s">
        <v>20</v>
      </c>
      <c r="E2656" t="s">
        <v>25</v>
      </c>
      <c r="F2656" t="s">
        <v>26</v>
      </c>
      <c r="G2656" t="s">
        <v>35</v>
      </c>
      <c r="H2656">
        <v>9630.7999999999993</v>
      </c>
      <c r="I2656">
        <v>51.67</v>
      </c>
      <c r="J2656">
        <v>-32.229999999999997</v>
      </c>
      <c r="K2656">
        <v>9630.7999999999993</v>
      </c>
      <c r="L2656">
        <v>51.67</v>
      </c>
      <c r="M2656">
        <v>-32.229999999999997</v>
      </c>
      <c r="N2656">
        <v>45622</v>
      </c>
      <c r="O2656" t="s">
        <v>39</v>
      </c>
      <c r="P2656">
        <v>2024</v>
      </c>
      <c r="Q2656">
        <v>9546.9</v>
      </c>
      <c r="R2656">
        <v>-0.87116335091581187</v>
      </c>
    </row>
    <row r="2657" spans="1:18" x14ac:dyDescent="0.3">
      <c r="A2657">
        <v>12656</v>
      </c>
      <c r="B2657">
        <v>1024</v>
      </c>
      <c r="C2657" t="s">
        <v>24</v>
      </c>
      <c r="D2657" t="s">
        <v>12</v>
      </c>
      <c r="E2657" t="s">
        <v>13</v>
      </c>
      <c r="F2657" t="s">
        <v>22</v>
      </c>
      <c r="G2657" t="s">
        <v>15</v>
      </c>
      <c r="H2657">
        <v>3961.43</v>
      </c>
      <c r="I2657">
        <v>71.48</v>
      </c>
      <c r="J2657">
        <v>70.47</v>
      </c>
      <c r="K2657">
        <v>1069.5861</v>
      </c>
      <c r="L2657">
        <v>19.299600000000002</v>
      </c>
      <c r="M2657">
        <v>19.026900000000001</v>
      </c>
      <c r="N2657">
        <v>45019</v>
      </c>
      <c r="O2657" t="s">
        <v>47</v>
      </c>
      <c r="P2657">
        <v>2023</v>
      </c>
      <c r="Q2657">
        <v>1069.3134</v>
      </c>
      <c r="R2657">
        <v>-2.5495843672613209E-2</v>
      </c>
    </row>
    <row r="2658" spans="1:18" x14ac:dyDescent="0.3">
      <c r="A2658">
        <v>12657</v>
      </c>
      <c r="B2658">
        <v>1012</v>
      </c>
      <c r="C2658" t="s">
        <v>11</v>
      </c>
      <c r="D2658" t="s">
        <v>20</v>
      </c>
      <c r="E2658" t="s">
        <v>28</v>
      </c>
      <c r="F2658" t="s">
        <v>14</v>
      </c>
      <c r="G2658" t="s">
        <v>15</v>
      </c>
      <c r="H2658">
        <v>3383.97</v>
      </c>
      <c r="I2658">
        <v>68.2</v>
      </c>
      <c r="J2658">
        <v>-31.87</v>
      </c>
      <c r="K2658">
        <v>913.67190000000005</v>
      </c>
      <c r="L2658">
        <v>18.414000000000001</v>
      </c>
      <c r="M2658">
        <v>-8.6049000000000007</v>
      </c>
      <c r="N2658">
        <v>45555</v>
      </c>
      <c r="O2658" t="s">
        <v>42</v>
      </c>
      <c r="P2658">
        <v>2024</v>
      </c>
      <c r="Q2658">
        <v>886.65300000000002</v>
      </c>
      <c r="R2658">
        <v>-2.9571775163491401</v>
      </c>
    </row>
    <row r="2659" spans="1:18" x14ac:dyDescent="0.3">
      <c r="A2659">
        <v>12658</v>
      </c>
      <c r="B2659">
        <v>1097</v>
      </c>
      <c r="C2659" t="s">
        <v>33</v>
      </c>
      <c r="D2659" t="s">
        <v>20</v>
      </c>
      <c r="E2659" t="s">
        <v>13</v>
      </c>
      <c r="F2659" t="s">
        <v>22</v>
      </c>
      <c r="G2659" t="s">
        <v>19</v>
      </c>
      <c r="H2659">
        <v>1930.7</v>
      </c>
      <c r="I2659">
        <v>37.28</v>
      </c>
      <c r="J2659">
        <v>-18.600000000000001</v>
      </c>
      <c r="K2659">
        <v>1930.7</v>
      </c>
      <c r="L2659">
        <v>37.28</v>
      </c>
      <c r="M2659">
        <v>-18.600000000000001</v>
      </c>
      <c r="N2659">
        <v>45373</v>
      </c>
      <c r="O2659" t="s">
        <v>44</v>
      </c>
      <c r="P2659">
        <v>2024</v>
      </c>
      <c r="Q2659">
        <v>1874.8200000000002</v>
      </c>
      <c r="R2659">
        <v>-2.8942870461490648</v>
      </c>
    </row>
    <row r="2660" spans="1:18" x14ac:dyDescent="0.3">
      <c r="A2660">
        <v>12659</v>
      </c>
      <c r="B2660">
        <v>1007</v>
      </c>
      <c r="C2660" t="s">
        <v>23</v>
      </c>
      <c r="D2660" t="s">
        <v>31</v>
      </c>
      <c r="E2660" t="s">
        <v>13</v>
      </c>
      <c r="F2660" t="s">
        <v>18</v>
      </c>
      <c r="G2660" t="s">
        <v>19</v>
      </c>
      <c r="H2660">
        <v>1816.84</v>
      </c>
      <c r="I2660">
        <v>87.76</v>
      </c>
      <c r="J2660">
        <v>70.989999999999995</v>
      </c>
      <c r="K2660">
        <v>1816.84</v>
      </c>
      <c r="L2660">
        <v>87.76</v>
      </c>
      <c r="M2660">
        <v>70.989999999999995</v>
      </c>
      <c r="N2660">
        <v>45238</v>
      </c>
      <c r="O2660" t="s">
        <v>39</v>
      </c>
      <c r="P2660">
        <v>2023</v>
      </c>
      <c r="Q2660">
        <v>1800.07</v>
      </c>
      <c r="R2660">
        <v>-0.92303119702340386</v>
      </c>
    </row>
    <row r="2661" spans="1:18" x14ac:dyDescent="0.3">
      <c r="A2661">
        <v>12660</v>
      </c>
      <c r="B2661">
        <v>1020</v>
      </c>
      <c r="C2661" t="s">
        <v>24</v>
      </c>
      <c r="D2661" t="s">
        <v>17</v>
      </c>
      <c r="E2661" t="s">
        <v>13</v>
      </c>
      <c r="F2661" t="s">
        <v>26</v>
      </c>
      <c r="G2661" t="s">
        <v>15</v>
      </c>
      <c r="H2661">
        <v>3217.32</v>
      </c>
      <c r="I2661">
        <v>6.29</v>
      </c>
      <c r="J2661">
        <v>38.799999999999997</v>
      </c>
      <c r="K2661">
        <v>868.67640000000006</v>
      </c>
      <c r="L2661">
        <v>1.6983000000000001</v>
      </c>
      <c r="M2661">
        <v>10.475999999999999</v>
      </c>
      <c r="N2661">
        <v>45244</v>
      </c>
      <c r="O2661" t="s">
        <v>39</v>
      </c>
      <c r="P2661">
        <v>2023</v>
      </c>
      <c r="Q2661">
        <v>877.45410000000004</v>
      </c>
      <c r="R2661">
        <v>1.010468340109159</v>
      </c>
    </row>
    <row r="2662" spans="1:18" x14ac:dyDescent="0.3">
      <c r="A2662">
        <v>12661</v>
      </c>
      <c r="B2662">
        <v>1097</v>
      </c>
      <c r="C2662" t="s">
        <v>11</v>
      </c>
      <c r="D2662" t="s">
        <v>31</v>
      </c>
      <c r="E2662" t="s">
        <v>25</v>
      </c>
      <c r="F2662" t="s">
        <v>18</v>
      </c>
      <c r="G2662" t="s">
        <v>19</v>
      </c>
      <c r="H2662">
        <v>9818.35</v>
      </c>
      <c r="I2662">
        <v>58.45</v>
      </c>
      <c r="J2662">
        <v>59.7</v>
      </c>
      <c r="K2662">
        <v>9818.35</v>
      </c>
      <c r="L2662">
        <v>58.45</v>
      </c>
      <c r="M2662">
        <v>59.7</v>
      </c>
      <c r="N2662">
        <v>45047</v>
      </c>
      <c r="O2662" t="s">
        <v>49</v>
      </c>
      <c r="P2662">
        <v>2023</v>
      </c>
      <c r="Q2662">
        <v>9819.6</v>
      </c>
      <c r="R2662">
        <v>1.2731263399654727E-2</v>
      </c>
    </row>
    <row r="2663" spans="1:18" x14ac:dyDescent="0.3">
      <c r="A2663">
        <v>12662</v>
      </c>
      <c r="B2663">
        <v>1067</v>
      </c>
      <c r="C2663" t="s">
        <v>11</v>
      </c>
      <c r="D2663" t="s">
        <v>12</v>
      </c>
      <c r="E2663" t="s">
        <v>28</v>
      </c>
      <c r="F2663" t="s">
        <v>14</v>
      </c>
      <c r="G2663" t="s">
        <v>19</v>
      </c>
      <c r="H2663">
        <v>931.66</v>
      </c>
      <c r="I2663">
        <v>50.88</v>
      </c>
      <c r="J2663">
        <v>125.97</v>
      </c>
      <c r="K2663">
        <v>931.66</v>
      </c>
      <c r="L2663">
        <v>50.88</v>
      </c>
      <c r="M2663">
        <v>125.97</v>
      </c>
      <c r="N2663">
        <v>45243</v>
      </c>
      <c r="O2663" t="s">
        <v>39</v>
      </c>
      <c r="P2663">
        <v>2023</v>
      </c>
      <c r="Q2663">
        <v>1006.75</v>
      </c>
      <c r="R2663">
        <v>8.0598072258119924</v>
      </c>
    </row>
    <row r="2664" spans="1:18" x14ac:dyDescent="0.3">
      <c r="A2664">
        <v>12663</v>
      </c>
      <c r="B2664">
        <v>1024</v>
      </c>
      <c r="C2664" t="s">
        <v>30</v>
      </c>
      <c r="D2664" t="s">
        <v>31</v>
      </c>
      <c r="E2664" t="s">
        <v>28</v>
      </c>
      <c r="F2664" t="s">
        <v>26</v>
      </c>
      <c r="G2664" t="s">
        <v>15</v>
      </c>
      <c r="H2664">
        <v>2601.0700000000002</v>
      </c>
      <c r="I2664">
        <v>54.91</v>
      </c>
      <c r="J2664">
        <v>113.45</v>
      </c>
      <c r="K2664">
        <v>702.28890000000013</v>
      </c>
      <c r="L2664">
        <v>14.825699999999999</v>
      </c>
      <c r="M2664">
        <v>30.631500000000003</v>
      </c>
      <c r="N2664">
        <v>45064</v>
      </c>
      <c r="O2664" t="s">
        <v>49</v>
      </c>
      <c r="P2664">
        <v>2023</v>
      </c>
      <c r="Q2664">
        <v>718.0947000000001</v>
      </c>
      <c r="R2664">
        <v>2.250612248036385</v>
      </c>
    </row>
    <row r="2665" spans="1:18" x14ac:dyDescent="0.3">
      <c r="A2665">
        <v>12664</v>
      </c>
      <c r="B2665">
        <v>1078</v>
      </c>
      <c r="C2665" t="s">
        <v>24</v>
      </c>
      <c r="D2665" t="s">
        <v>31</v>
      </c>
      <c r="E2665" t="s">
        <v>28</v>
      </c>
      <c r="F2665" t="s">
        <v>18</v>
      </c>
      <c r="G2665" t="s">
        <v>19</v>
      </c>
      <c r="H2665">
        <v>868.92</v>
      </c>
      <c r="I2665">
        <v>45.51</v>
      </c>
      <c r="J2665">
        <v>127.6</v>
      </c>
      <c r="K2665">
        <v>868.92</v>
      </c>
      <c r="L2665">
        <v>45.51</v>
      </c>
      <c r="M2665">
        <v>127.6</v>
      </c>
      <c r="N2665">
        <v>45586</v>
      </c>
      <c r="O2665" t="s">
        <v>45</v>
      </c>
      <c r="P2665">
        <v>2024</v>
      </c>
      <c r="Q2665">
        <v>951.01</v>
      </c>
      <c r="R2665">
        <v>9.4473599410762787</v>
      </c>
    </row>
    <row r="2666" spans="1:18" x14ac:dyDescent="0.3">
      <c r="A2666">
        <v>12665</v>
      </c>
      <c r="B2666">
        <v>1067</v>
      </c>
      <c r="C2666" t="s">
        <v>11</v>
      </c>
      <c r="D2666" t="s">
        <v>20</v>
      </c>
      <c r="E2666" t="s">
        <v>25</v>
      </c>
      <c r="F2666" t="s">
        <v>29</v>
      </c>
      <c r="G2666" t="s">
        <v>15</v>
      </c>
      <c r="H2666">
        <v>2743.58</v>
      </c>
      <c r="I2666">
        <v>13.39</v>
      </c>
      <c r="J2666">
        <v>73.25</v>
      </c>
      <c r="K2666">
        <v>740.76660000000004</v>
      </c>
      <c r="L2666">
        <v>3.6153000000000004</v>
      </c>
      <c r="M2666">
        <v>19.7775</v>
      </c>
      <c r="N2666">
        <v>45210</v>
      </c>
      <c r="O2666" t="s">
        <v>45</v>
      </c>
      <c r="P2666">
        <v>2023</v>
      </c>
      <c r="Q2666">
        <v>756.92880000000002</v>
      </c>
      <c r="R2666">
        <v>2.1818208326347324</v>
      </c>
    </row>
    <row r="2667" spans="1:18" x14ac:dyDescent="0.3">
      <c r="A2667">
        <v>12666</v>
      </c>
      <c r="B2667">
        <v>1044</v>
      </c>
      <c r="C2667" t="s">
        <v>30</v>
      </c>
      <c r="D2667" t="s">
        <v>31</v>
      </c>
      <c r="E2667" t="s">
        <v>21</v>
      </c>
      <c r="F2667" t="s">
        <v>18</v>
      </c>
      <c r="G2667" t="s">
        <v>15</v>
      </c>
      <c r="H2667">
        <v>933.09</v>
      </c>
      <c r="I2667">
        <v>81.02</v>
      </c>
      <c r="J2667">
        <v>47.93</v>
      </c>
      <c r="K2667">
        <v>251.93430000000004</v>
      </c>
      <c r="L2667">
        <v>21.875399999999999</v>
      </c>
      <c r="M2667">
        <v>12.9411</v>
      </c>
      <c r="N2667">
        <v>45580</v>
      </c>
      <c r="O2667" t="s">
        <v>45</v>
      </c>
      <c r="P2667">
        <v>2024</v>
      </c>
      <c r="Q2667">
        <v>243.00000000000006</v>
      </c>
      <c r="R2667">
        <v>-3.5462817091598868</v>
      </c>
    </row>
    <row r="2668" spans="1:18" x14ac:dyDescent="0.3">
      <c r="A2668">
        <v>12667</v>
      </c>
      <c r="B2668">
        <v>1059</v>
      </c>
      <c r="C2668" t="s">
        <v>33</v>
      </c>
      <c r="D2668" t="s">
        <v>12</v>
      </c>
      <c r="E2668" t="s">
        <v>25</v>
      </c>
      <c r="F2668" t="s">
        <v>29</v>
      </c>
      <c r="G2668" t="s">
        <v>15</v>
      </c>
      <c r="H2668">
        <v>5088.01</v>
      </c>
      <c r="I2668">
        <v>37.380000000000003</v>
      </c>
      <c r="J2668">
        <v>41.84</v>
      </c>
      <c r="K2668">
        <v>1373.7627000000002</v>
      </c>
      <c r="L2668">
        <v>10.092600000000001</v>
      </c>
      <c r="M2668">
        <v>11.296800000000001</v>
      </c>
      <c r="N2668">
        <v>45446</v>
      </c>
      <c r="O2668" t="s">
        <v>40</v>
      </c>
      <c r="P2668">
        <v>2024</v>
      </c>
      <c r="Q2668">
        <v>1374.9669000000004</v>
      </c>
      <c r="R2668">
        <v>8.765706042244413E-2</v>
      </c>
    </row>
    <row r="2669" spans="1:18" x14ac:dyDescent="0.3">
      <c r="A2669">
        <v>12668</v>
      </c>
      <c r="B2669">
        <v>1011</v>
      </c>
      <c r="C2669" t="s">
        <v>32</v>
      </c>
      <c r="D2669" t="s">
        <v>17</v>
      </c>
      <c r="E2669" t="s">
        <v>25</v>
      </c>
      <c r="F2669" t="s">
        <v>22</v>
      </c>
      <c r="G2669" t="s">
        <v>19</v>
      </c>
      <c r="H2669">
        <v>4389.17</v>
      </c>
      <c r="I2669">
        <v>70.12</v>
      </c>
      <c r="J2669">
        <v>97.96</v>
      </c>
      <c r="K2669">
        <v>4389.17</v>
      </c>
      <c r="L2669">
        <v>70.12</v>
      </c>
      <c r="M2669">
        <v>97.96</v>
      </c>
      <c r="N2669">
        <v>45431</v>
      </c>
      <c r="O2669" t="s">
        <v>49</v>
      </c>
      <c r="P2669">
        <v>2024</v>
      </c>
      <c r="Q2669">
        <v>4417.01</v>
      </c>
      <c r="R2669">
        <v>0.63428848734498744</v>
      </c>
    </row>
    <row r="2670" spans="1:18" x14ac:dyDescent="0.3">
      <c r="A2670">
        <v>12669</v>
      </c>
      <c r="B2670">
        <v>1031</v>
      </c>
      <c r="C2670" t="s">
        <v>33</v>
      </c>
      <c r="D2670" t="s">
        <v>31</v>
      </c>
      <c r="E2670" t="s">
        <v>13</v>
      </c>
      <c r="F2670" t="s">
        <v>14</v>
      </c>
      <c r="G2670" t="s">
        <v>15</v>
      </c>
      <c r="H2670">
        <v>1748.76</v>
      </c>
      <c r="I2670">
        <v>19.75</v>
      </c>
      <c r="J2670">
        <v>54.26</v>
      </c>
      <c r="K2670">
        <v>472.16520000000003</v>
      </c>
      <c r="L2670">
        <v>5.3325000000000005</v>
      </c>
      <c r="M2670">
        <v>14.6502</v>
      </c>
      <c r="N2670">
        <v>45317</v>
      </c>
      <c r="O2670" t="s">
        <v>41</v>
      </c>
      <c r="P2670">
        <v>2024</v>
      </c>
      <c r="Q2670">
        <v>481.48290000000003</v>
      </c>
      <c r="R2670">
        <v>1.9733982936480703</v>
      </c>
    </row>
    <row r="2671" spans="1:18" x14ac:dyDescent="0.3">
      <c r="A2671">
        <v>12670</v>
      </c>
      <c r="B2671">
        <v>1095</v>
      </c>
      <c r="C2671" t="s">
        <v>27</v>
      </c>
      <c r="D2671" t="s">
        <v>31</v>
      </c>
      <c r="E2671" t="s">
        <v>28</v>
      </c>
      <c r="F2671" t="s">
        <v>18</v>
      </c>
      <c r="G2671" t="s">
        <v>15</v>
      </c>
      <c r="H2671">
        <v>1756.33</v>
      </c>
      <c r="I2671">
        <v>4.1900000000000004</v>
      </c>
      <c r="J2671">
        <v>-28.85</v>
      </c>
      <c r="K2671">
        <v>474.20910000000003</v>
      </c>
      <c r="L2671">
        <v>1.1313000000000002</v>
      </c>
      <c r="M2671">
        <v>-7.7895000000000012</v>
      </c>
      <c r="N2671">
        <v>44931</v>
      </c>
      <c r="O2671" t="s">
        <v>41</v>
      </c>
      <c r="P2671">
        <v>2023</v>
      </c>
      <c r="Q2671">
        <v>465.28830000000005</v>
      </c>
      <c r="R2671">
        <v>-1.8811954473248196</v>
      </c>
    </row>
    <row r="2672" spans="1:18" x14ac:dyDescent="0.3">
      <c r="A2672">
        <v>12671</v>
      </c>
      <c r="B2672">
        <v>1091</v>
      </c>
      <c r="C2672" t="s">
        <v>30</v>
      </c>
      <c r="D2672" t="s">
        <v>17</v>
      </c>
      <c r="E2672" t="s">
        <v>28</v>
      </c>
      <c r="F2672" t="s">
        <v>26</v>
      </c>
      <c r="G2672" t="s">
        <v>15</v>
      </c>
      <c r="H2672">
        <v>6264.83</v>
      </c>
      <c r="I2672">
        <v>30.55</v>
      </c>
      <c r="J2672">
        <v>-21.61</v>
      </c>
      <c r="K2672">
        <v>1691.5041000000001</v>
      </c>
      <c r="L2672">
        <v>8.2484999999999999</v>
      </c>
      <c r="M2672">
        <v>-5.8347000000000007</v>
      </c>
      <c r="N2672">
        <v>45293</v>
      </c>
      <c r="O2672" t="s">
        <v>41</v>
      </c>
      <c r="P2672">
        <v>2024</v>
      </c>
      <c r="Q2672">
        <v>1677.4209000000001</v>
      </c>
      <c r="R2672">
        <v>-0.83258444363214967</v>
      </c>
    </row>
    <row r="2673" spans="1:18" x14ac:dyDescent="0.3">
      <c r="A2673">
        <v>12672</v>
      </c>
      <c r="B2673">
        <v>1012</v>
      </c>
      <c r="C2673" t="s">
        <v>30</v>
      </c>
      <c r="D2673" t="s">
        <v>12</v>
      </c>
      <c r="E2673" t="s">
        <v>21</v>
      </c>
      <c r="F2673" t="s">
        <v>14</v>
      </c>
      <c r="G2673" t="s">
        <v>15</v>
      </c>
      <c r="H2673">
        <v>3877.34</v>
      </c>
      <c r="I2673">
        <v>28.14</v>
      </c>
      <c r="J2673">
        <v>21.42</v>
      </c>
      <c r="K2673">
        <v>1046.8818000000001</v>
      </c>
      <c r="L2673">
        <v>7.5978000000000003</v>
      </c>
      <c r="M2673">
        <v>5.7834000000000012</v>
      </c>
      <c r="N2673">
        <v>45418</v>
      </c>
      <c r="O2673" t="s">
        <v>49</v>
      </c>
      <c r="P2673">
        <v>2024</v>
      </c>
      <c r="Q2673">
        <v>1045.0674000000001</v>
      </c>
      <c r="R2673">
        <v>-0.17331469512603992</v>
      </c>
    </row>
    <row r="2674" spans="1:18" x14ac:dyDescent="0.3">
      <c r="A2674">
        <v>12673</v>
      </c>
      <c r="B2674">
        <v>1030</v>
      </c>
      <c r="C2674" t="s">
        <v>11</v>
      </c>
      <c r="D2674" t="s">
        <v>12</v>
      </c>
      <c r="E2674" t="s">
        <v>21</v>
      </c>
      <c r="F2674" t="s">
        <v>18</v>
      </c>
      <c r="G2674" t="s">
        <v>19</v>
      </c>
      <c r="H2674">
        <v>571.39</v>
      </c>
      <c r="I2674">
        <v>87.35</v>
      </c>
      <c r="J2674">
        <v>-36.44</v>
      </c>
      <c r="K2674">
        <v>571.39</v>
      </c>
      <c r="L2674">
        <v>87.35</v>
      </c>
      <c r="M2674">
        <v>-36.44</v>
      </c>
      <c r="N2674">
        <v>45392</v>
      </c>
      <c r="O2674" t="s">
        <v>47</v>
      </c>
      <c r="P2674">
        <v>2024</v>
      </c>
      <c r="Q2674">
        <v>447.59999999999997</v>
      </c>
      <c r="R2674">
        <v>-21.664712368084846</v>
      </c>
    </row>
    <row r="2675" spans="1:18" x14ac:dyDescent="0.3">
      <c r="A2675">
        <v>12674</v>
      </c>
      <c r="B2675">
        <v>1077</v>
      </c>
      <c r="C2675" t="s">
        <v>16</v>
      </c>
      <c r="D2675" t="s">
        <v>31</v>
      </c>
      <c r="E2675" t="s">
        <v>13</v>
      </c>
      <c r="F2675" t="s">
        <v>26</v>
      </c>
      <c r="G2675" t="s">
        <v>15</v>
      </c>
      <c r="H2675">
        <v>4957.2849999999999</v>
      </c>
      <c r="I2675">
        <v>86.47</v>
      </c>
      <c r="J2675">
        <v>-2.15</v>
      </c>
      <c r="K2675">
        <v>1338.46695</v>
      </c>
      <c r="L2675">
        <v>23.346900000000002</v>
      </c>
      <c r="M2675">
        <v>-0.58050000000000002</v>
      </c>
      <c r="N2675">
        <v>45161</v>
      </c>
      <c r="O2675" t="s">
        <v>46</v>
      </c>
      <c r="P2675">
        <v>2023</v>
      </c>
      <c r="Q2675">
        <v>1314.53955</v>
      </c>
      <c r="R2675">
        <v>-1.7876720826016663</v>
      </c>
    </row>
    <row r="2676" spans="1:18" x14ac:dyDescent="0.3">
      <c r="A2676">
        <v>12675</v>
      </c>
      <c r="B2676">
        <v>1019</v>
      </c>
      <c r="C2676" t="s">
        <v>16</v>
      </c>
      <c r="D2676" t="s">
        <v>20</v>
      </c>
      <c r="E2676" t="s">
        <v>28</v>
      </c>
      <c r="F2676" t="s">
        <v>26</v>
      </c>
      <c r="G2676" t="s">
        <v>19</v>
      </c>
      <c r="H2676">
        <v>4055.48</v>
      </c>
      <c r="I2676">
        <v>53.39</v>
      </c>
      <c r="J2676">
        <v>81.28</v>
      </c>
      <c r="K2676">
        <v>4055.48</v>
      </c>
      <c r="L2676">
        <v>53.39</v>
      </c>
      <c r="M2676">
        <v>81.28</v>
      </c>
      <c r="N2676">
        <v>45288</v>
      </c>
      <c r="O2676" t="s">
        <v>43</v>
      </c>
      <c r="P2676">
        <v>2023</v>
      </c>
      <c r="Q2676">
        <v>4083.3700000000003</v>
      </c>
      <c r="R2676">
        <v>0.6877114422953633</v>
      </c>
    </row>
    <row r="2677" spans="1:18" x14ac:dyDescent="0.3">
      <c r="A2677">
        <v>12676</v>
      </c>
      <c r="B2677">
        <v>1017</v>
      </c>
      <c r="C2677" t="s">
        <v>23</v>
      </c>
      <c r="D2677" t="s">
        <v>31</v>
      </c>
      <c r="E2677" t="s">
        <v>21</v>
      </c>
      <c r="F2677" t="s">
        <v>26</v>
      </c>
      <c r="G2677" t="s">
        <v>15</v>
      </c>
      <c r="H2677">
        <v>5914.57</v>
      </c>
      <c r="I2677">
        <v>1.9</v>
      </c>
      <c r="J2677">
        <v>-47.51</v>
      </c>
      <c r="K2677">
        <v>1596.9339</v>
      </c>
      <c r="L2677">
        <v>0.51300000000000001</v>
      </c>
      <c r="M2677">
        <v>-12.8277</v>
      </c>
      <c r="N2677">
        <v>45448</v>
      </c>
      <c r="O2677" t="s">
        <v>40</v>
      </c>
      <c r="P2677">
        <v>2024</v>
      </c>
      <c r="Q2677">
        <v>1583.5932</v>
      </c>
      <c r="R2677">
        <v>-0.83539462716647195</v>
      </c>
    </row>
    <row r="2678" spans="1:18" x14ac:dyDescent="0.3">
      <c r="A2678">
        <v>12677</v>
      </c>
      <c r="B2678">
        <v>1092</v>
      </c>
      <c r="C2678" t="s">
        <v>16</v>
      </c>
      <c r="D2678" t="s">
        <v>17</v>
      </c>
      <c r="E2678" t="s">
        <v>21</v>
      </c>
      <c r="F2678" t="s">
        <v>22</v>
      </c>
      <c r="G2678" t="s">
        <v>19</v>
      </c>
      <c r="H2678">
        <v>8855.27</v>
      </c>
      <c r="I2678">
        <v>22.83</v>
      </c>
      <c r="J2678">
        <v>70.819999999999993</v>
      </c>
      <c r="K2678">
        <v>8855.27</v>
      </c>
      <c r="L2678">
        <v>22.83</v>
      </c>
      <c r="M2678">
        <v>70.819999999999993</v>
      </c>
      <c r="N2678">
        <v>45168</v>
      </c>
      <c r="O2678" t="s">
        <v>46</v>
      </c>
      <c r="P2678">
        <v>2023</v>
      </c>
      <c r="Q2678">
        <v>8903.26</v>
      </c>
      <c r="R2678">
        <v>0.5419371741347242</v>
      </c>
    </row>
    <row r="2679" spans="1:18" x14ac:dyDescent="0.3">
      <c r="A2679">
        <v>12678</v>
      </c>
      <c r="B2679">
        <v>1059</v>
      </c>
      <c r="C2679" t="s">
        <v>30</v>
      </c>
      <c r="D2679" t="s">
        <v>17</v>
      </c>
      <c r="E2679" t="s">
        <v>28</v>
      </c>
      <c r="F2679" t="s">
        <v>18</v>
      </c>
      <c r="G2679" t="s">
        <v>19</v>
      </c>
      <c r="H2679">
        <v>4957.2849999999999</v>
      </c>
      <c r="I2679">
        <v>63.9</v>
      </c>
      <c r="J2679">
        <v>104.47</v>
      </c>
      <c r="K2679">
        <v>4957.2849999999999</v>
      </c>
      <c r="L2679">
        <v>63.9</v>
      </c>
      <c r="M2679">
        <v>104.47</v>
      </c>
      <c r="N2679">
        <v>45368</v>
      </c>
      <c r="O2679" t="s">
        <v>44</v>
      </c>
      <c r="P2679">
        <v>2024</v>
      </c>
      <c r="Q2679">
        <v>4997.8550000000005</v>
      </c>
      <c r="R2679">
        <v>0.81839151874463556</v>
      </c>
    </row>
    <row r="2680" spans="1:18" x14ac:dyDescent="0.3">
      <c r="A2680">
        <v>12679</v>
      </c>
      <c r="B2680">
        <v>1062</v>
      </c>
      <c r="C2680" t="s">
        <v>23</v>
      </c>
      <c r="D2680" t="s">
        <v>17</v>
      </c>
      <c r="E2680" t="s">
        <v>25</v>
      </c>
      <c r="F2680" t="s">
        <v>22</v>
      </c>
      <c r="G2680" t="s">
        <v>19</v>
      </c>
      <c r="H2680">
        <v>4957.2849999999999</v>
      </c>
      <c r="I2680">
        <v>10.14</v>
      </c>
      <c r="J2680">
        <v>-15.97</v>
      </c>
      <c r="K2680">
        <v>4957.2849999999999</v>
      </c>
      <c r="L2680">
        <v>10.14</v>
      </c>
      <c r="M2680">
        <v>-15.97</v>
      </c>
      <c r="N2680">
        <v>45114</v>
      </c>
      <c r="O2680" t="s">
        <v>48</v>
      </c>
      <c r="P2680">
        <v>2023</v>
      </c>
      <c r="Q2680">
        <v>4931.1749999999993</v>
      </c>
      <c r="R2680">
        <v>-0.52669959463698379</v>
      </c>
    </row>
    <row r="2681" spans="1:18" x14ac:dyDescent="0.3">
      <c r="A2681">
        <v>12680</v>
      </c>
      <c r="B2681">
        <v>1005</v>
      </c>
      <c r="C2681" t="s">
        <v>33</v>
      </c>
      <c r="D2681" t="s">
        <v>31</v>
      </c>
      <c r="E2681" t="s">
        <v>21</v>
      </c>
      <c r="F2681" t="s">
        <v>29</v>
      </c>
      <c r="G2681" t="s">
        <v>19</v>
      </c>
      <c r="H2681">
        <v>9148.3700000000008</v>
      </c>
      <c r="I2681">
        <v>70.06</v>
      </c>
      <c r="J2681">
        <v>-13.81</v>
      </c>
      <c r="K2681">
        <v>9148.3700000000008</v>
      </c>
      <c r="L2681">
        <v>70.06</v>
      </c>
      <c r="M2681">
        <v>-13.81</v>
      </c>
      <c r="N2681">
        <v>45330</v>
      </c>
      <c r="O2681" t="s">
        <v>38</v>
      </c>
      <c r="P2681">
        <v>2024</v>
      </c>
      <c r="Q2681">
        <v>9064.5000000000018</v>
      </c>
      <c r="R2681">
        <v>-0.91677533812034273</v>
      </c>
    </row>
    <row r="2682" spans="1:18" x14ac:dyDescent="0.3">
      <c r="A2682">
        <v>12681</v>
      </c>
      <c r="B2682">
        <v>1031</v>
      </c>
      <c r="C2682" t="s">
        <v>11</v>
      </c>
      <c r="D2682" t="s">
        <v>31</v>
      </c>
      <c r="E2682" t="s">
        <v>28</v>
      </c>
      <c r="F2682" t="s">
        <v>29</v>
      </c>
      <c r="G2682" t="s">
        <v>15</v>
      </c>
      <c r="H2682">
        <v>1748.93</v>
      </c>
      <c r="I2682">
        <v>1.2</v>
      </c>
      <c r="J2682">
        <v>-44.23</v>
      </c>
      <c r="K2682">
        <v>472.21110000000004</v>
      </c>
      <c r="L2682">
        <v>0.32400000000000001</v>
      </c>
      <c r="M2682">
        <v>-11.9421</v>
      </c>
      <c r="N2682">
        <v>45353</v>
      </c>
      <c r="O2682" t="s">
        <v>44</v>
      </c>
      <c r="P2682">
        <v>2024</v>
      </c>
      <c r="Q2682">
        <v>459.94500000000005</v>
      </c>
      <c r="R2682">
        <v>-2.5975882396665386</v>
      </c>
    </row>
    <row r="2683" spans="1:18" x14ac:dyDescent="0.3">
      <c r="A2683">
        <v>12682</v>
      </c>
      <c r="B2683">
        <v>1092</v>
      </c>
      <c r="C2683" t="s">
        <v>33</v>
      </c>
      <c r="D2683" t="s">
        <v>12</v>
      </c>
      <c r="E2683" t="s">
        <v>21</v>
      </c>
      <c r="F2683" t="s">
        <v>29</v>
      </c>
      <c r="G2683" t="s">
        <v>15</v>
      </c>
      <c r="H2683">
        <v>8926</v>
      </c>
      <c r="I2683">
        <v>68.25</v>
      </c>
      <c r="J2683">
        <v>52.49</v>
      </c>
      <c r="K2683">
        <v>2410.02</v>
      </c>
      <c r="L2683">
        <v>18.427500000000002</v>
      </c>
      <c r="M2683">
        <v>14.172300000000002</v>
      </c>
      <c r="N2683">
        <v>45339</v>
      </c>
      <c r="O2683" t="s">
        <v>38</v>
      </c>
      <c r="P2683">
        <v>2024</v>
      </c>
      <c r="Q2683">
        <v>2405.7648000000004</v>
      </c>
      <c r="R2683">
        <v>-0.17656285010082906</v>
      </c>
    </row>
    <row r="2684" spans="1:18" x14ac:dyDescent="0.3">
      <c r="A2684">
        <v>12683</v>
      </c>
      <c r="B2684">
        <v>1042</v>
      </c>
      <c r="C2684" t="s">
        <v>24</v>
      </c>
      <c r="D2684" t="s">
        <v>20</v>
      </c>
      <c r="E2684" t="s">
        <v>13</v>
      </c>
      <c r="F2684" t="s">
        <v>22</v>
      </c>
      <c r="G2684" t="s">
        <v>19</v>
      </c>
      <c r="H2684">
        <v>1207.1300000000001</v>
      </c>
      <c r="I2684">
        <v>84.45</v>
      </c>
      <c r="J2684">
        <v>80.92</v>
      </c>
      <c r="K2684">
        <v>1207.1300000000001</v>
      </c>
      <c r="L2684">
        <v>84.45</v>
      </c>
      <c r="M2684">
        <v>80.92</v>
      </c>
      <c r="N2684">
        <v>45440</v>
      </c>
      <c r="O2684" t="s">
        <v>49</v>
      </c>
      <c r="P2684">
        <v>2024</v>
      </c>
      <c r="Q2684">
        <v>1203.6000000000001</v>
      </c>
      <c r="R2684">
        <v>-0.29242915013296006</v>
      </c>
    </row>
    <row r="2685" spans="1:18" x14ac:dyDescent="0.3">
      <c r="A2685">
        <v>12684</v>
      </c>
      <c r="B2685">
        <v>1001</v>
      </c>
      <c r="C2685" t="s">
        <v>27</v>
      </c>
      <c r="D2685" t="s">
        <v>31</v>
      </c>
      <c r="E2685" t="s">
        <v>21</v>
      </c>
      <c r="F2685" t="s">
        <v>26</v>
      </c>
      <c r="G2685" t="s">
        <v>19</v>
      </c>
      <c r="H2685">
        <v>2758.52</v>
      </c>
      <c r="I2685">
        <v>46.92</v>
      </c>
      <c r="J2685">
        <v>41.38</v>
      </c>
      <c r="K2685">
        <v>2758.52</v>
      </c>
      <c r="L2685">
        <v>46.92</v>
      </c>
      <c r="M2685">
        <v>41.38</v>
      </c>
      <c r="N2685">
        <v>45080</v>
      </c>
      <c r="O2685" t="s">
        <v>40</v>
      </c>
      <c r="P2685">
        <v>2023</v>
      </c>
      <c r="Q2685">
        <v>2752.98</v>
      </c>
      <c r="R2685">
        <v>-0.20083233038005882</v>
      </c>
    </row>
    <row r="2686" spans="1:18" x14ac:dyDescent="0.3">
      <c r="A2686">
        <v>12685</v>
      </c>
      <c r="B2686">
        <v>1059</v>
      </c>
      <c r="C2686" t="s">
        <v>27</v>
      </c>
      <c r="D2686" t="s">
        <v>12</v>
      </c>
      <c r="E2686" t="s">
        <v>28</v>
      </c>
      <c r="F2686" t="s">
        <v>26</v>
      </c>
      <c r="G2686" t="s">
        <v>19</v>
      </c>
      <c r="H2686">
        <v>8084.03</v>
      </c>
      <c r="I2686">
        <v>82.91</v>
      </c>
      <c r="J2686">
        <v>27.89</v>
      </c>
      <c r="K2686">
        <v>8084.03</v>
      </c>
      <c r="L2686">
        <v>82.91</v>
      </c>
      <c r="M2686">
        <v>27.89</v>
      </c>
      <c r="N2686">
        <v>45129</v>
      </c>
      <c r="O2686" t="s">
        <v>48</v>
      </c>
      <c r="P2686">
        <v>2023</v>
      </c>
      <c r="Q2686">
        <v>8029.01</v>
      </c>
      <c r="R2686">
        <v>-0.68060113581963444</v>
      </c>
    </row>
    <row r="2687" spans="1:18" x14ac:dyDescent="0.3">
      <c r="A2687">
        <v>12686</v>
      </c>
      <c r="B2687">
        <v>1022</v>
      </c>
      <c r="C2687" t="s">
        <v>30</v>
      </c>
      <c r="D2687" t="s">
        <v>31</v>
      </c>
      <c r="E2687" t="s">
        <v>21</v>
      </c>
      <c r="F2687" t="s">
        <v>14</v>
      </c>
      <c r="G2687" t="s">
        <v>15</v>
      </c>
      <c r="H2687">
        <v>9007.84</v>
      </c>
      <c r="I2687">
        <v>78.150000000000006</v>
      </c>
      <c r="J2687">
        <v>40.880000000000003</v>
      </c>
      <c r="K2687">
        <v>2432.1168000000002</v>
      </c>
      <c r="L2687">
        <v>21.100500000000004</v>
      </c>
      <c r="M2687">
        <v>11.037600000000001</v>
      </c>
      <c r="N2687">
        <v>45143</v>
      </c>
      <c r="O2687" t="s">
        <v>46</v>
      </c>
      <c r="P2687">
        <v>2023</v>
      </c>
      <c r="Q2687">
        <v>2422.0539000000003</v>
      </c>
      <c r="R2687">
        <v>-0.4137506882893125</v>
      </c>
    </row>
    <row r="2688" spans="1:18" x14ac:dyDescent="0.3">
      <c r="A2688">
        <v>12687</v>
      </c>
      <c r="B2688">
        <v>1082</v>
      </c>
      <c r="C2688" t="s">
        <v>30</v>
      </c>
      <c r="D2688" t="s">
        <v>12</v>
      </c>
      <c r="E2688" t="s">
        <v>13</v>
      </c>
      <c r="F2688" t="s">
        <v>29</v>
      </c>
      <c r="G2688" t="s">
        <v>19</v>
      </c>
      <c r="H2688">
        <v>6844.55</v>
      </c>
      <c r="I2688">
        <v>67.14</v>
      </c>
      <c r="J2688">
        <v>106.31</v>
      </c>
      <c r="K2688">
        <v>6844.55</v>
      </c>
      <c r="L2688">
        <v>67.14</v>
      </c>
      <c r="M2688">
        <v>106.31</v>
      </c>
      <c r="N2688">
        <v>45408</v>
      </c>
      <c r="O2688" t="s">
        <v>47</v>
      </c>
      <c r="P2688">
        <v>2024</v>
      </c>
      <c r="Q2688">
        <v>6883.72</v>
      </c>
      <c r="R2688">
        <v>0.57228013529012134</v>
      </c>
    </row>
    <row r="2689" spans="1:18" x14ac:dyDescent="0.3">
      <c r="A2689">
        <v>12688</v>
      </c>
      <c r="B2689">
        <v>1030</v>
      </c>
      <c r="C2689" t="s">
        <v>23</v>
      </c>
      <c r="D2689" t="s">
        <v>12</v>
      </c>
      <c r="E2689" t="s">
        <v>13</v>
      </c>
      <c r="F2689" t="s">
        <v>29</v>
      </c>
      <c r="G2689" t="s">
        <v>19</v>
      </c>
      <c r="H2689">
        <v>1057.21</v>
      </c>
      <c r="I2689">
        <v>44.51</v>
      </c>
      <c r="J2689">
        <v>-43.3</v>
      </c>
      <c r="K2689">
        <v>1057.21</v>
      </c>
      <c r="L2689">
        <v>44.51</v>
      </c>
      <c r="M2689">
        <v>-43.3</v>
      </c>
      <c r="N2689">
        <v>45241</v>
      </c>
      <c r="O2689" t="s">
        <v>39</v>
      </c>
      <c r="P2689">
        <v>2023</v>
      </c>
      <c r="Q2689">
        <v>969.40000000000009</v>
      </c>
      <c r="R2689">
        <v>-8.305823819297963</v>
      </c>
    </row>
    <row r="2690" spans="1:18" x14ac:dyDescent="0.3">
      <c r="A2690">
        <v>12689</v>
      </c>
      <c r="B2690">
        <v>1004</v>
      </c>
      <c r="C2690" t="s">
        <v>11</v>
      </c>
      <c r="D2690" t="s">
        <v>20</v>
      </c>
      <c r="E2690" t="s">
        <v>21</v>
      </c>
      <c r="F2690" t="s">
        <v>26</v>
      </c>
      <c r="G2690" t="s">
        <v>15</v>
      </c>
      <c r="H2690">
        <v>5234.6899999999996</v>
      </c>
      <c r="I2690">
        <v>27.19</v>
      </c>
      <c r="J2690">
        <v>106.76</v>
      </c>
      <c r="K2690">
        <v>1413.3662999999999</v>
      </c>
      <c r="L2690">
        <v>7.3413000000000013</v>
      </c>
      <c r="M2690">
        <v>28.825200000000002</v>
      </c>
      <c r="N2690">
        <v>45543</v>
      </c>
      <c r="O2690" t="s">
        <v>42</v>
      </c>
      <c r="P2690">
        <v>2024</v>
      </c>
      <c r="Q2690">
        <v>1434.8501999999999</v>
      </c>
      <c r="R2690">
        <v>1.5200518082255112</v>
      </c>
    </row>
    <row r="2691" spans="1:18" x14ac:dyDescent="0.3">
      <c r="A2691">
        <v>12690</v>
      </c>
      <c r="B2691">
        <v>1082</v>
      </c>
      <c r="C2691" t="s">
        <v>32</v>
      </c>
      <c r="D2691" t="s">
        <v>31</v>
      </c>
      <c r="E2691" t="s">
        <v>21</v>
      </c>
      <c r="F2691" t="s">
        <v>29</v>
      </c>
      <c r="G2691" t="s">
        <v>15</v>
      </c>
      <c r="H2691">
        <v>5730.61</v>
      </c>
      <c r="I2691">
        <v>86.09</v>
      </c>
      <c r="J2691">
        <v>83.27</v>
      </c>
      <c r="K2691">
        <v>1547.2646999999999</v>
      </c>
      <c r="L2691">
        <v>23.244300000000003</v>
      </c>
      <c r="M2691">
        <v>22.482900000000001</v>
      </c>
      <c r="N2691">
        <v>44927</v>
      </c>
      <c r="O2691" t="s">
        <v>41</v>
      </c>
      <c r="P2691">
        <v>2023</v>
      </c>
      <c r="Q2691">
        <v>1546.5032999999999</v>
      </c>
      <c r="R2691">
        <v>-4.9209420986596662E-2</v>
      </c>
    </row>
    <row r="2692" spans="1:18" x14ac:dyDescent="0.3">
      <c r="A2692">
        <v>12691</v>
      </c>
      <c r="B2692">
        <v>1033</v>
      </c>
      <c r="C2692" t="s">
        <v>30</v>
      </c>
      <c r="D2692" t="s">
        <v>12</v>
      </c>
      <c r="E2692" t="s">
        <v>13</v>
      </c>
      <c r="F2692" t="s">
        <v>26</v>
      </c>
      <c r="G2692" t="s">
        <v>15</v>
      </c>
      <c r="H2692">
        <v>2825.78</v>
      </c>
      <c r="I2692">
        <v>64.86</v>
      </c>
      <c r="J2692">
        <v>-1.71</v>
      </c>
      <c r="K2692">
        <v>762.96060000000011</v>
      </c>
      <c r="L2692">
        <v>17.5122</v>
      </c>
      <c r="M2692">
        <v>-0.4617</v>
      </c>
      <c r="N2692">
        <v>45429</v>
      </c>
      <c r="O2692" t="s">
        <v>49</v>
      </c>
      <c r="P2692">
        <v>2024</v>
      </c>
      <c r="Q2692">
        <v>744.98670000000016</v>
      </c>
      <c r="R2692">
        <v>-2.3558097233330266</v>
      </c>
    </row>
    <row r="2693" spans="1:18" x14ac:dyDescent="0.3">
      <c r="A2693">
        <v>12692</v>
      </c>
      <c r="B2693">
        <v>1009</v>
      </c>
      <c r="C2693" t="s">
        <v>32</v>
      </c>
      <c r="D2693" t="s">
        <v>17</v>
      </c>
      <c r="E2693" t="s">
        <v>13</v>
      </c>
      <c r="F2693" t="s">
        <v>26</v>
      </c>
      <c r="G2693" t="s">
        <v>15</v>
      </c>
      <c r="H2693">
        <v>9913.0499999999993</v>
      </c>
      <c r="I2693">
        <v>79.8</v>
      </c>
      <c r="J2693">
        <v>54.95</v>
      </c>
      <c r="K2693">
        <v>2676.5234999999998</v>
      </c>
      <c r="L2693">
        <v>21.545999999999999</v>
      </c>
      <c r="M2693">
        <v>14.836500000000001</v>
      </c>
      <c r="N2693">
        <v>45204</v>
      </c>
      <c r="O2693" t="s">
        <v>45</v>
      </c>
      <c r="P2693">
        <v>2023</v>
      </c>
      <c r="Q2693">
        <v>2669.8139999999999</v>
      </c>
      <c r="R2693">
        <v>-0.25067965964057476</v>
      </c>
    </row>
    <row r="2694" spans="1:18" x14ac:dyDescent="0.3">
      <c r="A2694">
        <v>12693</v>
      </c>
      <c r="B2694">
        <v>1088</v>
      </c>
      <c r="C2694" t="s">
        <v>33</v>
      </c>
      <c r="D2694" t="s">
        <v>17</v>
      </c>
      <c r="E2694" t="s">
        <v>25</v>
      </c>
      <c r="F2694" t="s">
        <v>26</v>
      </c>
      <c r="G2694" t="s">
        <v>15</v>
      </c>
      <c r="H2694">
        <v>3362.92</v>
      </c>
      <c r="I2694">
        <v>55.2</v>
      </c>
      <c r="J2694">
        <v>-40.14</v>
      </c>
      <c r="K2694">
        <v>907.98840000000007</v>
      </c>
      <c r="L2694">
        <v>14.904000000000002</v>
      </c>
      <c r="M2694">
        <v>-10.837800000000001</v>
      </c>
      <c r="N2694">
        <v>45120</v>
      </c>
      <c r="O2694" t="s">
        <v>48</v>
      </c>
      <c r="P2694">
        <v>2023</v>
      </c>
      <c r="Q2694">
        <v>882.24660000000006</v>
      </c>
      <c r="R2694">
        <v>-2.8350362185243778</v>
      </c>
    </row>
    <row r="2695" spans="1:18" x14ac:dyDescent="0.3">
      <c r="A2695">
        <v>12694</v>
      </c>
      <c r="B2695">
        <v>1001</v>
      </c>
      <c r="C2695" t="s">
        <v>32</v>
      </c>
      <c r="D2695" t="s">
        <v>17</v>
      </c>
      <c r="E2695" t="s">
        <v>25</v>
      </c>
      <c r="F2695" t="s">
        <v>18</v>
      </c>
      <c r="G2695" t="s">
        <v>15</v>
      </c>
      <c r="H2695">
        <v>2110.4499999999998</v>
      </c>
      <c r="I2695">
        <v>17.190000000000001</v>
      </c>
      <c r="J2695">
        <v>25.92</v>
      </c>
      <c r="K2695">
        <v>569.82150000000001</v>
      </c>
      <c r="L2695">
        <v>4.6413000000000011</v>
      </c>
      <c r="M2695">
        <v>6.9984000000000011</v>
      </c>
      <c r="N2695">
        <v>45174</v>
      </c>
      <c r="O2695" t="s">
        <v>42</v>
      </c>
      <c r="P2695">
        <v>2023</v>
      </c>
      <c r="Q2695">
        <v>572.17859999999996</v>
      </c>
      <c r="R2695">
        <v>0.41365585538629202</v>
      </c>
    </row>
    <row r="2696" spans="1:18" x14ac:dyDescent="0.3">
      <c r="A2696">
        <v>12695</v>
      </c>
      <c r="B2696">
        <v>1010</v>
      </c>
      <c r="C2696" t="s">
        <v>16</v>
      </c>
      <c r="D2696" t="s">
        <v>20</v>
      </c>
      <c r="E2696" t="s">
        <v>13</v>
      </c>
      <c r="F2696" t="s">
        <v>18</v>
      </c>
      <c r="G2696" t="s">
        <v>19</v>
      </c>
      <c r="H2696">
        <v>1110.26</v>
      </c>
      <c r="I2696">
        <v>97.94</v>
      </c>
      <c r="J2696">
        <v>-15.19</v>
      </c>
      <c r="K2696">
        <v>1110.26</v>
      </c>
      <c r="L2696">
        <v>97.94</v>
      </c>
      <c r="M2696">
        <v>-15.19</v>
      </c>
      <c r="N2696">
        <v>45014</v>
      </c>
      <c r="O2696" t="s">
        <v>44</v>
      </c>
      <c r="P2696">
        <v>2023</v>
      </c>
      <c r="Q2696">
        <v>997.12999999999988</v>
      </c>
      <c r="R2696">
        <v>-10.18950516095329</v>
      </c>
    </row>
    <row r="2697" spans="1:18" x14ac:dyDescent="0.3">
      <c r="A2697">
        <v>12696</v>
      </c>
      <c r="B2697">
        <v>1049</v>
      </c>
      <c r="C2697" t="s">
        <v>11</v>
      </c>
      <c r="D2697" t="s">
        <v>12</v>
      </c>
      <c r="E2697" t="s">
        <v>21</v>
      </c>
      <c r="F2697" t="s">
        <v>18</v>
      </c>
      <c r="G2697" t="s">
        <v>19</v>
      </c>
      <c r="H2697">
        <v>3791.23</v>
      </c>
      <c r="I2697">
        <v>18.27</v>
      </c>
      <c r="J2697">
        <v>-45.54</v>
      </c>
      <c r="K2697">
        <v>3791.23</v>
      </c>
      <c r="L2697">
        <v>18.27</v>
      </c>
      <c r="M2697">
        <v>-45.54</v>
      </c>
      <c r="N2697">
        <v>45360</v>
      </c>
      <c r="O2697" t="s">
        <v>44</v>
      </c>
      <c r="P2697">
        <v>2024</v>
      </c>
      <c r="Q2697">
        <v>3727.42</v>
      </c>
      <c r="R2697">
        <v>-1.6830949322515383</v>
      </c>
    </row>
    <row r="2698" spans="1:18" x14ac:dyDescent="0.3">
      <c r="A2698">
        <v>12697</v>
      </c>
      <c r="B2698">
        <v>1030</v>
      </c>
      <c r="C2698" t="s">
        <v>27</v>
      </c>
      <c r="D2698" t="s">
        <v>20</v>
      </c>
      <c r="E2698" t="s">
        <v>28</v>
      </c>
      <c r="F2698" t="s">
        <v>18</v>
      </c>
      <c r="G2698" t="s">
        <v>15</v>
      </c>
      <c r="H2698">
        <v>6929.26</v>
      </c>
      <c r="I2698">
        <v>91.12</v>
      </c>
      <c r="J2698">
        <v>21.42</v>
      </c>
      <c r="K2698">
        <v>1870.9002000000003</v>
      </c>
      <c r="L2698">
        <v>24.602400000000003</v>
      </c>
      <c r="M2698">
        <v>5.7834000000000012</v>
      </c>
      <c r="N2698">
        <v>45346</v>
      </c>
      <c r="O2698" t="s">
        <v>38</v>
      </c>
      <c r="P2698">
        <v>2024</v>
      </c>
      <c r="Q2698">
        <v>1852.0812000000003</v>
      </c>
      <c r="R2698">
        <v>-1.0058794156951825</v>
      </c>
    </row>
    <row r="2699" spans="1:18" x14ac:dyDescent="0.3">
      <c r="A2699">
        <v>12698</v>
      </c>
      <c r="B2699">
        <v>1055</v>
      </c>
      <c r="C2699" t="s">
        <v>27</v>
      </c>
      <c r="D2699" t="s">
        <v>31</v>
      </c>
      <c r="E2699" t="s">
        <v>21</v>
      </c>
      <c r="F2699" t="s">
        <v>22</v>
      </c>
      <c r="G2699" t="s">
        <v>19</v>
      </c>
      <c r="H2699">
        <v>2321.86</v>
      </c>
      <c r="I2699">
        <v>20.81</v>
      </c>
      <c r="J2699">
        <v>95.22</v>
      </c>
      <c r="K2699">
        <v>2321.86</v>
      </c>
      <c r="L2699">
        <v>20.81</v>
      </c>
      <c r="M2699">
        <v>95.22</v>
      </c>
      <c r="N2699">
        <v>45179</v>
      </c>
      <c r="O2699" t="s">
        <v>42</v>
      </c>
      <c r="P2699">
        <v>2023</v>
      </c>
      <c r="Q2699">
        <v>2396.27</v>
      </c>
      <c r="R2699">
        <v>3.2047582541583042</v>
      </c>
    </row>
    <row r="2700" spans="1:18" x14ac:dyDescent="0.3">
      <c r="A2700">
        <v>12699</v>
      </c>
      <c r="B2700">
        <v>1078</v>
      </c>
      <c r="C2700" t="s">
        <v>32</v>
      </c>
      <c r="D2700" t="s">
        <v>31</v>
      </c>
      <c r="E2700" t="s">
        <v>21</v>
      </c>
      <c r="F2700" t="s">
        <v>14</v>
      </c>
      <c r="G2700" t="s">
        <v>15</v>
      </c>
      <c r="H2700">
        <v>7697.75</v>
      </c>
      <c r="I2700">
        <v>37.369999999999997</v>
      </c>
      <c r="J2700">
        <v>51.33</v>
      </c>
      <c r="K2700">
        <v>2078.3924999999999</v>
      </c>
      <c r="L2700">
        <v>10.0899</v>
      </c>
      <c r="M2700">
        <v>13.8591</v>
      </c>
      <c r="N2700">
        <v>45355</v>
      </c>
      <c r="O2700" t="s">
        <v>44</v>
      </c>
      <c r="P2700">
        <v>2024</v>
      </c>
      <c r="Q2700">
        <v>2082.1617000000001</v>
      </c>
      <c r="R2700">
        <v>0.18135169367672371</v>
      </c>
    </row>
    <row r="2701" spans="1:18" x14ac:dyDescent="0.3">
      <c r="A2701">
        <v>12700</v>
      </c>
      <c r="B2701">
        <v>1072</v>
      </c>
      <c r="C2701" t="s">
        <v>27</v>
      </c>
      <c r="D2701" t="s">
        <v>12</v>
      </c>
      <c r="E2701" t="s">
        <v>25</v>
      </c>
      <c r="F2701" t="s">
        <v>14</v>
      </c>
      <c r="G2701" t="s">
        <v>19</v>
      </c>
      <c r="H2701">
        <v>1362.66</v>
      </c>
      <c r="I2701">
        <v>44.01</v>
      </c>
      <c r="J2701">
        <v>82.45</v>
      </c>
      <c r="K2701">
        <v>1362.66</v>
      </c>
      <c r="L2701">
        <v>44.01</v>
      </c>
      <c r="M2701">
        <v>82.45</v>
      </c>
      <c r="N2701">
        <v>45090</v>
      </c>
      <c r="O2701" t="s">
        <v>40</v>
      </c>
      <c r="P2701">
        <v>2023</v>
      </c>
      <c r="Q2701">
        <v>1401.1000000000001</v>
      </c>
      <c r="R2701">
        <v>2.8209531357785509</v>
      </c>
    </row>
    <row r="2702" spans="1:18" x14ac:dyDescent="0.3">
      <c r="A2702">
        <v>12701</v>
      </c>
      <c r="B2702">
        <v>1086</v>
      </c>
      <c r="C2702" t="s">
        <v>33</v>
      </c>
      <c r="D2702" t="s">
        <v>17</v>
      </c>
      <c r="E2702" t="s">
        <v>25</v>
      </c>
      <c r="F2702" t="s">
        <v>26</v>
      </c>
      <c r="G2702" t="s">
        <v>15</v>
      </c>
      <c r="H2702">
        <v>4410.2700000000004</v>
      </c>
      <c r="I2702">
        <v>92.14</v>
      </c>
      <c r="J2702">
        <v>30.39</v>
      </c>
      <c r="K2702">
        <v>1190.7729000000002</v>
      </c>
      <c r="L2702">
        <v>24.877800000000001</v>
      </c>
      <c r="M2702">
        <v>8.2053000000000011</v>
      </c>
      <c r="N2702">
        <v>45421</v>
      </c>
      <c r="O2702" t="s">
        <v>49</v>
      </c>
      <c r="P2702">
        <v>2024</v>
      </c>
      <c r="Q2702">
        <v>1174.1004000000003</v>
      </c>
      <c r="R2702">
        <v>-1.4001410344491378</v>
      </c>
    </row>
    <row r="2703" spans="1:18" x14ac:dyDescent="0.3">
      <c r="A2703">
        <v>12702</v>
      </c>
      <c r="B2703">
        <v>1082</v>
      </c>
      <c r="C2703" t="s">
        <v>11</v>
      </c>
      <c r="D2703" t="s">
        <v>12</v>
      </c>
      <c r="E2703" t="s">
        <v>25</v>
      </c>
      <c r="F2703" t="s">
        <v>29</v>
      </c>
      <c r="G2703" t="s">
        <v>15</v>
      </c>
      <c r="H2703">
        <v>7026.71</v>
      </c>
      <c r="I2703">
        <v>88.82</v>
      </c>
      <c r="J2703">
        <v>149.9</v>
      </c>
      <c r="K2703">
        <v>1897.2117000000001</v>
      </c>
      <c r="L2703">
        <v>23.981400000000001</v>
      </c>
      <c r="M2703">
        <v>40.473000000000006</v>
      </c>
      <c r="N2703">
        <v>45088</v>
      </c>
      <c r="O2703" t="s">
        <v>40</v>
      </c>
      <c r="P2703">
        <v>2023</v>
      </c>
      <c r="Q2703">
        <v>1913.7033000000001</v>
      </c>
      <c r="R2703">
        <v>0.86925460137105437</v>
      </c>
    </row>
    <row r="2704" spans="1:18" x14ac:dyDescent="0.3">
      <c r="A2704">
        <v>12703</v>
      </c>
      <c r="B2704">
        <v>1008</v>
      </c>
      <c r="C2704" t="s">
        <v>16</v>
      </c>
      <c r="D2704" t="s">
        <v>12</v>
      </c>
      <c r="E2704" t="s">
        <v>13</v>
      </c>
      <c r="F2704" t="s">
        <v>18</v>
      </c>
      <c r="G2704" t="s">
        <v>19</v>
      </c>
      <c r="H2704">
        <v>1361.74</v>
      </c>
      <c r="I2704">
        <v>82.32</v>
      </c>
      <c r="J2704">
        <v>6.59</v>
      </c>
      <c r="K2704">
        <v>1361.74</v>
      </c>
      <c r="L2704">
        <v>82.32</v>
      </c>
      <c r="M2704">
        <v>6.59</v>
      </c>
      <c r="N2704">
        <v>45433</v>
      </c>
      <c r="O2704" t="s">
        <v>49</v>
      </c>
      <c r="P2704">
        <v>2024</v>
      </c>
      <c r="Q2704">
        <v>1286.01</v>
      </c>
      <c r="R2704">
        <v>-5.5612672022559364</v>
      </c>
    </row>
    <row r="2705" spans="1:18" x14ac:dyDescent="0.3">
      <c r="A2705">
        <v>12704</v>
      </c>
      <c r="B2705">
        <v>1098</v>
      </c>
      <c r="C2705" t="s">
        <v>11</v>
      </c>
      <c r="D2705" t="s">
        <v>12</v>
      </c>
      <c r="E2705" t="s">
        <v>13</v>
      </c>
      <c r="F2705" t="s">
        <v>14</v>
      </c>
      <c r="G2705" t="s">
        <v>19</v>
      </c>
      <c r="H2705">
        <v>5982.44</v>
      </c>
      <c r="I2705">
        <v>37.67</v>
      </c>
      <c r="J2705">
        <v>-12.57</v>
      </c>
      <c r="K2705">
        <v>5982.44</v>
      </c>
      <c r="L2705">
        <v>37.67</v>
      </c>
      <c r="M2705">
        <v>-12.57</v>
      </c>
      <c r="N2705">
        <v>45191</v>
      </c>
      <c r="O2705" t="s">
        <v>42</v>
      </c>
      <c r="P2705">
        <v>2023</v>
      </c>
      <c r="Q2705">
        <v>5932.2</v>
      </c>
      <c r="R2705">
        <v>-0.83979112201710349</v>
      </c>
    </row>
    <row r="2706" spans="1:18" x14ac:dyDescent="0.3">
      <c r="A2706">
        <v>12705</v>
      </c>
      <c r="B2706">
        <v>1020</v>
      </c>
      <c r="C2706" t="s">
        <v>30</v>
      </c>
      <c r="D2706" t="s">
        <v>20</v>
      </c>
      <c r="E2706" t="s">
        <v>21</v>
      </c>
      <c r="F2706" t="s">
        <v>14</v>
      </c>
      <c r="G2706" t="s">
        <v>15</v>
      </c>
      <c r="H2706">
        <v>7991.54</v>
      </c>
      <c r="I2706">
        <v>0.45</v>
      </c>
      <c r="J2706">
        <v>42.74</v>
      </c>
      <c r="K2706">
        <v>2157.7157999999999</v>
      </c>
      <c r="L2706">
        <v>0.12150000000000001</v>
      </c>
      <c r="M2706">
        <v>11.539800000000001</v>
      </c>
      <c r="N2706">
        <v>45036</v>
      </c>
      <c r="O2706" t="s">
        <v>47</v>
      </c>
      <c r="P2706">
        <v>2023</v>
      </c>
      <c r="Q2706">
        <v>2169.1340999999998</v>
      </c>
      <c r="R2706">
        <v>0.52918461272795991</v>
      </c>
    </row>
    <row r="2707" spans="1:18" x14ac:dyDescent="0.3">
      <c r="A2707">
        <v>12706</v>
      </c>
      <c r="B2707">
        <v>1072</v>
      </c>
      <c r="C2707" t="s">
        <v>32</v>
      </c>
      <c r="D2707" t="s">
        <v>31</v>
      </c>
      <c r="E2707" t="s">
        <v>21</v>
      </c>
      <c r="F2707" t="s">
        <v>18</v>
      </c>
      <c r="G2707" t="s">
        <v>15</v>
      </c>
      <c r="H2707">
        <v>5959.53</v>
      </c>
      <c r="I2707">
        <v>68.16</v>
      </c>
      <c r="J2707">
        <v>50.98</v>
      </c>
      <c r="K2707">
        <v>1609.0731000000001</v>
      </c>
      <c r="L2707">
        <v>18.403200000000002</v>
      </c>
      <c r="M2707">
        <v>13.7646</v>
      </c>
      <c r="N2707">
        <v>45645</v>
      </c>
      <c r="O2707" t="s">
        <v>43</v>
      </c>
      <c r="P2707">
        <v>2024</v>
      </c>
      <c r="Q2707">
        <v>1604.4345000000001</v>
      </c>
      <c r="R2707">
        <v>-0.28827776687087747</v>
      </c>
    </row>
    <row r="2708" spans="1:18" x14ac:dyDescent="0.3">
      <c r="A2708">
        <v>12707</v>
      </c>
      <c r="B2708">
        <v>1027</v>
      </c>
      <c r="C2708" t="s">
        <v>11</v>
      </c>
      <c r="D2708" t="s">
        <v>12</v>
      </c>
      <c r="E2708" t="s">
        <v>28</v>
      </c>
      <c r="F2708" t="s">
        <v>22</v>
      </c>
      <c r="G2708" t="s">
        <v>15</v>
      </c>
      <c r="H2708">
        <v>5119.5200000000004</v>
      </c>
      <c r="I2708">
        <v>41.1</v>
      </c>
      <c r="J2708">
        <v>20.96</v>
      </c>
      <c r="K2708">
        <v>1382.2704000000001</v>
      </c>
      <c r="L2708">
        <v>11.097000000000001</v>
      </c>
      <c r="M2708">
        <v>5.6592000000000002</v>
      </c>
      <c r="N2708">
        <v>45245</v>
      </c>
      <c r="O2708" t="s">
        <v>39</v>
      </c>
      <c r="P2708">
        <v>2023</v>
      </c>
      <c r="Q2708">
        <v>1376.8326000000002</v>
      </c>
      <c r="R2708">
        <v>-0.39339625589899058</v>
      </c>
    </row>
    <row r="2709" spans="1:18" x14ac:dyDescent="0.3">
      <c r="A2709">
        <v>12708</v>
      </c>
      <c r="B2709">
        <v>1061</v>
      </c>
      <c r="C2709" t="s">
        <v>33</v>
      </c>
      <c r="D2709" t="s">
        <v>12</v>
      </c>
      <c r="E2709" t="s">
        <v>21</v>
      </c>
      <c r="F2709" t="s">
        <v>22</v>
      </c>
      <c r="G2709" t="s">
        <v>15</v>
      </c>
      <c r="H2709">
        <v>8384.61</v>
      </c>
      <c r="I2709">
        <v>75.709999999999994</v>
      </c>
      <c r="J2709">
        <v>89.1</v>
      </c>
      <c r="K2709">
        <v>2263.8447000000001</v>
      </c>
      <c r="L2709">
        <v>20.441700000000001</v>
      </c>
      <c r="M2709">
        <v>24.056999999999999</v>
      </c>
      <c r="N2709">
        <v>45058</v>
      </c>
      <c r="O2709" t="s">
        <v>49</v>
      </c>
      <c r="P2709">
        <v>2023</v>
      </c>
      <c r="Q2709">
        <v>2267.46</v>
      </c>
      <c r="R2709">
        <v>0.15969735026435328</v>
      </c>
    </row>
    <row r="2710" spans="1:18" x14ac:dyDescent="0.3">
      <c r="A2710">
        <v>12709</v>
      </c>
      <c r="B2710">
        <v>1006</v>
      </c>
      <c r="C2710" t="s">
        <v>27</v>
      </c>
      <c r="D2710" t="s">
        <v>12</v>
      </c>
      <c r="E2710" t="s">
        <v>21</v>
      </c>
      <c r="F2710" t="s">
        <v>14</v>
      </c>
      <c r="G2710" t="s">
        <v>15</v>
      </c>
      <c r="H2710">
        <v>9854.35</v>
      </c>
      <c r="I2710">
        <v>79.489999999999995</v>
      </c>
      <c r="J2710">
        <v>-13.23</v>
      </c>
      <c r="K2710">
        <v>2660.6745000000001</v>
      </c>
      <c r="L2710">
        <v>21.462299999999999</v>
      </c>
      <c r="M2710">
        <v>-3.5721000000000003</v>
      </c>
      <c r="N2710">
        <v>45059</v>
      </c>
      <c r="O2710" t="s">
        <v>49</v>
      </c>
      <c r="P2710">
        <v>2023</v>
      </c>
      <c r="Q2710">
        <v>2635.6401000000001</v>
      </c>
      <c r="R2710">
        <v>-0.94090427070278593</v>
      </c>
    </row>
    <row r="2711" spans="1:18" x14ac:dyDescent="0.3">
      <c r="A2711">
        <v>12710</v>
      </c>
      <c r="B2711">
        <v>1079</v>
      </c>
      <c r="C2711" t="s">
        <v>24</v>
      </c>
      <c r="D2711" t="s">
        <v>20</v>
      </c>
      <c r="E2711" t="s">
        <v>25</v>
      </c>
      <c r="F2711" t="s">
        <v>22</v>
      </c>
      <c r="G2711" t="s">
        <v>15</v>
      </c>
      <c r="H2711">
        <v>1821.32</v>
      </c>
      <c r="I2711">
        <v>43.97</v>
      </c>
      <c r="J2711">
        <v>52.07</v>
      </c>
      <c r="K2711">
        <v>491.75640000000004</v>
      </c>
      <c r="L2711">
        <v>11.8719</v>
      </c>
      <c r="M2711">
        <v>14.058900000000001</v>
      </c>
      <c r="N2711">
        <v>45320</v>
      </c>
      <c r="O2711" t="s">
        <v>41</v>
      </c>
      <c r="P2711">
        <v>2024</v>
      </c>
      <c r="Q2711">
        <v>493.94340000000005</v>
      </c>
      <c r="R2711">
        <v>0.4447323918915953</v>
      </c>
    </row>
    <row r="2712" spans="1:18" x14ac:dyDescent="0.3">
      <c r="A2712">
        <v>12711</v>
      </c>
      <c r="B2712">
        <v>1015</v>
      </c>
      <c r="C2712" t="s">
        <v>11</v>
      </c>
      <c r="D2712" t="s">
        <v>20</v>
      </c>
      <c r="E2712" t="s">
        <v>25</v>
      </c>
      <c r="F2712" t="s">
        <v>18</v>
      </c>
      <c r="G2712" t="s">
        <v>19</v>
      </c>
      <c r="H2712">
        <v>6916.55</v>
      </c>
      <c r="I2712">
        <v>74.81</v>
      </c>
      <c r="J2712">
        <v>50.03</v>
      </c>
      <c r="K2712">
        <v>6916.55</v>
      </c>
      <c r="L2712">
        <v>74.81</v>
      </c>
      <c r="M2712">
        <v>50.03</v>
      </c>
      <c r="N2712">
        <v>45546</v>
      </c>
      <c r="O2712" t="s">
        <v>42</v>
      </c>
      <c r="P2712">
        <v>2024</v>
      </c>
      <c r="Q2712">
        <v>6891.7699999999995</v>
      </c>
      <c r="R2712">
        <v>-0.3582711033680086</v>
      </c>
    </row>
    <row r="2713" spans="1:18" x14ac:dyDescent="0.3">
      <c r="A2713">
        <v>12712</v>
      </c>
      <c r="B2713">
        <v>1096</v>
      </c>
      <c r="C2713" t="s">
        <v>32</v>
      </c>
      <c r="D2713" t="s">
        <v>20</v>
      </c>
      <c r="E2713" t="s">
        <v>25</v>
      </c>
      <c r="F2713" t="s">
        <v>14</v>
      </c>
      <c r="G2713" t="s">
        <v>19</v>
      </c>
      <c r="H2713">
        <v>815.77</v>
      </c>
      <c r="I2713">
        <v>83.99</v>
      </c>
      <c r="J2713">
        <v>114.76</v>
      </c>
      <c r="K2713">
        <v>815.77</v>
      </c>
      <c r="L2713">
        <v>83.99</v>
      </c>
      <c r="M2713">
        <v>114.76</v>
      </c>
      <c r="N2713">
        <v>45610</v>
      </c>
      <c r="O2713" t="s">
        <v>39</v>
      </c>
      <c r="P2713">
        <v>2024</v>
      </c>
      <c r="Q2713">
        <v>846.54</v>
      </c>
      <c r="R2713">
        <v>3.7718964904323533</v>
      </c>
    </row>
    <row r="2714" spans="1:18" x14ac:dyDescent="0.3">
      <c r="A2714">
        <v>12713</v>
      </c>
      <c r="B2714">
        <v>1003</v>
      </c>
      <c r="C2714" t="s">
        <v>16</v>
      </c>
      <c r="D2714" t="s">
        <v>12</v>
      </c>
      <c r="E2714" t="s">
        <v>25</v>
      </c>
      <c r="F2714" t="s">
        <v>18</v>
      </c>
      <c r="G2714" t="s">
        <v>19</v>
      </c>
      <c r="H2714">
        <v>437.98</v>
      </c>
      <c r="I2714">
        <v>92.85</v>
      </c>
      <c r="J2714">
        <v>135.38999999999999</v>
      </c>
      <c r="K2714">
        <v>437.98</v>
      </c>
      <c r="L2714">
        <v>92.85</v>
      </c>
      <c r="M2714">
        <v>135.38999999999999</v>
      </c>
      <c r="N2714">
        <v>45478</v>
      </c>
      <c r="O2714" t="s">
        <v>48</v>
      </c>
      <c r="P2714">
        <v>2024</v>
      </c>
      <c r="Q2714">
        <v>480.52</v>
      </c>
      <c r="R2714">
        <v>9.7127722727065144</v>
      </c>
    </row>
    <row r="2715" spans="1:18" x14ac:dyDescent="0.3">
      <c r="A2715">
        <v>12714</v>
      </c>
      <c r="B2715">
        <v>1003</v>
      </c>
      <c r="C2715" t="s">
        <v>27</v>
      </c>
      <c r="D2715" t="s">
        <v>17</v>
      </c>
      <c r="E2715" t="s">
        <v>25</v>
      </c>
      <c r="F2715" t="s">
        <v>22</v>
      </c>
      <c r="G2715" t="s">
        <v>19</v>
      </c>
      <c r="H2715">
        <v>2815.38</v>
      </c>
      <c r="I2715">
        <v>58.25</v>
      </c>
      <c r="J2715">
        <v>82.65</v>
      </c>
      <c r="K2715">
        <v>2815.38</v>
      </c>
      <c r="L2715">
        <v>58.25</v>
      </c>
      <c r="M2715">
        <v>82.65</v>
      </c>
      <c r="N2715">
        <v>44961</v>
      </c>
      <c r="O2715" t="s">
        <v>38</v>
      </c>
      <c r="P2715">
        <v>2023</v>
      </c>
      <c r="Q2715">
        <v>2839.78</v>
      </c>
      <c r="R2715">
        <v>0.86666808743402335</v>
      </c>
    </row>
    <row r="2716" spans="1:18" x14ac:dyDescent="0.3">
      <c r="A2716">
        <v>12715</v>
      </c>
      <c r="B2716">
        <v>1039</v>
      </c>
      <c r="C2716" t="s">
        <v>16</v>
      </c>
      <c r="D2716" t="s">
        <v>17</v>
      </c>
      <c r="E2716" t="s">
        <v>28</v>
      </c>
      <c r="F2716" t="s">
        <v>18</v>
      </c>
      <c r="G2716" t="s">
        <v>19</v>
      </c>
      <c r="H2716">
        <v>9709.49</v>
      </c>
      <c r="I2716">
        <v>77.849999999999994</v>
      </c>
      <c r="J2716">
        <v>11.07</v>
      </c>
      <c r="K2716">
        <v>9709.49</v>
      </c>
      <c r="L2716">
        <v>77.849999999999994</v>
      </c>
      <c r="M2716">
        <v>11.07</v>
      </c>
      <c r="N2716">
        <v>45497</v>
      </c>
      <c r="O2716" t="s">
        <v>48</v>
      </c>
      <c r="P2716">
        <v>2024</v>
      </c>
      <c r="Q2716">
        <v>9642.7099999999991</v>
      </c>
      <c r="R2716">
        <v>-0.68778071762780546</v>
      </c>
    </row>
    <row r="2717" spans="1:18" x14ac:dyDescent="0.3">
      <c r="A2717">
        <v>12716</v>
      </c>
      <c r="B2717">
        <v>1016</v>
      </c>
      <c r="C2717" t="s">
        <v>32</v>
      </c>
      <c r="D2717" t="s">
        <v>17</v>
      </c>
      <c r="E2717" t="s">
        <v>28</v>
      </c>
      <c r="F2717" t="s">
        <v>22</v>
      </c>
      <c r="G2717" t="s">
        <v>15</v>
      </c>
      <c r="H2717">
        <v>5526.43</v>
      </c>
      <c r="I2717">
        <v>49.46</v>
      </c>
      <c r="J2717">
        <v>87.92</v>
      </c>
      <c r="K2717">
        <v>1492.1361000000002</v>
      </c>
      <c r="L2717">
        <v>13.354200000000001</v>
      </c>
      <c r="M2717">
        <v>23.738400000000002</v>
      </c>
      <c r="N2717">
        <v>45631</v>
      </c>
      <c r="O2717" t="s">
        <v>43</v>
      </c>
      <c r="P2717">
        <v>2024</v>
      </c>
      <c r="Q2717">
        <v>1502.5203000000001</v>
      </c>
      <c r="R2717">
        <v>0.69592847462104834</v>
      </c>
    </row>
    <row r="2718" spans="1:18" x14ac:dyDescent="0.3">
      <c r="A2718">
        <v>12717</v>
      </c>
      <c r="B2718">
        <v>1051</v>
      </c>
      <c r="C2718" t="s">
        <v>27</v>
      </c>
      <c r="D2718" t="s">
        <v>31</v>
      </c>
      <c r="E2718" t="s">
        <v>28</v>
      </c>
      <c r="F2718" t="s">
        <v>22</v>
      </c>
      <c r="G2718" t="s">
        <v>15</v>
      </c>
      <c r="H2718">
        <v>2690.03</v>
      </c>
      <c r="I2718">
        <v>4.17</v>
      </c>
      <c r="J2718">
        <v>0.27</v>
      </c>
      <c r="K2718">
        <v>726.30810000000008</v>
      </c>
      <c r="L2718">
        <v>1.1259000000000001</v>
      </c>
      <c r="M2718">
        <v>7.2900000000000006E-2</v>
      </c>
      <c r="N2718">
        <v>45648</v>
      </c>
      <c r="O2718" t="s">
        <v>43</v>
      </c>
      <c r="P2718">
        <v>2024</v>
      </c>
      <c r="Q2718">
        <v>725.25510000000008</v>
      </c>
      <c r="R2718">
        <v>-0.14497979576435951</v>
      </c>
    </row>
    <row r="2719" spans="1:18" x14ac:dyDescent="0.3">
      <c r="A2719">
        <v>12718</v>
      </c>
      <c r="B2719">
        <v>1092</v>
      </c>
      <c r="C2719" t="s">
        <v>30</v>
      </c>
      <c r="D2719" t="s">
        <v>12</v>
      </c>
      <c r="E2719" t="s">
        <v>25</v>
      </c>
      <c r="F2719" t="s">
        <v>18</v>
      </c>
      <c r="G2719" t="s">
        <v>19</v>
      </c>
      <c r="H2719">
        <v>1334.54</v>
      </c>
      <c r="I2719">
        <v>15.52</v>
      </c>
      <c r="J2719">
        <v>143.31</v>
      </c>
      <c r="K2719">
        <v>1334.54</v>
      </c>
      <c r="L2719">
        <v>15.52</v>
      </c>
      <c r="M2719">
        <v>143.31</v>
      </c>
      <c r="N2719">
        <v>45298</v>
      </c>
      <c r="O2719" t="s">
        <v>41</v>
      </c>
      <c r="P2719">
        <v>2024</v>
      </c>
      <c r="Q2719">
        <v>1462.33</v>
      </c>
      <c r="R2719">
        <v>9.575584096392765</v>
      </c>
    </row>
    <row r="2720" spans="1:18" x14ac:dyDescent="0.3">
      <c r="A2720">
        <v>12719</v>
      </c>
      <c r="B2720">
        <v>1051</v>
      </c>
      <c r="C2720" t="s">
        <v>27</v>
      </c>
      <c r="D2720" t="s">
        <v>17</v>
      </c>
      <c r="E2720" t="s">
        <v>13</v>
      </c>
      <c r="F2720" t="s">
        <v>22</v>
      </c>
      <c r="G2720" t="s">
        <v>15</v>
      </c>
      <c r="H2720">
        <v>9202.6299999999992</v>
      </c>
      <c r="I2720">
        <v>12.82</v>
      </c>
      <c r="J2720">
        <v>51.33</v>
      </c>
      <c r="K2720">
        <v>2484.7100999999998</v>
      </c>
      <c r="L2720">
        <v>3.4614000000000003</v>
      </c>
      <c r="M2720">
        <v>13.8591</v>
      </c>
      <c r="N2720">
        <v>44957</v>
      </c>
      <c r="O2720" t="s">
        <v>41</v>
      </c>
      <c r="P2720">
        <v>2023</v>
      </c>
      <c r="Q2720">
        <v>2495.1077999999998</v>
      </c>
      <c r="R2720">
        <v>0.41846732944821219</v>
      </c>
    </row>
    <row r="2721" spans="1:18" x14ac:dyDescent="0.3">
      <c r="A2721">
        <v>12720</v>
      </c>
      <c r="B2721">
        <v>1035</v>
      </c>
      <c r="C2721" t="s">
        <v>30</v>
      </c>
      <c r="D2721" t="s">
        <v>17</v>
      </c>
      <c r="E2721" t="s">
        <v>25</v>
      </c>
      <c r="F2721" t="s">
        <v>26</v>
      </c>
      <c r="G2721" t="s">
        <v>19</v>
      </c>
      <c r="H2721">
        <v>3630.04</v>
      </c>
      <c r="I2721">
        <v>17.18</v>
      </c>
      <c r="J2721">
        <v>36.24</v>
      </c>
      <c r="K2721">
        <v>3630.04</v>
      </c>
      <c r="L2721">
        <v>17.18</v>
      </c>
      <c r="M2721">
        <v>36.24</v>
      </c>
      <c r="N2721">
        <v>45100</v>
      </c>
      <c r="O2721" t="s">
        <v>40</v>
      </c>
      <c r="P2721">
        <v>2023</v>
      </c>
      <c r="Q2721">
        <v>3649.1</v>
      </c>
      <c r="R2721">
        <v>0.52506308470430085</v>
      </c>
    </row>
    <row r="2722" spans="1:18" x14ac:dyDescent="0.3">
      <c r="A2722">
        <v>12721</v>
      </c>
      <c r="B2722">
        <v>1037</v>
      </c>
      <c r="C2722" t="s">
        <v>16</v>
      </c>
      <c r="D2722" t="s">
        <v>17</v>
      </c>
      <c r="E2722" t="s">
        <v>25</v>
      </c>
      <c r="F2722" t="s">
        <v>18</v>
      </c>
      <c r="G2722" t="s">
        <v>19</v>
      </c>
      <c r="H2722">
        <v>4957.2849999999999</v>
      </c>
      <c r="I2722">
        <v>1.02</v>
      </c>
      <c r="J2722">
        <v>106.87</v>
      </c>
      <c r="K2722">
        <v>4957.2849999999999</v>
      </c>
      <c r="L2722">
        <v>1.02</v>
      </c>
      <c r="M2722">
        <v>106.87</v>
      </c>
      <c r="N2722">
        <v>45316</v>
      </c>
      <c r="O2722" t="s">
        <v>41</v>
      </c>
      <c r="P2722">
        <v>2024</v>
      </c>
      <c r="Q2722">
        <v>5063.1349999999993</v>
      </c>
      <c r="R2722">
        <v>2.1352413669982662</v>
      </c>
    </row>
    <row r="2723" spans="1:18" x14ac:dyDescent="0.3">
      <c r="A2723">
        <v>12722</v>
      </c>
      <c r="B2723">
        <v>1049</v>
      </c>
      <c r="C2723" t="s">
        <v>16</v>
      </c>
      <c r="D2723" t="s">
        <v>12</v>
      </c>
      <c r="E2723" t="s">
        <v>28</v>
      </c>
      <c r="F2723" t="s">
        <v>26</v>
      </c>
      <c r="G2723" t="s">
        <v>15</v>
      </c>
      <c r="H2723">
        <v>8581.0499999999993</v>
      </c>
      <c r="I2723">
        <v>85.87</v>
      </c>
      <c r="J2723">
        <v>31.73</v>
      </c>
      <c r="K2723">
        <v>2316.8834999999999</v>
      </c>
      <c r="L2723">
        <v>23.184900000000003</v>
      </c>
      <c r="M2723">
        <v>8.5670999999999999</v>
      </c>
      <c r="N2723">
        <v>45636</v>
      </c>
      <c r="O2723" t="s">
        <v>43</v>
      </c>
      <c r="P2723">
        <v>2024</v>
      </c>
      <c r="Q2723">
        <v>2302.2656999999999</v>
      </c>
      <c r="R2723">
        <v>-0.6309251198862611</v>
      </c>
    </row>
    <row r="2724" spans="1:18" x14ac:dyDescent="0.3">
      <c r="A2724">
        <v>12723</v>
      </c>
      <c r="B2724">
        <v>1062</v>
      </c>
      <c r="C2724" t="s">
        <v>32</v>
      </c>
      <c r="D2724" t="s">
        <v>17</v>
      </c>
      <c r="E2724" t="s">
        <v>25</v>
      </c>
      <c r="F2724" t="s">
        <v>18</v>
      </c>
      <c r="G2724" t="s">
        <v>15</v>
      </c>
      <c r="H2724">
        <v>6047.98</v>
      </c>
      <c r="I2724">
        <v>56.01</v>
      </c>
      <c r="J2724">
        <v>-35.08</v>
      </c>
      <c r="K2724">
        <v>1632.9546</v>
      </c>
      <c r="L2724">
        <v>15.1227</v>
      </c>
      <c r="M2724">
        <v>-9.4716000000000005</v>
      </c>
      <c r="N2724">
        <v>45032</v>
      </c>
      <c r="O2724" t="s">
        <v>47</v>
      </c>
      <c r="P2724">
        <v>2023</v>
      </c>
      <c r="Q2724">
        <v>1608.3603000000001</v>
      </c>
      <c r="R2724">
        <v>-1.5061227054322268</v>
      </c>
    </row>
    <row r="2725" spans="1:18" x14ac:dyDescent="0.3">
      <c r="A2725">
        <v>12724</v>
      </c>
      <c r="B2725">
        <v>1062</v>
      </c>
      <c r="C2725" t="s">
        <v>30</v>
      </c>
      <c r="D2725" t="s">
        <v>17</v>
      </c>
      <c r="E2725" t="s">
        <v>28</v>
      </c>
      <c r="F2725" t="s">
        <v>22</v>
      </c>
      <c r="G2725" t="s">
        <v>19</v>
      </c>
      <c r="H2725">
        <v>1694.67</v>
      </c>
      <c r="I2725">
        <v>38.32</v>
      </c>
      <c r="J2725">
        <v>91.35</v>
      </c>
      <c r="K2725">
        <v>1694.67</v>
      </c>
      <c r="L2725">
        <v>38.32</v>
      </c>
      <c r="M2725">
        <v>91.35</v>
      </c>
      <c r="N2725">
        <v>45201</v>
      </c>
      <c r="O2725" t="s">
        <v>45</v>
      </c>
      <c r="P2725">
        <v>2023</v>
      </c>
      <c r="Q2725">
        <v>1747.7</v>
      </c>
      <c r="R2725">
        <v>3.1292227985389482</v>
      </c>
    </row>
    <row r="2726" spans="1:18" x14ac:dyDescent="0.3">
      <c r="A2726">
        <v>12725</v>
      </c>
      <c r="B2726">
        <v>1061</v>
      </c>
      <c r="C2726" t="s">
        <v>16</v>
      </c>
      <c r="D2726" t="s">
        <v>12</v>
      </c>
      <c r="E2726" t="s">
        <v>25</v>
      </c>
      <c r="F2726" t="s">
        <v>22</v>
      </c>
      <c r="G2726" t="s">
        <v>19</v>
      </c>
      <c r="H2726">
        <v>4220.8900000000003</v>
      </c>
      <c r="I2726">
        <v>40.98</v>
      </c>
      <c r="J2726">
        <v>30.92</v>
      </c>
      <c r="K2726">
        <v>4220.8900000000003</v>
      </c>
      <c r="L2726">
        <v>40.98</v>
      </c>
      <c r="M2726">
        <v>30.92</v>
      </c>
      <c r="N2726">
        <v>45022</v>
      </c>
      <c r="O2726" t="s">
        <v>47</v>
      </c>
      <c r="P2726">
        <v>2023</v>
      </c>
      <c r="Q2726">
        <v>4210.8300000000008</v>
      </c>
      <c r="R2726">
        <v>-0.23833835991935334</v>
      </c>
    </row>
    <row r="2727" spans="1:18" x14ac:dyDescent="0.3">
      <c r="A2727">
        <v>12726</v>
      </c>
      <c r="B2727">
        <v>1098</v>
      </c>
      <c r="C2727" t="s">
        <v>30</v>
      </c>
      <c r="D2727" t="s">
        <v>31</v>
      </c>
      <c r="E2727" t="s">
        <v>21</v>
      </c>
      <c r="F2727" t="s">
        <v>14</v>
      </c>
      <c r="G2727" t="s">
        <v>19</v>
      </c>
      <c r="H2727">
        <v>9283.0300000000007</v>
      </c>
      <c r="I2727">
        <v>46.34</v>
      </c>
      <c r="J2727">
        <v>136.06</v>
      </c>
      <c r="K2727">
        <v>9283.0300000000007</v>
      </c>
      <c r="L2727">
        <v>46.34</v>
      </c>
      <c r="M2727">
        <v>136.06</v>
      </c>
      <c r="N2727">
        <v>45608</v>
      </c>
      <c r="O2727" t="s">
        <v>39</v>
      </c>
      <c r="P2727">
        <v>2024</v>
      </c>
      <c r="Q2727">
        <v>9372.75</v>
      </c>
      <c r="R2727">
        <v>0.96649477595138655</v>
      </c>
    </row>
    <row r="2728" spans="1:18" x14ac:dyDescent="0.3">
      <c r="A2728">
        <v>12727</v>
      </c>
      <c r="B2728">
        <v>1006</v>
      </c>
      <c r="C2728" t="s">
        <v>16</v>
      </c>
      <c r="D2728" t="s">
        <v>20</v>
      </c>
      <c r="E2728" t="s">
        <v>13</v>
      </c>
      <c r="F2728" t="s">
        <v>14</v>
      </c>
      <c r="G2728" t="s">
        <v>19</v>
      </c>
      <c r="H2728">
        <v>9013.02</v>
      </c>
      <c r="I2728">
        <v>7.39</v>
      </c>
      <c r="J2728">
        <v>11.31</v>
      </c>
      <c r="K2728">
        <v>9013.02</v>
      </c>
      <c r="L2728">
        <v>7.39</v>
      </c>
      <c r="M2728">
        <v>11.31</v>
      </c>
      <c r="N2728">
        <v>44956</v>
      </c>
      <c r="O2728" t="s">
        <v>41</v>
      </c>
      <c r="P2728">
        <v>2023</v>
      </c>
      <c r="Q2728">
        <v>9016.94</v>
      </c>
      <c r="R2728">
        <v>4.3492636208507254E-2</v>
      </c>
    </row>
    <row r="2729" spans="1:18" x14ac:dyDescent="0.3">
      <c r="A2729">
        <v>12728</v>
      </c>
      <c r="B2729">
        <v>1026</v>
      </c>
      <c r="C2729" t="s">
        <v>27</v>
      </c>
      <c r="D2729" t="s">
        <v>17</v>
      </c>
      <c r="E2729" t="s">
        <v>13</v>
      </c>
      <c r="F2729" t="s">
        <v>26</v>
      </c>
      <c r="G2729" t="s">
        <v>15</v>
      </c>
      <c r="H2729">
        <v>710.4</v>
      </c>
      <c r="I2729">
        <v>50.88</v>
      </c>
      <c r="J2729">
        <v>118.67</v>
      </c>
      <c r="K2729">
        <v>191.80799999999999</v>
      </c>
      <c r="L2729">
        <v>13.737600000000002</v>
      </c>
      <c r="M2729">
        <v>32.040900000000001</v>
      </c>
      <c r="N2729">
        <v>45087</v>
      </c>
      <c r="O2729" t="s">
        <v>40</v>
      </c>
      <c r="P2729">
        <v>2023</v>
      </c>
      <c r="Q2729">
        <v>210.11129999999997</v>
      </c>
      <c r="R2729">
        <v>9.5425112612612626</v>
      </c>
    </row>
    <row r="2730" spans="1:18" x14ac:dyDescent="0.3">
      <c r="A2730">
        <v>12729</v>
      </c>
      <c r="B2730">
        <v>1091</v>
      </c>
      <c r="C2730" t="s">
        <v>11</v>
      </c>
      <c r="D2730" t="s">
        <v>20</v>
      </c>
      <c r="E2730" t="s">
        <v>28</v>
      </c>
      <c r="F2730" t="s">
        <v>22</v>
      </c>
      <c r="G2730" t="s">
        <v>19</v>
      </c>
      <c r="H2730">
        <v>2693.45</v>
      </c>
      <c r="I2730">
        <v>85.16</v>
      </c>
      <c r="J2730">
        <v>86.09</v>
      </c>
      <c r="K2730">
        <v>2693.45</v>
      </c>
      <c r="L2730">
        <v>85.16</v>
      </c>
      <c r="M2730">
        <v>86.09</v>
      </c>
      <c r="N2730">
        <v>45232</v>
      </c>
      <c r="O2730" t="s">
        <v>39</v>
      </c>
      <c r="P2730">
        <v>2023</v>
      </c>
      <c r="Q2730">
        <v>2694.38</v>
      </c>
      <c r="R2730">
        <v>3.4528207317752579E-2</v>
      </c>
    </row>
    <row r="2731" spans="1:18" x14ac:dyDescent="0.3">
      <c r="A2731">
        <v>12730</v>
      </c>
      <c r="B2731">
        <v>1085</v>
      </c>
      <c r="C2731" t="s">
        <v>33</v>
      </c>
      <c r="D2731" t="s">
        <v>31</v>
      </c>
      <c r="E2731" t="s">
        <v>21</v>
      </c>
      <c r="F2731" t="s">
        <v>14</v>
      </c>
      <c r="G2731" t="s">
        <v>15</v>
      </c>
      <c r="H2731">
        <v>1553.85</v>
      </c>
      <c r="I2731">
        <v>74.37</v>
      </c>
      <c r="J2731">
        <v>120.66</v>
      </c>
      <c r="K2731">
        <v>419.53949999999998</v>
      </c>
      <c r="L2731">
        <v>20.079900000000002</v>
      </c>
      <c r="M2731">
        <v>32.578200000000002</v>
      </c>
      <c r="N2731">
        <v>45549</v>
      </c>
      <c r="O2731" t="s">
        <v>42</v>
      </c>
      <c r="P2731">
        <v>2024</v>
      </c>
      <c r="Q2731">
        <v>432.03779999999995</v>
      </c>
      <c r="R2731">
        <v>2.979052032049426</v>
      </c>
    </row>
    <row r="2732" spans="1:18" x14ac:dyDescent="0.3">
      <c r="A2732">
        <v>12731</v>
      </c>
      <c r="B2732">
        <v>1013</v>
      </c>
      <c r="C2732" t="s">
        <v>24</v>
      </c>
      <c r="D2732" t="s">
        <v>31</v>
      </c>
      <c r="E2732" t="s">
        <v>13</v>
      </c>
      <c r="F2732" t="s">
        <v>22</v>
      </c>
      <c r="G2732" t="s">
        <v>19</v>
      </c>
      <c r="H2732">
        <v>5342.78</v>
      </c>
      <c r="I2732">
        <v>56.34</v>
      </c>
      <c r="J2732">
        <v>8.3800000000000008</v>
      </c>
      <c r="K2732">
        <v>5342.78</v>
      </c>
      <c r="L2732">
        <v>56.34</v>
      </c>
      <c r="M2732">
        <v>8.3800000000000008</v>
      </c>
      <c r="N2732">
        <v>45650</v>
      </c>
      <c r="O2732" t="s">
        <v>43</v>
      </c>
      <c r="P2732">
        <v>2024</v>
      </c>
      <c r="Q2732">
        <v>5294.82</v>
      </c>
      <c r="R2732">
        <v>-0.89766001969012399</v>
      </c>
    </row>
    <row r="2733" spans="1:18" x14ac:dyDescent="0.3">
      <c r="A2733">
        <v>12732</v>
      </c>
      <c r="B2733">
        <v>1070</v>
      </c>
      <c r="C2733" t="s">
        <v>33</v>
      </c>
      <c r="D2733" t="s">
        <v>17</v>
      </c>
      <c r="E2733" t="s">
        <v>28</v>
      </c>
      <c r="F2733" t="s">
        <v>18</v>
      </c>
      <c r="G2733" t="s">
        <v>19</v>
      </c>
      <c r="H2733">
        <v>7502.33</v>
      </c>
      <c r="I2733">
        <v>48.07</v>
      </c>
      <c r="J2733">
        <v>42.27</v>
      </c>
      <c r="K2733">
        <v>7502.33</v>
      </c>
      <c r="L2733">
        <v>48.07</v>
      </c>
      <c r="M2733">
        <v>42.27</v>
      </c>
      <c r="N2733">
        <v>45122</v>
      </c>
      <c r="O2733" t="s">
        <v>48</v>
      </c>
      <c r="P2733">
        <v>2023</v>
      </c>
      <c r="Q2733">
        <v>7496.5300000000007</v>
      </c>
      <c r="R2733">
        <v>-7.7309315905858544E-2</v>
      </c>
    </row>
    <row r="2734" spans="1:18" x14ac:dyDescent="0.3">
      <c r="A2734">
        <v>12733</v>
      </c>
      <c r="B2734">
        <v>1085</v>
      </c>
      <c r="C2734" t="s">
        <v>27</v>
      </c>
      <c r="D2734" t="s">
        <v>12</v>
      </c>
      <c r="E2734" t="s">
        <v>25</v>
      </c>
      <c r="F2734" t="s">
        <v>14</v>
      </c>
      <c r="G2734" t="s">
        <v>15</v>
      </c>
      <c r="H2734">
        <v>2962.48</v>
      </c>
      <c r="I2734">
        <v>25.9</v>
      </c>
      <c r="J2734">
        <v>114.63</v>
      </c>
      <c r="K2734">
        <v>799.8696000000001</v>
      </c>
      <c r="L2734">
        <v>6.9930000000000003</v>
      </c>
      <c r="M2734">
        <v>30.950099999999999</v>
      </c>
      <c r="N2734">
        <v>45534</v>
      </c>
      <c r="O2734" t="s">
        <v>46</v>
      </c>
      <c r="P2734">
        <v>2024</v>
      </c>
      <c r="Q2734">
        <v>823.82670000000007</v>
      </c>
      <c r="R2734">
        <v>2.9951257054899942</v>
      </c>
    </row>
    <row r="2735" spans="1:18" x14ac:dyDescent="0.3">
      <c r="A2735">
        <v>12734</v>
      </c>
      <c r="B2735">
        <v>1004</v>
      </c>
      <c r="C2735" t="s">
        <v>23</v>
      </c>
      <c r="D2735" t="s">
        <v>31</v>
      </c>
      <c r="E2735" t="s">
        <v>25</v>
      </c>
      <c r="F2735" t="s">
        <v>26</v>
      </c>
      <c r="G2735" t="s">
        <v>15</v>
      </c>
      <c r="H2735">
        <v>7582.38</v>
      </c>
      <c r="I2735">
        <v>47.13</v>
      </c>
      <c r="J2735">
        <v>78.760000000000005</v>
      </c>
      <c r="K2735">
        <v>2047.2426000000003</v>
      </c>
      <c r="L2735">
        <v>12.725100000000001</v>
      </c>
      <c r="M2735">
        <v>21.265200000000004</v>
      </c>
      <c r="N2735">
        <v>45264</v>
      </c>
      <c r="O2735" t="s">
        <v>43</v>
      </c>
      <c r="P2735">
        <v>2023</v>
      </c>
      <c r="Q2735">
        <v>2055.7827000000002</v>
      </c>
      <c r="R2735">
        <v>0.41715134298201889</v>
      </c>
    </row>
    <row r="2736" spans="1:18" x14ac:dyDescent="0.3">
      <c r="A2736">
        <v>12735</v>
      </c>
      <c r="B2736">
        <v>1054</v>
      </c>
      <c r="C2736" t="s">
        <v>33</v>
      </c>
      <c r="D2736" t="s">
        <v>20</v>
      </c>
      <c r="E2736" t="s">
        <v>21</v>
      </c>
      <c r="F2736" t="s">
        <v>14</v>
      </c>
      <c r="G2736" t="s">
        <v>15</v>
      </c>
      <c r="H2736">
        <v>6690.47</v>
      </c>
      <c r="I2736">
        <v>59.79</v>
      </c>
      <c r="J2736">
        <v>21.98</v>
      </c>
      <c r="K2736">
        <v>1806.4269000000002</v>
      </c>
      <c r="L2736">
        <v>16.1433</v>
      </c>
      <c r="M2736">
        <v>5.9346000000000005</v>
      </c>
      <c r="N2736">
        <v>45064</v>
      </c>
      <c r="O2736" t="s">
        <v>49</v>
      </c>
      <c r="P2736">
        <v>2023</v>
      </c>
      <c r="Q2736">
        <v>1796.2182000000003</v>
      </c>
      <c r="R2736">
        <v>-0.56513219549598159</v>
      </c>
    </row>
    <row r="2737" spans="1:18" x14ac:dyDescent="0.3">
      <c r="A2737">
        <v>12736</v>
      </c>
      <c r="B2737">
        <v>1001</v>
      </c>
      <c r="C2737" t="s">
        <v>11</v>
      </c>
      <c r="D2737" t="s">
        <v>20</v>
      </c>
      <c r="E2737" t="s">
        <v>13</v>
      </c>
      <c r="F2737" t="s">
        <v>22</v>
      </c>
      <c r="G2737" t="s">
        <v>15</v>
      </c>
      <c r="H2737">
        <v>7284.94</v>
      </c>
      <c r="I2737">
        <v>71.260000000000005</v>
      </c>
      <c r="J2737">
        <v>52.4</v>
      </c>
      <c r="K2737">
        <v>1966.9338</v>
      </c>
      <c r="L2737">
        <v>19.240200000000002</v>
      </c>
      <c r="M2737">
        <v>14.148</v>
      </c>
      <c r="N2737">
        <v>45373</v>
      </c>
      <c r="O2737" t="s">
        <v>44</v>
      </c>
      <c r="P2737">
        <v>2024</v>
      </c>
      <c r="Q2737">
        <v>1961.8416</v>
      </c>
      <c r="R2737">
        <v>-0.25889025853335795</v>
      </c>
    </row>
    <row r="2738" spans="1:18" x14ac:dyDescent="0.3">
      <c r="A2738">
        <v>12737</v>
      </c>
      <c r="B2738">
        <v>1061</v>
      </c>
      <c r="C2738" t="s">
        <v>23</v>
      </c>
      <c r="D2738" t="s">
        <v>20</v>
      </c>
      <c r="E2738" t="s">
        <v>25</v>
      </c>
      <c r="F2738" t="s">
        <v>29</v>
      </c>
      <c r="G2738" t="s">
        <v>15</v>
      </c>
      <c r="H2738">
        <v>9482.9500000000007</v>
      </c>
      <c r="I2738">
        <v>16.66</v>
      </c>
      <c r="J2738">
        <v>149.22</v>
      </c>
      <c r="K2738">
        <v>2560.3965000000003</v>
      </c>
      <c r="L2738">
        <v>4.4982000000000006</v>
      </c>
      <c r="M2738">
        <v>40.289400000000001</v>
      </c>
      <c r="N2738">
        <v>45236</v>
      </c>
      <c r="O2738" t="s">
        <v>39</v>
      </c>
      <c r="P2738">
        <v>2023</v>
      </c>
      <c r="Q2738">
        <v>2596.1877000000004</v>
      </c>
      <c r="R2738">
        <v>1.397877242841099</v>
      </c>
    </row>
    <row r="2739" spans="1:18" x14ac:dyDescent="0.3">
      <c r="A2739">
        <v>12738</v>
      </c>
      <c r="B2739">
        <v>1090</v>
      </c>
      <c r="C2739" t="s">
        <v>16</v>
      </c>
      <c r="D2739" t="s">
        <v>20</v>
      </c>
      <c r="E2739" t="s">
        <v>28</v>
      </c>
      <c r="F2739" t="s">
        <v>29</v>
      </c>
      <c r="G2739" t="s">
        <v>19</v>
      </c>
      <c r="H2739">
        <v>4251.87</v>
      </c>
      <c r="I2739">
        <v>81.31</v>
      </c>
      <c r="J2739">
        <v>98.37</v>
      </c>
      <c r="K2739">
        <v>4251.87</v>
      </c>
      <c r="L2739">
        <v>81.31</v>
      </c>
      <c r="M2739">
        <v>98.37</v>
      </c>
      <c r="N2739">
        <v>45105</v>
      </c>
      <c r="O2739" t="s">
        <v>40</v>
      </c>
      <c r="P2739">
        <v>2023</v>
      </c>
      <c r="Q2739">
        <v>4268.9299999999994</v>
      </c>
      <c r="R2739">
        <v>0.40123522120855065</v>
      </c>
    </row>
    <row r="2740" spans="1:18" x14ac:dyDescent="0.3">
      <c r="A2740">
        <v>12739</v>
      </c>
      <c r="B2740">
        <v>1020</v>
      </c>
      <c r="C2740" t="s">
        <v>24</v>
      </c>
      <c r="D2740" t="s">
        <v>31</v>
      </c>
      <c r="E2740" t="s">
        <v>25</v>
      </c>
      <c r="F2740" t="s">
        <v>22</v>
      </c>
      <c r="G2740" t="s">
        <v>19</v>
      </c>
      <c r="H2740">
        <v>3432.25</v>
      </c>
      <c r="I2740">
        <v>34.58</v>
      </c>
      <c r="J2740">
        <v>72.900000000000006</v>
      </c>
      <c r="K2740">
        <v>3432.25</v>
      </c>
      <c r="L2740">
        <v>34.58</v>
      </c>
      <c r="M2740">
        <v>72.900000000000006</v>
      </c>
      <c r="N2740">
        <v>45263</v>
      </c>
      <c r="O2740" t="s">
        <v>43</v>
      </c>
      <c r="P2740">
        <v>2023</v>
      </c>
      <c r="Q2740">
        <v>3470.57</v>
      </c>
      <c r="R2740">
        <v>1.1164687886954623</v>
      </c>
    </row>
    <row r="2741" spans="1:18" x14ac:dyDescent="0.3">
      <c r="A2741">
        <v>12740</v>
      </c>
      <c r="B2741">
        <v>1078</v>
      </c>
      <c r="C2741" t="s">
        <v>24</v>
      </c>
      <c r="D2741" t="s">
        <v>17</v>
      </c>
      <c r="E2741" t="s">
        <v>25</v>
      </c>
      <c r="F2741" t="s">
        <v>18</v>
      </c>
      <c r="G2741" t="s">
        <v>19</v>
      </c>
      <c r="H2741">
        <v>6841.63</v>
      </c>
      <c r="I2741">
        <v>50.33</v>
      </c>
      <c r="J2741">
        <v>115.58</v>
      </c>
      <c r="K2741">
        <v>6841.63</v>
      </c>
      <c r="L2741">
        <v>50.33</v>
      </c>
      <c r="M2741">
        <v>115.58</v>
      </c>
      <c r="N2741">
        <v>45160</v>
      </c>
      <c r="O2741" t="s">
        <v>46</v>
      </c>
      <c r="P2741">
        <v>2023</v>
      </c>
      <c r="Q2741">
        <v>6906.88</v>
      </c>
      <c r="R2741">
        <v>0.95372009301876881</v>
      </c>
    </row>
    <row r="2742" spans="1:18" x14ac:dyDescent="0.3">
      <c r="A2742">
        <v>12741</v>
      </c>
      <c r="B2742">
        <v>1020</v>
      </c>
      <c r="C2742" t="s">
        <v>16</v>
      </c>
      <c r="D2742" t="s">
        <v>17</v>
      </c>
      <c r="E2742" t="s">
        <v>13</v>
      </c>
      <c r="F2742" t="s">
        <v>14</v>
      </c>
      <c r="G2742" t="s">
        <v>15</v>
      </c>
      <c r="H2742">
        <v>8077.5</v>
      </c>
      <c r="I2742">
        <v>60.79</v>
      </c>
      <c r="J2742">
        <v>38.409999999999997</v>
      </c>
      <c r="K2742">
        <v>2180.9250000000002</v>
      </c>
      <c r="L2742">
        <v>16.4133</v>
      </c>
      <c r="M2742">
        <v>10.370699999999999</v>
      </c>
      <c r="N2742">
        <v>45175</v>
      </c>
      <c r="O2742" t="s">
        <v>42</v>
      </c>
      <c r="P2742">
        <v>2023</v>
      </c>
      <c r="Q2742">
        <v>2174.8824</v>
      </c>
      <c r="R2742">
        <v>-0.27706592386258122</v>
      </c>
    </row>
    <row r="2743" spans="1:18" x14ac:dyDescent="0.3">
      <c r="A2743">
        <v>12742</v>
      </c>
      <c r="B2743">
        <v>1009</v>
      </c>
      <c r="C2743" t="s">
        <v>16</v>
      </c>
      <c r="D2743" t="s">
        <v>20</v>
      </c>
      <c r="E2743" t="s">
        <v>13</v>
      </c>
      <c r="F2743" t="s">
        <v>29</v>
      </c>
      <c r="G2743" t="s">
        <v>15</v>
      </c>
      <c r="H2743">
        <v>1922.54</v>
      </c>
      <c r="I2743">
        <v>48.81</v>
      </c>
      <c r="J2743">
        <v>140.01</v>
      </c>
      <c r="K2743">
        <v>519.08580000000006</v>
      </c>
      <c r="L2743">
        <v>13.178700000000001</v>
      </c>
      <c r="M2743">
        <v>37.802700000000002</v>
      </c>
      <c r="N2743">
        <v>45058</v>
      </c>
      <c r="O2743" t="s">
        <v>49</v>
      </c>
      <c r="P2743">
        <v>2023</v>
      </c>
      <c r="Q2743">
        <v>543.70980000000009</v>
      </c>
      <c r="R2743">
        <v>4.7437244478658442</v>
      </c>
    </row>
    <row r="2744" spans="1:18" x14ac:dyDescent="0.3">
      <c r="A2744">
        <v>12743</v>
      </c>
      <c r="B2744">
        <v>1086</v>
      </c>
      <c r="C2744" t="s">
        <v>30</v>
      </c>
      <c r="D2744" t="s">
        <v>17</v>
      </c>
      <c r="E2744" t="s">
        <v>28</v>
      </c>
      <c r="F2744" t="s">
        <v>18</v>
      </c>
      <c r="G2744" t="s">
        <v>15</v>
      </c>
      <c r="H2744">
        <v>8469.5300000000007</v>
      </c>
      <c r="I2744">
        <v>57.2</v>
      </c>
      <c r="J2744">
        <v>60.4</v>
      </c>
      <c r="K2744">
        <v>2286.7731000000003</v>
      </c>
      <c r="L2744">
        <v>15.444000000000003</v>
      </c>
      <c r="M2744">
        <v>16.308</v>
      </c>
      <c r="N2744">
        <v>45175</v>
      </c>
      <c r="O2744" t="s">
        <v>42</v>
      </c>
      <c r="P2744">
        <v>2023</v>
      </c>
      <c r="Q2744">
        <v>2287.6371000000004</v>
      </c>
      <c r="R2744">
        <v>3.7782497966238851E-2</v>
      </c>
    </row>
    <row r="2745" spans="1:18" x14ac:dyDescent="0.3">
      <c r="A2745">
        <v>12744</v>
      </c>
      <c r="B2745">
        <v>1057</v>
      </c>
      <c r="C2745" t="s">
        <v>16</v>
      </c>
      <c r="D2745" t="s">
        <v>20</v>
      </c>
      <c r="E2745" t="s">
        <v>21</v>
      </c>
      <c r="F2745" t="s">
        <v>22</v>
      </c>
      <c r="G2745" t="s">
        <v>19</v>
      </c>
      <c r="H2745">
        <v>587.95000000000005</v>
      </c>
      <c r="I2745">
        <v>11.15</v>
      </c>
      <c r="J2745">
        <v>15.37</v>
      </c>
      <c r="K2745">
        <v>587.95000000000005</v>
      </c>
      <c r="L2745">
        <v>11.15</v>
      </c>
      <c r="M2745">
        <v>15.37</v>
      </c>
      <c r="N2745">
        <v>45381</v>
      </c>
      <c r="O2745" t="s">
        <v>44</v>
      </c>
      <c r="P2745">
        <v>2024</v>
      </c>
      <c r="Q2745">
        <v>592.17000000000007</v>
      </c>
      <c r="R2745">
        <v>0.71774810783229837</v>
      </c>
    </row>
    <row r="2746" spans="1:18" x14ac:dyDescent="0.3">
      <c r="A2746">
        <v>12745</v>
      </c>
      <c r="B2746">
        <v>1038</v>
      </c>
      <c r="C2746" t="s">
        <v>32</v>
      </c>
      <c r="D2746" t="s">
        <v>20</v>
      </c>
      <c r="E2746" t="s">
        <v>21</v>
      </c>
      <c r="F2746" t="s">
        <v>18</v>
      </c>
      <c r="G2746" t="s">
        <v>15</v>
      </c>
      <c r="H2746">
        <v>73.87</v>
      </c>
      <c r="I2746">
        <v>43.22</v>
      </c>
      <c r="J2746">
        <v>-32.799999999999997</v>
      </c>
      <c r="K2746">
        <v>19.944900000000004</v>
      </c>
      <c r="L2746">
        <v>11.669400000000001</v>
      </c>
      <c r="M2746">
        <v>-8.8559999999999999</v>
      </c>
      <c r="N2746">
        <v>45425</v>
      </c>
      <c r="O2746" t="s">
        <v>49</v>
      </c>
      <c r="P2746">
        <v>2024</v>
      </c>
      <c r="Q2746">
        <v>-0.58049999999999713</v>
      </c>
      <c r="R2746">
        <v>-102.91051847840799</v>
      </c>
    </row>
    <row r="2747" spans="1:18" x14ac:dyDescent="0.3">
      <c r="A2747">
        <v>12746</v>
      </c>
      <c r="B2747">
        <v>1004</v>
      </c>
      <c r="C2747" t="s">
        <v>33</v>
      </c>
      <c r="D2747" t="s">
        <v>12</v>
      </c>
      <c r="E2747" t="s">
        <v>25</v>
      </c>
      <c r="F2747" t="s">
        <v>22</v>
      </c>
      <c r="G2747" t="s">
        <v>19</v>
      </c>
      <c r="H2747">
        <v>1592.69</v>
      </c>
      <c r="I2747">
        <v>28.05</v>
      </c>
      <c r="J2747">
        <v>25.14</v>
      </c>
      <c r="K2747">
        <v>1592.69</v>
      </c>
      <c r="L2747">
        <v>28.05</v>
      </c>
      <c r="M2747">
        <v>25.14</v>
      </c>
      <c r="N2747">
        <v>44989</v>
      </c>
      <c r="O2747" t="s">
        <v>44</v>
      </c>
      <c r="P2747">
        <v>2023</v>
      </c>
      <c r="Q2747">
        <v>1589.7800000000002</v>
      </c>
      <c r="R2747">
        <v>-0.18270975519404278</v>
      </c>
    </row>
    <row r="2748" spans="1:18" x14ac:dyDescent="0.3">
      <c r="A2748">
        <v>12747</v>
      </c>
      <c r="B2748">
        <v>1064</v>
      </c>
      <c r="C2748" t="s">
        <v>16</v>
      </c>
      <c r="D2748" t="s">
        <v>31</v>
      </c>
      <c r="E2748" t="s">
        <v>28</v>
      </c>
      <c r="F2748" t="s">
        <v>14</v>
      </c>
      <c r="G2748" t="s">
        <v>19</v>
      </c>
      <c r="H2748">
        <v>4957.2849999999999</v>
      </c>
      <c r="I2748">
        <v>8.6</v>
      </c>
      <c r="J2748">
        <v>63.73</v>
      </c>
      <c r="K2748">
        <v>4957.2849999999999</v>
      </c>
      <c r="L2748">
        <v>8.6</v>
      </c>
      <c r="M2748">
        <v>63.73</v>
      </c>
      <c r="N2748">
        <v>45318</v>
      </c>
      <c r="O2748" t="s">
        <v>41</v>
      </c>
      <c r="P2748">
        <v>2024</v>
      </c>
      <c r="Q2748">
        <v>5012.4149999999991</v>
      </c>
      <c r="R2748">
        <v>1.1121006760757148</v>
      </c>
    </row>
    <row r="2749" spans="1:18" x14ac:dyDescent="0.3">
      <c r="A2749">
        <v>12748</v>
      </c>
      <c r="B2749">
        <v>1012</v>
      </c>
      <c r="C2749" t="s">
        <v>32</v>
      </c>
      <c r="D2749" t="s">
        <v>31</v>
      </c>
      <c r="E2749" t="s">
        <v>21</v>
      </c>
      <c r="F2749" t="s">
        <v>18</v>
      </c>
      <c r="G2749" t="s">
        <v>19</v>
      </c>
      <c r="H2749">
        <v>5240.42</v>
      </c>
      <c r="I2749">
        <v>19.16</v>
      </c>
      <c r="J2749">
        <v>90.65</v>
      </c>
      <c r="K2749">
        <v>5240.42</v>
      </c>
      <c r="L2749">
        <v>19.16</v>
      </c>
      <c r="M2749">
        <v>90.65</v>
      </c>
      <c r="N2749">
        <v>45183</v>
      </c>
      <c r="O2749" t="s">
        <v>42</v>
      </c>
      <c r="P2749">
        <v>2023</v>
      </c>
      <c r="Q2749">
        <v>5311.91</v>
      </c>
      <c r="R2749">
        <v>1.3642036325332703</v>
      </c>
    </row>
    <row r="2750" spans="1:18" x14ac:dyDescent="0.3">
      <c r="A2750">
        <v>12749</v>
      </c>
      <c r="B2750">
        <v>1084</v>
      </c>
      <c r="C2750" t="s">
        <v>16</v>
      </c>
      <c r="D2750" t="s">
        <v>20</v>
      </c>
      <c r="E2750" t="s">
        <v>21</v>
      </c>
      <c r="F2750" t="s">
        <v>14</v>
      </c>
      <c r="G2750" t="s">
        <v>15</v>
      </c>
      <c r="H2750">
        <v>475.21</v>
      </c>
      <c r="I2750">
        <v>60.24</v>
      </c>
      <c r="J2750">
        <v>125.02</v>
      </c>
      <c r="K2750">
        <v>128.30670000000001</v>
      </c>
      <c r="L2750">
        <v>16.264800000000001</v>
      </c>
      <c r="M2750">
        <v>33.755400000000002</v>
      </c>
      <c r="N2750">
        <v>45174</v>
      </c>
      <c r="O2750" t="s">
        <v>42</v>
      </c>
      <c r="P2750">
        <v>2023</v>
      </c>
      <c r="Q2750">
        <v>145.79730000000001</v>
      </c>
      <c r="R2750">
        <v>13.631868016245448</v>
      </c>
    </row>
    <row r="2751" spans="1:18" x14ac:dyDescent="0.3">
      <c r="A2751">
        <v>12750</v>
      </c>
      <c r="B2751">
        <v>1089</v>
      </c>
      <c r="C2751" t="s">
        <v>30</v>
      </c>
      <c r="D2751" t="s">
        <v>31</v>
      </c>
      <c r="E2751" t="s">
        <v>25</v>
      </c>
      <c r="F2751" t="s">
        <v>18</v>
      </c>
      <c r="G2751" t="s">
        <v>19</v>
      </c>
      <c r="H2751">
        <v>9971.7900000000009</v>
      </c>
      <c r="I2751">
        <v>50.88</v>
      </c>
      <c r="J2751">
        <v>138.79</v>
      </c>
      <c r="K2751">
        <v>9971.7900000000009</v>
      </c>
      <c r="L2751">
        <v>50.88</v>
      </c>
      <c r="M2751">
        <v>138.79</v>
      </c>
      <c r="N2751">
        <v>45190</v>
      </c>
      <c r="O2751" t="s">
        <v>42</v>
      </c>
      <c r="P2751">
        <v>2023</v>
      </c>
      <c r="Q2751">
        <v>10059.700000000003</v>
      </c>
      <c r="R2751">
        <v>0.88158695680514731</v>
      </c>
    </row>
    <row r="2752" spans="1:18" x14ac:dyDescent="0.3">
      <c r="A2752">
        <v>12751</v>
      </c>
      <c r="B2752">
        <v>1084</v>
      </c>
      <c r="C2752" t="s">
        <v>32</v>
      </c>
      <c r="D2752" t="s">
        <v>17</v>
      </c>
      <c r="E2752" t="s">
        <v>28</v>
      </c>
      <c r="F2752" t="s">
        <v>22</v>
      </c>
      <c r="G2752" t="s">
        <v>19</v>
      </c>
      <c r="H2752">
        <v>7451.66</v>
      </c>
      <c r="I2752">
        <v>18.11</v>
      </c>
      <c r="J2752">
        <v>-29.51</v>
      </c>
      <c r="K2752">
        <v>7451.66</v>
      </c>
      <c r="L2752">
        <v>18.11</v>
      </c>
      <c r="M2752">
        <v>-29.51</v>
      </c>
      <c r="N2752">
        <v>45393</v>
      </c>
      <c r="O2752" t="s">
        <v>47</v>
      </c>
      <c r="P2752">
        <v>2024</v>
      </c>
      <c r="Q2752">
        <v>7404.04</v>
      </c>
      <c r="R2752">
        <v>-0.63905223802481603</v>
      </c>
    </row>
    <row r="2753" spans="1:18" x14ac:dyDescent="0.3">
      <c r="A2753">
        <v>12752</v>
      </c>
      <c r="B2753">
        <v>1052</v>
      </c>
      <c r="C2753" t="s">
        <v>33</v>
      </c>
      <c r="D2753" t="s">
        <v>20</v>
      </c>
      <c r="E2753" t="s">
        <v>21</v>
      </c>
      <c r="F2753" t="s">
        <v>22</v>
      </c>
      <c r="G2753" t="s">
        <v>19</v>
      </c>
      <c r="H2753">
        <v>8381.67</v>
      </c>
      <c r="I2753">
        <v>55.28</v>
      </c>
      <c r="J2753">
        <v>70.180000000000007</v>
      </c>
      <c r="K2753">
        <v>8381.67</v>
      </c>
      <c r="L2753">
        <v>55.28</v>
      </c>
      <c r="M2753">
        <v>70.180000000000007</v>
      </c>
      <c r="N2753">
        <v>45287</v>
      </c>
      <c r="O2753" t="s">
        <v>43</v>
      </c>
      <c r="P2753">
        <v>2023</v>
      </c>
      <c r="Q2753">
        <v>8396.57</v>
      </c>
      <c r="R2753">
        <v>0.17776886944964435</v>
      </c>
    </row>
    <row r="2754" spans="1:18" x14ac:dyDescent="0.3">
      <c r="A2754">
        <v>12753</v>
      </c>
      <c r="B2754">
        <v>1081</v>
      </c>
      <c r="C2754" t="s">
        <v>11</v>
      </c>
      <c r="D2754" t="s">
        <v>12</v>
      </c>
      <c r="E2754" t="s">
        <v>13</v>
      </c>
      <c r="F2754" t="s">
        <v>18</v>
      </c>
      <c r="G2754" t="s">
        <v>15</v>
      </c>
      <c r="H2754">
        <v>2137.2800000000002</v>
      </c>
      <c r="I2754">
        <v>90.47</v>
      </c>
      <c r="J2754">
        <v>83.32</v>
      </c>
      <c r="K2754">
        <v>577.06560000000013</v>
      </c>
      <c r="L2754">
        <v>24.4269</v>
      </c>
      <c r="M2754">
        <v>22.496400000000001</v>
      </c>
      <c r="N2754">
        <v>45319</v>
      </c>
      <c r="O2754" t="s">
        <v>41</v>
      </c>
      <c r="P2754">
        <v>2024</v>
      </c>
      <c r="Q2754">
        <v>575.13510000000008</v>
      </c>
      <c r="R2754">
        <v>-0.33453735589160022</v>
      </c>
    </row>
    <row r="2755" spans="1:18" x14ac:dyDescent="0.3">
      <c r="A2755">
        <v>12754</v>
      </c>
      <c r="B2755">
        <v>1044</v>
      </c>
      <c r="C2755" t="s">
        <v>32</v>
      </c>
      <c r="D2755" t="s">
        <v>17</v>
      </c>
      <c r="E2755" t="s">
        <v>13</v>
      </c>
      <c r="F2755" t="s">
        <v>22</v>
      </c>
      <c r="G2755" t="s">
        <v>19</v>
      </c>
      <c r="H2755">
        <v>4957.2849999999999</v>
      </c>
      <c r="I2755">
        <v>78.87</v>
      </c>
      <c r="J2755">
        <v>-15.59</v>
      </c>
      <c r="K2755">
        <v>4957.2849999999999</v>
      </c>
      <c r="L2755">
        <v>78.87</v>
      </c>
      <c r="M2755">
        <v>-15.59</v>
      </c>
      <c r="N2755">
        <v>45105</v>
      </c>
      <c r="O2755" t="s">
        <v>40</v>
      </c>
      <c r="P2755">
        <v>2023</v>
      </c>
      <c r="Q2755">
        <v>4862.8249999999998</v>
      </c>
      <c r="R2755">
        <v>-1.9054785028498464</v>
      </c>
    </row>
    <row r="2756" spans="1:18" x14ac:dyDescent="0.3">
      <c r="A2756">
        <v>12755</v>
      </c>
      <c r="B2756">
        <v>1031</v>
      </c>
      <c r="C2756" t="s">
        <v>27</v>
      </c>
      <c r="D2756" t="s">
        <v>12</v>
      </c>
      <c r="E2756" t="s">
        <v>25</v>
      </c>
      <c r="F2756" t="s">
        <v>26</v>
      </c>
      <c r="G2756" t="s">
        <v>15</v>
      </c>
      <c r="H2756">
        <v>5155.7</v>
      </c>
      <c r="I2756">
        <v>90.51</v>
      </c>
      <c r="J2756">
        <v>59.12</v>
      </c>
      <c r="K2756">
        <v>1392.039</v>
      </c>
      <c r="L2756">
        <v>24.437700000000003</v>
      </c>
      <c r="M2756">
        <v>15.962400000000001</v>
      </c>
      <c r="N2756">
        <v>45432</v>
      </c>
      <c r="O2756" t="s">
        <v>49</v>
      </c>
      <c r="P2756">
        <v>2024</v>
      </c>
      <c r="Q2756">
        <v>1383.5636999999999</v>
      </c>
      <c r="R2756">
        <v>-0.60884070058382</v>
      </c>
    </row>
    <row r="2757" spans="1:18" x14ac:dyDescent="0.3">
      <c r="A2757">
        <v>12756</v>
      </c>
      <c r="B2757">
        <v>1035</v>
      </c>
      <c r="C2757" t="s">
        <v>30</v>
      </c>
      <c r="D2757" t="s">
        <v>12</v>
      </c>
      <c r="E2757" t="s">
        <v>25</v>
      </c>
      <c r="F2757" t="s">
        <v>26</v>
      </c>
      <c r="G2757" t="s">
        <v>15</v>
      </c>
      <c r="H2757">
        <v>7724.04</v>
      </c>
      <c r="I2757">
        <v>58.3</v>
      </c>
      <c r="J2757">
        <v>16.97</v>
      </c>
      <c r="K2757">
        <v>2085.4908</v>
      </c>
      <c r="L2757">
        <v>15.741</v>
      </c>
      <c r="M2757">
        <v>4.5819000000000001</v>
      </c>
      <c r="N2757">
        <v>45425</v>
      </c>
      <c r="O2757" t="s">
        <v>49</v>
      </c>
      <c r="P2757">
        <v>2024</v>
      </c>
      <c r="Q2757">
        <v>2074.3317000000002</v>
      </c>
      <c r="R2757">
        <v>-0.53508267694108258</v>
      </c>
    </row>
    <row r="2758" spans="1:18" x14ac:dyDescent="0.3">
      <c r="A2758">
        <v>12757</v>
      </c>
      <c r="B2758">
        <v>1080</v>
      </c>
      <c r="C2758" t="s">
        <v>23</v>
      </c>
      <c r="D2758" t="s">
        <v>31</v>
      </c>
      <c r="E2758" t="s">
        <v>25</v>
      </c>
      <c r="F2758" t="s">
        <v>14</v>
      </c>
      <c r="G2758" t="s">
        <v>19</v>
      </c>
      <c r="H2758">
        <v>6381.43</v>
      </c>
      <c r="I2758">
        <v>40.99</v>
      </c>
      <c r="J2758">
        <v>-34.520000000000003</v>
      </c>
      <c r="K2758">
        <v>6381.43</v>
      </c>
      <c r="L2758">
        <v>40.99</v>
      </c>
      <c r="M2758">
        <v>-34.520000000000003</v>
      </c>
      <c r="N2758">
        <v>45603</v>
      </c>
      <c r="O2758" t="s">
        <v>39</v>
      </c>
      <c r="P2758">
        <v>2024</v>
      </c>
      <c r="Q2758">
        <v>6305.92</v>
      </c>
      <c r="R2758">
        <v>-1.1832771024676287</v>
      </c>
    </row>
    <row r="2759" spans="1:18" x14ac:dyDescent="0.3">
      <c r="A2759">
        <v>12758</v>
      </c>
      <c r="B2759">
        <v>1098</v>
      </c>
      <c r="C2759" t="s">
        <v>33</v>
      </c>
      <c r="D2759" t="s">
        <v>31</v>
      </c>
      <c r="E2759" t="s">
        <v>25</v>
      </c>
      <c r="F2759" t="s">
        <v>26</v>
      </c>
      <c r="G2759" t="s">
        <v>19</v>
      </c>
      <c r="H2759">
        <v>6314.28</v>
      </c>
      <c r="I2759">
        <v>72.959999999999994</v>
      </c>
      <c r="J2759">
        <v>-36.83</v>
      </c>
      <c r="K2759">
        <v>6314.28</v>
      </c>
      <c r="L2759">
        <v>72.959999999999994</v>
      </c>
      <c r="M2759">
        <v>-36.83</v>
      </c>
      <c r="N2759">
        <v>45529</v>
      </c>
      <c r="O2759" t="s">
        <v>46</v>
      </c>
      <c r="P2759">
        <v>2024</v>
      </c>
      <c r="Q2759">
        <v>6204.49</v>
      </c>
      <c r="R2759">
        <v>-1.7387572296445517</v>
      </c>
    </row>
    <row r="2760" spans="1:18" x14ac:dyDescent="0.3">
      <c r="A2760">
        <v>12759</v>
      </c>
      <c r="B2760">
        <v>1059</v>
      </c>
      <c r="C2760" t="s">
        <v>32</v>
      </c>
      <c r="D2760" t="s">
        <v>20</v>
      </c>
      <c r="E2760" t="s">
        <v>21</v>
      </c>
      <c r="F2760" t="s">
        <v>26</v>
      </c>
      <c r="G2760" t="s">
        <v>15</v>
      </c>
      <c r="H2760">
        <v>7573.39</v>
      </c>
      <c r="I2760">
        <v>26.14</v>
      </c>
      <c r="J2760">
        <v>101.84</v>
      </c>
      <c r="K2760">
        <v>2044.8153000000002</v>
      </c>
      <c r="L2760">
        <v>7.0578000000000003</v>
      </c>
      <c r="M2760">
        <v>27.496800000000004</v>
      </c>
      <c r="N2760">
        <v>45630</v>
      </c>
      <c r="O2760" t="s">
        <v>43</v>
      </c>
      <c r="P2760">
        <v>2024</v>
      </c>
      <c r="Q2760">
        <v>2065.2543000000001</v>
      </c>
      <c r="R2760">
        <v>0.99955238010983205</v>
      </c>
    </row>
    <row r="2761" spans="1:18" x14ac:dyDescent="0.3">
      <c r="A2761">
        <v>12760</v>
      </c>
      <c r="B2761">
        <v>1010</v>
      </c>
      <c r="C2761" t="s">
        <v>27</v>
      </c>
      <c r="D2761" t="s">
        <v>31</v>
      </c>
      <c r="E2761" t="s">
        <v>28</v>
      </c>
      <c r="F2761" t="s">
        <v>29</v>
      </c>
      <c r="G2761" t="s">
        <v>19</v>
      </c>
      <c r="H2761">
        <v>2277.94</v>
      </c>
      <c r="I2761">
        <v>7.81</v>
      </c>
      <c r="J2761">
        <v>73.09</v>
      </c>
      <c r="K2761">
        <v>2277.94</v>
      </c>
      <c r="L2761">
        <v>7.81</v>
      </c>
      <c r="M2761">
        <v>73.09</v>
      </c>
      <c r="N2761">
        <v>45218</v>
      </c>
      <c r="O2761" t="s">
        <v>45</v>
      </c>
      <c r="P2761">
        <v>2023</v>
      </c>
      <c r="Q2761">
        <v>2343.2200000000003</v>
      </c>
      <c r="R2761">
        <v>2.8657471224000632</v>
      </c>
    </row>
    <row r="2762" spans="1:18" x14ac:dyDescent="0.3">
      <c r="A2762">
        <v>12761</v>
      </c>
      <c r="B2762">
        <v>1062</v>
      </c>
      <c r="C2762" t="s">
        <v>27</v>
      </c>
      <c r="D2762" t="s">
        <v>12</v>
      </c>
      <c r="E2762" t="s">
        <v>25</v>
      </c>
      <c r="F2762" t="s">
        <v>29</v>
      </c>
      <c r="G2762" t="s">
        <v>35</v>
      </c>
      <c r="H2762">
        <v>6618.58</v>
      </c>
      <c r="I2762">
        <v>50.88</v>
      </c>
      <c r="J2762">
        <v>93.02</v>
      </c>
      <c r="K2762">
        <v>6618.58</v>
      </c>
      <c r="L2762">
        <v>50.88</v>
      </c>
      <c r="M2762">
        <v>93.02</v>
      </c>
      <c r="N2762">
        <v>45514</v>
      </c>
      <c r="O2762" t="s">
        <v>46</v>
      </c>
      <c r="P2762">
        <v>2024</v>
      </c>
      <c r="Q2762">
        <v>6660.72</v>
      </c>
      <c r="R2762">
        <v>0.63669246273369806</v>
      </c>
    </row>
    <row r="2763" spans="1:18" x14ac:dyDescent="0.3">
      <c r="A2763">
        <v>12762</v>
      </c>
      <c r="B2763">
        <v>1020</v>
      </c>
      <c r="C2763" t="s">
        <v>33</v>
      </c>
      <c r="D2763" t="s">
        <v>12</v>
      </c>
      <c r="E2763" t="s">
        <v>25</v>
      </c>
      <c r="F2763" t="s">
        <v>29</v>
      </c>
      <c r="G2763" t="s">
        <v>15</v>
      </c>
      <c r="H2763">
        <v>3927.19</v>
      </c>
      <c r="I2763">
        <v>29.92</v>
      </c>
      <c r="J2763">
        <v>87.06</v>
      </c>
      <c r="K2763">
        <v>1060.3413</v>
      </c>
      <c r="L2763">
        <v>8.0784000000000002</v>
      </c>
      <c r="M2763">
        <v>23.506200000000003</v>
      </c>
      <c r="N2763">
        <v>45025</v>
      </c>
      <c r="O2763" t="s">
        <v>47</v>
      </c>
      <c r="P2763">
        <v>2023</v>
      </c>
      <c r="Q2763">
        <v>1075.7691</v>
      </c>
      <c r="R2763">
        <v>1.4549843526796515</v>
      </c>
    </row>
    <row r="2764" spans="1:18" x14ac:dyDescent="0.3">
      <c r="A2764">
        <v>12763</v>
      </c>
      <c r="B2764">
        <v>1051</v>
      </c>
      <c r="C2764" t="s">
        <v>33</v>
      </c>
      <c r="D2764" t="s">
        <v>17</v>
      </c>
      <c r="E2764" t="s">
        <v>21</v>
      </c>
      <c r="F2764" t="s">
        <v>29</v>
      </c>
      <c r="G2764" t="s">
        <v>15</v>
      </c>
      <c r="H2764">
        <v>706.84</v>
      </c>
      <c r="I2764">
        <v>67.55</v>
      </c>
      <c r="J2764">
        <v>-23.14</v>
      </c>
      <c r="K2764">
        <v>190.84680000000003</v>
      </c>
      <c r="L2764">
        <v>18.238500000000002</v>
      </c>
      <c r="M2764">
        <v>-6.2478000000000007</v>
      </c>
      <c r="N2764">
        <v>45533</v>
      </c>
      <c r="O2764" t="s">
        <v>46</v>
      </c>
      <c r="P2764">
        <v>2024</v>
      </c>
      <c r="Q2764">
        <v>166.36050000000003</v>
      </c>
      <c r="R2764">
        <v>-12.830343500650784</v>
      </c>
    </row>
    <row r="2765" spans="1:18" x14ac:dyDescent="0.3">
      <c r="A2765">
        <v>12764</v>
      </c>
      <c r="B2765">
        <v>1054</v>
      </c>
      <c r="C2765" t="s">
        <v>27</v>
      </c>
      <c r="D2765" t="s">
        <v>12</v>
      </c>
      <c r="E2765" t="s">
        <v>25</v>
      </c>
      <c r="F2765" t="s">
        <v>22</v>
      </c>
      <c r="G2765" t="s">
        <v>19</v>
      </c>
      <c r="H2765">
        <v>2029.4</v>
      </c>
      <c r="I2765">
        <v>55.14</v>
      </c>
      <c r="J2765">
        <v>-19.690000000000001</v>
      </c>
      <c r="K2765">
        <v>2029.4</v>
      </c>
      <c r="L2765">
        <v>55.14</v>
      </c>
      <c r="M2765">
        <v>-19.690000000000001</v>
      </c>
      <c r="N2765">
        <v>45107</v>
      </c>
      <c r="O2765" t="s">
        <v>40</v>
      </c>
      <c r="P2765">
        <v>2023</v>
      </c>
      <c r="Q2765">
        <v>1954.57</v>
      </c>
      <c r="R2765">
        <v>-3.6872967379521038</v>
      </c>
    </row>
    <row r="2766" spans="1:18" x14ac:dyDescent="0.3">
      <c r="A2766">
        <v>12765</v>
      </c>
      <c r="B2766">
        <v>1025</v>
      </c>
      <c r="C2766" t="s">
        <v>16</v>
      </c>
      <c r="D2766" t="s">
        <v>20</v>
      </c>
      <c r="E2766" t="s">
        <v>25</v>
      </c>
      <c r="F2766" t="s">
        <v>14</v>
      </c>
      <c r="G2766" t="s">
        <v>15</v>
      </c>
      <c r="H2766">
        <v>7942.1</v>
      </c>
      <c r="I2766">
        <v>13.83</v>
      </c>
      <c r="J2766">
        <v>51.33</v>
      </c>
      <c r="K2766">
        <v>2144.3670000000002</v>
      </c>
      <c r="L2766">
        <v>3.7341000000000002</v>
      </c>
      <c r="M2766">
        <v>13.8591</v>
      </c>
      <c r="N2766">
        <v>45329</v>
      </c>
      <c r="O2766" t="s">
        <v>38</v>
      </c>
      <c r="P2766">
        <v>2024</v>
      </c>
      <c r="Q2766">
        <v>2154.4920000000002</v>
      </c>
      <c r="R2766">
        <v>0.4721673109127309</v>
      </c>
    </row>
    <row r="2767" spans="1:18" x14ac:dyDescent="0.3">
      <c r="A2767">
        <v>12766</v>
      </c>
      <c r="B2767">
        <v>1067</v>
      </c>
      <c r="C2767" t="s">
        <v>27</v>
      </c>
      <c r="D2767" t="s">
        <v>20</v>
      </c>
      <c r="E2767" t="s">
        <v>28</v>
      </c>
      <c r="F2767" t="s">
        <v>14</v>
      </c>
      <c r="G2767" t="s">
        <v>15</v>
      </c>
      <c r="H2767">
        <v>8960.35</v>
      </c>
      <c r="I2767">
        <v>90.85</v>
      </c>
      <c r="J2767">
        <v>29.82</v>
      </c>
      <c r="K2767">
        <v>2419.2945000000004</v>
      </c>
      <c r="L2767">
        <v>24.529499999999999</v>
      </c>
      <c r="M2767">
        <v>8.051400000000001</v>
      </c>
      <c r="N2767">
        <v>45592</v>
      </c>
      <c r="O2767" t="s">
        <v>45</v>
      </c>
      <c r="P2767">
        <v>2024</v>
      </c>
      <c r="Q2767">
        <v>2402.8164000000002</v>
      </c>
      <c r="R2767">
        <v>-0.68111178692796581</v>
      </c>
    </row>
    <row r="2768" spans="1:18" x14ac:dyDescent="0.3">
      <c r="A2768">
        <v>12767</v>
      </c>
      <c r="B2768">
        <v>1033</v>
      </c>
      <c r="C2768" t="s">
        <v>16</v>
      </c>
      <c r="D2768" t="s">
        <v>31</v>
      </c>
      <c r="E2768" t="s">
        <v>13</v>
      </c>
      <c r="F2768" t="s">
        <v>26</v>
      </c>
      <c r="G2768" t="s">
        <v>19</v>
      </c>
      <c r="H2768">
        <v>2835.39</v>
      </c>
      <c r="I2768">
        <v>59.33</v>
      </c>
      <c r="J2768">
        <v>137.84</v>
      </c>
      <c r="K2768">
        <v>2835.39</v>
      </c>
      <c r="L2768">
        <v>59.33</v>
      </c>
      <c r="M2768">
        <v>137.84</v>
      </c>
      <c r="N2768">
        <v>45300</v>
      </c>
      <c r="O2768" t="s">
        <v>41</v>
      </c>
      <c r="P2768">
        <v>2024</v>
      </c>
      <c r="Q2768">
        <v>2913.9</v>
      </c>
      <c r="R2768">
        <v>2.7689312581338021</v>
      </c>
    </row>
    <row r="2769" spans="1:18" x14ac:dyDescent="0.3">
      <c r="A2769">
        <v>12768</v>
      </c>
      <c r="B2769">
        <v>1051</v>
      </c>
      <c r="C2769" t="s">
        <v>23</v>
      </c>
      <c r="D2769" t="s">
        <v>31</v>
      </c>
      <c r="E2769" t="s">
        <v>25</v>
      </c>
      <c r="F2769" t="s">
        <v>14</v>
      </c>
      <c r="G2769" t="s">
        <v>19</v>
      </c>
      <c r="H2769">
        <v>1911.71</v>
      </c>
      <c r="I2769">
        <v>45.77</v>
      </c>
      <c r="J2769">
        <v>84.78</v>
      </c>
      <c r="K2769">
        <v>1911.71</v>
      </c>
      <c r="L2769">
        <v>45.77</v>
      </c>
      <c r="M2769">
        <v>84.78</v>
      </c>
      <c r="N2769">
        <v>45550</v>
      </c>
      <c r="O2769" t="s">
        <v>42</v>
      </c>
      <c r="P2769">
        <v>2024</v>
      </c>
      <c r="Q2769">
        <v>1950.72</v>
      </c>
      <c r="R2769">
        <v>2.0405814689466495</v>
      </c>
    </row>
    <row r="2770" spans="1:18" x14ac:dyDescent="0.3">
      <c r="A2770">
        <v>12769</v>
      </c>
      <c r="B2770">
        <v>1081</v>
      </c>
      <c r="C2770" t="s">
        <v>30</v>
      </c>
      <c r="D2770" t="s">
        <v>31</v>
      </c>
      <c r="E2770" t="s">
        <v>21</v>
      </c>
      <c r="F2770" t="s">
        <v>26</v>
      </c>
      <c r="G2770" t="s">
        <v>15</v>
      </c>
      <c r="H2770">
        <v>276.98</v>
      </c>
      <c r="I2770">
        <v>93.72</v>
      </c>
      <c r="J2770">
        <v>1.03</v>
      </c>
      <c r="K2770">
        <v>74.784600000000012</v>
      </c>
      <c r="L2770">
        <v>25.304400000000001</v>
      </c>
      <c r="M2770">
        <v>0.27810000000000001</v>
      </c>
      <c r="N2770">
        <v>45609</v>
      </c>
      <c r="O2770" t="s">
        <v>39</v>
      </c>
      <c r="P2770">
        <v>2024</v>
      </c>
      <c r="Q2770">
        <v>49.758300000000013</v>
      </c>
      <c r="R2770">
        <v>-33.464510072929457</v>
      </c>
    </row>
    <row r="2771" spans="1:18" x14ac:dyDescent="0.3">
      <c r="A2771">
        <v>12770</v>
      </c>
      <c r="B2771">
        <v>1098</v>
      </c>
      <c r="C2771" t="s">
        <v>24</v>
      </c>
      <c r="D2771" t="s">
        <v>20</v>
      </c>
      <c r="E2771" t="s">
        <v>28</v>
      </c>
      <c r="F2771" t="s">
        <v>14</v>
      </c>
      <c r="G2771" t="s">
        <v>15</v>
      </c>
      <c r="H2771">
        <v>9477.5</v>
      </c>
      <c r="I2771">
        <v>9.73</v>
      </c>
      <c r="J2771">
        <v>-38.799999999999997</v>
      </c>
      <c r="K2771">
        <v>2558.9250000000002</v>
      </c>
      <c r="L2771">
        <v>2.6271000000000004</v>
      </c>
      <c r="M2771">
        <v>-10.475999999999999</v>
      </c>
      <c r="N2771">
        <v>45179</v>
      </c>
      <c r="O2771" t="s">
        <v>42</v>
      </c>
      <c r="P2771">
        <v>2023</v>
      </c>
      <c r="Q2771">
        <v>2545.8218999999999</v>
      </c>
      <c r="R2771">
        <v>-0.5120548667897652</v>
      </c>
    </row>
    <row r="2772" spans="1:18" x14ac:dyDescent="0.3">
      <c r="A2772">
        <v>12771</v>
      </c>
      <c r="B2772">
        <v>1092</v>
      </c>
      <c r="C2772" t="s">
        <v>16</v>
      </c>
      <c r="D2772" t="s">
        <v>12</v>
      </c>
      <c r="E2772" t="s">
        <v>21</v>
      </c>
      <c r="F2772" t="s">
        <v>18</v>
      </c>
      <c r="G2772" t="s">
        <v>15</v>
      </c>
      <c r="H2772">
        <v>6841.71</v>
      </c>
      <c r="I2772">
        <v>78.959999999999994</v>
      </c>
      <c r="J2772">
        <v>86.84</v>
      </c>
      <c r="K2772">
        <v>1847.2617</v>
      </c>
      <c r="L2772">
        <v>21.319199999999999</v>
      </c>
      <c r="M2772">
        <v>23.446800000000003</v>
      </c>
      <c r="N2772">
        <v>45048</v>
      </c>
      <c r="O2772" t="s">
        <v>49</v>
      </c>
      <c r="P2772">
        <v>2023</v>
      </c>
      <c r="Q2772">
        <v>1849.3893</v>
      </c>
      <c r="R2772">
        <v>0.11517588439147548</v>
      </c>
    </row>
    <row r="2773" spans="1:18" x14ac:dyDescent="0.3">
      <c r="A2773">
        <v>12772</v>
      </c>
      <c r="B2773">
        <v>1051</v>
      </c>
      <c r="C2773" t="s">
        <v>27</v>
      </c>
      <c r="D2773" t="s">
        <v>31</v>
      </c>
      <c r="E2773" t="s">
        <v>28</v>
      </c>
      <c r="F2773" t="s">
        <v>18</v>
      </c>
      <c r="G2773" t="s">
        <v>19</v>
      </c>
      <c r="H2773">
        <v>9570.73</v>
      </c>
      <c r="I2773">
        <v>36.47</v>
      </c>
      <c r="J2773">
        <v>75.06</v>
      </c>
      <c r="K2773">
        <v>9570.73</v>
      </c>
      <c r="L2773">
        <v>36.47</v>
      </c>
      <c r="M2773">
        <v>75.06</v>
      </c>
      <c r="N2773">
        <v>45368</v>
      </c>
      <c r="O2773" t="s">
        <v>44</v>
      </c>
      <c r="P2773">
        <v>2024</v>
      </c>
      <c r="Q2773">
        <v>9609.32</v>
      </c>
      <c r="R2773">
        <v>0.40320853268245999</v>
      </c>
    </row>
    <row r="2774" spans="1:18" x14ac:dyDescent="0.3">
      <c r="A2774">
        <v>12773</v>
      </c>
      <c r="B2774">
        <v>1028</v>
      </c>
      <c r="C2774" t="s">
        <v>27</v>
      </c>
      <c r="D2774" t="s">
        <v>17</v>
      </c>
      <c r="E2774" t="s">
        <v>28</v>
      </c>
      <c r="F2774" t="s">
        <v>14</v>
      </c>
      <c r="G2774" t="s">
        <v>15</v>
      </c>
      <c r="H2774">
        <v>8639.85</v>
      </c>
      <c r="I2774">
        <v>69.540000000000006</v>
      </c>
      <c r="J2774">
        <v>85.15</v>
      </c>
      <c r="K2774">
        <v>2332.7595000000001</v>
      </c>
      <c r="L2774">
        <v>18.775800000000004</v>
      </c>
      <c r="M2774">
        <v>22.990500000000004</v>
      </c>
      <c r="N2774">
        <v>45643</v>
      </c>
      <c r="O2774" t="s">
        <v>43</v>
      </c>
      <c r="P2774">
        <v>2024</v>
      </c>
      <c r="Q2774">
        <v>2336.9742000000001</v>
      </c>
      <c r="R2774">
        <v>0.18067443300520267</v>
      </c>
    </row>
    <row r="2775" spans="1:18" x14ac:dyDescent="0.3">
      <c r="A2775">
        <v>12774</v>
      </c>
      <c r="B2775">
        <v>1037</v>
      </c>
      <c r="C2775" t="s">
        <v>11</v>
      </c>
      <c r="D2775" t="s">
        <v>31</v>
      </c>
      <c r="E2775" t="s">
        <v>25</v>
      </c>
      <c r="F2775" t="s">
        <v>22</v>
      </c>
      <c r="G2775" t="s">
        <v>15</v>
      </c>
      <c r="H2775">
        <v>3411.26</v>
      </c>
      <c r="I2775">
        <v>93.07</v>
      </c>
      <c r="J2775">
        <v>2.2400000000000002</v>
      </c>
      <c r="K2775">
        <v>921.04020000000014</v>
      </c>
      <c r="L2775">
        <v>25.128900000000002</v>
      </c>
      <c r="M2775">
        <v>0.60480000000000012</v>
      </c>
      <c r="N2775">
        <v>45171</v>
      </c>
      <c r="O2775" t="s">
        <v>42</v>
      </c>
      <c r="P2775">
        <v>2023</v>
      </c>
      <c r="Q2775">
        <v>896.51610000000005</v>
      </c>
      <c r="R2775">
        <v>-2.6626525096298725</v>
      </c>
    </row>
    <row r="2776" spans="1:18" x14ac:dyDescent="0.3">
      <c r="A2776">
        <v>12775</v>
      </c>
      <c r="B2776">
        <v>1041</v>
      </c>
      <c r="C2776" t="s">
        <v>27</v>
      </c>
      <c r="D2776" t="s">
        <v>20</v>
      </c>
      <c r="E2776" t="s">
        <v>25</v>
      </c>
      <c r="F2776" t="s">
        <v>26</v>
      </c>
      <c r="G2776" t="s">
        <v>19</v>
      </c>
      <c r="H2776">
        <v>1135.7</v>
      </c>
      <c r="I2776">
        <v>51.77</v>
      </c>
      <c r="J2776">
        <v>53.39</v>
      </c>
      <c r="K2776">
        <v>1135.7</v>
      </c>
      <c r="L2776">
        <v>51.77</v>
      </c>
      <c r="M2776">
        <v>53.39</v>
      </c>
      <c r="N2776">
        <v>45565</v>
      </c>
      <c r="O2776" t="s">
        <v>42</v>
      </c>
      <c r="P2776">
        <v>2024</v>
      </c>
      <c r="Q2776">
        <v>1137.3200000000002</v>
      </c>
      <c r="R2776">
        <v>0.14264330368935435</v>
      </c>
    </row>
    <row r="2777" spans="1:18" x14ac:dyDescent="0.3">
      <c r="A2777">
        <v>12776</v>
      </c>
      <c r="B2777">
        <v>1020</v>
      </c>
      <c r="C2777" t="s">
        <v>30</v>
      </c>
      <c r="D2777" t="s">
        <v>31</v>
      </c>
      <c r="E2777" t="s">
        <v>25</v>
      </c>
      <c r="F2777" t="s">
        <v>14</v>
      </c>
      <c r="G2777" t="s">
        <v>19</v>
      </c>
      <c r="H2777">
        <v>4995.58</v>
      </c>
      <c r="I2777">
        <v>2.2599999999999998</v>
      </c>
      <c r="J2777">
        <v>22.34</v>
      </c>
      <c r="K2777">
        <v>4995.58</v>
      </c>
      <c r="L2777">
        <v>2.2599999999999998</v>
      </c>
      <c r="M2777">
        <v>22.34</v>
      </c>
      <c r="N2777">
        <v>45417</v>
      </c>
      <c r="O2777" t="s">
        <v>49</v>
      </c>
      <c r="P2777">
        <v>2024</v>
      </c>
      <c r="Q2777">
        <v>5015.66</v>
      </c>
      <c r="R2777">
        <v>0.40195532851040316</v>
      </c>
    </row>
    <row r="2778" spans="1:18" x14ac:dyDescent="0.3">
      <c r="A2778">
        <v>12777</v>
      </c>
      <c r="B2778">
        <v>1041</v>
      </c>
      <c r="C2778" t="s">
        <v>32</v>
      </c>
      <c r="D2778" t="s">
        <v>12</v>
      </c>
      <c r="E2778" t="s">
        <v>13</v>
      </c>
      <c r="F2778" t="s">
        <v>26</v>
      </c>
      <c r="G2778" t="s">
        <v>15</v>
      </c>
      <c r="H2778">
        <v>277.87</v>
      </c>
      <c r="I2778">
        <v>2.88</v>
      </c>
      <c r="J2778">
        <v>113.54</v>
      </c>
      <c r="K2778">
        <v>75.024900000000002</v>
      </c>
      <c r="L2778">
        <v>0.77760000000000007</v>
      </c>
      <c r="M2778">
        <v>30.655800000000003</v>
      </c>
      <c r="N2778">
        <v>44972</v>
      </c>
      <c r="O2778" t="s">
        <v>38</v>
      </c>
      <c r="P2778">
        <v>2023</v>
      </c>
      <c r="Q2778">
        <v>104.90309999999999</v>
      </c>
      <c r="R2778">
        <v>39.824378306402274</v>
      </c>
    </row>
    <row r="2779" spans="1:18" x14ac:dyDescent="0.3">
      <c r="A2779">
        <v>12778</v>
      </c>
      <c r="B2779">
        <v>1012</v>
      </c>
      <c r="C2779" t="s">
        <v>32</v>
      </c>
      <c r="D2779" t="s">
        <v>31</v>
      </c>
      <c r="E2779" t="s">
        <v>13</v>
      </c>
      <c r="F2779" t="s">
        <v>29</v>
      </c>
      <c r="G2779" t="s">
        <v>19</v>
      </c>
      <c r="H2779">
        <v>4957.2849999999999</v>
      </c>
      <c r="I2779">
        <v>50.88</v>
      </c>
      <c r="J2779">
        <v>-36.119999999999997</v>
      </c>
      <c r="K2779">
        <v>4957.2849999999999</v>
      </c>
      <c r="L2779">
        <v>50.88</v>
      </c>
      <c r="M2779">
        <v>-36.119999999999997</v>
      </c>
      <c r="N2779">
        <v>45378</v>
      </c>
      <c r="O2779" t="s">
        <v>44</v>
      </c>
      <c r="P2779">
        <v>2024</v>
      </c>
      <c r="Q2779">
        <v>4870.2849999999999</v>
      </c>
      <c r="R2779">
        <v>-1.7549929043821366</v>
      </c>
    </row>
    <row r="2780" spans="1:18" x14ac:dyDescent="0.3">
      <c r="A2780">
        <v>12779</v>
      </c>
      <c r="B2780">
        <v>1063</v>
      </c>
      <c r="C2780" t="s">
        <v>27</v>
      </c>
      <c r="D2780" t="s">
        <v>20</v>
      </c>
      <c r="E2780" t="s">
        <v>21</v>
      </c>
      <c r="F2780" t="s">
        <v>14</v>
      </c>
      <c r="G2780" t="s">
        <v>15</v>
      </c>
      <c r="H2780">
        <v>2341.9899999999998</v>
      </c>
      <c r="I2780">
        <v>78.17</v>
      </c>
      <c r="J2780">
        <v>5.09</v>
      </c>
      <c r="K2780">
        <v>632.33730000000003</v>
      </c>
      <c r="L2780">
        <v>21.105900000000002</v>
      </c>
      <c r="M2780">
        <v>1.3743000000000001</v>
      </c>
      <c r="N2780">
        <v>45222</v>
      </c>
      <c r="O2780" t="s">
        <v>45</v>
      </c>
      <c r="P2780">
        <v>2023</v>
      </c>
      <c r="Q2780">
        <v>612.60569999999996</v>
      </c>
      <c r="R2780">
        <v>-3.1204232298173777</v>
      </c>
    </row>
    <row r="2781" spans="1:18" x14ac:dyDescent="0.3">
      <c r="A2781">
        <v>12780</v>
      </c>
      <c r="B2781">
        <v>1016</v>
      </c>
      <c r="C2781" t="s">
        <v>11</v>
      </c>
      <c r="D2781" t="s">
        <v>20</v>
      </c>
      <c r="E2781" t="s">
        <v>25</v>
      </c>
      <c r="F2781" t="s">
        <v>22</v>
      </c>
      <c r="G2781" t="s">
        <v>15</v>
      </c>
      <c r="H2781">
        <v>6659.81</v>
      </c>
      <c r="I2781">
        <v>28.83</v>
      </c>
      <c r="J2781">
        <v>70.59</v>
      </c>
      <c r="K2781">
        <v>1798.1487000000002</v>
      </c>
      <c r="L2781">
        <v>7.7841000000000005</v>
      </c>
      <c r="M2781">
        <v>19.059300000000004</v>
      </c>
      <c r="N2781">
        <v>45067</v>
      </c>
      <c r="O2781" t="s">
        <v>49</v>
      </c>
      <c r="P2781">
        <v>2023</v>
      </c>
      <c r="Q2781">
        <v>1809.4239</v>
      </c>
      <c r="R2781">
        <v>0.62704491569579324</v>
      </c>
    </row>
    <row r="2782" spans="1:18" x14ac:dyDescent="0.3">
      <c r="A2782">
        <v>12781</v>
      </c>
      <c r="B2782">
        <v>1008</v>
      </c>
      <c r="C2782" t="s">
        <v>16</v>
      </c>
      <c r="D2782" t="s">
        <v>17</v>
      </c>
      <c r="E2782" t="s">
        <v>13</v>
      </c>
      <c r="F2782" t="s">
        <v>29</v>
      </c>
      <c r="G2782" t="s">
        <v>19</v>
      </c>
      <c r="H2782">
        <v>5103.68</v>
      </c>
      <c r="I2782">
        <v>33.450000000000003</v>
      </c>
      <c r="J2782">
        <v>-8.9600000000000009</v>
      </c>
      <c r="K2782">
        <v>5103.68</v>
      </c>
      <c r="L2782">
        <v>33.450000000000003</v>
      </c>
      <c r="M2782">
        <v>-8.9600000000000009</v>
      </c>
      <c r="N2782">
        <v>45559</v>
      </c>
      <c r="O2782" t="s">
        <v>42</v>
      </c>
      <c r="P2782">
        <v>2024</v>
      </c>
      <c r="Q2782">
        <v>5061.2700000000004</v>
      </c>
      <c r="R2782">
        <v>-0.8309690262712397</v>
      </c>
    </row>
    <row r="2783" spans="1:18" x14ac:dyDescent="0.3">
      <c r="A2783">
        <v>12782</v>
      </c>
      <c r="B2783">
        <v>1040</v>
      </c>
      <c r="C2783" t="s">
        <v>30</v>
      </c>
      <c r="D2783" t="s">
        <v>20</v>
      </c>
      <c r="E2783" t="s">
        <v>25</v>
      </c>
      <c r="F2783" t="s">
        <v>14</v>
      </c>
      <c r="G2783" t="s">
        <v>15</v>
      </c>
      <c r="H2783">
        <v>3031.17</v>
      </c>
      <c r="I2783">
        <v>78.45</v>
      </c>
      <c r="J2783">
        <v>84.54</v>
      </c>
      <c r="K2783">
        <v>818.41590000000008</v>
      </c>
      <c r="L2783">
        <v>21.181500000000003</v>
      </c>
      <c r="M2783">
        <v>22.825800000000005</v>
      </c>
      <c r="N2783">
        <v>45447</v>
      </c>
      <c r="O2783" t="s">
        <v>40</v>
      </c>
      <c r="P2783">
        <v>2024</v>
      </c>
      <c r="Q2783">
        <v>820.06020000000001</v>
      </c>
      <c r="R2783">
        <v>0.20091251892833473</v>
      </c>
    </row>
    <row r="2784" spans="1:18" x14ac:dyDescent="0.3">
      <c r="A2784">
        <v>12783</v>
      </c>
      <c r="B2784">
        <v>1000</v>
      </c>
      <c r="C2784" t="s">
        <v>11</v>
      </c>
      <c r="D2784" t="s">
        <v>17</v>
      </c>
      <c r="E2784" t="s">
        <v>13</v>
      </c>
      <c r="F2784" t="s">
        <v>18</v>
      </c>
      <c r="G2784" t="s">
        <v>15</v>
      </c>
      <c r="H2784">
        <v>5652.04</v>
      </c>
      <c r="I2784">
        <v>11.62</v>
      </c>
      <c r="J2784">
        <v>-22.65</v>
      </c>
      <c r="K2784">
        <v>1526.0508</v>
      </c>
      <c r="L2784">
        <v>3.1374</v>
      </c>
      <c r="M2784">
        <v>-6.1154999999999999</v>
      </c>
      <c r="N2784">
        <v>44992</v>
      </c>
      <c r="O2784" t="s">
        <v>44</v>
      </c>
      <c r="P2784">
        <v>2023</v>
      </c>
      <c r="Q2784">
        <v>1516.7978999999998</v>
      </c>
      <c r="R2784">
        <v>-0.60632974996638389</v>
      </c>
    </row>
    <row r="2785" spans="1:18" x14ac:dyDescent="0.3">
      <c r="A2785">
        <v>12784</v>
      </c>
      <c r="B2785">
        <v>1001</v>
      </c>
      <c r="C2785" t="s">
        <v>16</v>
      </c>
      <c r="D2785" t="s">
        <v>12</v>
      </c>
      <c r="E2785" t="s">
        <v>13</v>
      </c>
      <c r="F2785" t="s">
        <v>14</v>
      </c>
      <c r="G2785" t="s">
        <v>19</v>
      </c>
      <c r="H2785">
        <v>1260.77</v>
      </c>
      <c r="I2785">
        <v>50.88</v>
      </c>
      <c r="J2785">
        <v>-45.44</v>
      </c>
      <c r="K2785">
        <v>1260.77</v>
      </c>
      <c r="L2785">
        <v>50.88</v>
      </c>
      <c r="M2785">
        <v>-45.44</v>
      </c>
      <c r="N2785">
        <v>45409</v>
      </c>
      <c r="O2785" t="s">
        <v>47</v>
      </c>
      <c r="P2785">
        <v>2024</v>
      </c>
      <c r="Q2785">
        <v>1164.4499999999998</v>
      </c>
      <c r="R2785">
        <v>-7.6397756926322797</v>
      </c>
    </row>
    <row r="2786" spans="1:18" x14ac:dyDescent="0.3">
      <c r="A2786">
        <v>12785</v>
      </c>
      <c r="B2786">
        <v>1059</v>
      </c>
      <c r="C2786" t="s">
        <v>30</v>
      </c>
      <c r="D2786" t="s">
        <v>20</v>
      </c>
      <c r="E2786" t="s">
        <v>28</v>
      </c>
      <c r="F2786" t="s">
        <v>18</v>
      </c>
      <c r="G2786" t="s">
        <v>15</v>
      </c>
      <c r="H2786">
        <v>7559.52</v>
      </c>
      <c r="I2786">
        <v>26.58</v>
      </c>
      <c r="J2786">
        <v>122.7</v>
      </c>
      <c r="K2786">
        <v>2041.0704000000003</v>
      </c>
      <c r="L2786">
        <v>7.1765999999999996</v>
      </c>
      <c r="M2786">
        <v>33.129000000000005</v>
      </c>
      <c r="N2786">
        <v>45235</v>
      </c>
      <c r="O2786" t="s">
        <v>39</v>
      </c>
      <c r="P2786">
        <v>2023</v>
      </c>
      <c r="Q2786">
        <v>2067.0228000000002</v>
      </c>
      <c r="R2786">
        <v>1.271509302177916</v>
      </c>
    </row>
    <row r="2787" spans="1:18" x14ac:dyDescent="0.3">
      <c r="A2787">
        <v>12786</v>
      </c>
      <c r="B2787">
        <v>1047</v>
      </c>
      <c r="C2787" t="s">
        <v>27</v>
      </c>
      <c r="D2787" t="s">
        <v>31</v>
      </c>
      <c r="E2787" t="s">
        <v>25</v>
      </c>
      <c r="F2787" t="s">
        <v>18</v>
      </c>
      <c r="G2787" t="s">
        <v>19</v>
      </c>
      <c r="H2787">
        <v>4957.2849999999999</v>
      </c>
      <c r="I2787">
        <v>5.12</v>
      </c>
      <c r="J2787">
        <v>16.690000000000001</v>
      </c>
      <c r="K2787">
        <v>4957.2849999999999</v>
      </c>
      <c r="L2787">
        <v>5.12</v>
      </c>
      <c r="M2787">
        <v>16.690000000000001</v>
      </c>
      <c r="N2787">
        <v>45386</v>
      </c>
      <c r="O2787" t="s">
        <v>47</v>
      </c>
      <c r="P2787">
        <v>2024</v>
      </c>
      <c r="Q2787">
        <v>4968.8549999999996</v>
      </c>
      <c r="R2787">
        <v>0.23339388395058991</v>
      </c>
    </row>
    <row r="2788" spans="1:18" x14ac:dyDescent="0.3">
      <c r="A2788">
        <v>12787</v>
      </c>
      <c r="B2788">
        <v>1028</v>
      </c>
      <c r="C2788" t="s">
        <v>32</v>
      </c>
      <c r="D2788" t="s">
        <v>12</v>
      </c>
      <c r="E2788" t="s">
        <v>25</v>
      </c>
      <c r="F2788" t="s">
        <v>14</v>
      </c>
      <c r="G2788" t="s">
        <v>15</v>
      </c>
      <c r="H2788">
        <v>2172.86</v>
      </c>
      <c r="I2788">
        <v>50.88</v>
      </c>
      <c r="J2788">
        <v>-18.63</v>
      </c>
      <c r="K2788">
        <v>586.67220000000009</v>
      </c>
      <c r="L2788">
        <v>13.737600000000002</v>
      </c>
      <c r="M2788">
        <v>-5.0301</v>
      </c>
      <c r="N2788">
        <v>45519</v>
      </c>
      <c r="O2788" t="s">
        <v>46</v>
      </c>
      <c r="P2788">
        <v>2024</v>
      </c>
      <c r="Q2788">
        <v>567.9045000000001</v>
      </c>
      <c r="R2788">
        <v>-3.1990096002503612</v>
      </c>
    </row>
    <row r="2789" spans="1:18" x14ac:dyDescent="0.3">
      <c r="A2789">
        <v>12788</v>
      </c>
      <c r="B2789">
        <v>1096</v>
      </c>
      <c r="C2789" t="s">
        <v>30</v>
      </c>
      <c r="D2789" t="s">
        <v>31</v>
      </c>
      <c r="E2789" t="s">
        <v>13</v>
      </c>
      <c r="F2789" t="s">
        <v>14</v>
      </c>
      <c r="G2789" t="s">
        <v>19</v>
      </c>
      <c r="H2789">
        <v>6067.85</v>
      </c>
      <c r="I2789">
        <v>95.26</v>
      </c>
      <c r="J2789">
        <v>-15.46</v>
      </c>
      <c r="K2789">
        <v>6067.85</v>
      </c>
      <c r="L2789">
        <v>95.26</v>
      </c>
      <c r="M2789">
        <v>-15.46</v>
      </c>
      <c r="N2789">
        <v>45324</v>
      </c>
      <c r="O2789" t="s">
        <v>38</v>
      </c>
      <c r="P2789">
        <v>2024</v>
      </c>
      <c r="Q2789">
        <v>5957.13</v>
      </c>
      <c r="R2789">
        <v>-1.8246990284862017</v>
      </c>
    </row>
    <row r="2790" spans="1:18" x14ac:dyDescent="0.3">
      <c r="A2790">
        <v>12789</v>
      </c>
      <c r="B2790">
        <v>1009</v>
      </c>
      <c r="C2790" t="s">
        <v>27</v>
      </c>
      <c r="D2790" t="s">
        <v>31</v>
      </c>
      <c r="E2790" t="s">
        <v>25</v>
      </c>
      <c r="F2790" t="s">
        <v>18</v>
      </c>
      <c r="G2790" t="s">
        <v>19</v>
      </c>
      <c r="H2790">
        <v>5037.99</v>
      </c>
      <c r="I2790">
        <v>45.13</v>
      </c>
      <c r="J2790">
        <v>127.18</v>
      </c>
      <c r="K2790">
        <v>5037.99</v>
      </c>
      <c r="L2790">
        <v>45.13</v>
      </c>
      <c r="M2790">
        <v>127.18</v>
      </c>
      <c r="N2790">
        <v>45395</v>
      </c>
      <c r="O2790" t="s">
        <v>47</v>
      </c>
      <c r="P2790">
        <v>2024</v>
      </c>
      <c r="Q2790">
        <v>5120.04</v>
      </c>
      <c r="R2790">
        <v>1.6286257019168364</v>
      </c>
    </row>
    <row r="2791" spans="1:18" x14ac:dyDescent="0.3">
      <c r="A2791">
        <v>12790</v>
      </c>
      <c r="B2791">
        <v>1057</v>
      </c>
      <c r="C2791" t="s">
        <v>23</v>
      </c>
      <c r="D2791" t="s">
        <v>31</v>
      </c>
      <c r="E2791" t="s">
        <v>13</v>
      </c>
      <c r="F2791" t="s">
        <v>26</v>
      </c>
      <c r="G2791" t="s">
        <v>19</v>
      </c>
      <c r="H2791">
        <v>617.54999999999995</v>
      </c>
      <c r="I2791">
        <v>25.64</v>
      </c>
      <c r="J2791">
        <v>80.89</v>
      </c>
      <c r="K2791">
        <v>617.54999999999995</v>
      </c>
      <c r="L2791">
        <v>25.64</v>
      </c>
      <c r="M2791">
        <v>80.89</v>
      </c>
      <c r="N2791">
        <v>45543</v>
      </c>
      <c r="O2791" t="s">
        <v>42</v>
      </c>
      <c r="P2791">
        <v>2024</v>
      </c>
      <c r="Q2791">
        <v>672.8</v>
      </c>
      <c r="R2791">
        <v>8.9466439964375368</v>
      </c>
    </row>
    <row r="2792" spans="1:18" x14ac:dyDescent="0.3">
      <c r="A2792">
        <v>12791</v>
      </c>
      <c r="B2792">
        <v>1059</v>
      </c>
      <c r="C2792" t="s">
        <v>24</v>
      </c>
      <c r="D2792" t="s">
        <v>12</v>
      </c>
      <c r="E2792" t="s">
        <v>25</v>
      </c>
      <c r="F2792" t="s">
        <v>29</v>
      </c>
      <c r="G2792" t="s">
        <v>19</v>
      </c>
      <c r="H2792">
        <v>2788.76</v>
      </c>
      <c r="I2792">
        <v>52.13</v>
      </c>
      <c r="J2792">
        <v>141.27000000000001</v>
      </c>
      <c r="K2792">
        <v>2788.76</v>
      </c>
      <c r="L2792">
        <v>52.13</v>
      </c>
      <c r="M2792">
        <v>141.27000000000001</v>
      </c>
      <c r="N2792">
        <v>45318</v>
      </c>
      <c r="O2792" t="s">
        <v>41</v>
      </c>
      <c r="P2792">
        <v>2024</v>
      </c>
      <c r="Q2792">
        <v>2877.9</v>
      </c>
      <c r="R2792">
        <v>3.1964027022762806</v>
      </c>
    </row>
    <row r="2793" spans="1:18" x14ac:dyDescent="0.3">
      <c r="A2793">
        <v>12792</v>
      </c>
      <c r="B2793">
        <v>1020</v>
      </c>
      <c r="C2793" t="s">
        <v>30</v>
      </c>
      <c r="D2793" t="s">
        <v>12</v>
      </c>
      <c r="E2793" t="s">
        <v>28</v>
      </c>
      <c r="F2793" t="s">
        <v>22</v>
      </c>
      <c r="G2793" t="s">
        <v>19</v>
      </c>
      <c r="H2793">
        <v>9994.83</v>
      </c>
      <c r="I2793">
        <v>68.23</v>
      </c>
      <c r="J2793">
        <v>110.01</v>
      </c>
      <c r="K2793">
        <v>9994.83</v>
      </c>
      <c r="L2793">
        <v>68.23</v>
      </c>
      <c r="M2793">
        <v>110.01</v>
      </c>
      <c r="N2793">
        <v>45023</v>
      </c>
      <c r="O2793" t="s">
        <v>47</v>
      </c>
      <c r="P2793">
        <v>2023</v>
      </c>
      <c r="Q2793">
        <v>10036.61</v>
      </c>
      <c r="R2793">
        <v>0.41801611433110919</v>
      </c>
    </row>
    <row r="2794" spans="1:18" x14ac:dyDescent="0.3">
      <c r="A2794">
        <v>12793</v>
      </c>
      <c r="B2794">
        <v>1027</v>
      </c>
      <c r="C2794" t="s">
        <v>24</v>
      </c>
      <c r="D2794" t="s">
        <v>20</v>
      </c>
      <c r="E2794" t="s">
        <v>25</v>
      </c>
      <c r="F2794" t="s">
        <v>14</v>
      </c>
      <c r="G2794" t="s">
        <v>19</v>
      </c>
      <c r="H2794">
        <v>1004.36</v>
      </c>
      <c r="I2794">
        <v>31.88</v>
      </c>
      <c r="J2794">
        <v>103.51</v>
      </c>
      <c r="K2794">
        <v>1004.36</v>
      </c>
      <c r="L2794">
        <v>31.88</v>
      </c>
      <c r="M2794">
        <v>103.51</v>
      </c>
      <c r="N2794">
        <v>45116</v>
      </c>
      <c r="O2794" t="s">
        <v>48</v>
      </c>
      <c r="P2794">
        <v>2023</v>
      </c>
      <c r="Q2794">
        <v>1075.99</v>
      </c>
      <c r="R2794">
        <v>7.1319048946592867</v>
      </c>
    </row>
    <row r="2795" spans="1:18" x14ac:dyDescent="0.3">
      <c r="A2795">
        <v>12794</v>
      </c>
      <c r="B2795">
        <v>1074</v>
      </c>
      <c r="C2795" t="s">
        <v>30</v>
      </c>
      <c r="D2795" t="s">
        <v>31</v>
      </c>
      <c r="E2795" t="s">
        <v>28</v>
      </c>
      <c r="F2795" t="s">
        <v>29</v>
      </c>
      <c r="G2795" t="s">
        <v>15</v>
      </c>
      <c r="H2795">
        <v>5069.05</v>
      </c>
      <c r="I2795">
        <v>72.53</v>
      </c>
      <c r="J2795">
        <v>49.96</v>
      </c>
      <c r="K2795">
        <v>1368.6435000000001</v>
      </c>
      <c r="L2795">
        <v>19.583100000000002</v>
      </c>
      <c r="M2795">
        <v>13.4892</v>
      </c>
      <c r="N2795">
        <v>45121</v>
      </c>
      <c r="O2795" t="s">
        <v>48</v>
      </c>
      <c r="P2795">
        <v>2023</v>
      </c>
      <c r="Q2795">
        <v>1362.5496000000001</v>
      </c>
      <c r="R2795">
        <v>-0.4452510825499848</v>
      </c>
    </row>
    <row r="2796" spans="1:18" x14ac:dyDescent="0.3">
      <c r="A2796">
        <v>12795</v>
      </c>
      <c r="B2796">
        <v>1033</v>
      </c>
      <c r="C2796" t="s">
        <v>24</v>
      </c>
      <c r="D2796" t="s">
        <v>17</v>
      </c>
      <c r="E2796" t="s">
        <v>21</v>
      </c>
      <c r="F2796" t="s">
        <v>29</v>
      </c>
      <c r="G2796" t="s">
        <v>15</v>
      </c>
      <c r="H2796">
        <v>8494.84</v>
      </c>
      <c r="I2796">
        <v>25.23</v>
      </c>
      <c r="J2796">
        <v>114.16</v>
      </c>
      <c r="K2796">
        <v>2293.6068</v>
      </c>
      <c r="L2796">
        <v>6.8121000000000009</v>
      </c>
      <c r="M2796">
        <v>30.8232</v>
      </c>
      <c r="N2796">
        <v>45260</v>
      </c>
      <c r="O2796" t="s">
        <v>39</v>
      </c>
      <c r="P2796">
        <v>2023</v>
      </c>
      <c r="Q2796">
        <v>2317.6178999999997</v>
      </c>
      <c r="R2796">
        <v>1.0468708062776932</v>
      </c>
    </row>
    <row r="2797" spans="1:18" x14ac:dyDescent="0.3">
      <c r="A2797">
        <v>12796</v>
      </c>
      <c r="B2797">
        <v>1007</v>
      </c>
      <c r="C2797" t="s">
        <v>23</v>
      </c>
      <c r="D2797" t="s">
        <v>20</v>
      </c>
      <c r="E2797" t="s">
        <v>25</v>
      </c>
      <c r="F2797" t="s">
        <v>26</v>
      </c>
      <c r="G2797" t="s">
        <v>19</v>
      </c>
      <c r="H2797">
        <v>3013.51</v>
      </c>
      <c r="I2797">
        <v>50.88</v>
      </c>
      <c r="J2797">
        <v>32.53</v>
      </c>
      <c r="K2797">
        <v>3013.51</v>
      </c>
      <c r="L2797">
        <v>50.88</v>
      </c>
      <c r="M2797">
        <v>32.53</v>
      </c>
      <c r="N2797">
        <v>45009</v>
      </c>
      <c r="O2797" t="s">
        <v>44</v>
      </c>
      <c r="P2797">
        <v>2023</v>
      </c>
      <c r="Q2797">
        <v>2995.1600000000003</v>
      </c>
      <c r="R2797">
        <v>-0.6089244767729326</v>
      </c>
    </row>
    <row r="2798" spans="1:18" x14ac:dyDescent="0.3">
      <c r="A2798">
        <v>12797</v>
      </c>
      <c r="B2798">
        <v>1058</v>
      </c>
      <c r="C2798" t="s">
        <v>32</v>
      </c>
      <c r="D2798" t="s">
        <v>12</v>
      </c>
      <c r="E2798" t="s">
        <v>25</v>
      </c>
      <c r="F2798" t="s">
        <v>29</v>
      </c>
      <c r="G2798" t="s">
        <v>15</v>
      </c>
      <c r="H2798">
        <v>2614.48</v>
      </c>
      <c r="I2798">
        <v>54.97</v>
      </c>
      <c r="J2798">
        <v>115.4</v>
      </c>
      <c r="K2798">
        <v>705.90960000000007</v>
      </c>
      <c r="L2798">
        <v>14.841900000000001</v>
      </c>
      <c r="M2798">
        <v>31.158000000000005</v>
      </c>
      <c r="N2798">
        <v>45177</v>
      </c>
      <c r="O2798" t="s">
        <v>42</v>
      </c>
      <c r="P2798">
        <v>2023</v>
      </c>
      <c r="Q2798">
        <v>722.22570000000007</v>
      </c>
      <c r="R2798">
        <v>2.3113582815703322</v>
      </c>
    </row>
    <row r="2799" spans="1:18" x14ac:dyDescent="0.3">
      <c r="A2799">
        <v>12798</v>
      </c>
      <c r="B2799">
        <v>1085</v>
      </c>
      <c r="C2799" t="s">
        <v>33</v>
      </c>
      <c r="D2799" t="s">
        <v>17</v>
      </c>
      <c r="E2799" t="s">
        <v>25</v>
      </c>
      <c r="F2799" t="s">
        <v>14</v>
      </c>
      <c r="G2799" t="s">
        <v>19</v>
      </c>
      <c r="H2799">
        <v>8909.02</v>
      </c>
      <c r="I2799">
        <v>50.88</v>
      </c>
      <c r="J2799">
        <v>101.55</v>
      </c>
      <c r="K2799">
        <v>8909.02</v>
      </c>
      <c r="L2799">
        <v>50.88</v>
      </c>
      <c r="M2799">
        <v>101.55</v>
      </c>
      <c r="N2799">
        <v>44996</v>
      </c>
      <c r="O2799" t="s">
        <v>44</v>
      </c>
      <c r="P2799">
        <v>2023</v>
      </c>
      <c r="Q2799">
        <v>8959.69</v>
      </c>
      <c r="R2799">
        <v>0.56874942474031931</v>
      </c>
    </row>
    <row r="2800" spans="1:18" x14ac:dyDescent="0.3">
      <c r="A2800">
        <v>12799</v>
      </c>
      <c r="B2800">
        <v>1071</v>
      </c>
      <c r="C2800" t="s">
        <v>16</v>
      </c>
      <c r="D2800" t="s">
        <v>12</v>
      </c>
      <c r="E2800" t="s">
        <v>28</v>
      </c>
      <c r="F2800" t="s">
        <v>29</v>
      </c>
      <c r="G2800" t="s">
        <v>19</v>
      </c>
      <c r="H2800">
        <v>3055.25</v>
      </c>
      <c r="I2800">
        <v>94.05</v>
      </c>
      <c r="J2800">
        <v>85.69</v>
      </c>
      <c r="K2800">
        <v>3055.25</v>
      </c>
      <c r="L2800">
        <v>94.05</v>
      </c>
      <c r="M2800">
        <v>85.69</v>
      </c>
      <c r="N2800">
        <v>45218</v>
      </c>
      <c r="O2800" t="s">
        <v>45</v>
      </c>
      <c r="P2800">
        <v>2023</v>
      </c>
      <c r="Q2800">
        <v>3046.89</v>
      </c>
      <c r="R2800">
        <v>-0.27362736273627358</v>
      </c>
    </row>
    <row r="2801" spans="1:18" x14ac:dyDescent="0.3">
      <c r="A2801">
        <v>12800</v>
      </c>
      <c r="B2801">
        <v>1048</v>
      </c>
      <c r="C2801" t="s">
        <v>24</v>
      </c>
      <c r="D2801" t="s">
        <v>17</v>
      </c>
      <c r="E2801" t="s">
        <v>25</v>
      </c>
      <c r="F2801" t="s">
        <v>14</v>
      </c>
      <c r="G2801" t="s">
        <v>15</v>
      </c>
      <c r="H2801">
        <v>6518.42</v>
      </c>
      <c r="I2801">
        <v>0.04</v>
      </c>
      <c r="J2801">
        <v>15.94</v>
      </c>
      <c r="K2801">
        <v>1759.9734000000001</v>
      </c>
      <c r="L2801">
        <v>1.0800000000000001E-2</v>
      </c>
      <c r="M2801">
        <v>4.3037999999999998</v>
      </c>
      <c r="N2801">
        <v>45266</v>
      </c>
      <c r="O2801" t="s">
        <v>43</v>
      </c>
      <c r="P2801">
        <v>2023</v>
      </c>
      <c r="Q2801">
        <v>1764.2664</v>
      </c>
      <c r="R2801">
        <v>0.24392414112622382</v>
      </c>
    </row>
    <row r="2802" spans="1:18" x14ac:dyDescent="0.3">
      <c r="A2802">
        <v>12801</v>
      </c>
      <c r="B2802">
        <v>1078</v>
      </c>
      <c r="C2802" t="s">
        <v>23</v>
      </c>
      <c r="D2802" t="s">
        <v>20</v>
      </c>
      <c r="E2802" t="s">
        <v>25</v>
      </c>
      <c r="F2802" t="s">
        <v>14</v>
      </c>
      <c r="G2802" t="s">
        <v>19</v>
      </c>
      <c r="H2802">
        <v>7405.73</v>
      </c>
      <c r="I2802">
        <v>75.569999999999993</v>
      </c>
      <c r="J2802">
        <v>76.14</v>
      </c>
      <c r="K2802">
        <v>7405.73</v>
      </c>
      <c r="L2802">
        <v>75.569999999999993</v>
      </c>
      <c r="M2802">
        <v>76.14</v>
      </c>
      <c r="N2802">
        <v>45311</v>
      </c>
      <c r="O2802" t="s">
        <v>41</v>
      </c>
      <c r="P2802">
        <v>2024</v>
      </c>
      <c r="Q2802">
        <v>7406.3</v>
      </c>
      <c r="R2802">
        <v>7.6967429274360181E-3</v>
      </c>
    </row>
    <row r="2803" spans="1:18" x14ac:dyDescent="0.3">
      <c r="A2803">
        <v>12802</v>
      </c>
      <c r="B2803">
        <v>1016</v>
      </c>
      <c r="C2803" t="s">
        <v>24</v>
      </c>
      <c r="D2803" t="s">
        <v>17</v>
      </c>
      <c r="E2803" t="s">
        <v>13</v>
      </c>
      <c r="F2803" t="s">
        <v>18</v>
      </c>
      <c r="G2803" t="s">
        <v>15</v>
      </c>
      <c r="H2803">
        <v>4957.2849999999999</v>
      </c>
      <c r="I2803">
        <v>50.88</v>
      </c>
      <c r="J2803">
        <v>51.36</v>
      </c>
      <c r="K2803">
        <v>1338.46695</v>
      </c>
      <c r="L2803">
        <v>13.737600000000002</v>
      </c>
      <c r="M2803">
        <v>13.8672</v>
      </c>
      <c r="N2803">
        <v>45626</v>
      </c>
      <c r="O2803" t="s">
        <v>39</v>
      </c>
      <c r="P2803">
        <v>2024</v>
      </c>
      <c r="Q2803">
        <v>1338.59655</v>
      </c>
      <c r="R2803">
        <v>9.6827194724530292E-3</v>
      </c>
    </row>
    <row r="2804" spans="1:18" x14ac:dyDescent="0.3">
      <c r="A2804">
        <v>12803</v>
      </c>
      <c r="B2804">
        <v>1059</v>
      </c>
      <c r="C2804" t="s">
        <v>32</v>
      </c>
      <c r="D2804" t="s">
        <v>20</v>
      </c>
      <c r="E2804" t="s">
        <v>21</v>
      </c>
      <c r="F2804" t="s">
        <v>22</v>
      </c>
      <c r="G2804" t="s">
        <v>19</v>
      </c>
      <c r="H2804">
        <v>9947.65</v>
      </c>
      <c r="I2804">
        <v>84.61</v>
      </c>
      <c r="J2804">
        <v>42.31</v>
      </c>
      <c r="K2804">
        <v>9947.65</v>
      </c>
      <c r="L2804">
        <v>84.61</v>
      </c>
      <c r="M2804">
        <v>42.31</v>
      </c>
      <c r="N2804">
        <v>45384</v>
      </c>
      <c r="O2804" t="s">
        <v>47</v>
      </c>
      <c r="P2804">
        <v>2024</v>
      </c>
      <c r="Q2804">
        <v>9905.3499999999985</v>
      </c>
      <c r="R2804">
        <v>-0.42522605841580674</v>
      </c>
    </row>
    <row r="2805" spans="1:18" x14ac:dyDescent="0.3">
      <c r="A2805">
        <v>12804</v>
      </c>
      <c r="B2805">
        <v>1086</v>
      </c>
      <c r="C2805" t="s">
        <v>24</v>
      </c>
      <c r="D2805" t="s">
        <v>12</v>
      </c>
      <c r="E2805" t="s">
        <v>28</v>
      </c>
      <c r="F2805" t="s">
        <v>22</v>
      </c>
      <c r="G2805" t="s">
        <v>19</v>
      </c>
      <c r="H2805">
        <v>8033.89</v>
      </c>
      <c r="I2805">
        <v>6.02</v>
      </c>
      <c r="J2805">
        <v>148.05000000000001</v>
      </c>
      <c r="K2805">
        <v>8033.89</v>
      </c>
      <c r="L2805">
        <v>6.02</v>
      </c>
      <c r="M2805">
        <v>148.05000000000001</v>
      </c>
      <c r="N2805">
        <v>45067</v>
      </c>
      <c r="O2805" t="s">
        <v>49</v>
      </c>
      <c r="P2805">
        <v>2023</v>
      </c>
      <c r="Q2805">
        <v>8175.92</v>
      </c>
      <c r="R2805">
        <v>1.7678857938059893</v>
      </c>
    </row>
    <row r="2806" spans="1:18" x14ac:dyDescent="0.3">
      <c r="A2806">
        <v>12805</v>
      </c>
      <c r="B2806">
        <v>1087</v>
      </c>
      <c r="C2806" t="s">
        <v>23</v>
      </c>
      <c r="D2806" t="s">
        <v>17</v>
      </c>
      <c r="E2806" t="s">
        <v>13</v>
      </c>
      <c r="F2806" t="s">
        <v>18</v>
      </c>
      <c r="G2806" t="s">
        <v>15</v>
      </c>
      <c r="H2806">
        <v>6573.55</v>
      </c>
      <c r="I2806">
        <v>95.3</v>
      </c>
      <c r="J2806">
        <v>50.88</v>
      </c>
      <c r="K2806">
        <v>1774.8585000000003</v>
      </c>
      <c r="L2806">
        <v>25.731000000000002</v>
      </c>
      <c r="M2806">
        <v>13.737600000000002</v>
      </c>
      <c r="N2806">
        <v>45066</v>
      </c>
      <c r="O2806" t="s">
        <v>49</v>
      </c>
      <c r="P2806">
        <v>2023</v>
      </c>
      <c r="Q2806">
        <v>1762.8651000000002</v>
      </c>
      <c r="R2806">
        <v>-0.67573837576347617</v>
      </c>
    </row>
    <row r="2807" spans="1:18" x14ac:dyDescent="0.3">
      <c r="A2807">
        <v>12806</v>
      </c>
      <c r="B2807">
        <v>1044</v>
      </c>
      <c r="C2807" t="s">
        <v>27</v>
      </c>
      <c r="D2807" t="s">
        <v>31</v>
      </c>
      <c r="E2807" t="s">
        <v>28</v>
      </c>
      <c r="F2807" t="s">
        <v>22</v>
      </c>
      <c r="G2807" t="s">
        <v>19</v>
      </c>
      <c r="H2807">
        <v>8955.68</v>
      </c>
      <c r="I2807">
        <v>10.14</v>
      </c>
      <c r="J2807">
        <v>-43.6</v>
      </c>
      <c r="K2807">
        <v>8955.68</v>
      </c>
      <c r="L2807">
        <v>10.14</v>
      </c>
      <c r="M2807">
        <v>-43.6</v>
      </c>
      <c r="N2807">
        <v>45001</v>
      </c>
      <c r="O2807" t="s">
        <v>44</v>
      </c>
      <c r="P2807">
        <v>2023</v>
      </c>
      <c r="Q2807">
        <v>8901.94</v>
      </c>
      <c r="R2807">
        <v>-0.60006610329980536</v>
      </c>
    </row>
    <row r="2808" spans="1:18" x14ac:dyDescent="0.3">
      <c r="A2808">
        <v>12807</v>
      </c>
      <c r="B2808">
        <v>1082</v>
      </c>
      <c r="C2808" t="s">
        <v>23</v>
      </c>
      <c r="D2808" t="s">
        <v>31</v>
      </c>
      <c r="E2808" t="s">
        <v>13</v>
      </c>
      <c r="F2808" t="s">
        <v>14</v>
      </c>
      <c r="G2808" t="s">
        <v>19</v>
      </c>
      <c r="H2808">
        <v>9058.39</v>
      </c>
      <c r="I2808">
        <v>78.790000000000006</v>
      </c>
      <c r="J2808">
        <v>75.290000000000006</v>
      </c>
      <c r="K2808">
        <v>9058.39</v>
      </c>
      <c r="L2808">
        <v>78.790000000000006</v>
      </c>
      <c r="M2808">
        <v>75.290000000000006</v>
      </c>
      <c r="N2808">
        <v>45026</v>
      </c>
      <c r="O2808" t="s">
        <v>47</v>
      </c>
      <c r="P2808">
        <v>2023</v>
      </c>
      <c r="Q2808">
        <v>9054.89</v>
      </c>
      <c r="R2808">
        <v>-3.8638212750831E-2</v>
      </c>
    </row>
    <row r="2809" spans="1:18" x14ac:dyDescent="0.3">
      <c r="A2809">
        <v>12808</v>
      </c>
      <c r="B2809">
        <v>1068</v>
      </c>
      <c r="C2809" t="s">
        <v>33</v>
      </c>
      <c r="D2809" t="s">
        <v>12</v>
      </c>
      <c r="E2809" t="s">
        <v>21</v>
      </c>
      <c r="F2809" t="s">
        <v>18</v>
      </c>
      <c r="G2809" t="s">
        <v>19</v>
      </c>
      <c r="H2809">
        <v>9731.93</v>
      </c>
      <c r="I2809">
        <v>51.73</v>
      </c>
      <c r="J2809">
        <v>95.6</v>
      </c>
      <c r="K2809">
        <v>9731.93</v>
      </c>
      <c r="L2809">
        <v>51.73</v>
      </c>
      <c r="M2809">
        <v>95.6</v>
      </c>
      <c r="N2809">
        <v>45583</v>
      </c>
      <c r="O2809" t="s">
        <v>45</v>
      </c>
      <c r="P2809">
        <v>2024</v>
      </c>
      <c r="Q2809">
        <v>9775.8000000000011</v>
      </c>
      <c r="R2809">
        <v>0.45078417127948922</v>
      </c>
    </row>
    <row r="2810" spans="1:18" x14ac:dyDescent="0.3">
      <c r="A2810">
        <v>12809</v>
      </c>
      <c r="B2810">
        <v>1031</v>
      </c>
      <c r="C2810" t="s">
        <v>33</v>
      </c>
      <c r="D2810" t="s">
        <v>17</v>
      </c>
      <c r="E2810" t="s">
        <v>13</v>
      </c>
      <c r="F2810" t="s">
        <v>29</v>
      </c>
      <c r="G2810" t="s">
        <v>15</v>
      </c>
      <c r="H2810">
        <v>7766.89</v>
      </c>
      <c r="I2810">
        <v>43.04</v>
      </c>
      <c r="J2810">
        <v>127.04</v>
      </c>
      <c r="K2810">
        <v>2097.0603000000001</v>
      </c>
      <c r="L2810">
        <v>11.620800000000001</v>
      </c>
      <c r="M2810">
        <v>34.300800000000002</v>
      </c>
      <c r="N2810">
        <v>45101</v>
      </c>
      <c r="O2810" t="s">
        <v>40</v>
      </c>
      <c r="P2810">
        <v>2023</v>
      </c>
      <c r="Q2810">
        <v>2119.7402999999999</v>
      </c>
      <c r="R2810">
        <v>1.0815139650490735</v>
      </c>
    </row>
    <row r="2811" spans="1:18" x14ac:dyDescent="0.3">
      <c r="A2811">
        <v>12810</v>
      </c>
      <c r="B2811">
        <v>1043</v>
      </c>
      <c r="C2811" t="s">
        <v>33</v>
      </c>
      <c r="D2811" t="s">
        <v>31</v>
      </c>
      <c r="E2811" t="s">
        <v>28</v>
      </c>
      <c r="F2811" t="s">
        <v>29</v>
      </c>
      <c r="G2811" t="s">
        <v>15</v>
      </c>
      <c r="H2811">
        <v>1957.32</v>
      </c>
      <c r="I2811">
        <v>28.02</v>
      </c>
      <c r="J2811">
        <v>76.540000000000006</v>
      </c>
      <c r="K2811">
        <v>528.47640000000001</v>
      </c>
      <c r="L2811">
        <v>7.5654000000000003</v>
      </c>
      <c r="M2811">
        <v>20.665800000000004</v>
      </c>
      <c r="N2811">
        <v>45249</v>
      </c>
      <c r="O2811" t="s">
        <v>39</v>
      </c>
      <c r="P2811">
        <v>2023</v>
      </c>
      <c r="Q2811">
        <v>541.57680000000005</v>
      </c>
      <c r="R2811">
        <v>2.4788997200253413</v>
      </c>
    </row>
    <row r="2812" spans="1:18" x14ac:dyDescent="0.3">
      <c r="A2812">
        <v>12811</v>
      </c>
      <c r="B2812">
        <v>1064</v>
      </c>
      <c r="C2812" t="s">
        <v>11</v>
      </c>
      <c r="D2812" t="s">
        <v>20</v>
      </c>
      <c r="E2812" t="s">
        <v>25</v>
      </c>
      <c r="F2812" t="s">
        <v>22</v>
      </c>
      <c r="G2812" t="s">
        <v>15</v>
      </c>
      <c r="H2812">
        <v>7100.96</v>
      </c>
      <c r="I2812">
        <v>84.14</v>
      </c>
      <c r="J2812">
        <v>-46.11</v>
      </c>
      <c r="K2812">
        <v>1917.2592000000002</v>
      </c>
      <c r="L2812">
        <v>22.7178</v>
      </c>
      <c r="M2812">
        <v>-12.4497</v>
      </c>
      <c r="N2812">
        <v>45403</v>
      </c>
      <c r="O2812" t="s">
        <v>47</v>
      </c>
      <c r="P2812">
        <v>2024</v>
      </c>
      <c r="Q2812">
        <v>1882.0917000000004</v>
      </c>
      <c r="R2812">
        <v>-1.8342590297649897</v>
      </c>
    </row>
    <row r="2813" spans="1:18" x14ac:dyDescent="0.3">
      <c r="A2813">
        <v>12812</v>
      </c>
      <c r="B2813">
        <v>1086</v>
      </c>
      <c r="C2813" t="s">
        <v>32</v>
      </c>
      <c r="D2813" t="s">
        <v>17</v>
      </c>
      <c r="E2813" t="s">
        <v>25</v>
      </c>
      <c r="F2813" t="s">
        <v>14</v>
      </c>
      <c r="G2813" t="s">
        <v>15</v>
      </c>
      <c r="H2813">
        <v>760.53</v>
      </c>
      <c r="I2813">
        <v>19.98</v>
      </c>
      <c r="J2813">
        <v>-26.05</v>
      </c>
      <c r="K2813">
        <v>205.34309999999999</v>
      </c>
      <c r="L2813">
        <v>5.3946000000000005</v>
      </c>
      <c r="M2813">
        <v>-7.033500000000001</v>
      </c>
      <c r="N2813">
        <v>44936</v>
      </c>
      <c r="O2813" t="s">
        <v>41</v>
      </c>
      <c r="P2813">
        <v>2023</v>
      </c>
      <c r="Q2813">
        <v>192.91499999999999</v>
      </c>
      <c r="R2813">
        <v>-6.0523582238701961</v>
      </c>
    </row>
    <row r="2814" spans="1:18" x14ac:dyDescent="0.3">
      <c r="A2814">
        <v>12813</v>
      </c>
      <c r="B2814">
        <v>1007</v>
      </c>
      <c r="C2814" t="s">
        <v>27</v>
      </c>
      <c r="D2814" t="s">
        <v>17</v>
      </c>
      <c r="E2814" t="s">
        <v>21</v>
      </c>
      <c r="F2814" t="s">
        <v>22</v>
      </c>
      <c r="G2814" t="s">
        <v>15</v>
      </c>
      <c r="H2814">
        <v>3186.45</v>
      </c>
      <c r="I2814">
        <v>72.12</v>
      </c>
      <c r="J2814">
        <v>-17.75</v>
      </c>
      <c r="K2814">
        <v>860.3415</v>
      </c>
      <c r="L2814">
        <v>19.472400000000004</v>
      </c>
      <c r="M2814">
        <v>-4.7925000000000004</v>
      </c>
      <c r="N2814">
        <v>44972</v>
      </c>
      <c r="O2814" t="s">
        <v>38</v>
      </c>
      <c r="P2814">
        <v>2023</v>
      </c>
      <c r="Q2814">
        <v>836.07659999999998</v>
      </c>
      <c r="R2814">
        <v>-2.8203800467605022</v>
      </c>
    </row>
    <row r="2815" spans="1:18" x14ac:dyDescent="0.3">
      <c r="A2815">
        <v>12814</v>
      </c>
      <c r="B2815">
        <v>1076</v>
      </c>
      <c r="C2815" t="s">
        <v>11</v>
      </c>
      <c r="D2815" t="s">
        <v>31</v>
      </c>
      <c r="E2815" t="s">
        <v>28</v>
      </c>
      <c r="F2815" t="s">
        <v>26</v>
      </c>
      <c r="G2815" t="s">
        <v>19</v>
      </c>
      <c r="H2815">
        <v>4957.2849999999999</v>
      </c>
      <c r="I2815">
        <v>50.88</v>
      </c>
      <c r="J2815">
        <v>-7.75</v>
      </c>
      <c r="K2815">
        <v>4957.2849999999999</v>
      </c>
      <c r="L2815">
        <v>50.88</v>
      </c>
      <c r="M2815">
        <v>-7.75</v>
      </c>
      <c r="N2815">
        <v>45555</v>
      </c>
      <c r="O2815" t="s">
        <v>42</v>
      </c>
      <c r="P2815">
        <v>2024</v>
      </c>
      <c r="Q2815">
        <v>4898.6549999999997</v>
      </c>
      <c r="R2815">
        <v>-1.1827038388956859</v>
      </c>
    </row>
    <row r="2816" spans="1:18" x14ac:dyDescent="0.3">
      <c r="A2816">
        <v>12815</v>
      </c>
      <c r="B2816">
        <v>1071</v>
      </c>
      <c r="C2816" t="s">
        <v>32</v>
      </c>
      <c r="D2816" t="s">
        <v>20</v>
      </c>
      <c r="E2816" t="s">
        <v>28</v>
      </c>
      <c r="F2816" t="s">
        <v>29</v>
      </c>
      <c r="G2816" t="s">
        <v>15</v>
      </c>
      <c r="H2816">
        <v>9499.93</v>
      </c>
      <c r="I2816">
        <v>99.85</v>
      </c>
      <c r="J2816">
        <v>109.96</v>
      </c>
      <c r="K2816">
        <v>2564.9811000000004</v>
      </c>
      <c r="L2816">
        <v>26.959499999999998</v>
      </c>
      <c r="M2816">
        <v>29.6892</v>
      </c>
      <c r="N2816">
        <v>45442</v>
      </c>
      <c r="O2816" t="s">
        <v>49</v>
      </c>
      <c r="P2816">
        <v>2024</v>
      </c>
      <c r="Q2816">
        <v>2567.7108000000003</v>
      </c>
      <c r="R2816">
        <v>0.10642183679248166</v>
      </c>
    </row>
    <row r="2817" spans="1:18" x14ac:dyDescent="0.3">
      <c r="A2817">
        <v>12816</v>
      </c>
      <c r="B2817">
        <v>1086</v>
      </c>
      <c r="C2817" t="s">
        <v>27</v>
      </c>
      <c r="D2817" t="s">
        <v>20</v>
      </c>
      <c r="E2817" t="s">
        <v>28</v>
      </c>
      <c r="F2817" t="s">
        <v>18</v>
      </c>
      <c r="G2817" t="s">
        <v>15</v>
      </c>
      <c r="H2817">
        <v>3394.15</v>
      </c>
      <c r="I2817">
        <v>61.14</v>
      </c>
      <c r="J2817">
        <v>11.95</v>
      </c>
      <c r="K2817">
        <v>916.42050000000006</v>
      </c>
      <c r="L2817">
        <v>16.5078</v>
      </c>
      <c r="M2817">
        <v>3.2265000000000001</v>
      </c>
      <c r="N2817">
        <v>45239</v>
      </c>
      <c r="O2817" t="s">
        <v>39</v>
      </c>
      <c r="P2817">
        <v>2023</v>
      </c>
      <c r="Q2817">
        <v>903.13920000000007</v>
      </c>
      <c r="R2817">
        <v>-1.4492582826333544</v>
      </c>
    </row>
    <row r="2818" spans="1:18" x14ac:dyDescent="0.3">
      <c r="A2818">
        <v>12817</v>
      </c>
      <c r="B2818">
        <v>1042</v>
      </c>
      <c r="C2818" t="s">
        <v>24</v>
      </c>
      <c r="D2818" t="s">
        <v>20</v>
      </c>
      <c r="E2818" t="s">
        <v>21</v>
      </c>
      <c r="F2818" t="s">
        <v>18</v>
      </c>
      <c r="G2818" t="s">
        <v>19</v>
      </c>
      <c r="H2818">
        <v>7135.02</v>
      </c>
      <c r="I2818">
        <v>10.42</v>
      </c>
      <c r="J2818">
        <v>12.47</v>
      </c>
      <c r="K2818">
        <v>7135.02</v>
      </c>
      <c r="L2818">
        <v>10.42</v>
      </c>
      <c r="M2818">
        <v>12.47</v>
      </c>
      <c r="N2818">
        <v>45164</v>
      </c>
      <c r="O2818" t="s">
        <v>46</v>
      </c>
      <c r="P2818">
        <v>2023</v>
      </c>
      <c r="Q2818">
        <v>7137.0700000000006</v>
      </c>
      <c r="R2818">
        <v>2.873152422838339E-2</v>
      </c>
    </row>
    <row r="2819" spans="1:18" x14ac:dyDescent="0.3">
      <c r="A2819">
        <v>12818</v>
      </c>
      <c r="B2819">
        <v>1000</v>
      </c>
      <c r="C2819" t="s">
        <v>27</v>
      </c>
      <c r="D2819" t="s">
        <v>17</v>
      </c>
      <c r="E2819" t="s">
        <v>25</v>
      </c>
      <c r="F2819" t="s">
        <v>18</v>
      </c>
      <c r="G2819" t="s">
        <v>19</v>
      </c>
      <c r="H2819">
        <v>5717.47</v>
      </c>
      <c r="I2819">
        <v>41.95</v>
      </c>
      <c r="J2819">
        <v>101.12</v>
      </c>
      <c r="K2819">
        <v>5717.47</v>
      </c>
      <c r="L2819">
        <v>41.95</v>
      </c>
      <c r="M2819">
        <v>101.12</v>
      </c>
      <c r="N2819">
        <v>44957</v>
      </c>
      <c r="O2819" t="s">
        <v>41</v>
      </c>
      <c r="P2819">
        <v>2023</v>
      </c>
      <c r="Q2819">
        <v>5776.64</v>
      </c>
      <c r="R2819">
        <v>1.0348983029206975</v>
      </c>
    </row>
    <row r="2820" spans="1:18" x14ac:dyDescent="0.3">
      <c r="A2820">
        <v>12819</v>
      </c>
      <c r="B2820">
        <v>1050</v>
      </c>
      <c r="C2820" t="s">
        <v>23</v>
      </c>
      <c r="D2820" t="s">
        <v>12</v>
      </c>
      <c r="E2820" t="s">
        <v>13</v>
      </c>
      <c r="F2820" t="s">
        <v>29</v>
      </c>
      <c r="G2820" t="s">
        <v>15</v>
      </c>
      <c r="H2820">
        <v>1084.04</v>
      </c>
      <c r="I2820">
        <v>6.63</v>
      </c>
      <c r="J2820">
        <v>32.49</v>
      </c>
      <c r="K2820">
        <v>292.69080000000002</v>
      </c>
      <c r="L2820">
        <v>1.7901</v>
      </c>
      <c r="M2820">
        <v>8.7723000000000013</v>
      </c>
      <c r="N2820">
        <v>45436</v>
      </c>
      <c r="O2820" t="s">
        <v>49</v>
      </c>
      <c r="P2820">
        <v>2024</v>
      </c>
      <c r="Q2820">
        <v>299.673</v>
      </c>
      <c r="R2820">
        <v>2.3855208294896868</v>
      </c>
    </row>
    <row r="2821" spans="1:18" x14ac:dyDescent="0.3">
      <c r="A2821">
        <v>12820</v>
      </c>
      <c r="B2821">
        <v>1023</v>
      </c>
      <c r="C2821" t="s">
        <v>11</v>
      </c>
      <c r="D2821" t="s">
        <v>17</v>
      </c>
      <c r="E2821" t="s">
        <v>21</v>
      </c>
      <c r="F2821" t="s">
        <v>14</v>
      </c>
      <c r="G2821" t="s">
        <v>19</v>
      </c>
      <c r="H2821">
        <v>5617.83</v>
      </c>
      <c r="I2821">
        <v>28.57</v>
      </c>
      <c r="J2821">
        <v>-37.07</v>
      </c>
      <c r="K2821">
        <v>5617.83</v>
      </c>
      <c r="L2821">
        <v>28.57</v>
      </c>
      <c r="M2821">
        <v>-37.07</v>
      </c>
      <c r="N2821">
        <v>45056</v>
      </c>
      <c r="O2821" t="s">
        <v>49</v>
      </c>
      <c r="P2821">
        <v>2023</v>
      </c>
      <c r="Q2821">
        <v>5552.1900000000005</v>
      </c>
      <c r="R2821">
        <v>-1.1684226827796498</v>
      </c>
    </row>
    <row r="2822" spans="1:18" x14ac:dyDescent="0.3">
      <c r="A2822">
        <v>12821</v>
      </c>
      <c r="B2822">
        <v>1098</v>
      </c>
      <c r="C2822" t="s">
        <v>24</v>
      </c>
      <c r="D2822" t="s">
        <v>17</v>
      </c>
      <c r="E2822" t="s">
        <v>13</v>
      </c>
      <c r="F2822" t="s">
        <v>29</v>
      </c>
      <c r="G2822" t="s">
        <v>19</v>
      </c>
      <c r="H2822">
        <v>6613.63</v>
      </c>
      <c r="I2822">
        <v>34.33</v>
      </c>
      <c r="J2822">
        <v>67.03</v>
      </c>
      <c r="K2822">
        <v>6613.63</v>
      </c>
      <c r="L2822">
        <v>34.33</v>
      </c>
      <c r="M2822">
        <v>67.03</v>
      </c>
      <c r="N2822">
        <v>45311</v>
      </c>
      <c r="O2822" t="s">
        <v>41</v>
      </c>
      <c r="P2822">
        <v>2024</v>
      </c>
      <c r="Q2822">
        <v>6646.33</v>
      </c>
      <c r="R2822">
        <v>0.49443346543426236</v>
      </c>
    </row>
    <row r="2823" spans="1:18" x14ac:dyDescent="0.3">
      <c r="A2823">
        <v>12822</v>
      </c>
      <c r="B2823">
        <v>1023</v>
      </c>
      <c r="C2823" t="s">
        <v>23</v>
      </c>
      <c r="D2823" t="s">
        <v>31</v>
      </c>
      <c r="E2823" t="s">
        <v>25</v>
      </c>
      <c r="F2823" t="s">
        <v>29</v>
      </c>
      <c r="G2823" t="s">
        <v>19</v>
      </c>
      <c r="H2823">
        <v>4957.2849999999999</v>
      </c>
      <c r="I2823">
        <v>85.32</v>
      </c>
      <c r="J2823">
        <v>-23.99</v>
      </c>
      <c r="K2823">
        <v>4957.2849999999999</v>
      </c>
      <c r="L2823">
        <v>85.32</v>
      </c>
      <c r="M2823">
        <v>-23.99</v>
      </c>
      <c r="N2823">
        <v>45519</v>
      </c>
      <c r="O2823" t="s">
        <v>46</v>
      </c>
      <c r="P2823">
        <v>2024</v>
      </c>
      <c r="Q2823">
        <v>4847.9750000000004</v>
      </c>
      <c r="R2823">
        <v>-2.205037636528866</v>
      </c>
    </row>
    <row r="2824" spans="1:18" x14ac:dyDescent="0.3">
      <c r="A2824">
        <v>12823</v>
      </c>
      <c r="B2824">
        <v>1016</v>
      </c>
      <c r="C2824" t="s">
        <v>32</v>
      </c>
      <c r="D2824" t="s">
        <v>12</v>
      </c>
      <c r="E2824" t="s">
        <v>21</v>
      </c>
      <c r="F2824" t="s">
        <v>18</v>
      </c>
      <c r="G2824" t="s">
        <v>15</v>
      </c>
      <c r="H2824">
        <v>710.16</v>
      </c>
      <c r="I2824">
        <v>83.8</v>
      </c>
      <c r="J2824">
        <v>64.33</v>
      </c>
      <c r="K2824">
        <v>191.7432</v>
      </c>
      <c r="L2824">
        <v>22.626000000000001</v>
      </c>
      <c r="M2824">
        <v>17.3691</v>
      </c>
      <c r="N2824">
        <v>44951</v>
      </c>
      <c r="O2824" t="s">
        <v>41</v>
      </c>
      <c r="P2824">
        <v>2023</v>
      </c>
      <c r="Q2824">
        <v>186.4863</v>
      </c>
      <c r="R2824">
        <v>-2.7416356877323427</v>
      </c>
    </row>
    <row r="2825" spans="1:18" x14ac:dyDescent="0.3">
      <c r="A2825">
        <v>12824</v>
      </c>
      <c r="B2825">
        <v>1004</v>
      </c>
      <c r="C2825" t="s">
        <v>27</v>
      </c>
      <c r="D2825" t="s">
        <v>20</v>
      </c>
      <c r="E2825" t="s">
        <v>25</v>
      </c>
      <c r="F2825" t="s">
        <v>29</v>
      </c>
      <c r="G2825" t="s">
        <v>19</v>
      </c>
      <c r="H2825">
        <v>2963.38</v>
      </c>
      <c r="I2825">
        <v>1.1599999999999999</v>
      </c>
      <c r="J2825">
        <v>105.93</v>
      </c>
      <c r="K2825">
        <v>2963.38</v>
      </c>
      <c r="L2825">
        <v>1.1599999999999999</v>
      </c>
      <c r="M2825">
        <v>105.93</v>
      </c>
      <c r="N2825">
        <v>45187</v>
      </c>
      <c r="O2825" t="s">
        <v>42</v>
      </c>
      <c r="P2825">
        <v>2023</v>
      </c>
      <c r="Q2825">
        <v>3068.15</v>
      </c>
      <c r="R2825">
        <v>3.5354898797994188</v>
      </c>
    </row>
    <row r="2826" spans="1:18" x14ac:dyDescent="0.3">
      <c r="A2826">
        <v>12825</v>
      </c>
      <c r="B2826">
        <v>1019</v>
      </c>
      <c r="C2826" t="s">
        <v>23</v>
      </c>
      <c r="D2826" t="s">
        <v>31</v>
      </c>
      <c r="E2826" t="s">
        <v>13</v>
      </c>
      <c r="F2826" t="s">
        <v>18</v>
      </c>
      <c r="G2826" t="s">
        <v>19</v>
      </c>
      <c r="H2826">
        <v>6926.49</v>
      </c>
      <c r="I2826">
        <v>53.23</v>
      </c>
      <c r="J2826">
        <v>135.9</v>
      </c>
      <c r="K2826">
        <v>6926.49</v>
      </c>
      <c r="L2826">
        <v>53.23</v>
      </c>
      <c r="M2826">
        <v>135.9</v>
      </c>
      <c r="N2826">
        <v>45486</v>
      </c>
      <c r="O2826" t="s">
        <v>48</v>
      </c>
      <c r="P2826">
        <v>2024</v>
      </c>
      <c r="Q2826">
        <v>7009.16</v>
      </c>
      <c r="R2826">
        <v>1.1935338100538659</v>
      </c>
    </row>
    <row r="2827" spans="1:18" x14ac:dyDescent="0.3">
      <c r="A2827">
        <v>12826</v>
      </c>
      <c r="B2827">
        <v>1020</v>
      </c>
      <c r="C2827" t="s">
        <v>24</v>
      </c>
      <c r="D2827" t="s">
        <v>17</v>
      </c>
      <c r="E2827" t="s">
        <v>28</v>
      </c>
      <c r="F2827" t="s">
        <v>14</v>
      </c>
      <c r="G2827" t="s">
        <v>15</v>
      </c>
      <c r="H2827">
        <v>352.97</v>
      </c>
      <c r="I2827">
        <v>50.88</v>
      </c>
      <c r="J2827">
        <v>-36.590000000000003</v>
      </c>
      <c r="K2827">
        <v>95.301900000000018</v>
      </c>
      <c r="L2827">
        <v>13.737600000000002</v>
      </c>
      <c r="M2827">
        <v>-9.8793000000000024</v>
      </c>
      <c r="N2827">
        <v>45324</v>
      </c>
      <c r="O2827" t="s">
        <v>38</v>
      </c>
      <c r="P2827">
        <v>2024</v>
      </c>
      <c r="Q2827">
        <v>71.685000000000016</v>
      </c>
      <c r="R2827">
        <v>-24.781142873332012</v>
      </c>
    </row>
    <row r="2828" spans="1:18" x14ac:dyDescent="0.3">
      <c r="A2828">
        <v>12827</v>
      </c>
      <c r="B2828">
        <v>1057</v>
      </c>
      <c r="C2828" t="s">
        <v>11</v>
      </c>
      <c r="D2828" t="s">
        <v>12</v>
      </c>
      <c r="E2828" t="s">
        <v>28</v>
      </c>
      <c r="F2828" t="s">
        <v>26</v>
      </c>
      <c r="G2828" t="s">
        <v>19</v>
      </c>
      <c r="H2828">
        <v>2043.5</v>
      </c>
      <c r="I2828">
        <v>32.01</v>
      </c>
      <c r="J2828">
        <v>51.33</v>
      </c>
      <c r="K2828">
        <v>2043.5</v>
      </c>
      <c r="L2828">
        <v>32.01</v>
      </c>
      <c r="M2828">
        <v>51.33</v>
      </c>
      <c r="N2828">
        <v>45490</v>
      </c>
      <c r="O2828" t="s">
        <v>48</v>
      </c>
      <c r="P2828">
        <v>2024</v>
      </c>
      <c r="Q2828">
        <v>2062.8200000000002</v>
      </c>
      <c r="R2828">
        <v>0.94543675067286526</v>
      </c>
    </row>
    <row r="2829" spans="1:18" x14ac:dyDescent="0.3">
      <c r="A2829">
        <v>12828</v>
      </c>
      <c r="B2829">
        <v>1030</v>
      </c>
      <c r="C2829" t="s">
        <v>11</v>
      </c>
      <c r="D2829" t="s">
        <v>20</v>
      </c>
      <c r="E2829" t="s">
        <v>13</v>
      </c>
      <c r="F2829" t="s">
        <v>18</v>
      </c>
      <c r="G2829" t="s">
        <v>19</v>
      </c>
      <c r="H2829">
        <v>2194.52</v>
      </c>
      <c r="I2829">
        <v>2.17</v>
      </c>
      <c r="J2829">
        <v>80.489999999999995</v>
      </c>
      <c r="K2829">
        <v>2194.52</v>
      </c>
      <c r="L2829">
        <v>2.17</v>
      </c>
      <c r="M2829">
        <v>80.489999999999995</v>
      </c>
      <c r="N2829">
        <v>45256</v>
      </c>
      <c r="O2829" t="s">
        <v>39</v>
      </c>
      <c r="P2829">
        <v>2023</v>
      </c>
      <c r="Q2829">
        <v>2272.8399999999997</v>
      </c>
      <c r="R2829">
        <v>3.5688897799974479</v>
      </c>
    </row>
    <row r="2830" spans="1:18" x14ac:dyDescent="0.3">
      <c r="A2830">
        <v>12829</v>
      </c>
      <c r="B2830">
        <v>1099</v>
      </c>
      <c r="C2830" t="s">
        <v>33</v>
      </c>
      <c r="D2830" t="s">
        <v>20</v>
      </c>
      <c r="E2830" t="s">
        <v>28</v>
      </c>
      <c r="F2830" t="s">
        <v>22</v>
      </c>
      <c r="G2830" t="s">
        <v>15</v>
      </c>
      <c r="H2830">
        <v>6696.57</v>
      </c>
      <c r="I2830">
        <v>74.97</v>
      </c>
      <c r="J2830">
        <v>13.09</v>
      </c>
      <c r="K2830">
        <v>1808.0739000000001</v>
      </c>
      <c r="L2830">
        <v>20.241900000000001</v>
      </c>
      <c r="M2830">
        <v>3.5343</v>
      </c>
      <c r="N2830">
        <v>45075</v>
      </c>
      <c r="O2830" t="s">
        <v>49</v>
      </c>
      <c r="P2830">
        <v>2023</v>
      </c>
      <c r="Q2830">
        <v>1791.3663000000001</v>
      </c>
      <c r="R2830">
        <v>-0.92405515062188548</v>
      </c>
    </row>
    <row r="2831" spans="1:18" x14ac:dyDescent="0.3">
      <c r="A2831">
        <v>12830</v>
      </c>
      <c r="B2831">
        <v>1010</v>
      </c>
      <c r="C2831" t="s">
        <v>27</v>
      </c>
      <c r="D2831" t="s">
        <v>17</v>
      </c>
      <c r="E2831" t="s">
        <v>13</v>
      </c>
      <c r="F2831" t="s">
        <v>26</v>
      </c>
      <c r="G2831" t="s">
        <v>15</v>
      </c>
      <c r="H2831">
        <v>2866.75</v>
      </c>
      <c r="I2831">
        <v>95.06</v>
      </c>
      <c r="J2831">
        <v>40.21</v>
      </c>
      <c r="K2831">
        <v>774.02250000000004</v>
      </c>
      <c r="L2831">
        <v>25.666200000000003</v>
      </c>
      <c r="M2831">
        <v>10.856700000000002</v>
      </c>
      <c r="N2831">
        <v>45335</v>
      </c>
      <c r="O2831" t="s">
        <v>38</v>
      </c>
      <c r="P2831">
        <v>2024</v>
      </c>
      <c r="Q2831">
        <v>759.21300000000008</v>
      </c>
      <c r="R2831">
        <v>-1.9133164733583328</v>
      </c>
    </row>
    <row r="2832" spans="1:18" x14ac:dyDescent="0.3">
      <c r="A2832">
        <v>12831</v>
      </c>
      <c r="B2832">
        <v>1051</v>
      </c>
      <c r="C2832" t="s">
        <v>23</v>
      </c>
      <c r="D2832" t="s">
        <v>20</v>
      </c>
      <c r="E2832" t="s">
        <v>21</v>
      </c>
      <c r="F2832" t="s">
        <v>14</v>
      </c>
      <c r="G2832" t="s">
        <v>15</v>
      </c>
      <c r="H2832">
        <v>5999.96</v>
      </c>
      <c r="I2832">
        <v>21.93</v>
      </c>
      <c r="J2832">
        <v>-45.98</v>
      </c>
      <c r="K2832">
        <v>1619.9892000000002</v>
      </c>
      <c r="L2832">
        <v>5.9211</v>
      </c>
      <c r="M2832">
        <v>-12.4146</v>
      </c>
      <c r="N2832">
        <v>45537</v>
      </c>
      <c r="O2832" t="s">
        <v>42</v>
      </c>
      <c r="P2832">
        <v>2024</v>
      </c>
      <c r="Q2832">
        <v>1601.6535000000001</v>
      </c>
      <c r="R2832">
        <v>-1.1318408789391927</v>
      </c>
    </row>
    <row r="2833" spans="1:18" x14ac:dyDescent="0.3">
      <c r="A2833">
        <v>12832</v>
      </c>
      <c r="B2833">
        <v>1014</v>
      </c>
      <c r="C2833" t="s">
        <v>33</v>
      </c>
      <c r="D2833" t="s">
        <v>20</v>
      </c>
      <c r="E2833" t="s">
        <v>21</v>
      </c>
      <c r="F2833" t="s">
        <v>26</v>
      </c>
      <c r="G2833" t="s">
        <v>19</v>
      </c>
      <c r="H2833">
        <v>9653.83</v>
      </c>
      <c r="I2833">
        <v>34.18</v>
      </c>
      <c r="J2833">
        <v>88.7</v>
      </c>
      <c r="K2833">
        <v>9653.83</v>
      </c>
      <c r="L2833">
        <v>34.18</v>
      </c>
      <c r="M2833">
        <v>88.7</v>
      </c>
      <c r="N2833">
        <v>45505</v>
      </c>
      <c r="O2833" t="s">
        <v>46</v>
      </c>
      <c r="P2833">
        <v>2024</v>
      </c>
      <c r="Q2833">
        <v>9708.35</v>
      </c>
      <c r="R2833">
        <v>0.56474994898397846</v>
      </c>
    </row>
    <row r="2834" spans="1:18" x14ac:dyDescent="0.3">
      <c r="A2834">
        <v>12833</v>
      </c>
      <c r="B2834">
        <v>1082</v>
      </c>
      <c r="C2834" t="s">
        <v>24</v>
      </c>
      <c r="D2834" t="s">
        <v>12</v>
      </c>
      <c r="E2834" t="s">
        <v>21</v>
      </c>
      <c r="F2834" t="s">
        <v>18</v>
      </c>
      <c r="G2834" t="s">
        <v>15</v>
      </c>
      <c r="H2834">
        <v>7934.5</v>
      </c>
      <c r="I2834">
        <v>20.64</v>
      </c>
      <c r="J2834">
        <v>126.66</v>
      </c>
      <c r="K2834">
        <v>2142.3150000000001</v>
      </c>
      <c r="L2834">
        <v>5.5728000000000009</v>
      </c>
      <c r="M2834">
        <v>34.1982</v>
      </c>
      <c r="N2834">
        <v>45648</v>
      </c>
      <c r="O2834" t="s">
        <v>43</v>
      </c>
      <c r="P2834">
        <v>2024</v>
      </c>
      <c r="Q2834">
        <v>2170.9404</v>
      </c>
      <c r="R2834">
        <v>1.3361900560841891</v>
      </c>
    </row>
    <row r="2835" spans="1:18" x14ac:dyDescent="0.3">
      <c r="A2835">
        <v>12834</v>
      </c>
      <c r="B2835">
        <v>1006</v>
      </c>
      <c r="C2835" t="s">
        <v>33</v>
      </c>
      <c r="D2835" t="s">
        <v>31</v>
      </c>
      <c r="E2835" t="s">
        <v>28</v>
      </c>
      <c r="F2835" t="s">
        <v>14</v>
      </c>
      <c r="G2835" t="s">
        <v>15</v>
      </c>
      <c r="H2835">
        <v>3335.7</v>
      </c>
      <c r="I2835">
        <v>93</v>
      </c>
      <c r="J2835">
        <v>145.37</v>
      </c>
      <c r="K2835">
        <v>900.63900000000001</v>
      </c>
      <c r="L2835">
        <v>25.110000000000003</v>
      </c>
      <c r="M2835">
        <v>39.249900000000004</v>
      </c>
      <c r="N2835">
        <v>45045</v>
      </c>
      <c r="O2835" t="s">
        <v>47</v>
      </c>
      <c r="P2835">
        <v>2023</v>
      </c>
      <c r="Q2835">
        <v>914.77890000000002</v>
      </c>
      <c r="R2835">
        <v>1.5699853104295951</v>
      </c>
    </row>
    <row r="2836" spans="1:18" x14ac:dyDescent="0.3">
      <c r="A2836">
        <v>12835</v>
      </c>
      <c r="B2836">
        <v>1027</v>
      </c>
      <c r="C2836" t="s">
        <v>30</v>
      </c>
      <c r="D2836" t="s">
        <v>12</v>
      </c>
      <c r="E2836" t="s">
        <v>25</v>
      </c>
      <c r="F2836" t="s">
        <v>22</v>
      </c>
      <c r="G2836" t="s">
        <v>19</v>
      </c>
      <c r="H2836">
        <v>4729.28</v>
      </c>
      <c r="I2836">
        <v>0.94</v>
      </c>
      <c r="J2836">
        <v>116.11</v>
      </c>
      <c r="K2836">
        <v>4729.28</v>
      </c>
      <c r="L2836">
        <v>0.94</v>
      </c>
      <c r="M2836">
        <v>116.11</v>
      </c>
      <c r="N2836">
        <v>45360</v>
      </c>
      <c r="O2836" t="s">
        <v>44</v>
      </c>
      <c r="P2836">
        <v>2024</v>
      </c>
      <c r="Q2836">
        <v>4844.45</v>
      </c>
      <c r="R2836">
        <v>2.4352544150483797</v>
      </c>
    </row>
    <row r="2837" spans="1:18" x14ac:dyDescent="0.3">
      <c r="A2837">
        <v>12836</v>
      </c>
      <c r="B2837">
        <v>1050</v>
      </c>
      <c r="C2837" t="s">
        <v>32</v>
      </c>
      <c r="D2837" t="s">
        <v>31</v>
      </c>
      <c r="E2837" t="s">
        <v>28</v>
      </c>
      <c r="F2837" t="s">
        <v>18</v>
      </c>
      <c r="G2837" t="s">
        <v>19</v>
      </c>
      <c r="H2837">
        <v>2014.73</v>
      </c>
      <c r="I2837">
        <v>58.39</v>
      </c>
      <c r="J2837">
        <v>-43.64</v>
      </c>
      <c r="K2837">
        <v>2014.73</v>
      </c>
      <c r="L2837">
        <v>58.39</v>
      </c>
      <c r="M2837">
        <v>-43.64</v>
      </c>
      <c r="N2837">
        <v>45154</v>
      </c>
      <c r="O2837" t="s">
        <v>46</v>
      </c>
      <c r="P2837">
        <v>2023</v>
      </c>
      <c r="Q2837">
        <v>1912.6999999999998</v>
      </c>
      <c r="R2837">
        <v>-5.0642021511567306</v>
      </c>
    </row>
    <row r="2838" spans="1:18" x14ac:dyDescent="0.3">
      <c r="A2838">
        <v>12837</v>
      </c>
      <c r="B2838">
        <v>1057</v>
      </c>
      <c r="C2838" t="s">
        <v>33</v>
      </c>
      <c r="D2838" t="s">
        <v>31</v>
      </c>
      <c r="E2838" t="s">
        <v>28</v>
      </c>
      <c r="F2838" t="s">
        <v>18</v>
      </c>
      <c r="G2838" t="s">
        <v>19</v>
      </c>
      <c r="H2838">
        <v>167.04</v>
      </c>
      <c r="I2838">
        <v>87.08</v>
      </c>
      <c r="J2838">
        <v>51.33</v>
      </c>
      <c r="K2838">
        <v>167.04</v>
      </c>
      <c r="L2838">
        <v>87.08</v>
      </c>
      <c r="M2838">
        <v>51.33</v>
      </c>
      <c r="N2838">
        <v>45541</v>
      </c>
      <c r="O2838" t="s">
        <v>42</v>
      </c>
      <c r="P2838">
        <v>2024</v>
      </c>
      <c r="Q2838">
        <v>131.29</v>
      </c>
      <c r="R2838">
        <v>-21.402059386973182</v>
      </c>
    </row>
    <row r="2839" spans="1:18" x14ac:dyDescent="0.3">
      <c r="A2839">
        <v>12838</v>
      </c>
      <c r="B2839">
        <v>1004</v>
      </c>
      <c r="C2839" t="s">
        <v>32</v>
      </c>
      <c r="D2839" t="s">
        <v>31</v>
      </c>
      <c r="E2839" t="s">
        <v>25</v>
      </c>
      <c r="F2839" t="s">
        <v>14</v>
      </c>
      <c r="G2839" t="s">
        <v>19</v>
      </c>
      <c r="H2839">
        <v>2904.26</v>
      </c>
      <c r="I2839">
        <v>18.63</v>
      </c>
      <c r="J2839">
        <v>49.13</v>
      </c>
      <c r="K2839">
        <v>2904.26</v>
      </c>
      <c r="L2839">
        <v>18.63</v>
      </c>
      <c r="M2839">
        <v>49.13</v>
      </c>
      <c r="N2839">
        <v>45166</v>
      </c>
      <c r="O2839" t="s">
        <v>46</v>
      </c>
      <c r="P2839">
        <v>2023</v>
      </c>
      <c r="Q2839">
        <v>2934.76</v>
      </c>
      <c r="R2839">
        <v>1.0501814575829989</v>
      </c>
    </row>
    <row r="2840" spans="1:18" x14ac:dyDescent="0.3">
      <c r="A2840">
        <v>12839</v>
      </c>
      <c r="B2840">
        <v>1004</v>
      </c>
      <c r="C2840" t="s">
        <v>24</v>
      </c>
      <c r="D2840" t="s">
        <v>20</v>
      </c>
      <c r="E2840" t="s">
        <v>25</v>
      </c>
      <c r="F2840" t="s">
        <v>14</v>
      </c>
      <c r="G2840" t="s">
        <v>19</v>
      </c>
      <c r="H2840">
        <v>3700.39</v>
      </c>
      <c r="I2840">
        <v>59</v>
      </c>
      <c r="J2840">
        <v>137.58000000000001</v>
      </c>
      <c r="K2840">
        <v>3700.39</v>
      </c>
      <c r="L2840">
        <v>59</v>
      </c>
      <c r="M2840">
        <v>137.58000000000001</v>
      </c>
      <c r="N2840">
        <v>45158</v>
      </c>
      <c r="O2840" t="s">
        <v>46</v>
      </c>
      <c r="P2840">
        <v>2023</v>
      </c>
      <c r="Q2840">
        <v>3778.97</v>
      </c>
      <c r="R2840">
        <v>2.1235599490864483</v>
      </c>
    </row>
    <row r="2841" spans="1:18" x14ac:dyDescent="0.3">
      <c r="A2841">
        <v>12840</v>
      </c>
      <c r="B2841">
        <v>1093</v>
      </c>
      <c r="C2841" t="s">
        <v>30</v>
      </c>
      <c r="D2841" t="s">
        <v>12</v>
      </c>
      <c r="E2841" t="s">
        <v>25</v>
      </c>
      <c r="F2841" t="s">
        <v>26</v>
      </c>
      <c r="G2841" t="s">
        <v>15</v>
      </c>
      <c r="H2841">
        <v>5648.03</v>
      </c>
      <c r="I2841">
        <v>5.0599999999999996</v>
      </c>
      <c r="J2841">
        <v>130.43</v>
      </c>
      <c r="K2841">
        <v>1524.9681</v>
      </c>
      <c r="L2841">
        <v>1.3662000000000001</v>
      </c>
      <c r="M2841">
        <v>35.216100000000004</v>
      </c>
      <c r="N2841">
        <v>45216</v>
      </c>
      <c r="O2841" t="s">
        <v>45</v>
      </c>
      <c r="P2841">
        <v>2023</v>
      </c>
      <c r="Q2841">
        <v>1558.8180000000002</v>
      </c>
      <c r="R2841">
        <v>2.2197120057790065</v>
      </c>
    </row>
    <row r="2842" spans="1:18" x14ac:dyDescent="0.3">
      <c r="A2842">
        <v>12841</v>
      </c>
      <c r="B2842">
        <v>1095</v>
      </c>
      <c r="C2842" t="s">
        <v>11</v>
      </c>
      <c r="D2842" t="s">
        <v>20</v>
      </c>
      <c r="E2842" t="s">
        <v>25</v>
      </c>
      <c r="F2842" t="s">
        <v>22</v>
      </c>
      <c r="G2842" t="s">
        <v>15</v>
      </c>
      <c r="H2842">
        <v>9441.23</v>
      </c>
      <c r="I2842">
        <v>81.459999999999994</v>
      </c>
      <c r="J2842">
        <v>147.61000000000001</v>
      </c>
      <c r="K2842">
        <v>2549.1321000000003</v>
      </c>
      <c r="L2842">
        <v>21.994199999999999</v>
      </c>
      <c r="M2842">
        <v>39.854700000000008</v>
      </c>
      <c r="N2842">
        <v>45080</v>
      </c>
      <c r="O2842" t="s">
        <v>40</v>
      </c>
      <c r="P2842">
        <v>2023</v>
      </c>
      <c r="Q2842">
        <v>2566.9926</v>
      </c>
      <c r="R2842">
        <v>0.70065023307344521</v>
      </c>
    </row>
    <row r="2843" spans="1:18" x14ac:dyDescent="0.3">
      <c r="A2843">
        <v>12842</v>
      </c>
      <c r="B2843">
        <v>1007</v>
      </c>
      <c r="C2843" t="s">
        <v>27</v>
      </c>
      <c r="D2843" t="s">
        <v>17</v>
      </c>
      <c r="E2843" t="s">
        <v>28</v>
      </c>
      <c r="F2843" t="s">
        <v>26</v>
      </c>
      <c r="G2843" t="s">
        <v>15</v>
      </c>
      <c r="H2843">
        <v>9479.0400000000009</v>
      </c>
      <c r="I2843">
        <v>27.44</v>
      </c>
      <c r="J2843">
        <v>122.39</v>
      </c>
      <c r="K2843">
        <v>2559.3408000000004</v>
      </c>
      <c r="L2843">
        <v>7.4088000000000012</v>
      </c>
      <c r="M2843">
        <v>33.045300000000005</v>
      </c>
      <c r="N2843">
        <v>45608</v>
      </c>
      <c r="O2843" t="s">
        <v>39</v>
      </c>
      <c r="P2843">
        <v>2024</v>
      </c>
      <c r="Q2843">
        <v>2584.9773000000005</v>
      </c>
      <c r="R2843">
        <v>1.0016837148065627</v>
      </c>
    </row>
    <row r="2844" spans="1:18" x14ac:dyDescent="0.3">
      <c r="A2844">
        <v>12843</v>
      </c>
      <c r="B2844">
        <v>1063</v>
      </c>
      <c r="C2844" t="s">
        <v>16</v>
      </c>
      <c r="D2844" t="s">
        <v>12</v>
      </c>
      <c r="E2844" t="s">
        <v>13</v>
      </c>
      <c r="F2844" t="s">
        <v>26</v>
      </c>
      <c r="G2844" t="s">
        <v>19</v>
      </c>
      <c r="H2844">
        <v>710.28</v>
      </c>
      <c r="I2844">
        <v>98.88</v>
      </c>
      <c r="J2844">
        <v>59.38</v>
      </c>
      <c r="K2844">
        <v>710.28</v>
      </c>
      <c r="L2844">
        <v>98.88</v>
      </c>
      <c r="M2844">
        <v>59.38</v>
      </c>
      <c r="N2844">
        <v>45085</v>
      </c>
      <c r="O2844" t="s">
        <v>40</v>
      </c>
      <c r="P2844">
        <v>2023</v>
      </c>
      <c r="Q2844">
        <v>670.78</v>
      </c>
      <c r="R2844">
        <v>-5.5611871374669137</v>
      </c>
    </row>
    <row r="2845" spans="1:18" x14ac:dyDescent="0.3">
      <c r="A2845">
        <v>12844</v>
      </c>
      <c r="B2845">
        <v>1009</v>
      </c>
      <c r="C2845" t="s">
        <v>16</v>
      </c>
      <c r="D2845" t="s">
        <v>31</v>
      </c>
      <c r="E2845" t="s">
        <v>21</v>
      </c>
      <c r="F2845" t="s">
        <v>18</v>
      </c>
      <c r="G2845" t="s">
        <v>15</v>
      </c>
      <c r="H2845">
        <v>6150.31</v>
      </c>
      <c r="I2845">
        <v>92.2</v>
      </c>
      <c r="J2845">
        <v>92.98</v>
      </c>
      <c r="K2845">
        <v>1660.5837000000001</v>
      </c>
      <c r="L2845">
        <v>24.894000000000002</v>
      </c>
      <c r="M2845">
        <v>25.104600000000001</v>
      </c>
      <c r="N2845">
        <v>45551</v>
      </c>
      <c r="O2845" t="s">
        <v>42</v>
      </c>
      <c r="P2845">
        <v>2024</v>
      </c>
      <c r="Q2845">
        <v>1660.7943</v>
      </c>
      <c r="R2845">
        <v>1.2682287559488838E-2</v>
      </c>
    </row>
    <row r="2846" spans="1:18" x14ac:dyDescent="0.3">
      <c r="A2846">
        <v>12845</v>
      </c>
      <c r="B2846">
        <v>1037</v>
      </c>
      <c r="C2846" t="s">
        <v>27</v>
      </c>
      <c r="D2846" t="s">
        <v>20</v>
      </c>
      <c r="E2846" t="s">
        <v>13</v>
      </c>
      <c r="F2846" t="s">
        <v>14</v>
      </c>
      <c r="G2846" t="s">
        <v>19</v>
      </c>
      <c r="H2846">
        <v>433.1</v>
      </c>
      <c r="I2846">
        <v>73.25</v>
      </c>
      <c r="J2846">
        <v>142.94</v>
      </c>
      <c r="K2846">
        <v>433.1</v>
      </c>
      <c r="L2846">
        <v>73.25</v>
      </c>
      <c r="M2846">
        <v>142.94</v>
      </c>
      <c r="N2846">
        <v>45489</v>
      </c>
      <c r="O2846" t="s">
        <v>48</v>
      </c>
      <c r="P2846">
        <v>2024</v>
      </c>
      <c r="Q2846">
        <v>502.79</v>
      </c>
      <c r="R2846">
        <v>16.090972061879473</v>
      </c>
    </row>
    <row r="2847" spans="1:18" x14ac:dyDescent="0.3">
      <c r="A2847">
        <v>12846</v>
      </c>
      <c r="B2847">
        <v>1095</v>
      </c>
      <c r="C2847" t="s">
        <v>24</v>
      </c>
      <c r="D2847" t="s">
        <v>20</v>
      </c>
      <c r="E2847" t="s">
        <v>28</v>
      </c>
      <c r="F2847" t="s">
        <v>18</v>
      </c>
      <c r="G2847" t="s">
        <v>19</v>
      </c>
      <c r="H2847">
        <v>6484.33</v>
      </c>
      <c r="I2847">
        <v>49.68</v>
      </c>
      <c r="J2847">
        <v>65.62</v>
      </c>
      <c r="K2847">
        <v>6484.33</v>
      </c>
      <c r="L2847">
        <v>49.68</v>
      </c>
      <c r="M2847">
        <v>65.62</v>
      </c>
      <c r="N2847">
        <v>45402</v>
      </c>
      <c r="O2847" t="s">
        <v>47</v>
      </c>
      <c r="P2847">
        <v>2024</v>
      </c>
      <c r="Q2847">
        <v>6500.2699999999995</v>
      </c>
      <c r="R2847">
        <v>0.24582339270209885</v>
      </c>
    </row>
    <row r="2848" spans="1:18" x14ac:dyDescent="0.3">
      <c r="A2848">
        <v>12847</v>
      </c>
      <c r="B2848">
        <v>1091</v>
      </c>
      <c r="C2848" t="s">
        <v>30</v>
      </c>
      <c r="D2848" t="s">
        <v>12</v>
      </c>
      <c r="E2848" t="s">
        <v>25</v>
      </c>
      <c r="F2848" t="s">
        <v>22</v>
      </c>
      <c r="G2848" t="s">
        <v>15</v>
      </c>
      <c r="H2848">
        <v>1185.8499999999999</v>
      </c>
      <c r="I2848">
        <v>50.88</v>
      </c>
      <c r="J2848">
        <v>118</v>
      </c>
      <c r="K2848">
        <v>320.17950000000002</v>
      </c>
      <c r="L2848">
        <v>13.737600000000002</v>
      </c>
      <c r="M2848">
        <v>31.860000000000003</v>
      </c>
      <c r="N2848">
        <v>45474</v>
      </c>
      <c r="O2848" t="s">
        <v>48</v>
      </c>
      <c r="P2848">
        <v>2024</v>
      </c>
      <c r="Q2848">
        <v>338.30190000000005</v>
      </c>
      <c r="R2848">
        <v>5.6600750516507139</v>
      </c>
    </row>
    <row r="2849" spans="1:18" x14ac:dyDescent="0.3">
      <c r="A2849">
        <v>12848</v>
      </c>
      <c r="B2849">
        <v>1080</v>
      </c>
      <c r="C2849" t="s">
        <v>30</v>
      </c>
      <c r="D2849" t="s">
        <v>12</v>
      </c>
      <c r="E2849" t="s">
        <v>21</v>
      </c>
      <c r="F2849" t="s">
        <v>26</v>
      </c>
      <c r="G2849" t="s">
        <v>15</v>
      </c>
      <c r="H2849">
        <v>9464.56</v>
      </c>
      <c r="I2849">
        <v>13.06</v>
      </c>
      <c r="J2849">
        <v>138.44</v>
      </c>
      <c r="K2849">
        <v>2555.4312</v>
      </c>
      <c r="L2849">
        <v>3.5262000000000002</v>
      </c>
      <c r="M2849">
        <v>37.378800000000005</v>
      </c>
      <c r="N2849">
        <v>44939</v>
      </c>
      <c r="O2849" t="s">
        <v>41</v>
      </c>
      <c r="P2849">
        <v>2023</v>
      </c>
      <c r="Q2849">
        <v>2589.2838000000002</v>
      </c>
      <c r="R2849">
        <v>1.3247314191045332</v>
      </c>
    </row>
    <row r="2850" spans="1:18" x14ac:dyDescent="0.3">
      <c r="A2850">
        <v>12849</v>
      </c>
      <c r="B2850">
        <v>1094</v>
      </c>
      <c r="C2850" t="s">
        <v>32</v>
      </c>
      <c r="D2850" t="s">
        <v>31</v>
      </c>
      <c r="E2850" t="s">
        <v>21</v>
      </c>
      <c r="F2850" t="s">
        <v>22</v>
      </c>
      <c r="G2850" t="s">
        <v>19</v>
      </c>
      <c r="H2850">
        <v>8644.74</v>
      </c>
      <c r="I2850">
        <v>31.02</v>
      </c>
      <c r="J2850">
        <v>64.11</v>
      </c>
      <c r="K2850">
        <v>8644.74</v>
      </c>
      <c r="L2850">
        <v>31.02</v>
      </c>
      <c r="M2850">
        <v>64.11</v>
      </c>
      <c r="N2850">
        <v>45433</v>
      </c>
      <c r="O2850" t="s">
        <v>49</v>
      </c>
      <c r="P2850">
        <v>2024</v>
      </c>
      <c r="Q2850">
        <v>8677.83</v>
      </c>
      <c r="R2850">
        <v>0.38277611588087096</v>
      </c>
    </row>
    <row r="2851" spans="1:18" x14ac:dyDescent="0.3">
      <c r="A2851">
        <v>12850</v>
      </c>
      <c r="B2851">
        <v>1007</v>
      </c>
      <c r="C2851" t="s">
        <v>11</v>
      </c>
      <c r="D2851" t="s">
        <v>31</v>
      </c>
      <c r="E2851" t="s">
        <v>13</v>
      </c>
      <c r="F2851" t="s">
        <v>14</v>
      </c>
      <c r="G2851" t="s">
        <v>19</v>
      </c>
      <c r="H2851">
        <v>233.07</v>
      </c>
      <c r="I2851">
        <v>2.69</v>
      </c>
      <c r="J2851">
        <v>-18.170000000000002</v>
      </c>
      <c r="K2851">
        <v>233.07</v>
      </c>
      <c r="L2851">
        <v>2.69</v>
      </c>
      <c r="M2851">
        <v>-18.170000000000002</v>
      </c>
      <c r="N2851">
        <v>45144</v>
      </c>
      <c r="O2851" t="s">
        <v>46</v>
      </c>
      <c r="P2851">
        <v>2023</v>
      </c>
      <c r="Q2851">
        <v>212.20999999999998</v>
      </c>
      <c r="R2851">
        <v>-8.950100828077403</v>
      </c>
    </row>
    <row r="2852" spans="1:18" x14ac:dyDescent="0.3">
      <c r="A2852">
        <v>12851</v>
      </c>
      <c r="B2852">
        <v>1024</v>
      </c>
      <c r="C2852" t="s">
        <v>23</v>
      </c>
      <c r="D2852" t="s">
        <v>17</v>
      </c>
      <c r="E2852" t="s">
        <v>28</v>
      </c>
      <c r="F2852" t="s">
        <v>14</v>
      </c>
      <c r="G2852" t="s">
        <v>15</v>
      </c>
      <c r="H2852">
        <v>7823.5</v>
      </c>
      <c r="I2852">
        <v>64.5</v>
      </c>
      <c r="J2852">
        <v>-18.89</v>
      </c>
      <c r="K2852">
        <v>2112.3450000000003</v>
      </c>
      <c r="L2852">
        <v>17.415000000000003</v>
      </c>
      <c r="M2852">
        <v>-5.1003000000000007</v>
      </c>
      <c r="N2852">
        <v>45646</v>
      </c>
      <c r="O2852" t="s">
        <v>43</v>
      </c>
      <c r="P2852">
        <v>2024</v>
      </c>
      <c r="Q2852">
        <v>2089.8297000000002</v>
      </c>
      <c r="R2852">
        <v>-1.0658912251549819</v>
      </c>
    </row>
    <row r="2853" spans="1:18" x14ac:dyDescent="0.3">
      <c r="A2853">
        <v>12852</v>
      </c>
      <c r="B2853">
        <v>1072</v>
      </c>
      <c r="C2853" t="s">
        <v>33</v>
      </c>
      <c r="D2853" t="s">
        <v>31</v>
      </c>
      <c r="E2853" t="s">
        <v>28</v>
      </c>
      <c r="F2853" t="s">
        <v>29</v>
      </c>
      <c r="G2853" t="s">
        <v>15</v>
      </c>
      <c r="H2853">
        <v>6362.61</v>
      </c>
      <c r="I2853">
        <v>80.55</v>
      </c>
      <c r="J2853">
        <v>-26.94</v>
      </c>
      <c r="K2853">
        <v>1717.9047</v>
      </c>
      <c r="L2853">
        <v>21.7485</v>
      </c>
      <c r="M2853">
        <v>-7.2738000000000005</v>
      </c>
      <c r="N2853">
        <v>45148</v>
      </c>
      <c r="O2853" t="s">
        <v>46</v>
      </c>
      <c r="P2853">
        <v>2023</v>
      </c>
      <c r="Q2853">
        <v>1688.8824000000002</v>
      </c>
      <c r="R2853">
        <v>-1.6894010476832619</v>
      </c>
    </row>
    <row r="2854" spans="1:18" x14ac:dyDescent="0.3">
      <c r="A2854">
        <v>12853</v>
      </c>
      <c r="B2854">
        <v>1065</v>
      </c>
      <c r="C2854" t="s">
        <v>30</v>
      </c>
      <c r="D2854" t="s">
        <v>20</v>
      </c>
      <c r="E2854" t="s">
        <v>28</v>
      </c>
      <c r="F2854" t="s">
        <v>22</v>
      </c>
      <c r="G2854" t="s">
        <v>19</v>
      </c>
      <c r="H2854">
        <v>4957.2849999999999</v>
      </c>
      <c r="I2854">
        <v>94.63</v>
      </c>
      <c r="J2854">
        <v>45.26</v>
      </c>
      <c r="K2854">
        <v>4957.2849999999999</v>
      </c>
      <c r="L2854">
        <v>94.63</v>
      </c>
      <c r="M2854">
        <v>45.26</v>
      </c>
      <c r="N2854">
        <v>45214</v>
      </c>
      <c r="O2854" t="s">
        <v>45</v>
      </c>
      <c r="P2854">
        <v>2023</v>
      </c>
      <c r="Q2854">
        <v>4907.915</v>
      </c>
      <c r="R2854">
        <v>-0.99590804240627684</v>
      </c>
    </row>
    <row r="2855" spans="1:18" x14ac:dyDescent="0.3">
      <c r="A2855">
        <v>12854</v>
      </c>
      <c r="B2855">
        <v>1078</v>
      </c>
      <c r="C2855" t="s">
        <v>27</v>
      </c>
      <c r="D2855" t="s">
        <v>17</v>
      </c>
      <c r="E2855" t="s">
        <v>21</v>
      </c>
      <c r="F2855" t="s">
        <v>18</v>
      </c>
      <c r="G2855" t="s">
        <v>19</v>
      </c>
      <c r="H2855">
        <v>6030.32</v>
      </c>
      <c r="I2855">
        <v>68.650000000000006</v>
      </c>
      <c r="J2855">
        <v>46.03</v>
      </c>
      <c r="K2855">
        <v>6030.32</v>
      </c>
      <c r="L2855">
        <v>68.650000000000006</v>
      </c>
      <c r="M2855">
        <v>46.03</v>
      </c>
      <c r="N2855">
        <v>45450</v>
      </c>
      <c r="O2855" t="s">
        <v>40</v>
      </c>
      <c r="P2855">
        <v>2024</v>
      </c>
      <c r="Q2855">
        <v>6007.7</v>
      </c>
      <c r="R2855">
        <v>-0.37510447206781738</v>
      </c>
    </row>
    <row r="2856" spans="1:18" x14ac:dyDescent="0.3">
      <c r="A2856">
        <v>12855</v>
      </c>
      <c r="B2856">
        <v>1049</v>
      </c>
      <c r="C2856" t="s">
        <v>23</v>
      </c>
      <c r="D2856" t="s">
        <v>17</v>
      </c>
      <c r="E2856" t="s">
        <v>13</v>
      </c>
      <c r="F2856" t="s">
        <v>22</v>
      </c>
      <c r="G2856" t="s">
        <v>19</v>
      </c>
      <c r="H2856">
        <v>6785.72</v>
      </c>
      <c r="I2856">
        <v>73.209999999999994</v>
      </c>
      <c r="J2856">
        <v>73.47</v>
      </c>
      <c r="K2856">
        <v>6785.72</v>
      </c>
      <c r="L2856">
        <v>73.209999999999994</v>
      </c>
      <c r="M2856">
        <v>73.47</v>
      </c>
      <c r="N2856">
        <v>45413</v>
      </c>
      <c r="O2856" t="s">
        <v>49</v>
      </c>
      <c r="P2856">
        <v>2024</v>
      </c>
      <c r="Q2856">
        <v>6785.9800000000005</v>
      </c>
      <c r="R2856">
        <v>3.8315757207784155E-3</v>
      </c>
    </row>
    <row r="2857" spans="1:18" x14ac:dyDescent="0.3">
      <c r="A2857">
        <v>12856</v>
      </c>
      <c r="B2857">
        <v>1066</v>
      </c>
      <c r="C2857" t="s">
        <v>16</v>
      </c>
      <c r="D2857" t="s">
        <v>17</v>
      </c>
      <c r="E2857" t="s">
        <v>21</v>
      </c>
      <c r="F2857" t="s">
        <v>26</v>
      </c>
      <c r="G2857" t="s">
        <v>19</v>
      </c>
      <c r="H2857">
        <v>8845.73</v>
      </c>
      <c r="I2857">
        <v>89.55</v>
      </c>
      <c r="J2857">
        <v>51.33</v>
      </c>
      <c r="K2857">
        <v>8845.73</v>
      </c>
      <c r="L2857">
        <v>89.55</v>
      </c>
      <c r="M2857">
        <v>51.33</v>
      </c>
      <c r="N2857">
        <v>45625</v>
      </c>
      <c r="O2857" t="s">
        <v>39</v>
      </c>
      <c r="P2857">
        <v>2024</v>
      </c>
      <c r="Q2857">
        <v>8807.51</v>
      </c>
      <c r="R2857">
        <v>-0.43207287583952936</v>
      </c>
    </row>
    <row r="2858" spans="1:18" x14ac:dyDescent="0.3">
      <c r="A2858">
        <v>12857</v>
      </c>
      <c r="B2858">
        <v>1048</v>
      </c>
      <c r="C2858" t="s">
        <v>23</v>
      </c>
      <c r="D2858" t="s">
        <v>12</v>
      </c>
      <c r="E2858" t="s">
        <v>21</v>
      </c>
      <c r="F2858" t="s">
        <v>14</v>
      </c>
      <c r="G2858" t="s">
        <v>15</v>
      </c>
      <c r="H2858">
        <v>4957.2849999999999</v>
      </c>
      <c r="I2858">
        <v>93.64</v>
      </c>
      <c r="J2858">
        <v>144.61000000000001</v>
      </c>
      <c r="K2858">
        <v>1338.46695</v>
      </c>
      <c r="L2858">
        <v>25.282800000000002</v>
      </c>
      <c r="M2858">
        <v>39.044700000000006</v>
      </c>
      <c r="N2858">
        <v>45607</v>
      </c>
      <c r="O2858" t="s">
        <v>39</v>
      </c>
      <c r="P2858">
        <v>2024</v>
      </c>
      <c r="Q2858">
        <v>1352.22885</v>
      </c>
      <c r="R2858">
        <v>1.028183773981121</v>
      </c>
    </row>
    <row r="2859" spans="1:18" x14ac:dyDescent="0.3">
      <c r="A2859">
        <v>12858</v>
      </c>
      <c r="B2859">
        <v>1035</v>
      </c>
      <c r="C2859" t="s">
        <v>11</v>
      </c>
      <c r="D2859" t="s">
        <v>31</v>
      </c>
      <c r="E2859" t="s">
        <v>25</v>
      </c>
      <c r="F2859" t="s">
        <v>14</v>
      </c>
      <c r="G2859" t="s">
        <v>15</v>
      </c>
      <c r="H2859">
        <v>5758.02</v>
      </c>
      <c r="I2859">
        <v>49.13</v>
      </c>
      <c r="J2859">
        <v>8.26</v>
      </c>
      <c r="K2859">
        <v>1554.6654000000003</v>
      </c>
      <c r="L2859">
        <v>13.265100000000002</v>
      </c>
      <c r="M2859">
        <v>2.2302</v>
      </c>
      <c r="N2859">
        <v>45250</v>
      </c>
      <c r="O2859" t="s">
        <v>39</v>
      </c>
      <c r="P2859">
        <v>2023</v>
      </c>
      <c r="Q2859">
        <v>1543.6305000000002</v>
      </c>
      <c r="R2859">
        <v>-0.70979260231815799</v>
      </c>
    </row>
    <row r="2860" spans="1:18" x14ac:dyDescent="0.3">
      <c r="A2860">
        <v>12859</v>
      </c>
      <c r="B2860">
        <v>1067</v>
      </c>
      <c r="C2860" t="s">
        <v>27</v>
      </c>
      <c r="D2860" t="s">
        <v>17</v>
      </c>
      <c r="E2860" t="s">
        <v>13</v>
      </c>
      <c r="F2860" t="s">
        <v>22</v>
      </c>
      <c r="G2860" t="s">
        <v>19</v>
      </c>
      <c r="H2860">
        <v>8247.91</v>
      </c>
      <c r="I2860">
        <v>10.98</v>
      </c>
      <c r="J2860">
        <v>124.76</v>
      </c>
      <c r="K2860">
        <v>8247.91</v>
      </c>
      <c r="L2860">
        <v>10.98</v>
      </c>
      <c r="M2860">
        <v>124.76</v>
      </c>
      <c r="N2860">
        <v>45544</v>
      </c>
      <c r="O2860" t="s">
        <v>42</v>
      </c>
      <c r="P2860">
        <v>2024</v>
      </c>
      <c r="Q2860">
        <v>8361.69</v>
      </c>
      <c r="R2860">
        <v>1.3795009887353282</v>
      </c>
    </row>
    <row r="2861" spans="1:18" x14ac:dyDescent="0.3">
      <c r="A2861">
        <v>12860</v>
      </c>
      <c r="B2861">
        <v>1077</v>
      </c>
      <c r="C2861" t="s">
        <v>11</v>
      </c>
      <c r="D2861" t="s">
        <v>12</v>
      </c>
      <c r="E2861" t="s">
        <v>25</v>
      </c>
      <c r="F2861" t="s">
        <v>22</v>
      </c>
      <c r="G2861" t="s">
        <v>19</v>
      </c>
      <c r="H2861">
        <v>9869.36</v>
      </c>
      <c r="I2861">
        <v>46.64</v>
      </c>
      <c r="J2861">
        <v>-29.93</v>
      </c>
      <c r="K2861">
        <v>9869.36</v>
      </c>
      <c r="L2861">
        <v>46.64</v>
      </c>
      <c r="M2861">
        <v>-29.93</v>
      </c>
      <c r="N2861">
        <v>45102</v>
      </c>
      <c r="O2861" t="s">
        <v>40</v>
      </c>
      <c r="P2861">
        <v>2023</v>
      </c>
      <c r="Q2861">
        <v>9792.7900000000009</v>
      </c>
      <c r="R2861">
        <v>-0.77583551517018312</v>
      </c>
    </row>
    <row r="2862" spans="1:18" x14ac:dyDescent="0.3">
      <c r="A2862">
        <v>12861</v>
      </c>
      <c r="B2862">
        <v>1040</v>
      </c>
      <c r="C2862" t="s">
        <v>23</v>
      </c>
      <c r="D2862" t="s">
        <v>12</v>
      </c>
      <c r="E2862" t="s">
        <v>28</v>
      </c>
      <c r="F2862" t="s">
        <v>22</v>
      </c>
      <c r="G2862" t="s">
        <v>15</v>
      </c>
      <c r="H2862">
        <v>3008.82</v>
      </c>
      <c r="I2862">
        <v>55.61</v>
      </c>
      <c r="J2862">
        <v>70.38</v>
      </c>
      <c r="K2862">
        <v>812.3814000000001</v>
      </c>
      <c r="L2862">
        <v>15.014700000000001</v>
      </c>
      <c r="M2862">
        <v>19.002600000000001</v>
      </c>
      <c r="N2862">
        <v>44967</v>
      </c>
      <c r="O2862" t="s">
        <v>38</v>
      </c>
      <c r="P2862">
        <v>2023</v>
      </c>
      <c r="Q2862">
        <v>816.36930000000018</v>
      </c>
      <c r="R2862">
        <v>0.49089011639114333</v>
      </c>
    </row>
    <row r="2863" spans="1:18" x14ac:dyDescent="0.3">
      <c r="A2863">
        <v>12862</v>
      </c>
      <c r="B2863">
        <v>1088</v>
      </c>
      <c r="C2863" t="s">
        <v>33</v>
      </c>
      <c r="D2863" t="s">
        <v>17</v>
      </c>
      <c r="E2863" t="s">
        <v>21</v>
      </c>
      <c r="F2863" t="s">
        <v>26</v>
      </c>
      <c r="G2863" t="s">
        <v>19</v>
      </c>
      <c r="H2863">
        <v>1193.02</v>
      </c>
      <c r="I2863">
        <v>63.15</v>
      </c>
      <c r="J2863">
        <v>79.67</v>
      </c>
      <c r="K2863">
        <v>1193.02</v>
      </c>
      <c r="L2863">
        <v>63.15</v>
      </c>
      <c r="M2863">
        <v>79.67</v>
      </c>
      <c r="N2863">
        <v>45251</v>
      </c>
      <c r="O2863" t="s">
        <v>39</v>
      </c>
      <c r="P2863">
        <v>2023</v>
      </c>
      <c r="Q2863">
        <v>1209.54</v>
      </c>
      <c r="R2863">
        <v>1.3847211278939164</v>
      </c>
    </row>
    <row r="2864" spans="1:18" x14ac:dyDescent="0.3">
      <c r="A2864">
        <v>12863</v>
      </c>
      <c r="B2864">
        <v>1061</v>
      </c>
      <c r="C2864" t="s">
        <v>24</v>
      </c>
      <c r="D2864" t="s">
        <v>17</v>
      </c>
      <c r="E2864" t="s">
        <v>13</v>
      </c>
      <c r="F2864" t="s">
        <v>26</v>
      </c>
      <c r="G2864" t="s">
        <v>19</v>
      </c>
      <c r="H2864">
        <v>7317.17</v>
      </c>
      <c r="I2864">
        <v>98.93</v>
      </c>
      <c r="J2864">
        <v>51.33</v>
      </c>
      <c r="K2864">
        <v>7317.17</v>
      </c>
      <c r="L2864">
        <v>98.93</v>
      </c>
      <c r="M2864">
        <v>51.33</v>
      </c>
      <c r="N2864">
        <v>45193</v>
      </c>
      <c r="O2864" t="s">
        <v>42</v>
      </c>
      <c r="P2864">
        <v>2023</v>
      </c>
      <c r="Q2864">
        <v>7269.57</v>
      </c>
      <c r="R2864">
        <v>-0.65052472472280964</v>
      </c>
    </row>
    <row r="2865" spans="1:18" x14ac:dyDescent="0.3">
      <c r="A2865">
        <v>12864</v>
      </c>
      <c r="B2865">
        <v>1009</v>
      </c>
      <c r="C2865" t="s">
        <v>30</v>
      </c>
      <c r="D2865" t="s">
        <v>20</v>
      </c>
      <c r="E2865" t="s">
        <v>28</v>
      </c>
      <c r="F2865" t="s">
        <v>18</v>
      </c>
      <c r="G2865" t="s">
        <v>19</v>
      </c>
      <c r="H2865">
        <v>9786.18</v>
      </c>
      <c r="I2865">
        <v>91.76</v>
      </c>
      <c r="J2865">
        <v>50.6</v>
      </c>
      <c r="K2865">
        <v>9786.18</v>
      </c>
      <c r="L2865">
        <v>91.76</v>
      </c>
      <c r="M2865">
        <v>50.6</v>
      </c>
      <c r="N2865">
        <v>45319</v>
      </c>
      <c r="O2865" t="s">
        <v>41</v>
      </c>
      <c r="P2865">
        <v>2024</v>
      </c>
      <c r="Q2865">
        <v>9745.02</v>
      </c>
      <c r="R2865">
        <v>-0.42059312213754507</v>
      </c>
    </row>
    <row r="2866" spans="1:18" x14ac:dyDescent="0.3">
      <c r="A2866">
        <v>12865</v>
      </c>
      <c r="B2866">
        <v>1020</v>
      </c>
      <c r="C2866" t="s">
        <v>27</v>
      </c>
      <c r="D2866" t="s">
        <v>17</v>
      </c>
      <c r="E2866" t="s">
        <v>13</v>
      </c>
      <c r="F2866" t="s">
        <v>22</v>
      </c>
      <c r="G2866" t="s">
        <v>19</v>
      </c>
      <c r="H2866">
        <v>1175.8900000000001</v>
      </c>
      <c r="I2866">
        <v>39.64</v>
      </c>
      <c r="J2866">
        <v>-10.55</v>
      </c>
      <c r="K2866">
        <v>1175.8900000000001</v>
      </c>
      <c r="L2866">
        <v>39.64</v>
      </c>
      <c r="M2866">
        <v>-10.55</v>
      </c>
      <c r="N2866">
        <v>45039</v>
      </c>
      <c r="O2866" t="s">
        <v>47</v>
      </c>
      <c r="P2866">
        <v>2023</v>
      </c>
      <c r="Q2866">
        <v>1125.7</v>
      </c>
      <c r="R2866">
        <v>-4.2682563845257624</v>
      </c>
    </row>
    <row r="2867" spans="1:18" x14ac:dyDescent="0.3">
      <c r="A2867">
        <v>12866</v>
      </c>
      <c r="B2867">
        <v>1035</v>
      </c>
      <c r="C2867" t="s">
        <v>24</v>
      </c>
      <c r="D2867" t="s">
        <v>20</v>
      </c>
      <c r="E2867" t="s">
        <v>21</v>
      </c>
      <c r="F2867" t="s">
        <v>18</v>
      </c>
      <c r="G2867" t="s">
        <v>19</v>
      </c>
      <c r="H2867">
        <v>4322.76</v>
      </c>
      <c r="I2867">
        <v>11.35</v>
      </c>
      <c r="J2867">
        <v>23.8</v>
      </c>
      <c r="K2867">
        <v>4322.76</v>
      </c>
      <c r="L2867">
        <v>11.35</v>
      </c>
      <c r="M2867">
        <v>23.8</v>
      </c>
      <c r="N2867">
        <v>45210</v>
      </c>
      <c r="O2867" t="s">
        <v>45</v>
      </c>
      <c r="P2867">
        <v>2023</v>
      </c>
      <c r="Q2867">
        <v>4335.21</v>
      </c>
      <c r="R2867">
        <v>0.28801043777586544</v>
      </c>
    </row>
    <row r="2868" spans="1:18" x14ac:dyDescent="0.3">
      <c r="A2868">
        <v>12867</v>
      </c>
      <c r="B2868">
        <v>1011</v>
      </c>
      <c r="C2868" t="s">
        <v>23</v>
      </c>
      <c r="D2868" t="s">
        <v>17</v>
      </c>
      <c r="E2868" t="s">
        <v>13</v>
      </c>
      <c r="F2868" t="s">
        <v>29</v>
      </c>
      <c r="G2868" t="s">
        <v>19</v>
      </c>
      <c r="H2868">
        <v>632.04999999999995</v>
      </c>
      <c r="I2868">
        <v>21.48</v>
      </c>
      <c r="J2868">
        <v>4.43</v>
      </c>
      <c r="K2868">
        <v>632.04999999999995</v>
      </c>
      <c r="L2868">
        <v>21.48</v>
      </c>
      <c r="M2868">
        <v>4.43</v>
      </c>
      <c r="N2868">
        <v>45129</v>
      </c>
      <c r="O2868" t="s">
        <v>48</v>
      </c>
      <c r="P2868">
        <v>2023</v>
      </c>
      <c r="Q2868">
        <v>614.99999999999989</v>
      </c>
      <c r="R2868">
        <v>-2.6975713946681434</v>
      </c>
    </row>
    <row r="2869" spans="1:18" x14ac:dyDescent="0.3">
      <c r="A2869">
        <v>12868</v>
      </c>
      <c r="B2869">
        <v>1090</v>
      </c>
      <c r="C2869" t="s">
        <v>30</v>
      </c>
      <c r="D2869" t="s">
        <v>17</v>
      </c>
      <c r="E2869" t="s">
        <v>28</v>
      </c>
      <c r="F2869" t="s">
        <v>26</v>
      </c>
      <c r="G2869" t="s">
        <v>15</v>
      </c>
      <c r="H2869">
        <v>7767.55</v>
      </c>
      <c r="I2869">
        <v>17.38</v>
      </c>
      <c r="J2869">
        <v>33.82</v>
      </c>
      <c r="K2869">
        <v>2097.2385000000004</v>
      </c>
      <c r="L2869">
        <v>4.6925999999999997</v>
      </c>
      <c r="M2869">
        <v>9.1314000000000011</v>
      </c>
      <c r="N2869">
        <v>45070</v>
      </c>
      <c r="O2869" t="s">
        <v>49</v>
      </c>
      <c r="P2869">
        <v>2023</v>
      </c>
      <c r="Q2869">
        <v>2101.6773000000007</v>
      </c>
      <c r="R2869">
        <v>0.2116497479900355</v>
      </c>
    </row>
    <row r="2870" spans="1:18" x14ac:dyDescent="0.3">
      <c r="A2870">
        <v>12869</v>
      </c>
      <c r="B2870">
        <v>1001</v>
      </c>
      <c r="C2870" t="s">
        <v>32</v>
      </c>
      <c r="D2870" t="s">
        <v>31</v>
      </c>
      <c r="E2870" t="s">
        <v>25</v>
      </c>
      <c r="F2870" t="s">
        <v>14</v>
      </c>
      <c r="G2870" t="s">
        <v>19</v>
      </c>
      <c r="H2870">
        <v>9487.6</v>
      </c>
      <c r="I2870">
        <v>35.6</v>
      </c>
      <c r="J2870">
        <v>55.99</v>
      </c>
      <c r="K2870">
        <v>9487.6</v>
      </c>
      <c r="L2870">
        <v>35.6</v>
      </c>
      <c r="M2870">
        <v>55.99</v>
      </c>
      <c r="N2870">
        <v>45169</v>
      </c>
      <c r="O2870" t="s">
        <v>46</v>
      </c>
      <c r="P2870">
        <v>2023</v>
      </c>
      <c r="Q2870">
        <v>9507.99</v>
      </c>
      <c r="R2870">
        <v>0.21491209578818668</v>
      </c>
    </row>
    <row r="2871" spans="1:18" x14ac:dyDescent="0.3">
      <c r="A2871">
        <v>12870</v>
      </c>
      <c r="B2871">
        <v>1012</v>
      </c>
      <c r="C2871" t="s">
        <v>24</v>
      </c>
      <c r="D2871" t="s">
        <v>17</v>
      </c>
      <c r="E2871" t="s">
        <v>21</v>
      </c>
      <c r="F2871" t="s">
        <v>29</v>
      </c>
      <c r="G2871" t="s">
        <v>15</v>
      </c>
      <c r="H2871">
        <v>4994.95</v>
      </c>
      <c r="I2871">
        <v>87.65</v>
      </c>
      <c r="J2871">
        <v>75.010000000000005</v>
      </c>
      <c r="K2871">
        <v>1348.6365000000001</v>
      </c>
      <c r="L2871">
        <v>23.665500000000002</v>
      </c>
      <c r="M2871">
        <v>20.252700000000004</v>
      </c>
      <c r="N2871">
        <v>44961</v>
      </c>
      <c r="O2871" t="s">
        <v>38</v>
      </c>
      <c r="P2871">
        <v>2023</v>
      </c>
      <c r="Q2871">
        <v>1345.2237</v>
      </c>
      <c r="R2871">
        <v>-0.25305558614200319</v>
      </c>
    </row>
    <row r="2872" spans="1:18" x14ac:dyDescent="0.3">
      <c r="A2872">
        <v>12871</v>
      </c>
      <c r="B2872">
        <v>1052</v>
      </c>
      <c r="C2872" t="s">
        <v>24</v>
      </c>
      <c r="D2872" t="s">
        <v>17</v>
      </c>
      <c r="E2872" t="s">
        <v>25</v>
      </c>
      <c r="F2872" t="s">
        <v>14</v>
      </c>
      <c r="G2872" t="s">
        <v>15</v>
      </c>
      <c r="H2872">
        <v>4101.12</v>
      </c>
      <c r="I2872">
        <v>43.8</v>
      </c>
      <c r="J2872">
        <v>119.02</v>
      </c>
      <c r="K2872">
        <v>1107.3024</v>
      </c>
      <c r="L2872">
        <v>11.826000000000001</v>
      </c>
      <c r="M2872">
        <v>32.135400000000004</v>
      </c>
      <c r="N2872">
        <v>44979</v>
      </c>
      <c r="O2872" t="s">
        <v>38</v>
      </c>
      <c r="P2872">
        <v>2023</v>
      </c>
      <c r="Q2872">
        <v>1127.6118000000001</v>
      </c>
      <c r="R2872">
        <v>1.8341331148564299</v>
      </c>
    </row>
    <row r="2873" spans="1:18" x14ac:dyDescent="0.3">
      <c r="A2873">
        <v>12872</v>
      </c>
      <c r="B2873">
        <v>1031</v>
      </c>
      <c r="C2873" t="s">
        <v>23</v>
      </c>
      <c r="D2873" t="s">
        <v>20</v>
      </c>
      <c r="E2873" t="s">
        <v>21</v>
      </c>
      <c r="F2873" t="s">
        <v>29</v>
      </c>
      <c r="G2873" t="s">
        <v>15</v>
      </c>
      <c r="H2873">
        <v>9078.11</v>
      </c>
      <c r="I2873">
        <v>56.73</v>
      </c>
      <c r="J2873">
        <v>132</v>
      </c>
      <c r="K2873">
        <v>2451.0897000000004</v>
      </c>
      <c r="L2873">
        <v>15.3171</v>
      </c>
      <c r="M2873">
        <v>35.64</v>
      </c>
      <c r="N2873">
        <v>45429</v>
      </c>
      <c r="O2873" t="s">
        <v>49</v>
      </c>
      <c r="P2873">
        <v>2024</v>
      </c>
      <c r="Q2873">
        <v>2471.4126000000001</v>
      </c>
      <c r="R2873">
        <v>0.82913734246445547</v>
      </c>
    </row>
    <row r="2874" spans="1:18" x14ac:dyDescent="0.3">
      <c r="A2874">
        <v>12873</v>
      </c>
      <c r="B2874">
        <v>1094</v>
      </c>
      <c r="C2874" t="s">
        <v>16</v>
      </c>
      <c r="D2874" t="s">
        <v>20</v>
      </c>
      <c r="E2874" t="s">
        <v>28</v>
      </c>
      <c r="F2874" t="s">
        <v>18</v>
      </c>
      <c r="G2874" t="s">
        <v>19</v>
      </c>
      <c r="H2874">
        <v>1342.55</v>
      </c>
      <c r="I2874">
        <v>17.920000000000002</v>
      </c>
      <c r="J2874">
        <v>42.52</v>
      </c>
      <c r="K2874">
        <v>1342.55</v>
      </c>
      <c r="L2874">
        <v>17.920000000000002</v>
      </c>
      <c r="M2874">
        <v>42.52</v>
      </c>
      <c r="N2874">
        <v>45282</v>
      </c>
      <c r="O2874" t="s">
        <v>43</v>
      </c>
      <c r="P2874">
        <v>2023</v>
      </c>
      <c r="Q2874">
        <v>1367.1499999999999</v>
      </c>
      <c r="R2874">
        <v>1.832333991285241</v>
      </c>
    </row>
    <row r="2875" spans="1:18" x14ac:dyDescent="0.3">
      <c r="A2875">
        <v>12874</v>
      </c>
      <c r="B2875">
        <v>1015</v>
      </c>
      <c r="C2875" t="s">
        <v>23</v>
      </c>
      <c r="D2875" t="s">
        <v>31</v>
      </c>
      <c r="E2875" t="s">
        <v>21</v>
      </c>
      <c r="F2875" t="s">
        <v>18</v>
      </c>
      <c r="G2875" t="s">
        <v>19</v>
      </c>
      <c r="H2875">
        <v>8916.93</v>
      </c>
      <c r="I2875">
        <v>49.28</v>
      </c>
      <c r="J2875">
        <v>-32.270000000000003</v>
      </c>
      <c r="K2875">
        <v>8916.93</v>
      </c>
      <c r="L2875">
        <v>49.28</v>
      </c>
      <c r="M2875">
        <v>-32.270000000000003</v>
      </c>
      <c r="N2875">
        <v>45076</v>
      </c>
      <c r="O2875" t="s">
        <v>49</v>
      </c>
      <c r="P2875">
        <v>2023</v>
      </c>
      <c r="Q2875">
        <v>8835.3799999999992</v>
      </c>
      <c r="R2875">
        <v>-0.91455243004038389</v>
      </c>
    </row>
    <row r="2876" spans="1:18" x14ac:dyDescent="0.3">
      <c r="A2876">
        <v>12875</v>
      </c>
      <c r="B2876">
        <v>1031</v>
      </c>
      <c r="C2876" t="s">
        <v>24</v>
      </c>
      <c r="D2876" t="s">
        <v>17</v>
      </c>
      <c r="E2876" t="s">
        <v>25</v>
      </c>
      <c r="F2876" t="s">
        <v>26</v>
      </c>
      <c r="G2876" t="s">
        <v>19</v>
      </c>
      <c r="H2876">
        <v>3927.34</v>
      </c>
      <c r="I2876">
        <v>87.36</v>
      </c>
      <c r="J2876">
        <v>109.41</v>
      </c>
      <c r="K2876">
        <v>3927.34</v>
      </c>
      <c r="L2876">
        <v>87.36</v>
      </c>
      <c r="M2876">
        <v>109.41</v>
      </c>
      <c r="N2876">
        <v>45363</v>
      </c>
      <c r="O2876" t="s">
        <v>44</v>
      </c>
      <c r="P2876">
        <v>2024</v>
      </c>
      <c r="Q2876">
        <v>3949.39</v>
      </c>
      <c r="R2876">
        <v>0.56144871592477341</v>
      </c>
    </row>
    <row r="2877" spans="1:18" x14ac:dyDescent="0.3">
      <c r="A2877">
        <v>12876</v>
      </c>
      <c r="B2877">
        <v>1031</v>
      </c>
      <c r="C2877" t="s">
        <v>30</v>
      </c>
      <c r="D2877" t="s">
        <v>17</v>
      </c>
      <c r="E2877" t="s">
        <v>21</v>
      </c>
      <c r="F2877" t="s">
        <v>14</v>
      </c>
      <c r="G2877" t="s">
        <v>15</v>
      </c>
      <c r="H2877">
        <v>5598.47</v>
      </c>
      <c r="I2877">
        <v>77.349999999999994</v>
      </c>
      <c r="J2877">
        <v>45.43</v>
      </c>
      <c r="K2877">
        <v>1511.5869000000002</v>
      </c>
      <c r="L2877">
        <v>20.884499999999999</v>
      </c>
      <c r="M2877">
        <v>12.266100000000002</v>
      </c>
      <c r="N2877">
        <v>45376</v>
      </c>
      <c r="O2877" t="s">
        <v>44</v>
      </c>
      <c r="P2877">
        <v>2024</v>
      </c>
      <c r="Q2877">
        <v>1502.9685000000004</v>
      </c>
      <c r="R2877">
        <v>-0.57015577470273104</v>
      </c>
    </row>
    <row r="2878" spans="1:18" x14ac:dyDescent="0.3">
      <c r="A2878">
        <v>12877</v>
      </c>
      <c r="B2878">
        <v>1097</v>
      </c>
      <c r="C2878" t="s">
        <v>33</v>
      </c>
      <c r="D2878" t="s">
        <v>20</v>
      </c>
      <c r="E2878" t="s">
        <v>28</v>
      </c>
      <c r="F2878" t="s">
        <v>29</v>
      </c>
      <c r="G2878" t="s">
        <v>15</v>
      </c>
      <c r="H2878">
        <v>5287.64</v>
      </c>
      <c r="I2878">
        <v>8.1199999999999992</v>
      </c>
      <c r="J2878">
        <v>59.29</v>
      </c>
      <c r="K2878">
        <v>1427.6628000000003</v>
      </c>
      <c r="L2878">
        <v>2.1924000000000001</v>
      </c>
      <c r="M2878">
        <v>16.008300000000002</v>
      </c>
      <c r="N2878">
        <v>45451</v>
      </c>
      <c r="O2878" t="s">
        <v>40</v>
      </c>
      <c r="P2878">
        <v>2024</v>
      </c>
      <c r="Q2878">
        <v>1441.4787000000003</v>
      </c>
      <c r="R2878">
        <v>0.96772851404407256</v>
      </c>
    </row>
    <row r="2879" spans="1:18" x14ac:dyDescent="0.3">
      <c r="A2879">
        <v>12878</v>
      </c>
      <c r="B2879">
        <v>1010</v>
      </c>
      <c r="C2879" t="s">
        <v>16</v>
      </c>
      <c r="D2879" t="s">
        <v>12</v>
      </c>
      <c r="E2879" t="s">
        <v>21</v>
      </c>
      <c r="F2879" t="s">
        <v>22</v>
      </c>
      <c r="G2879" t="s">
        <v>19</v>
      </c>
      <c r="H2879">
        <v>6163.63</v>
      </c>
      <c r="I2879">
        <v>86.21</v>
      </c>
      <c r="J2879">
        <v>69.16</v>
      </c>
      <c r="K2879">
        <v>6163.63</v>
      </c>
      <c r="L2879">
        <v>86.21</v>
      </c>
      <c r="M2879">
        <v>69.16</v>
      </c>
      <c r="N2879">
        <v>45193</v>
      </c>
      <c r="O2879" t="s">
        <v>42</v>
      </c>
      <c r="P2879">
        <v>2023</v>
      </c>
      <c r="Q2879">
        <v>6146.58</v>
      </c>
      <c r="R2879">
        <v>-0.27662270447771847</v>
      </c>
    </row>
    <row r="2880" spans="1:18" x14ac:dyDescent="0.3">
      <c r="A2880">
        <v>12879</v>
      </c>
      <c r="B2880">
        <v>1009</v>
      </c>
      <c r="C2880" t="s">
        <v>23</v>
      </c>
      <c r="D2880" t="s">
        <v>12</v>
      </c>
      <c r="E2880" t="s">
        <v>25</v>
      </c>
      <c r="F2880" t="s">
        <v>22</v>
      </c>
      <c r="G2880" t="s">
        <v>19</v>
      </c>
      <c r="H2880">
        <v>9421.81</v>
      </c>
      <c r="I2880">
        <v>27.38</v>
      </c>
      <c r="J2880">
        <v>83.57</v>
      </c>
      <c r="K2880">
        <v>9421.81</v>
      </c>
      <c r="L2880">
        <v>27.38</v>
      </c>
      <c r="M2880">
        <v>83.57</v>
      </c>
      <c r="N2880">
        <v>45535</v>
      </c>
      <c r="O2880" t="s">
        <v>46</v>
      </c>
      <c r="P2880">
        <v>2024</v>
      </c>
      <c r="Q2880">
        <v>9478</v>
      </c>
      <c r="R2880">
        <v>0.59638222379776284</v>
      </c>
    </row>
    <row r="2881" spans="1:18" x14ac:dyDescent="0.3">
      <c r="A2881">
        <v>12880</v>
      </c>
      <c r="B2881">
        <v>1014</v>
      </c>
      <c r="C2881" t="s">
        <v>33</v>
      </c>
      <c r="D2881" t="s">
        <v>12</v>
      </c>
      <c r="E2881" t="s">
        <v>28</v>
      </c>
      <c r="F2881" t="s">
        <v>26</v>
      </c>
      <c r="G2881" t="s">
        <v>15</v>
      </c>
      <c r="H2881">
        <v>9511.76</v>
      </c>
      <c r="I2881">
        <v>66.569999999999993</v>
      </c>
      <c r="J2881">
        <v>128.02000000000001</v>
      </c>
      <c r="K2881">
        <v>2568.1752000000001</v>
      </c>
      <c r="L2881">
        <v>17.9739</v>
      </c>
      <c r="M2881">
        <v>34.565400000000004</v>
      </c>
      <c r="N2881">
        <v>45012</v>
      </c>
      <c r="O2881" t="s">
        <v>44</v>
      </c>
      <c r="P2881">
        <v>2023</v>
      </c>
      <c r="Q2881">
        <v>2584.7667000000001</v>
      </c>
      <c r="R2881">
        <v>0.64604237281007937</v>
      </c>
    </row>
    <row r="2882" spans="1:18" x14ac:dyDescent="0.3">
      <c r="A2882">
        <v>12881</v>
      </c>
      <c r="B2882">
        <v>1016</v>
      </c>
      <c r="C2882" t="s">
        <v>27</v>
      </c>
      <c r="D2882" t="s">
        <v>20</v>
      </c>
      <c r="E2882" t="s">
        <v>25</v>
      </c>
      <c r="F2882" t="s">
        <v>14</v>
      </c>
      <c r="G2882" t="s">
        <v>15</v>
      </c>
      <c r="H2882">
        <v>8313.17</v>
      </c>
      <c r="I2882">
        <v>14.64</v>
      </c>
      <c r="J2882">
        <v>140.43</v>
      </c>
      <c r="K2882">
        <v>2244.5559000000003</v>
      </c>
      <c r="L2882">
        <v>3.9528000000000003</v>
      </c>
      <c r="M2882">
        <v>37.916100000000007</v>
      </c>
      <c r="N2882">
        <v>45235</v>
      </c>
      <c r="O2882" t="s">
        <v>39</v>
      </c>
      <c r="P2882">
        <v>2023</v>
      </c>
      <c r="Q2882">
        <v>2278.5192000000002</v>
      </c>
      <c r="R2882">
        <v>1.5131411964389034</v>
      </c>
    </row>
    <row r="2883" spans="1:18" x14ac:dyDescent="0.3">
      <c r="A2883">
        <v>12882</v>
      </c>
      <c r="B2883">
        <v>1039</v>
      </c>
      <c r="C2883" t="s">
        <v>23</v>
      </c>
      <c r="D2883" t="s">
        <v>20</v>
      </c>
      <c r="E2883" t="s">
        <v>21</v>
      </c>
      <c r="F2883" t="s">
        <v>22</v>
      </c>
      <c r="G2883" t="s">
        <v>15</v>
      </c>
      <c r="H2883">
        <v>1923.53</v>
      </c>
      <c r="I2883">
        <v>67.459999999999994</v>
      </c>
      <c r="J2883">
        <v>138.03</v>
      </c>
      <c r="K2883">
        <v>519.35310000000004</v>
      </c>
      <c r="L2883">
        <v>18.214199999999998</v>
      </c>
      <c r="M2883">
        <v>37.268100000000004</v>
      </c>
      <c r="N2883">
        <v>45191</v>
      </c>
      <c r="O2883" t="s">
        <v>42</v>
      </c>
      <c r="P2883">
        <v>2023</v>
      </c>
      <c r="Q2883">
        <v>538.40700000000004</v>
      </c>
      <c r="R2883">
        <v>3.668775636460051</v>
      </c>
    </row>
    <row r="2884" spans="1:18" x14ac:dyDescent="0.3">
      <c r="A2884">
        <v>12883</v>
      </c>
      <c r="B2884">
        <v>1017</v>
      </c>
      <c r="C2884" t="s">
        <v>24</v>
      </c>
      <c r="D2884" t="s">
        <v>12</v>
      </c>
      <c r="E2884" t="s">
        <v>13</v>
      </c>
      <c r="F2884" t="s">
        <v>26</v>
      </c>
      <c r="G2884" t="s">
        <v>19</v>
      </c>
      <c r="H2884">
        <v>3341.83</v>
      </c>
      <c r="I2884">
        <v>3.57</v>
      </c>
      <c r="J2884">
        <v>111.89</v>
      </c>
      <c r="K2884">
        <v>3341.83</v>
      </c>
      <c r="L2884">
        <v>3.57</v>
      </c>
      <c r="M2884">
        <v>111.89</v>
      </c>
      <c r="N2884">
        <v>45418</v>
      </c>
      <c r="O2884" t="s">
        <v>49</v>
      </c>
      <c r="P2884">
        <v>2024</v>
      </c>
      <c r="Q2884">
        <v>3450.1499999999996</v>
      </c>
      <c r="R2884">
        <v>3.2413378298716573</v>
      </c>
    </row>
    <row r="2885" spans="1:18" x14ac:dyDescent="0.3">
      <c r="A2885">
        <v>12884</v>
      </c>
      <c r="B2885">
        <v>1054</v>
      </c>
      <c r="C2885" t="s">
        <v>33</v>
      </c>
      <c r="D2885" t="s">
        <v>12</v>
      </c>
      <c r="E2885" t="s">
        <v>25</v>
      </c>
      <c r="F2885" t="s">
        <v>26</v>
      </c>
      <c r="G2885" t="s">
        <v>15</v>
      </c>
      <c r="H2885">
        <v>4883.37</v>
      </c>
      <c r="I2885">
        <v>50.88</v>
      </c>
      <c r="J2885">
        <v>127.85</v>
      </c>
      <c r="K2885">
        <v>1318.5099</v>
      </c>
      <c r="L2885">
        <v>13.737600000000002</v>
      </c>
      <c r="M2885">
        <v>34.519500000000001</v>
      </c>
      <c r="N2885">
        <v>45509</v>
      </c>
      <c r="O2885" t="s">
        <v>46</v>
      </c>
      <c r="P2885">
        <v>2024</v>
      </c>
      <c r="Q2885">
        <v>1339.2918000000002</v>
      </c>
      <c r="R2885">
        <v>1.5761656397119201</v>
      </c>
    </row>
    <row r="2886" spans="1:18" x14ac:dyDescent="0.3">
      <c r="A2886">
        <v>12885</v>
      </c>
      <c r="B2886">
        <v>1072</v>
      </c>
      <c r="C2886" t="s">
        <v>24</v>
      </c>
      <c r="D2886" t="s">
        <v>17</v>
      </c>
      <c r="E2886" t="s">
        <v>21</v>
      </c>
      <c r="F2886" t="s">
        <v>14</v>
      </c>
      <c r="G2886" t="s">
        <v>15</v>
      </c>
      <c r="H2886">
        <v>9055.5499999999993</v>
      </c>
      <c r="I2886">
        <v>64.59</v>
      </c>
      <c r="J2886">
        <v>51.33</v>
      </c>
      <c r="K2886">
        <v>2444.9985000000001</v>
      </c>
      <c r="L2886">
        <v>17.439300000000003</v>
      </c>
      <c r="M2886">
        <v>13.8591</v>
      </c>
      <c r="N2886">
        <v>44943</v>
      </c>
      <c r="O2886" t="s">
        <v>41</v>
      </c>
      <c r="P2886">
        <v>2023</v>
      </c>
      <c r="Q2886">
        <v>2441.4183000000003</v>
      </c>
      <c r="R2886">
        <v>-0.14642953768683306</v>
      </c>
    </row>
    <row r="2887" spans="1:18" x14ac:dyDescent="0.3">
      <c r="A2887">
        <v>12886</v>
      </c>
      <c r="B2887">
        <v>1024</v>
      </c>
      <c r="C2887" t="s">
        <v>32</v>
      </c>
      <c r="D2887" t="s">
        <v>20</v>
      </c>
      <c r="E2887" t="s">
        <v>13</v>
      </c>
      <c r="F2887" t="s">
        <v>22</v>
      </c>
      <c r="G2887" t="s">
        <v>15</v>
      </c>
      <c r="H2887">
        <v>5213.4399999999996</v>
      </c>
      <c r="I2887">
        <v>50.88</v>
      </c>
      <c r="J2887">
        <v>119.82</v>
      </c>
      <c r="K2887">
        <v>1407.6288</v>
      </c>
      <c r="L2887">
        <v>13.737600000000002</v>
      </c>
      <c r="M2887">
        <v>32.351399999999998</v>
      </c>
      <c r="N2887">
        <v>45115</v>
      </c>
      <c r="O2887" t="s">
        <v>48</v>
      </c>
      <c r="P2887">
        <v>2023</v>
      </c>
      <c r="Q2887">
        <v>1426.2426</v>
      </c>
      <c r="R2887">
        <v>1.3223514608396758</v>
      </c>
    </row>
    <row r="2888" spans="1:18" x14ac:dyDescent="0.3">
      <c r="A2888">
        <v>12887</v>
      </c>
      <c r="B2888">
        <v>1058</v>
      </c>
      <c r="C2888" t="s">
        <v>33</v>
      </c>
      <c r="D2888" t="s">
        <v>20</v>
      </c>
      <c r="E2888" t="s">
        <v>13</v>
      </c>
      <c r="F2888" t="s">
        <v>22</v>
      </c>
      <c r="G2888" t="s">
        <v>19</v>
      </c>
      <c r="H2888">
        <v>9774.58</v>
      </c>
      <c r="I2888">
        <v>93.7</v>
      </c>
      <c r="J2888">
        <v>-35.549999999999997</v>
      </c>
      <c r="K2888">
        <v>9774.58</v>
      </c>
      <c r="L2888">
        <v>93.7</v>
      </c>
      <c r="M2888">
        <v>-35.549999999999997</v>
      </c>
      <c r="N2888">
        <v>45448</v>
      </c>
      <c r="O2888" t="s">
        <v>40</v>
      </c>
      <c r="P2888">
        <v>2024</v>
      </c>
      <c r="Q2888">
        <v>9645.33</v>
      </c>
      <c r="R2888">
        <v>-1.3223074546425524</v>
      </c>
    </row>
    <row r="2889" spans="1:18" x14ac:dyDescent="0.3">
      <c r="A2889">
        <v>12888</v>
      </c>
      <c r="B2889">
        <v>1077</v>
      </c>
      <c r="C2889" t="s">
        <v>33</v>
      </c>
      <c r="D2889" t="s">
        <v>12</v>
      </c>
      <c r="E2889" t="s">
        <v>28</v>
      </c>
      <c r="F2889" t="s">
        <v>22</v>
      </c>
      <c r="G2889" t="s">
        <v>19</v>
      </c>
      <c r="H2889">
        <v>9838.57</v>
      </c>
      <c r="I2889">
        <v>50.88</v>
      </c>
      <c r="J2889">
        <v>99.24</v>
      </c>
      <c r="K2889">
        <v>9838.57</v>
      </c>
      <c r="L2889">
        <v>50.88</v>
      </c>
      <c r="M2889">
        <v>99.24</v>
      </c>
      <c r="N2889">
        <v>45092</v>
      </c>
      <c r="O2889" t="s">
        <v>40</v>
      </c>
      <c r="P2889">
        <v>2023</v>
      </c>
      <c r="Q2889">
        <v>9886.93</v>
      </c>
      <c r="R2889">
        <v>0.49153484703569722</v>
      </c>
    </row>
    <row r="2890" spans="1:18" x14ac:dyDescent="0.3">
      <c r="A2890">
        <v>12889</v>
      </c>
      <c r="B2890">
        <v>1088</v>
      </c>
      <c r="C2890" t="s">
        <v>23</v>
      </c>
      <c r="D2890" t="s">
        <v>12</v>
      </c>
      <c r="E2890" t="s">
        <v>13</v>
      </c>
      <c r="F2890" t="s">
        <v>18</v>
      </c>
      <c r="G2890" t="s">
        <v>19</v>
      </c>
      <c r="H2890">
        <v>5989.86</v>
      </c>
      <c r="I2890">
        <v>89.17</v>
      </c>
      <c r="J2890">
        <v>-16.13</v>
      </c>
      <c r="K2890">
        <v>5989.86</v>
      </c>
      <c r="L2890">
        <v>89.17</v>
      </c>
      <c r="M2890">
        <v>-16.13</v>
      </c>
      <c r="N2890">
        <v>45477</v>
      </c>
      <c r="O2890" t="s">
        <v>48</v>
      </c>
      <c r="P2890">
        <v>2024</v>
      </c>
      <c r="Q2890">
        <v>5884.5599999999995</v>
      </c>
      <c r="R2890">
        <v>-1.7579709709408902</v>
      </c>
    </row>
    <row r="2891" spans="1:18" x14ac:dyDescent="0.3">
      <c r="A2891">
        <v>12890</v>
      </c>
      <c r="B2891">
        <v>1021</v>
      </c>
      <c r="C2891" t="s">
        <v>24</v>
      </c>
      <c r="D2891" t="s">
        <v>31</v>
      </c>
      <c r="E2891" t="s">
        <v>25</v>
      </c>
      <c r="F2891" t="s">
        <v>22</v>
      </c>
      <c r="G2891" t="s">
        <v>15</v>
      </c>
      <c r="H2891">
        <v>8776.18</v>
      </c>
      <c r="I2891">
        <v>38.19</v>
      </c>
      <c r="J2891">
        <v>22.02</v>
      </c>
      <c r="K2891">
        <v>2369.5686000000001</v>
      </c>
      <c r="L2891">
        <v>10.311299999999999</v>
      </c>
      <c r="M2891">
        <v>5.9454000000000002</v>
      </c>
      <c r="N2891">
        <v>45271</v>
      </c>
      <c r="O2891" t="s">
        <v>43</v>
      </c>
      <c r="P2891">
        <v>2023</v>
      </c>
      <c r="Q2891">
        <v>2365.2027000000003</v>
      </c>
      <c r="R2891">
        <v>-0.1842487278064032</v>
      </c>
    </row>
    <row r="2892" spans="1:18" x14ac:dyDescent="0.3">
      <c r="A2892">
        <v>12891</v>
      </c>
      <c r="B2892">
        <v>1029</v>
      </c>
      <c r="C2892" t="s">
        <v>27</v>
      </c>
      <c r="D2892" t="s">
        <v>20</v>
      </c>
      <c r="E2892" t="s">
        <v>25</v>
      </c>
      <c r="F2892" t="s">
        <v>29</v>
      </c>
      <c r="G2892" t="s">
        <v>15</v>
      </c>
      <c r="H2892">
        <v>9992.23</v>
      </c>
      <c r="I2892">
        <v>71.39</v>
      </c>
      <c r="J2892">
        <v>-13.16</v>
      </c>
      <c r="K2892">
        <v>2697.9021000000002</v>
      </c>
      <c r="L2892">
        <v>19.275300000000001</v>
      </c>
      <c r="M2892">
        <v>-3.5532000000000004</v>
      </c>
      <c r="N2892">
        <v>45145</v>
      </c>
      <c r="O2892" t="s">
        <v>46</v>
      </c>
      <c r="P2892">
        <v>2023</v>
      </c>
      <c r="Q2892">
        <v>2675.0736000000006</v>
      </c>
      <c r="R2892">
        <v>-0.84615746434979977</v>
      </c>
    </row>
    <row r="2893" spans="1:18" x14ac:dyDescent="0.3">
      <c r="A2893">
        <v>12892</v>
      </c>
      <c r="B2893">
        <v>1083</v>
      </c>
      <c r="C2893" t="s">
        <v>11</v>
      </c>
      <c r="D2893" t="s">
        <v>31</v>
      </c>
      <c r="E2893" t="s">
        <v>13</v>
      </c>
      <c r="F2893" t="s">
        <v>18</v>
      </c>
      <c r="G2893" t="s">
        <v>15</v>
      </c>
      <c r="H2893">
        <v>8498.67</v>
      </c>
      <c r="I2893">
        <v>65.150000000000006</v>
      </c>
      <c r="J2893">
        <v>38.69</v>
      </c>
      <c r="K2893">
        <v>2294.6409000000003</v>
      </c>
      <c r="L2893">
        <v>17.590500000000002</v>
      </c>
      <c r="M2893">
        <v>10.446300000000001</v>
      </c>
      <c r="N2893">
        <v>45020</v>
      </c>
      <c r="O2893" t="s">
        <v>47</v>
      </c>
      <c r="P2893">
        <v>2023</v>
      </c>
      <c r="Q2893">
        <v>2287.4967000000006</v>
      </c>
      <c r="R2893">
        <v>-0.31134283364338189</v>
      </c>
    </row>
    <row r="2894" spans="1:18" x14ac:dyDescent="0.3">
      <c r="A2894">
        <v>12893</v>
      </c>
      <c r="B2894">
        <v>1084</v>
      </c>
      <c r="C2894" t="s">
        <v>16</v>
      </c>
      <c r="D2894" t="s">
        <v>17</v>
      </c>
      <c r="E2894" t="s">
        <v>21</v>
      </c>
      <c r="F2894" t="s">
        <v>18</v>
      </c>
      <c r="G2894" t="s">
        <v>15</v>
      </c>
      <c r="H2894">
        <v>6572.54</v>
      </c>
      <c r="I2894">
        <v>16.82</v>
      </c>
      <c r="J2894">
        <v>32.35</v>
      </c>
      <c r="K2894">
        <v>1774.5858000000001</v>
      </c>
      <c r="L2894">
        <v>4.5414000000000003</v>
      </c>
      <c r="M2894">
        <v>8.7345000000000006</v>
      </c>
      <c r="N2894">
        <v>45084</v>
      </c>
      <c r="O2894" t="s">
        <v>40</v>
      </c>
      <c r="P2894">
        <v>2023</v>
      </c>
      <c r="Q2894">
        <v>1778.7789</v>
      </c>
      <c r="R2894">
        <v>0.23628612378167346</v>
      </c>
    </row>
    <row r="2895" spans="1:18" x14ac:dyDescent="0.3">
      <c r="A2895">
        <v>12894</v>
      </c>
      <c r="B2895">
        <v>1043</v>
      </c>
      <c r="C2895" t="s">
        <v>11</v>
      </c>
      <c r="D2895" t="s">
        <v>31</v>
      </c>
      <c r="E2895" t="s">
        <v>25</v>
      </c>
      <c r="F2895" t="s">
        <v>18</v>
      </c>
      <c r="G2895" t="s">
        <v>19</v>
      </c>
      <c r="H2895">
        <v>8452.8799999999992</v>
      </c>
      <c r="I2895">
        <v>31.9</v>
      </c>
      <c r="J2895">
        <v>-40.39</v>
      </c>
      <c r="K2895">
        <v>8452.8799999999992</v>
      </c>
      <c r="L2895">
        <v>31.9</v>
      </c>
      <c r="M2895">
        <v>-40.39</v>
      </c>
      <c r="N2895">
        <v>44960</v>
      </c>
      <c r="O2895" t="s">
        <v>38</v>
      </c>
      <c r="P2895">
        <v>2023</v>
      </c>
      <c r="Q2895">
        <v>8380.59</v>
      </c>
      <c r="R2895">
        <v>-0.85521147821807486</v>
      </c>
    </row>
    <row r="2896" spans="1:18" x14ac:dyDescent="0.3">
      <c r="A2896">
        <v>12895</v>
      </c>
      <c r="B2896">
        <v>1031</v>
      </c>
      <c r="C2896" t="s">
        <v>16</v>
      </c>
      <c r="D2896" t="s">
        <v>12</v>
      </c>
      <c r="E2896" t="s">
        <v>25</v>
      </c>
      <c r="F2896" t="s">
        <v>18</v>
      </c>
      <c r="G2896" t="s">
        <v>15</v>
      </c>
      <c r="H2896">
        <v>835.72</v>
      </c>
      <c r="I2896">
        <v>52.97</v>
      </c>
      <c r="J2896">
        <v>116.1</v>
      </c>
      <c r="K2896">
        <v>225.64440000000002</v>
      </c>
      <c r="L2896">
        <v>14.3019</v>
      </c>
      <c r="M2896">
        <v>31.347000000000001</v>
      </c>
      <c r="N2896">
        <v>45342</v>
      </c>
      <c r="O2896" t="s">
        <v>38</v>
      </c>
      <c r="P2896">
        <v>2024</v>
      </c>
      <c r="Q2896">
        <v>242.68950000000004</v>
      </c>
      <c r="R2896">
        <v>7.5539654429713305</v>
      </c>
    </row>
    <row r="2897" spans="1:18" x14ac:dyDescent="0.3">
      <c r="A2897">
        <v>12896</v>
      </c>
      <c r="B2897">
        <v>1050</v>
      </c>
      <c r="C2897" t="s">
        <v>27</v>
      </c>
      <c r="D2897" t="s">
        <v>20</v>
      </c>
      <c r="E2897" t="s">
        <v>28</v>
      </c>
      <c r="F2897" t="s">
        <v>26</v>
      </c>
      <c r="G2897" t="s">
        <v>15</v>
      </c>
      <c r="H2897">
        <v>6351.86</v>
      </c>
      <c r="I2897">
        <v>50.88</v>
      </c>
      <c r="J2897">
        <v>120.84</v>
      </c>
      <c r="K2897">
        <v>1715.0022000000001</v>
      </c>
      <c r="L2897">
        <v>13.737600000000002</v>
      </c>
      <c r="M2897">
        <v>32.626800000000003</v>
      </c>
      <c r="N2897">
        <v>45432</v>
      </c>
      <c r="O2897" t="s">
        <v>49</v>
      </c>
      <c r="P2897">
        <v>2024</v>
      </c>
      <c r="Q2897">
        <v>1733.8914000000002</v>
      </c>
      <c r="R2897">
        <v>1.1014096658301664</v>
      </c>
    </row>
    <row r="2898" spans="1:18" x14ac:dyDescent="0.3">
      <c r="A2898">
        <v>12897</v>
      </c>
      <c r="B2898">
        <v>1045</v>
      </c>
      <c r="C2898" t="s">
        <v>33</v>
      </c>
      <c r="D2898" t="s">
        <v>20</v>
      </c>
      <c r="E2898" t="s">
        <v>21</v>
      </c>
      <c r="F2898" t="s">
        <v>29</v>
      </c>
      <c r="G2898" t="s">
        <v>19</v>
      </c>
      <c r="H2898">
        <v>2173.06</v>
      </c>
      <c r="I2898">
        <v>95.49</v>
      </c>
      <c r="J2898">
        <v>107.5</v>
      </c>
      <c r="K2898">
        <v>2173.06</v>
      </c>
      <c r="L2898">
        <v>95.49</v>
      </c>
      <c r="M2898">
        <v>107.5</v>
      </c>
      <c r="N2898">
        <v>45416</v>
      </c>
      <c r="O2898" t="s">
        <v>49</v>
      </c>
      <c r="P2898">
        <v>2024</v>
      </c>
      <c r="Q2898">
        <v>2185.0700000000002</v>
      </c>
      <c r="R2898">
        <v>0.55267687040394675</v>
      </c>
    </row>
    <row r="2899" spans="1:18" x14ac:dyDescent="0.3">
      <c r="A2899">
        <v>12898</v>
      </c>
      <c r="B2899">
        <v>1020</v>
      </c>
      <c r="C2899" t="s">
        <v>33</v>
      </c>
      <c r="D2899" t="s">
        <v>31</v>
      </c>
      <c r="E2899" t="s">
        <v>13</v>
      </c>
      <c r="F2899" t="s">
        <v>14</v>
      </c>
      <c r="G2899" t="s">
        <v>15</v>
      </c>
      <c r="H2899">
        <v>1169.48</v>
      </c>
      <c r="I2899">
        <v>2.06</v>
      </c>
      <c r="J2899">
        <v>119.52</v>
      </c>
      <c r="K2899">
        <v>315.75960000000003</v>
      </c>
      <c r="L2899">
        <v>0.55620000000000003</v>
      </c>
      <c r="M2899">
        <v>32.270400000000002</v>
      </c>
      <c r="N2899">
        <v>45450</v>
      </c>
      <c r="O2899" t="s">
        <v>40</v>
      </c>
      <c r="P2899">
        <v>2024</v>
      </c>
      <c r="Q2899">
        <v>347.47380000000004</v>
      </c>
      <c r="R2899">
        <v>10.043780141601395</v>
      </c>
    </row>
    <row r="2900" spans="1:18" x14ac:dyDescent="0.3">
      <c r="A2900">
        <v>12899</v>
      </c>
      <c r="B2900">
        <v>1098</v>
      </c>
      <c r="C2900" t="s">
        <v>23</v>
      </c>
      <c r="D2900" t="s">
        <v>31</v>
      </c>
      <c r="E2900" t="s">
        <v>21</v>
      </c>
      <c r="F2900" t="s">
        <v>22</v>
      </c>
      <c r="G2900" t="s">
        <v>15</v>
      </c>
      <c r="H2900">
        <v>8929.7800000000007</v>
      </c>
      <c r="I2900">
        <v>35.26</v>
      </c>
      <c r="J2900">
        <v>51.33</v>
      </c>
      <c r="K2900">
        <v>2411.0406000000003</v>
      </c>
      <c r="L2900">
        <v>9.5202000000000009</v>
      </c>
      <c r="M2900">
        <v>13.8591</v>
      </c>
      <c r="N2900">
        <v>45159</v>
      </c>
      <c r="O2900" t="s">
        <v>46</v>
      </c>
      <c r="P2900">
        <v>2023</v>
      </c>
      <c r="Q2900">
        <v>2415.3795000000005</v>
      </c>
      <c r="R2900">
        <v>0.17995964066303979</v>
      </c>
    </row>
    <row r="2901" spans="1:18" x14ac:dyDescent="0.3">
      <c r="A2901">
        <v>12900</v>
      </c>
      <c r="B2901">
        <v>1031</v>
      </c>
      <c r="C2901" t="s">
        <v>32</v>
      </c>
      <c r="D2901" t="s">
        <v>17</v>
      </c>
      <c r="E2901" t="s">
        <v>28</v>
      </c>
      <c r="F2901" t="s">
        <v>18</v>
      </c>
      <c r="G2901" t="s">
        <v>15</v>
      </c>
      <c r="H2901">
        <v>6400.05</v>
      </c>
      <c r="I2901">
        <v>66.81</v>
      </c>
      <c r="J2901">
        <v>137.5</v>
      </c>
      <c r="K2901">
        <v>1728.0135000000002</v>
      </c>
      <c r="L2901">
        <v>18.038700000000002</v>
      </c>
      <c r="M2901">
        <v>37.125</v>
      </c>
      <c r="N2901">
        <v>45525</v>
      </c>
      <c r="O2901" t="s">
        <v>46</v>
      </c>
      <c r="P2901">
        <v>2024</v>
      </c>
      <c r="Q2901">
        <v>1747.0998000000002</v>
      </c>
      <c r="R2901">
        <v>1.1045226209170238</v>
      </c>
    </row>
    <row r="2902" spans="1:18" x14ac:dyDescent="0.3">
      <c r="A2902">
        <v>12901</v>
      </c>
      <c r="B2902">
        <v>1093</v>
      </c>
      <c r="C2902" t="s">
        <v>24</v>
      </c>
      <c r="D2902" t="s">
        <v>17</v>
      </c>
      <c r="E2902" t="s">
        <v>28</v>
      </c>
      <c r="F2902" t="s">
        <v>14</v>
      </c>
      <c r="G2902" t="s">
        <v>19</v>
      </c>
      <c r="H2902">
        <v>2443.0300000000002</v>
      </c>
      <c r="I2902">
        <v>52.77</v>
      </c>
      <c r="J2902">
        <v>65.28</v>
      </c>
      <c r="K2902">
        <v>2443.0300000000002</v>
      </c>
      <c r="L2902">
        <v>52.77</v>
      </c>
      <c r="M2902">
        <v>65.28</v>
      </c>
      <c r="N2902">
        <v>45531</v>
      </c>
      <c r="O2902" t="s">
        <v>46</v>
      </c>
      <c r="P2902">
        <v>2024</v>
      </c>
      <c r="Q2902">
        <v>2455.5400000000004</v>
      </c>
      <c r="R2902">
        <v>0.51206902903361795</v>
      </c>
    </row>
    <row r="2903" spans="1:18" x14ac:dyDescent="0.3">
      <c r="A2903">
        <v>12902</v>
      </c>
      <c r="B2903">
        <v>1038</v>
      </c>
      <c r="C2903" t="s">
        <v>24</v>
      </c>
      <c r="D2903" t="s">
        <v>12</v>
      </c>
      <c r="E2903" t="s">
        <v>21</v>
      </c>
      <c r="F2903" t="s">
        <v>26</v>
      </c>
      <c r="G2903" t="s">
        <v>15</v>
      </c>
      <c r="H2903">
        <v>3873.96</v>
      </c>
      <c r="I2903">
        <v>94.3</v>
      </c>
      <c r="J2903">
        <v>66.53</v>
      </c>
      <c r="K2903">
        <v>1045.9692</v>
      </c>
      <c r="L2903">
        <v>25.461000000000002</v>
      </c>
      <c r="M2903">
        <v>17.963100000000001</v>
      </c>
      <c r="N2903">
        <v>45033</v>
      </c>
      <c r="O2903" t="s">
        <v>47</v>
      </c>
      <c r="P2903">
        <v>2023</v>
      </c>
      <c r="Q2903">
        <v>1038.4712999999999</v>
      </c>
      <c r="R2903">
        <v>-0.71683755123955861</v>
      </c>
    </row>
    <row r="2904" spans="1:18" x14ac:dyDescent="0.3">
      <c r="A2904">
        <v>12903</v>
      </c>
      <c r="B2904">
        <v>1011</v>
      </c>
      <c r="C2904" t="s">
        <v>24</v>
      </c>
      <c r="D2904" t="s">
        <v>12</v>
      </c>
      <c r="E2904" t="s">
        <v>28</v>
      </c>
      <c r="F2904" t="s">
        <v>14</v>
      </c>
      <c r="G2904" t="s">
        <v>19</v>
      </c>
      <c r="H2904">
        <v>9733.0300000000007</v>
      </c>
      <c r="I2904">
        <v>1.7</v>
      </c>
      <c r="J2904">
        <v>121.98</v>
      </c>
      <c r="K2904">
        <v>9733.0300000000007</v>
      </c>
      <c r="L2904">
        <v>1.7</v>
      </c>
      <c r="M2904">
        <v>121.98</v>
      </c>
      <c r="N2904">
        <v>45119</v>
      </c>
      <c r="O2904" t="s">
        <v>48</v>
      </c>
      <c r="P2904">
        <v>2023</v>
      </c>
      <c r="Q2904">
        <v>9853.31</v>
      </c>
      <c r="R2904">
        <v>1.2357919373514721</v>
      </c>
    </row>
    <row r="2905" spans="1:18" x14ac:dyDescent="0.3">
      <c r="A2905">
        <v>12904</v>
      </c>
      <c r="B2905">
        <v>1046</v>
      </c>
      <c r="C2905" t="s">
        <v>23</v>
      </c>
      <c r="D2905" t="s">
        <v>12</v>
      </c>
      <c r="E2905" t="s">
        <v>28</v>
      </c>
      <c r="F2905" t="s">
        <v>18</v>
      </c>
      <c r="G2905" t="s">
        <v>15</v>
      </c>
      <c r="H2905">
        <v>8623.2000000000007</v>
      </c>
      <c r="I2905">
        <v>43.77</v>
      </c>
      <c r="J2905">
        <v>19.88</v>
      </c>
      <c r="K2905">
        <v>2328.2640000000001</v>
      </c>
      <c r="L2905">
        <v>11.817900000000002</v>
      </c>
      <c r="M2905">
        <v>5.3676000000000004</v>
      </c>
      <c r="N2905">
        <v>45394</v>
      </c>
      <c r="O2905" t="s">
        <v>47</v>
      </c>
      <c r="P2905">
        <v>2024</v>
      </c>
      <c r="Q2905">
        <v>2321.8137000000002</v>
      </c>
      <c r="R2905">
        <v>-0.27704332498376477</v>
      </c>
    </row>
    <row r="2906" spans="1:18" x14ac:dyDescent="0.3">
      <c r="A2906">
        <v>12905</v>
      </c>
      <c r="B2906">
        <v>1017</v>
      </c>
      <c r="C2906" t="s">
        <v>16</v>
      </c>
      <c r="D2906" t="s">
        <v>31</v>
      </c>
      <c r="E2906" t="s">
        <v>28</v>
      </c>
      <c r="F2906" t="s">
        <v>29</v>
      </c>
      <c r="G2906" t="s">
        <v>19</v>
      </c>
      <c r="H2906">
        <v>165.66</v>
      </c>
      <c r="I2906">
        <v>66.88</v>
      </c>
      <c r="J2906">
        <v>-39.979999999999997</v>
      </c>
      <c r="K2906">
        <v>165.66</v>
      </c>
      <c r="L2906">
        <v>66.88</v>
      </c>
      <c r="M2906">
        <v>-39.979999999999997</v>
      </c>
      <c r="N2906">
        <v>45448</v>
      </c>
      <c r="O2906" t="s">
        <v>40</v>
      </c>
      <c r="P2906">
        <v>2024</v>
      </c>
      <c r="Q2906">
        <v>58.800000000000004</v>
      </c>
      <c r="R2906">
        <v>-64.505613908004335</v>
      </c>
    </row>
    <row r="2907" spans="1:18" x14ac:dyDescent="0.3">
      <c r="A2907">
        <v>12906</v>
      </c>
      <c r="B2907">
        <v>1020</v>
      </c>
      <c r="C2907" t="s">
        <v>33</v>
      </c>
      <c r="D2907" t="s">
        <v>31</v>
      </c>
      <c r="E2907" t="s">
        <v>21</v>
      </c>
      <c r="F2907" t="s">
        <v>14</v>
      </c>
      <c r="G2907" t="s">
        <v>19</v>
      </c>
      <c r="H2907">
        <v>9798.2099999999991</v>
      </c>
      <c r="I2907">
        <v>21.76</v>
      </c>
      <c r="J2907">
        <v>99.97</v>
      </c>
      <c r="K2907">
        <v>9798.2099999999991</v>
      </c>
      <c r="L2907">
        <v>21.76</v>
      </c>
      <c r="M2907">
        <v>99.97</v>
      </c>
      <c r="N2907">
        <v>45563</v>
      </c>
      <c r="O2907" t="s">
        <v>42</v>
      </c>
      <c r="P2907">
        <v>2024</v>
      </c>
      <c r="Q2907">
        <v>9876.4199999999983</v>
      </c>
      <c r="R2907">
        <v>0.79820701944538841</v>
      </c>
    </row>
    <row r="2908" spans="1:18" x14ac:dyDescent="0.3">
      <c r="A2908">
        <v>12907</v>
      </c>
      <c r="B2908">
        <v>1012</v>
      </c>
      <c r="C2908" t="s">
        <v>27</v>
      </c>
      <c r="D2908" t="s">
        <v>20</v>
      </c>
      <c r="E2908" t="s">
        <v>28</v>
      </c>
      <c r="F2908" t="s">
        <v>18</v>
      </c>
      <c r="G2908" t="s">
        <v>19</v>
      </c>
      <c r="H2908">
        <v>3691.61</v>
      </c>
      <c r="I2908">
        <v>72.59</v>
      </c>
      <c r="J2908">
        <v>0.92</v>
      </c>
      <c r="K2908">
        <v>3691.61</v>
      </c>
      <c r="L2908">
        <v>72.59</v>
      </c>
      <c r="M2908">
        <v>0.92</v>
      </c>
      <c r="N2908">
        <v>45205</v>
      </c>
      <c r="O2908" t="s">
        <v>45</v>
      </c>
      <c r="P2908">
        <v>2023</v>
      </c>
      <c r="Q2908">
        <v>3619.94</v>
      </c>
      <c r="R2908">
        <v>-1.9414293492541195</v>
      </c>
    </row>
    <row r="2909" spans="1:18" x14ac:dyDescent="0.3">
      <c r="A2909">
        <v>12908</v>
      </c>
      <c r="B2909">
        <v>1020</v>
      </c>
      <c r="C2909" t="s">
        <v>24</v>
      </c>
      <c r="D2909" t="s">
        <v>12</v>
      </c>
      <c r="E2909" t="s">
        <v>13</v>
      </c>
      <c r="F2909" t="s">
        <v>18</v>
      </c>
      <c r="G2909" t="s">
        <v>15</v>
      </c>
      <c r="H2909">
        <v>6957.23</v>
      </c>
      <c r="I2909">
        <v>8.1199999999999992</v>
      </c>
      <c r="J2909">
        <v>44.85</v>
      </c>
      <c r="K2909">
        <v>1878.4521</v>
      </c>
      <c r="L2909">
        <v>2.1924000000000001</v>
      </c>
      <c r="M2909">
        <v>12.109500000000001</v>
      </c>
      <c r="N2909">
        <v>45054</v>
      </c>
      <c r="O2909" t="s">
        <v>49</v>
      </c>
      <c r="P2909">
        <v>2023</v>
      </c>
      <c r="Q2909">
        <v>1888.3692000000001</v>
      </c>
      <c r="R2909">
        <v>0.52793999910884082</v>
      </c>
    </row>
    <row r="2910" spans="1:18" x14ac:dyDescent="0.3">
      <c r="A2910">
        <v>12909</v>
      </c>
      <c r="B2910">
        <v>1007</v>
      </c>
      <c r="C2910" t="s">
        <v>11</v>
      </c>
      <c r="D2910" t="s">
        <v>31</v>
      </c>
      <c r="E2910" t="s">
        <v>13</v>
      </c>
      <c r="F2910" t="s">
        <v>22</v>
      </c>
      <c r="G2910" t="s">
        <v>15</v>
      </c>
      <c r="H2910">
        <v>7129.64</v>
      </c>
      <c r="I2910">
        <v>45.1</v>
      </c>
      <c r="J2910">
        <v>-1.91</v>
      </c>
      <c r="K2910">
        <v>1925.0028000000002</v>
      </c>
      <c r="L2910">
        <v>12.177000000000001</v>
      </c>
      <c r="M2910">
        <v>-0.51570000000000005</v>
      </c>
      <c r="N2910">
        <v>45267</v>
      </c>
      <c r="O2910" t="s">
        <v>43</v>
      </c>
      <c r="P2910">
        <v>2023</v>
      </c>
      <c r="Q2910">
        <v>1912.3101000000004</v>
      </c>
      <c r="R2910">
        <v>-0.65936007989183187</v>
      </c>
    </row>
    <row r="2911" spans="1:18" x14ac:dyDescent="0.3">
      <c r="A2911">
        <v>12910</v>
      </c>
      <c r="B2911">
        <v>1045</v>
      </c>
      <c r="C2911" t="s">
        <v>24</v>
      </c>
      <c r="D2911" t="s">
        <v>20</v>
      </c>
      <c r="E2911" t="s">
        <v>25</v>
      </c>
      <c r="F2911" t="s">
        <v>22</v>
      </c>
      <c r="G2911" t="s">
        <v>19</v>
      </c>
      <c r="H2911">
        <v>9117.73</v>
      </c>
      <c r="I2911">
        <v>67.62</v>
      </c>
      <c r="J2911">
        <v>115.42</v>
      </c>
      <c r="K2911">
        <v>9117.73</v>
      </c>
      <c r="L2911">
        <v>67.62</v>
      </c>
      <c r="M2911">
        <v>115.42</v>
      </c>
      <c r="N2911">
        <v>45623</v>
      </c>
      <c r="O2911" t="s">
        <v>39</v>
      </c>
      <c r="P2911">
        <v>2024</v>
      </c>
      <c r="Q2911">
        <v>9165.5299999999988</v>
      </c>
      <c r="R2911">
        <v>0.52425329550227961</v>
      </c>
    </row>
    <row r="2912" spans="1:18" x14ac:dyDescent="0.3">
      <c r="A2912">
        <v>12911</v>
      </c>
      <c r="B2912">
        <v>1006</v>
      </c>
      <c r="C2912" t="s">
        <v>33</v>
      </c>
      <c r="D2912" t="s">
        <v>12</v>
      </c>
      <c r="E2912" t="s">
        <v>13</v>
      </c>
      <c r="F2912" t="s">
        <v>29</v>
      </c>
      <c r="G2912" t="s">
        <v>19</v>
      </c>
      <c r="H2912">
        <v>8851.76</v>
      </c>
      <c r="I2912">
        <v>26.68</v>
      </c>
      <c r="J2912">
        <v>141.66</v>
      </c>
      <c r="K2912">
        <v>8851.76</v>
      </c>
      <c r="L2912">
        <v>26.68</v>
      </c>
      <c r="M2912">
        <v>141.66</v>
      </c>
      <c r="N2912">
        <v>44985</v>
      </c>
      <c r="O2912" t="s">
        <v>38</v>
      </c>
      <c r="P2912">
        <v>2023</v>
      </c>
      <c r="Q2912">
        <v>8966.74</v>
      </c>
      <c r="R2912">
        <v>1.2989507171455168</v>
      </c>
    </row>
    <row r="2913" spans="1:18" x14ac:dyDescent="0.3">
      <c r="A2913">
        <v>12912</v>
      </c>
      <c r="B2913">
        <v>1022</v>
      </c>
      <c r="C2913" t="s">
        <v>23</v>
      </c>
      <c r="D2913" t="s">
        <v>17</v>
      </c>
      <c r="E2913" t="s">
        <v>25</v>
      </c>
      <c r="F2913" t="s">
        <v>22</v>
      </c>
      <c r="G2913" t="s">
        <v>15</v>
      </c>
      <c r="H2913">
        <v>2824.48</v>
      </c>
      <c r="I2913">
        <v>7.38</v>
      </c>
      <c r="J2913">
        <v>-39</v>
      </c>
      <c r="K2913">
        <v>762.6096</v>
      </c>
      <c r="L2913">
        <v>1.9926000000000001</v>
      </c>
      <c r="M2913">
        <v>-10.530000000000001</v>
      </c>
      <c r="N2913">
        <v>45108</v>
      </c>
      <c r="O2913" t="s">
        <v>48</v>
      </c>
      <c r="P2913">
        <v>2023</v>
      </c>
      <c r="Q2913">
        <v>750.08699999999999</v>
      </c>
      <c r="R2913">
        <v>-1.6420721690364244</v>
      </c>
    </row>
    <row r="2914" spans="1:18" x14ac:dyDescent="0.3">
      <c r="A2914">
        <v>12913</v>
      </c>
      <c r="B2914">
        <v>1095</v>
      </c>
      <c r="C2914" t="s">
        <v>27</v>
      </c>
      <c r="D2914" t="s">
        <v>17</v>
      </c>
      <c r="E2914" t="s">
        <v>21</v>
      </c>
      <c r="F2914" t="s">
        <v>29</v>
      </c>
      <c r="G2914" t="s">
        <v>19</v>
      </c>
      <c r="H2914">
        <v>6438.92</v>
      </c>
      <c r="I2914">
        <v>95.7</v>
      </c>
      <c r="J2914">
        <v>-3.33</v>
      </c>
      <c r="K2914">
        <v>6438.92</v>
      </c>
      <c r="L2914">
        <v>95.7</v>
      </c>
      <c r="M2914">
        <v>-3.33</v>
      </c>
      <c r="N2914">
        <v>45512</v>
      </c>
      <c r="O2914" t="s">
        <v>46</v>
      </c>
      <c r="P2914">
        <v>2024</v>
      </c>
      <c r="Q2914">
        <v>6339.89</v>
      </c>
      <c r="R2914">
        <v>-1.5379908431848821</v>
      </c>
    </row>
    <row r="2915" spans="1:18" x14ac:dyDescent="0.3">
      <c r="A2915">
        <v>12914</v>
      </c>
      <c r="B2915">
        <v>1074</v>
      </c>
      <c r="C2915" t="s">
        <v>32</v>
      </c>
      <c r="D2915" t="s">
        <v>31</v>
      </c>
      <c r="E2915" t="s">
        <v>28</v>
      </c>
      <c r="F2915" t="s">
        <v>26</v>
      </c>
      <c r="G2915" t="s">
        <v>15</v>
      </c>
      <c r="H2915">
        <v>3943.12</v>
      </c>
      <c r="I2915">
        <v>91.38</v>
      </c>
      <c r="J2915">
        <v>-12.09</v>
      </c>
      <c r="K2915">
        <v>1064.6424</v>
      </c>
      <c r="L2915">
        <v>24.672599999999999</v>
      </c>
      <c r="M2915">
        <v>-3.2643</v>
      </c>
      <c r="N2915">
        <v>45440</v>
      </c>
      <c r="O2915" t="s">
        <v>49</v>
      </c>
      <c r="P2915">
        <v>2024</v>
      </c>
      <c r="Q2915">
        <v>1036.7054999999998</v>
      </c>
      <c r="R2915">
        <v>-2.6240641928219279</v>
      </c>
    </row>
    <row r="2916" spans="1:18" x14ac:dyDescent="0.3">
      <c r="A2916">
        <v>12915</v>
      </c>
      <c r="B2916">
        <v>1085</v>
      </c>
      <c r="C2916" t="s">
        <v>27</v>
      </c>
      <c r="D2916" t="s">
        <v>20</v>
      </c>
      <c r="E2916" t="s">
        <v>13</v>
      </c>
      <c r="F2916" t="s">
        <v>26</v>
      </c>
      <c r="G2916" t="s">
        <v>15</v>
      </c>
      <c r="H2916">
        <v>5260.18</v>
      </c>
      <c r="I2916">
        <v>92.64</v>
      </c>
      <c r="J2916">
        <v>84.64</v>
      </c>
      <c r="K2916">
        <v>1420.2486000000001</v>
      </c>
      <c r="L2916">
        <v>25.012800000000002</v>
      </c>
      <c r="M2916">
        <v>22.852800000000002</v>
      </c>
      <c r="N2916">
        <v>45169</v>
      </c>
      <c r="O2916" t="s">
        <v>46</v>
      </c>
      <c r="P2916">
        <v>2023</v>
      </c>
      <c r="Q2916">
        <v>1418.0886</v>
      </c>
      <c r="R2916">
        <v>-0.15208605028725253</v>
      </c>
    </row>
    <row r="2917" spans="1:18" x14ac:dyDescent="0.3">
      <c r="A2917">
        <v>12916</v>
      </c>
      <c r="B2917">
        <v>1021</v>
      </c>
      <c r="C2917" t="s">
        <v>11</v>
      </c>
      <c r="D2917" t="s">
        <v>17</v>
      </c>
      <c r="E2917" t="s">
        <v>25</v>
      </c>
      <c r="F2917" t="s">
        <v>22</v>
      </c>
      <c r="G2917" t="s">
        <v>19</v>
      </c>
      <c r="H2917">
        <v>5551.24</v>
      </c>
      <c r="I2917">
        <v>97.85</v>
      </c>
      <c r="J2917">
        <v>35.74</v>
      </c>
      <c r="K2917">
        <v>5551.24</v>
      </c>
      <c r="L2917">
        <v>97.85</v>
      </c>
      <c r="M2917">
        <v>35.74</v>
      </c>
      <c r="N2917">
        <v>45154</v>
      </c>
      <c r="O2917" t="s">
        <v>46</v>
      </c>
      <c r="P2917">
        <v>2023</v>
      </c>
      <c r="Q2917">
        <v>5489.1299999999992</v>
      </c>
      <c r="R2917">
        <v>-1.1188491219979679</v>
      </c>
    </row>
    <row r="2918" spans="1:18" x14ac:dyDescent="0.3">
      <c r="A2918">
        <v>12917</v>
      </c>
      <c r="B2918">
        <v>1088</v>
      </c>
      <c r="C2918" t="s">
        <v>24</v>
      </c>
      <c r="D2918" t="s">
        <v>20</v>
      </c>
      <c r="E2918" t="s">
        <v>21</v>
      </c>
      <c r="F2918" t="s">
        <v>26</v>
      </c>
      <c r="G2918" t="s">
        <v>19</v>
      </c>
      <c r="H2918">
        <v>3969.47</v>
      </c>
      <c r="I2918">
        <v>18.47</v>
      </c>
      <c r="J2918">
        <v>41.25</v>
      </c>
      <c r="K2918">
        <v>3969.47</v>
      </c>
      <c r="L2918">
        <v>18.47</v>
      </c>
      <c r="M2918">
        <v>41.25</v>
      </c>
      <c r="N2918">
        <v>45486</v>
      </c>
      <c r="O2918" t="s">
        <v>48</v>
      </c>
      <c r="P2918">
        <v>2024</v>
      </c>
      <c r="Q2918">
        <v>3992.25</v>
      </c>
      <c r="R2918">
        <v>0.57388014016984645</v>
      </c>
    </row>
    <row r="2919" spans="1:18" x14ac:dyDescent="0.3">
      <c r="A2919">
        <v>12918</v>
      </c>
      <c r="B2919">
        <v>1021</v>
      </c>
      <c r="C2919" t="s">
        <v>24</v>
      </c>
      <c r="D2919" t="s">
        <v>20</v>
      </c>
      <c r="E2919" t="s">
        <v>25</v>
      </c>
      <c r="F2919" t="s">
        <v>14</v>
      </c>
      <c r="G2919" t="s">
        <v>15</v>
      </c>
      <c r="H2919">
        <v>4644.3</v>
      </c>
      <c r="I2919">
        <v>15.78</v>
      </c>
      <c r="J2919">
        <v>-18.579999999999998</v>
      </c>
      <c r="K2919">
        <v>1253.9610000000002</v>
      </c>
      <c r="L2919">
        <v>4.2606000000000002</v>
      </c>
      <c r="M2919">
        <v>-5.0165999999999995</v>
      </c>
      <c r="N2919">
        <v>45444</v>
      </c>
      <c r="O2919" t="s">
        <v>40</v>
      </c>
      <c r="P2919">
        <v>2024</v>
      </c>
      <c r="Q2919">
        <v>1244.6838000000002</v>
      </c>
      <c r="R2919">
        <v>-0.73983162155760818</v>
      </c>
    </row>
    <row r="2920" spans="1:18" x14ac:dyDescent="0.3">
      <c r="A2920">
        <v>12919</v>
      </c>
      <c r="B2920">
        <v>1091</v>
      </c>
      <c r="C2920" t="s">
        <v>30</v>
      </c>
      <c r="D2920" t="s">
        <v>17</v>
      </c>
      <c r="E2920" t="s">
        <v>28</v>
      </c>
      <c r="F2920" t="s">
        <v>14</v>
      </c>
      <c r="G2920" t="s">
        <v>15</v>
      </c>
      <c r="H2920">
        <v>2091.34</v>
      </c>
      <c r="I2920">
        <v>3.42</v>
      </c>
      <c r="J2920">
        <v>32.950000000000003</v>
      </c>
      <c r="K2920">
        <v>564.66180000000008</v>
      </c>
      <c r="L2920">
        <v>0.9234</v>
      </c>
      <c r="M2920">
        <v>8.8965000000000014</v>
      </c>
      <c r="N2920">
        <v>45481</v>
      </c>
      <c r="O2920" t="s">
        <v>48</v>
      </c>
      <c r="P2920">
        <v>2024</v>
      </c>
      <c r="Q2920">
        <v>572.63490000000002</v>
      </c>
      <c r="R2920">
        <v>1.4120133502921572</v>
      </c>
    </row>
    <row r="2921" spans="1:18" x14ac:dyDescent="0.3">
      <c r="A2921">
        <v>12920</v>
      </c>
      <c r="B2921">
        <v>1028</v>
      </c>
      <c r="C2921" t="s">
        <v>16</v>
      </c>
      <c r="D2921" t="s">
        <v>20</v>
      </c>
      <c r="E2921" t="s">
        <v>13</v>
      </c>
      <c r="F2921" t="s">
        <v>14</v>
      </c>
      <c r="G2921" t="s">
        <v>15</v>
      </c>
      <c r="H2921">
        <v>6080.39</v>
      </c>
      <c r="I2921">
        <v>89.18</v>
      </c>
      <c r="J2921">
        <v>10.65</v>
      </c>
      <c r="K2921">
        <v>1641.7053000000003</v>
      </c>
      <c r="L2921">
        <v>24.078600000000005</v>
      </c>
      <c r="M2921">
        <v>2.8755000000000002</v>
      </c>
      <c r="N2921">
        <v>45071</v>
      </c>
      <c r="O2921" t="s">
        <v>49</v>
      </c>
      <c r="P2921">
        <v>2023</v>
      </c>
      <c r="Q2921">
        <v>1620.5022000000004</v>
      </c>
      <c r="R2921">
        <v>-1.2915289973176063</v>
      </c>
    </row>
    <row r="2922" spans="1:18" x14ac:dyDescent="0.3">
      <c r="A2922">
        <v>12921</v>
      </c>
      <c r="B2922">
        <v>1012</v>
      </c>
      <c r="C2922" t="s">
        <v>11</v>
      </c>
      <c r="D2922" t="s">
        <v>17</v>
      </c>
      <c r="E2922" t="s">
        <v>21</v>
      </c>
      <c r="F2922" t="s">
        <v>26</v>
      </c>
      <c r="G2922" t="s">
        <v>19</v>
      </c>
      <c r="H2922">
        <v>7592.01</v>
      </c>
      <c r="I2922">
        <v>75.28</v>
      </c>
      <c r="J2922">
        <v>72.239999999999995</v>
      </c>
      <c r="K2922">
        <v>7592.01</v>
      </c>
      <c r="L2922">
        <v>75.28</v>
      </c>
      <c r="M2922">
        <v>72.239999999999995</v>
      </c>
      <c r="N2922">
        <v>45053</v>
      </c>
      <c r="O2922" t="s">
        <v>49</v>
      </c>
      <c r="P2922">
        <v>2023</v>
      </c>
      <c r="Q2922">
        <v>7588.97</v>
      </c>
      <c r="R2922">
        <v>-4.0042096888702805E-2</v>
      </c>
    </row>
    <row r="2923" spans="1:18" x14ac:dyDescent="0.3">
      <c r="A2923">
        <v>12922</v>
      </c>
      <c r="B2923">
        <v>1081</v>
      </c>
      <c r="C2923" t="s">
        <v>30</v>
      </c>
      <c r="D2923" t="s">
        <v>31</v>
      </c>
      <c r="E2923" t="s">
        <v>25</v>
      </c>
      <c r="F2923" t="s">
        <v>14</v>
      </c>
      <c r="G2923" t="s">
        <v>15</v>
      </c>
      <c r="H2923">
        <v>4303.1099999999997</v>
      </c>
      <c r="I2923">
        <v>63.33</v>
      </c>
      <c r="J2923">
        <v>-6.55</v>
      </c>
      <c r="K2923">
        <v>1161.8397</v>
      </c>
      <c r="L2923">
        <v>17.0991</v>
      </c>
      <c r="M2923">
        <v>-1.7685</v>
      </c>
      <c r="N2923">
        <v>45261</v>
      </c>
      <c r="O2923" t="s">
        <v>43</v>
      </c>
      <c r="P2923">
        <v>2023</v>
      </c>
      <c r="Q2923">
        <v>1142.9721000000002</v>
      </c>
      <c r="R2923">
        <v>-1.6239417537548424</v>
      </c>
    </row>
    <row r="2924" spans="1:18" x14ac:dyDescent="0.3">
      <c r="A2924">
        <v>12923</v>
      </c>
      <c r="B2924">
        <v>1001</v>
      </c>
      <c r="C2924" t="s">
        <v>27</v>
      </c>
      <c r="D2924" t="s">
        <v>12</v>
      </c>
      <c r="E2924" t="s">
        <v>21</v>
      </c>
      <c r="F2924" t="s">
        <v>29</v>
      </c>
      <c r="G2924" t="s">
        <v>19</v>
      </c>
      <c r="H2924">
        <v>9777.02</v>
      </c>
      <c r="I2924">
        <v>92.77</v>
      </c>
      <c r="J2924">
        <v>72.959999999999994</v>
      </c>
      <c r="K2924">
        <v>9777.02</v>
      </c>
      <c r="L2924">
        <v>92.77</v>
      </c>
      <c r="M2924">
        <v>72.959999999999994</v>
      </c>
      <c r="N2924">
        <v>45334</v>
      </c>
      <c r="O2924" t="s">
        <v>38</v>
      </c>
      <c r="P2924">
        <v>2024</v>
      </c>
      <c r="Q2924">
        <v>9757.2099999999991</v>
      </c>
      <c r="R2924">
        <v>-0.20261797562038333</v>
      </c>
    </row>
    <row r="2925" spans="1:18" x14ac:dyDescent="0.3">
      <c r="A2925">
        <v>12924</v>
      </c>
      <c r="B2925">
        <v>1028</v>
      </c>
      <c r="C2925" t="s">
        <v>32</v>
      </c>
      <c r="D2925" t="s">
        <v>12</v>
      </c>
      <c r="E2925" t="s">
        <v>25</v>
      </c>
      <c r="F2925" t="s">
        <v>18</v>
      </c>
      <c r="G2925" t="s">
        <v>19</v>
      </c>
      <c r="H2925">
        <v>581.69000000000005</v>
      </c>
      <c r="I2925">
        <v>57.51</v>
      </c>
      <c r="J2925">
        <v>25.55</v>
      </c>
      <c r="K2925">
        <v>581.69000000000005</v>
      </c>
      <c r="L2925">
        <v>57.51</v>
      </c>
      <c r="M2925">
        <v>25.55</v>
      </c>
      <c r="N2925">
        <v>45047</v>
      </c>
      <c r="O2925" t="s">
        <v>49</v>
      </c>
      <c r="P2925">
        <v>2023</v>
      </c>
      <c r="Q2925">
        <v>549.73</v>
      </c>
      <c r="R2925">
        <v>-5.4943354707834064</v>
      </c>
    </row>
    <row r="2926" spans="1:18" x14ac:dyDescent="0.3">
      <c r="A2926">
        <v>12925</v>
      </c>
      <c r="B2926">
        <v>1084</v>
      </c>
      <c r="C2926" t="s">
        <v>16</v>
      </c>
      <c r="D2926" t="s">
        <v>31</v>
      </c>
      <c r="E2926" t="s">
        <v>25</v>
      </c>
      <c r="F2926" t="s">
        <v>22</v>
      </c>
      <c r="G2926" t="s">
        <v>15</v>
      </c>
      <c r="H2926">
        <v>5895.72</v>
      </c>
      <c r="I2926">
        <v>12.97</v>
      </c>
      <c r="J2926">
        <v>19.260000000000002</v>
      </c>
      <c r="K2926">
        <v>1591.8444000000002</v>
      </c>
      <c r="L2926">
        <v>3.5019000000000005</v>
      </c>
      <c r="M2926">
        <v>5.2002000000000006</v>
      </c>
      <c r="N2926">
        <v>45627</v>
      </c>
      <c r="O2926" t="s">
        <v>43</v>
      </c>
      <c r="P2926">
        <v>2024</v>
      </c>
      <c r="Q2926">
        <v>1593.5427000000002</v>
      </c>
      <c r="R2926">
        <v>0.10668756318142653</v>
      </c>
    </row>
    <row r="2927" spans="1:18" x14ac:dyDescent="0.3">
      <c r="A2927">
        <v>12926</v>
      </c>
      <c r="B2927">
        <v>1078</v>
      </c>
      <c r="C2927" t="s">
        <v>11</v>
      </c>
      <c r="D2927" t="s">
        <v>17</v>
      </c>
      <c r="E2927" t="s">
        <v>28</v>
      </c>
      <c r="F2927" t="s">
        <v>29</v>
      </c>
      <c r="G2927" t="s">
        <v>19</v>
      </c>
      <c r="H2927">
        <v>5840.17</v>
      </c>
      <c r="I2927">
        <v>17.690000000000001</v>
      </c>
      <c r="J2927">
        <v>11.11</v>
      </c>
      <c r="K2927">
        <v>5840.17</v>
      </c>
      <c r="L2927">
        <v>17.690000000000001</v>
      </c>
      <c r="M2927">
        <v>11.11</v>
      </c>
      <c r="N2927">
        <v>45211</v>
      </c>
      <c r="O2927" t="s">
        <v>45</v>
      </c>
      <c r="P2927">
        <v>2023</v>
      </c>
      <c r="Q2927">
        <v>5833.59</v>
      </c>
      <c r="R2927">
        <v>-0.1126679531588978</v>
      </c>
    </row>
    <row r="2928" spans="1:18" x14ac:dyDescent="0.3">
      <c r="A2928">
        <v>12927</v>
      </c>
      <c r="B2928">
        <v>1051</v>
      </c>
      <c r="C2928" t="s">
        <v>24</v>
      </c>
      <c r="D2928" t="s">
        <v>17</v>
      </c>
      <c r="E2928" t="s">
        <v>28</v>
      </c>
      <c r="F2928" t="s">
        <v>14</v>
      </c>
      <c r="G2928" t="s">
        <v>19</v>
      </c>
      <c r="H2928">
        <v>372.6</v>
      </c>
      <c r="I2928">
        <v>13.22</v>
      </c>
      <c r="J2928">
        <v>84.77</v>
      </c>
      <c r="K2928">
        <v>372.6</v>
      </c>
      <c r="L2928">
        <v>13.22</v>
      </c>
      <c r="M2928">
        <v>84.77</v>
      </c>
      <c r="N2928">
        <v>45168</v>
      </c>
      <c r="O2928" t="s">
        <v>46</v>
      </c>
      <c r="P2928">
        <v>2023</v>
      </c>
      <c r="Q2928">
        <v>444.15</v>
      </c>
      <c r="R2928">
        <v>19.202898550724637</v>
      </c>
    </row>
    <row r="2929" spans="1:18" x14ac:dyDescent="0.3">
      <c r="A2929">
        <v>12928</v>
      </c>
      <c r="B2929">
        <v>1026</v>
      </c>
      <c r="C2929" t="s">
        <v>27</v>
      </c>
      <c r="D2929" t="s">
        <v>17</v>
      </c>
      <c r="E2929" t="s">
        <v>25</v>
      </c>
      <c r="F2929" t="s">
        <v>18</v>
      </c>
      <c r="G2929" t="s">
        <v>19</v>
      </c>
      <c r="H2929">
        <v>2253.46</v>
      </c>
      <c r="I2929">
        <v>30.77</v>
      </c>
      <c r="J2929">
        <v>62.48</v>
      </c>
      <c r="K2929">
        <v>2253.46</v>
      </c>
      <c r="L2929">
        <v>30.77</v>
      </c>
      <c r="M2929">
        <v>62.48</v>
      </c>
      <c r="N2929">
        <v>45004</v>
      </c>
      <c r="O2929" t="s">
        <v>44</v>
      </c>
      <c r="P2929">
        <v>2023</v>
      </c>
      <c r="Q2929">
        <v>2285.17</v>
      </c>
      <c r="R2929">
        <v>1.4071694194705031</v>
      </c>
    </row>
    <row r="2930" spans="1:18" x14ac:dyDescent="0.3">
      <c r="A2930">
        <v>12929</v>
      </c>
      <c r="B2930">
        <v>1049</v>
      </c>
      <c r="C2930" t="s">
        <v>11</v>
      </c>
      <c r="D2930" t="s">
        <v>17</v>
      </c>
      <c r="E2930" t="s">
        <v>13</v>
      </c>
      <c r="F2930" t="s">
        <v>22</v>
      </c>
      <c r="G2930" t="s">
        <v>19</v>
      </c>
      <c r="H2930">
        <v>9056.3700000000008</v>
      </c>
      <c r="I2930">
        <v>37.950000000000003</v>
      </c>
      <c r="J2930">
        <v>120.34</v>
      </c>
      <c r="K2930">
        <v>9056.3700000000008</v>
      </c>
      <c r="L2930">
        <v>37.950000000000003</v>
      </c>
      <c r="M2930">
        <v>120.34</v>
      </c>
      <c r="N2930">
        <v>45496</v>
      </c>
      <c r="O2930" t="s">
        <v>48</v>
      </c>
      <c r="P2930">
        <v>2024</v>
      </c>
      <c r="Q2930">
        <v>9138.76</v>
      </c>
      <c r="R2930">
        <v>0.90974639949560365</v>
      </c>
    </row>
    <row r="2931" spans="1:18" x14ac:dyDescent="0.3">
      <c r="A2931">
        <v>12930</v>
      </c>
      <c r="B2931">
        <v>1094</v>
      </c>
      <c r="C2931" t="s">
        <v>24</v>
      </c>
      <c r="D2931" t="s">
        <v>31</v>
      </c>
      <c r="E2931" t="s">
        <v>21</v>
      </c>
      <c r="F2931" t="s">
        <v>29</v>
      </c>
      <c r="G2931" t="s">
        <v>15</v>
      </c>
      <c r="H2931">
        <v>5449.7</v>
      </c>
      <c r="I2931">
        <v>79.680000000000007</v>
      </c>
      <c r="J2931">
        <v>-1.68</v>
      </c>
      <c r="K2931">
        <v>1471.4190000000001</v>
      </c>
      <c r="L2931">
        <v>21.513600000000004</v>
      </c>
      <c r="M2931">
        <v>-0.4536</v>
      </c>
      <c r="N2931">
        <v>45376</v>
      </c>
      <c r="O2931" t="s">
        <v>44</v>
      </c>
      <c r="P2931">
        <v>2024</v>
      </c>
      <c r="Q2931">
        <v>1449.4518</v>
      </c>
      <c r="R2931">
        <v>-1.4929262161219887</v>
      </c>
    </row>
    <row r="2932" spans="1:18" x14ac:dyDescent="0.3">
      <c r="A2932">
        <v>12931</v>
      </c>
      <c r="B2932">
        <v>1078</v>
      </c>
      <c r="C2932" t="s">
        <v>33</v>
      </c>
      <c r="D2932" t="s">
        <v>12</v>
      </c>
      <c r="E2932" t="s">
        <v>21</v>
      </c>
      <c r="F2932" t="s">
        <v>22</v>
      </c>
      <c r="G2932" t="s">
        <v>15</v>
      </c>
      <c r="H2932">
        <v>4369.49</v>
      </c>
      <c r="I2932">
        <v>19.13</v>
      </c>
      <c r="J2932">
        <v>-41.98</v>
      </c>
      <c r="K2932">
        <v>1179.7623000000001</v>
      </c>
      <c r="L2932">
        <v>5.1650999999999998</v>
      </c>
      <c r="M2932">
        <v>-11.3346</v>
      </c>
      <c r="N2932">
        <v>45396</v>
      </c>
      <c r="O2932" t="s">
        <v>47</v>
      </c>
      <c r="P2932">
        <v>2024</v>
      </c>
      <c r="Q2932">
        <v>1163.2626000000002</v>
      </c>
      <c r="R2932">
        <v>-1.3985613881711596</v>
      </c>
    </row>
    <row r="2933" spans="1:18" x14ac:dyDescent="0.3">
      <c r="A2933">
        <v>12932</v>
      </c>
      <c r="B2933">
        <v>1022</v>
      </c>
      <c r="C2933" t="s">
        <v>16</v>
      </c>
      <c r="D2933" t="s">
        <v>20</v>
      </c>
      <c r="E2933" t="s">
        <v>28</v>
      </c>
      <c r="F2933" t="s">
        <v>26</v>
      </c>
      <c r="G2933" t="s">
        <v>19</v>
      </c>
      <c r="H2933">
        <v>4160.8100000000004</v>
      </c>
      <c r="I2933">
        <v>72.540000000000006</v>
      </c>
      <c r="J2933">
        <v>-13.6</v>
      </c>
      <c r="K2933">
        <v>4160.8100000000004</v>
      </c>
      <c r="L2933">
        <v>72.540000000000006</v>
      </c>
      <c r="M2933">
        <v>-13.6</v>
      </c>
      <c r="N2933">
        <v>45107</v>
      </c>
      <c r="O2933" t="s">
        <v>40</v>
      </c>
      <c r="P2933">
        <v>2023</v>
      </c>
      <c r="Q2933">
        <v>4074.6700000000005</v>
      </c>
      <c r="R2933">
        <v>-2.0702699714719008</v>
      </c>
    </row>
    <row r="2934" spans="1:18" x14ac:dyDescent="0.3">
      <c r="A2934">
        <v>12933</v>
      </c>
      <c r="B2934">
        <v>1087</v>
      </c>
      <c r="C2934" t="s">
        <v>33</v>
      </c>
      <c r="D2934" t="s">
        <v>20</v>
      </c>
      <c r="E2934" t="s">
        <v>13</v>
      </c>
      <c r="F2934" t="s">
        <v>14</v>
      </c>
      <c r="G2934" t="s">
        <v>19</v>
      </c>
      <c r="H2934">
        <v>8882.73</v>
      </c>
      <c r="I2934">
        <v>49.12</v>
      </c>
      <c r="J2934">
        <v>18.670000000000002</v>
      </c>
      <c r="K2934">
        <v>8882.73</v>
      </c>
      <c r="L2934">
        <v>49.12</v>
      </c>
      <c r="M2934">
        <v>18.670000000000002</v>
      </c>
      <c r="N2934">
        <v>45508</v>
      </c>
      <c r="O2934" t="s">
        <v>46</v>
      </c>
      <c r="P2934">
        <v>2024</v>
      </c>
      <c r="Q2934">
        <v>8852.2799999999988</v>
      </c>
      <c r="R2934">
        <v>-0.34280001756216832</v>
      </c>
    </row>
    <row r="2935" spans="1:18" x14ac:dyDescent="0.3">
      <c r="A2935">
        <v>12934</v>
      </c>
      <c r="B2935">
        <v>1043</v>
      </c>
      <c r="C2935" t="s">
        <v>33</v>
      </c>
      <c r="D2935" t="s">
        <v>12</v>
      </c>
      <c r="E2935" t="s">
        <v>25</v>
      </c>
      <c r="F2935" t="s">
        <v>29</v>
      </c>
      <c r="G2935" t="s">
        <v>19</v>
      </c>
      <c r="H2935">
        <v>3676.64</v>
      </c>
      <c r="I2935">
        <v>99.97</v>
      </c>
      <c r="J2935">
        <v>-14.07</v>
      </c>
      <c r="K2935">
        <v>3676.64</v>
      </c>
      <c r="L2935">
        <v>99.97</v>
      </c>
      <c r="M2935">
        <v>-14.07</v>
      </c>
      <c r="N2935">
        <v>45191</v>
      </c>
      <c r="O2935" t="s">
        <v>42</v>
      </c>
      <c r="P2935">
        <v>2023</v>
      </c>
      <c r="Q2935">
        <v>3562.6</v>
      </c>
      <c r="R2935">
        <v>-3.1017450715871009</v>
      </c>
    </row>
    <row r="2936" spans="1:18" x14ac:dyDescent="0.3">
      <c r="A2936">
        <v>12935</v>
      </c>
      <c r="B2936">
        <v>1076</v>
      </c>
      <c r="C2936" t="s">
        <v>24</v>
      </c>
      <c r="D2936" t="s">
        <v>31</v>
      </c>
      <c r="E2936" t="s">
        <v>28</v>
      </c>
      <c r="F2936" t="s">
        <v>29</v>
      </c>
      <c r="G2936" t="s">
        <v>19</v>
      </c>
      <c r="H2936">
        <v>8593.08</v>
      </c>
      <c r="I2936">
        <v>77.66</v>
      </c>
      <c r="J2936">
        <v>-33.299999999999997</v>
      </c>
      <c r="K2936">
        <v>8593.08</v>
      </c>
      <c r="L2936">
        <v>77.66</v>
      </c>
      <c r="M2936">
        <v>-33.299999999999997</v>
      </c>
      <c r="N2936">
        <v>45642</v>
      </c>
      <c r="O2936" t="s">
        <v>43</v>
      </c>
      <c r="P2936">
        <v>2024</v>
      </c>
      <c r="Q2936">
        <v>8482.1200000000008</v>
      </c>
      <c r="R2936">
        <v>-1.2912715813189217</v>
      </c>
    </row>
    <row r="2937" spans="1:18" x14ac:dyDescent="0.3">
      <c r="A2937">
        <v>12936</v>
      </c>
      <c r="B2937">
        <v>1021</v>
      </c>
      <c r="C2937" t="s">
        <v>32</v>
      </c>
      <c r="D2937" t="s">
        <v>20</v>
      </c>
      <c r="E2937" t="s">
        <v>25</v>
      </c>
      <c r="F2937" t="s">
        <v>18</v>
      </c>
      <c r="G2937" t="s">
        <v>19</v>
      </c>
      <c r="H2937">
        <v>3098.83</v>
      </c>
      <c r="I2937">
        <v>96.9</v>
      </c>
      <c r="J2937">
        <v>39.07</v>
      </c>
      <c r="K2937">
        <v>3098.83</v>
      </c>
      <c r="L2937">
        <v>96.9</v>
      </c>
      <c r="M2937">
        <v>39.07</v>
      </c>
      <c r="N2937">
        <v>45608</v>
      </c>
      <c r="O2937" t="s">
        <v>39</v>
      </c>
      <c r="P2937">
        <v>2024</v>
      </c>
      <c r="Q2937">
        <v>3041</v>
      </c>
      <c r="R2937">
        <v>-1.8661882065166533</v>
      </c>
    </row>
    <row r="2938" spans="1:18" x14ac:dyDescent="0.3">
      <c r="A2938">
        <v>12937</v>
      </c>
      <c r="B2938">
        <v>1042</v>
      </c>
      <c r="C2938" t="s">
        <v>27</v>
      </c>
      <c r="D2938" t="s">
        <v>12</v>
      </c>
      <c r="E2938" t="s">
        <v>25</v>
      </c>
      <c r="F2938" t="s">
        <v>18</v>
      </c>
      <c r="G2938" t="s">
        <v>15</v>
      </c>
      <c r="H2938">
        <v>5319.72</v>
      </c>
      <c r="I2938">
        <v>34.24</v>
      </c>
      <c r="J2938">
        <v>85.39</v>
      </c>
      <c r="K2938">
        <v>1436.3244000000002</v>
      </c>
      <c r="L2938">
        <v>9.2448000000000015</v>
      </c>
      <c r="M2938">
        <v>23.055300000000003</v>
      </c>
      <c r="N2938">
        <v>45221</v>
      </c>
      <c r="O2938" t="s">
        <v>45</v>
      </c>
      <c r="P2938">
        <v>2023</v>
      </c>
      <c r="Q2938">
        <v>1450.1349000000002</v>
      </c>
      <c r="R2938">
        <v>0.9615167715594054</v>
      </c>
    </row>
    <row r="2939" spans="1:18" x14ac:dyDescent="0.3">
      <c r="A2939">
        <v>12938</v>
      </c>
      <c r="B2939">
        <v>1036</v>
      </c>
      <c r="C2939" t="s">
        <v>23</v>
      </c>
      <c r="D2939" t="s">
        <v>31</v>
      </c>
      <c r="E2939" t="s">
        <v>28</v>
      </c>
      <c r="F2939" t="s">
        <v>18</v>
      </c>
      <c r="G2939" t="s">
        <v>15</v>
      </c>
      <c r="H2939">
        <v>1446.76</v>
      </c>
      <c r="I2939">
        <v>12.31</v>
      </c>
      <c r="J2939">
        <v>100.31</v>
      </c>
      <c r="K2939">
        <v>390.62520000000001</v>
      </c>
      <c r="L2939">
        <v>3.3237000000000005</v>
      </c>
      <c r="M2939">
        <v>27.083700000000004</v>
      </c>
      <c r="N2939">
        <v>45173</v>
      </c>
      <c r="O2939" t="s">
        <v>42</v>
      </c>
      <c r="P2939">
        <v>2023</v>
      </c>
      <c r="Q2939">
        <v>414.38520000000005</v>
      </c>
      <c r="R2939">
        <v>6.0825568857308756</v>
      </c>
    </row>
    <row r="2940" spans="1:18" x14ac:dyDescent="0.3">
      <c r="A2940">
        <v>12939</v>
      </c>
      <c r="B2940">
        <v>1060</v>
      </c>
      <c r="C2940" t="s">
        <v>24</v>
      </c>
      <c r="D2940" t="s">
        <v>20</v>
      </c>
      <c r="E2940" t="s">
        <v>13</v>
      </c>
      <c r="F2940" t="s">
        <v>22</v>
      </c>
      <c r="G2940" t="s">
        <v>15</v>
      </c>
      <c r="H2940">
        <v>8252.0499999999993</v>
      </c>
      <c r="I2940">
        <v>50.59</v>
      </c>
      <c r="J2940">
        <v>29.75</v>
      </c>
      <c r="K2940">
        <v>2228.0535</v>
      </c>
      <c r="L2940">
        <v>13.659300000000002</v>
      </c>
      <c r="M2940">
        <v>8.0325000000000006</v>
      </c>
      <c r="N2940">
        <v>45350</v>
      </c>
      <c r="O2940" t="s">
        <v>38</v>
      </c>
      <c r="P2940">
        <v>2024</v>
      </c>
      <c r="Q2940">
        <v>2222.4267</v>
      </c>
      <c r="R2940">
        <v>-0.2525433074205804</v>
      </c>
    </row>
    <row r="2941" spans="1:18" x14ac:dyDescent="0.3">
      <c r="A2941">
        <v>12940</v>
      </c>
      <c r="B2941">
        <v>1096</v>
      </c>
      <c r="C2941" t="s">
        <v>32</v>
      </c>
      <c r="D2941" t="s">
        <v>17</v>
      </c>
      <c r="E2941" t="s">
        <v>21</v>
      </c>
      <c r="F2941" t="s">
        <v>14</v>
      </c>
      <c r="G2941" t="s">
        <v>15</v>
      </c>
      <c r="H2941">
        <v>7362.39</v>
      </c>
      <c r="I2941">
        <v>12.42</v>
      </c>
      <c r="J2941">
        <v>45.61</v>
      </c>
      <c r="K2941">
        <v>1987.8453000000002</v>
      </c>
      <c r="L2941">
        <v>3.3534000000000002</v>
      </c>
      <c r="M2941">
        <v>12.3147</v>
      </c>
      <c r="N2941">
        <v>44985</v>
      </c>
      <c r="O2941" t="s">
        <v>38</v>
      </c>
      <c r="P2941">
        <v>2023</v>
      </c>
      <c r="Q2941">
        <v>1996.8066000000001</v>
      </c>
      <c r="R2941">
        <v>0.45080469793097072</v>
      </c>
    </row>
    <row r="2942" spans="1:18" x14ac:dyDescent="0.3">
      <c r="A2942">
        <v>12941</v>
      </c>
      <c r="B2942">
        <v>1055</v>
      </c>
      <c r="C2942" t="s">
        <v>23</v>
      </c>
      <c r="D2942" t="s">
        <v>17</v>
      </c>
      <c r="E2942" t="s">
        <v>28</v>
      </c>
      <c r="F2942" t="s">
        <v>22</v>
      </c>
      <c r="G2942" t="s">
        <v>19</v>
      </c>
      <c r="H2942">
        <v>5305.63</v>
      </c>
      <c r="I2942">
        <v>49.25</v>
      </c>
      <c r="J2942">
        <v>101.09</v>
      </c>
      <c r="K2942">
        <v>5305.63</v>
      </c>
      <c r="L2942">
        <v>49.25</v>
      </c>
      <c r="M2942">
        <v>101.09</v>
      </c>
      <c r="N2942">
        <v>45384</v>
      </c>
      <c r="O2942" t="s">
        <v>47</v>
      </c>
      <c r="P2942">
        <v>2024</v>
      </c>
      <c r="Q2942">
        <v>5357.47</v>
      </c>
      <c r="R2942">
        <v>0.97707529548800054</v>
      </c>
    </row>
    <row r="2943" spans="1:18" x14ac:dyDescent="0.3">
      <c r="A2943">
        <v>12942</v>
      </c>
      <c r="B2943">
        <v>1002</v>
      </c>
      <c r="C2943" t="s">
        <v>27</v>
      </c>
      <c r="D2943" t="s">
        <v>31</v>
      </c>
      <c r="E2943" t="s">
        <v>13</v>
      </c>
      <c r="F2943" t="s">
        <v>14</v>
      </c>
      <c r="G2943" t="s">
        <v>19</v>
      </c>
      <c r="H2943">
        <v>268.75</v>
      </c>
      <c r="I2943">
        <v>26.99</v>
      </c>
      <c r="J2943">
        <v>20.54</v>
      </c>
      <c r="K2943">
        <v>268.75</v>
      </c>
      <c r="L2943">
        <v>26.99</v>
      </c>
      <c r="M2943">
        <v>20.54</v>
      </c>
      <c r="N2943">
        <v>44937</v>
      </c>
      <c r="O2943" t="s">
        <v>41</v>
      </c>
      <c r="P2943">
        <v>2023</v>
      </c>
      <c r="Q2943">
        <v>262.3</v>
      </c>
      <c r="R2943">
        <v>-2.4</v>
      </c>
    </row>
    <row r="2944" spans="1:18" x14ac:dyDescent="0.3">
      <c r="A2944">
        <v>12943</v>
      </c>
      <c r="B2944">
        <v>1062</v>
      </c>
      <c r="C2944" t="s">
        <v>33</v>
      </c>
      <c r="D2944" t="s">
        <v>17</v>
      </c>
      <c r="E2944" t="s">
        <v>25</v>
      </c>
      <c r="F2944" t="s">
        <v>29</v>
      </c>
      <c r="G2944" t="s">
        <v>15</v>
      </c>
      <c r="H2944">
        <v>4817.76</v>
      </c>
      <c r="I2944">
        <v>49.1</v>
      </c>
      <c r="J2944">
        <v>106.95</v>
      </c>
      <c r="K2944">
        <v>1300.7952000000002</v>
      </c>
      <c r="L2944">
        <v>13.257000000000001</v>
      </c>
      <c r="M2944">
        <v>28.876500000000004</v>
      </c>
      <c r="N2944">
        <v>45273</v>
      </c>
      <c r="O2944" t="s">
        <v>43</v>
      </c>
      <c r="P2944">
        <v>2023</v>
      </c>
      <c r="Q2944">
        <v>1316.4147000000003</v>
      </c>
      <c r="R2944">
        <v>1.2007655009797085</v>
      </c>
    </row>
    <row r="2945" spans="1:18" x14ac:dyDescent="0.3">
      <c r="A2945">
        <v>12944</v>
      </c>
      <c r="B2945">
        <v>1018</v>
      </c>
      <c r="C2945" t="s">
        <v>16</v>
      </c>
      <c r="D2945" t="s">
        <v>31</v>
      </c>
      <c r="E2945" t="s">
        <v>28</v>
      </c>
      <c r="F2945" t="s">
        <v>22</v>
      </c>
      <c r="G2945" t="s">
        <v>15</v>
      </c>
      <c r="H2945">
        <v>2259.71</v>
      </c>
      <c r="I2945">
        <v>94.96</v>
      </c>
      <c r="J2945">
        <v>143.47999999999999</v>
      </c>
      <c r="K2945">
        <v>610.12170000000003</v>
      </c>
      <c r="L2945">
        <v>25.639199999999999</v>
      </c>
      <c r="M2945">
        <v>38.739600000000003</v>
      </c>
      <c r="N2945">
        <v>44931</v>
      </c>
      <c r="O2945" t="s">
        <v>41</v>
      </c>
      <c r="P2945">
        <v>2023</v>
      </c>
      <c r="Q2945">
        <v>623.22210000000007</v>
      </c>
      <c r="R2945">
        <v>2.1471781777307712</v>
      </c>
    </row>
    <row r="2946" spans="1:18" x14ac:dyDescent="0.3">
      <c r="A2946">
        <v>12945</v>
      </c>
      <c r="B2946">
        <v>1022</v>
      </c>
      <c r="C2946" t="s">
        <v>16</v>
      </c>
      <c r="D2946" t="s">
        <v>12</v>
      </c>
      <c r="E2946" t="s">
        <v>21</v>
      </c>
      <c r="F2946" t="s">
        <v>22</v>
      </c>
      <c r="G2946" t="s">
        <v>15</v>
      </c>
      <c r="H2946">
        <v>4139.6099999999997</v>
      </c>
      <c r="I2946">
        <v>28.9</v>
      </c>
      <c r="J2946">
        <v>126.1</v>
      </c>
      <c r="K2946">
        <v>1117.6947</v>
      </c>
      <c r="L2946">
        <v>7.8029999999999999</v>
      </c>
      <c r="M2946">
        <v>34.047000000000004</v>
      </c>
      <c r="N2946">
        <v>45643</v>
      </c>
      <c r="O2946" t="s">
        <v>43</v>
      </c>
      <c r="P2946">
        <v>2024</v>
      </c>
      <c r="Q2946">
        <v>1143.9386999999999</v>
      </c>
      <c r="R2946">
        <v>2.3480472798162149</v>
      </c>
    </row>
    <row r="2947" spans="1:18" x14ac:dyDescent="0.3">
      <c r="A2947">
        <v>12946</v>
      </c>
      <c r="B2947">
        <v>1028</v>
      </c>
      <c r="C2947" t="s">
        <v>27</v>
      </c>
      <c r="D2947" t="s">
        <v>12</v>
      </c>
      <c r="E2947" t="s">
        <v>21</v>
      </c>
      <c r="F2947" t="s">
        <v>22</v>
      </c>
      <c r="G2947" t="s">
        <v>19</v>
      </c>
      <c r="H2947">
        <v>8565.7000000000007</v>
      </c>
      <c r="I2947">
        <v>99.34</v>
      </c>
      <c r="J2947">
        <v>51.33</v>
      </c>
      <c r="K2947">
        <v>8565.7000000000007</v>
      </c>
      <c r="L2947">
        <v>99.34</v>
      </c>
      <c r="M2947">
        <v>51.33</v>
      </c>
      <c r="N2947">
        <v>45296</v>
      </c>
      <c r="O2947" t="s">
        <v>41</v>
      </c>
      <c r="P2947">
        <v>2024</v>
      </c>
      <c r="Q2947">
        <v>8517.69</v>
      </c>
      <c r="R2947">
        <v>-0.56049126165987595</v>
      </c>
    </row>
    <row r="2948" spans="1:18" x14ac:dyDescent="0.3">
      <c r="A2948">
        <v>12947</v>
      </c>
      <c r="B2948">
        <v>1029</v>
      </c>
      <c r="C2948" t="s">
        <v>27</v>
      </c>
      <c r="D2948" t="s">
        <v>20</v>
      </c>
      <c r="E2948" t="s">
        <v>25</v>
      </c>
      <c r="F2948" t="s">
        <v>26</v>
      </c>
      <c r="G2948" t="s">
        <v>19</v>
      </c>
      <c r="H2948">
        <v>7698.34</v>
      </c>
      <c r="I2948">
        <v>22.93</v>
      </c>
      <c r="J2948">
        <v>65.900000000000006</v>
      </c>
      <c r="K2948">
        <v>7698.34</v>
      </c>
      <c r="L2948">
        <v>22.93</v>
      </c>
      <c r="M2948">
        <v>65.900000000000006</v>
      </c>
      <c r="N2948">
        <v>45384</v>
      </c>
      <c r="O2948" t="s">
        <v>47</v>
      </c>
      <c r="P2948">
        <v>2024</v>
      </c>
      <c r="Q2948">
        <v>7741.3099999999995</v>
      </c>
      <c r="R2948">
        <v>0.55817228129700691</v>
      </c>
    </row>
    <row r="2949" spans="1:18" x14ac:dyDescent="0.3">
      <c r="A2949">
        <v>12948</v>
      </c>
      <c r="B2949">
        <v>1038</v>
      </c>
      <c r="C2949" t="s">
        <v>11</v>
      </c>
      <c r="D2949" t="s">
        <v>31</v>
      </c>
      <c r="E2949" t="s">
        <v>28</v>
      </c>
      <c r="F2949" t="s">
        <v>14</v>
      </c>
      <c r="G2949" t="s">
        <v>19</v>
      </c>
      <c r="H2949">
        <v>4957.2849999999999</v>
      </c>
      <c r="I2949">
        <v>20.81</v>
      </c>
      <c r="J2949">
        <v>93.29</v>
      </c>
      <c r="K2949">
        <v>4957.2849999999999</v>
      </c>
      <c r="L2949">
        <v>20.81</v>
      </c>
      <c r="M2949">
        <v>93.29</v>
      </c>
      <c r="N2949">
        <v>45171</v>
      </c>
      <c r="O2949" t="s">
        <v>42</v>
      </c>
      <c r="P2949">
        <v>2023</v>
      </c>
      <c r="Q2949">
        <v>5029.7649999999994</v>
      </c>
      <c r="R2949">
        <v>1.4620906403404283</v>
      </c>
    </row>
    <row r="2950" spans="1:18" x14ac:dyDescent="0.3">
      <c r="A2950">
        <v>12949</v>
      </c>
      <c r="B2950">
        <v>1024</v>
      </c>
      <c r="C2950" t="s">
        <v>32</v>
      </c>
      <c r="D2950" t="s">
        <v>20</v>
      </c>
      <c r="E2950" t="s">
        <v>21</v>
      </c>
      <c r="F2950" t="s">
        <v>14</v>
      </c>
      <c r="G2950" t="s">
        <v>15</v>
      </c>
      <c r="H2950">
        <v>9849.68</v>
      </c>
      <c r="I2950">
        <v>54.48</v>
      </c>
      <c r="J2950">
        <v>19.86</v>
      </c>
      <c r="K2950">
        <v>2659.4136000000003</v>
      </c>
      <c r="L2950">
        <v>14.7096</v>
      </c>
      <c r="M2950">
        <v>5.3622000000000005</v>
      </c>
      <c r="N2950">
        <v>45175</v>
      </c>
      <c r="O2950" t="s">
        <v>42</v>
      </c>
      <c r="P2950">
        <v>2023</v>
      </c>
      <c r="Q2950">
        <v>2650.0662000000002</v>
      </c>
      <c r="R2950">
        <v>-0.35148349997157263</v>
      </c>
    </row>
    <row r="2951" spans="1:18" x14ac:dyDescent="0.3">
      <c r="A2951">
        <v>12950</v>
      </c>
      <c r="B2951">
        <v>1007</v>
      </c>
      <c r="C2951" t="s">
        <v>33</v>
      </c>
      <c r="D2951" t="s">
        <v>20</v>
      </c>
      <c r="E2951" t="s">
        <v>28</v>
      </c>
      <c r="F2951" t="s">
        <v>22</v>
      </c>
      <c r="G2951" t="s">
        <v>15</v>
      </c>
      <c r="H2951">
        <v>9033.07</v>
      </c>
      <c r="I2951">
        <v>84.2</v>
      </c>
      <c r="J2951">
        <v>109.85</v>
      </c>
      <c r="K2951">
        <v>2438.9288999999999</v>
      </c>
      <c r="L2951">
        <v>22.734000000000002</v>
      </c>
      <c r="M2951">
        <v>29.659500000000001</v>
      </c>
      <c r="N2951">
        <v>45361</v>
      </c>
      <c r="O2951" t="s">
        <v>44</v>
      </c>
      <c r="P2951">
        <v>2024</v>
      </c>
      <c r="Q2951">
        <v>2445.8544000000002</v>
      </c>
      <c r="R2951">
        <v>0.2839566171855194</v>
      </c>
    </row>
    <row r="2952" spans="1:18" x14ac:dyDescent="0.3">
      <c r="A2952">
        <v>12951</v>
      </c>
      <c r="B2952">
        <v>1057</v>
      </c>
      <c r="C2952" t="s">
        <v>32</v>
      </c>
      <c r="D2952" t="s">
        <v>12</v>
      </c>
      <c r="E2952" t="s">
        <v>21</v>
      </c>
      <c r="F2952" t="s">
        <v>26</v>
      </c>
      <c r="G2952" t="s">
        <v>19</v>
      </c>
      <c r="H2952">
        <v>5291.45</v>
      </c>
      <c r="I2952">
        <v>74.95</v>
      </c>
      <c r="J2952">
        <v>37.380000000000003</v>
      </c>
      <c r="K2952">
        <v>5291.45</v>
      </c>
      <c r="L2952">
        <v>74.95</v>
      </c>
      <c r="M2952">
        <v>37.380000000000003</v>
      </c>
      <c r="N2952">
        <v>45346</v>
      </c>
      <c r="O2952" t="s">
        <v>38</v>
      </c>
      <c r="P2952">
        <v>2024</v>
      </c>
      <c r="Q2952">
        <v>5253.88</v>
      </c>
      <c r="R2952">
        <v>-0.71001332338016987</v>
      </c>
    </row>
    <row r="2953" spans="1:18" x14ac:dyDescent="0.3">
      <c r="A2953">
        <v>12952</v>
      </c>
      <c r="B2953">
        <v>1015</v>
      </c>
      <c r="C2953" t="s">
        <v>27</v>
      </c>
      <c r="D2953" t="s">
        <v>20</v>
      </c>
      <c r="E2953" t="s">
        <v>25</v>
      </c>
      <c r="F2953" t="s">
        <v>22</v>
      </c>
      <c r="G2953" t="s">
        <v>19</v>
      </c>
      <c r="H2953">
        <v>5306.2</v>
      </c>
      <c r="I2953">
        <v>72.349999999999994</v>
      </c>
      <c r="J2953">
        <v>119.37</v>
      </c>
      <c r="K2953">
        <v>5306.2</v>
      </c>
      <c r="L2953">
        <v>72.349999999999994</v>
      </c>
      <c r="M2953">
        <v>119.37</v>
      </c>
      <c r="N2953">
        <v>45031</v>
      </c>
      <c r="O2953" t="s">
        <v>47</v>
      </c>
      <c r="P2953">
        <v>2023</v>
      </c>
      <c r="Q2953">
        <v>5353.2199999999993</v>
      </c>
      <c r="R2953">
        <v>0.88613320266857665</v>
      </c>
    </row>
    <row r="2954" spans="1:18" x14ac:dyDescent="0.3">
      <c r="A2954">
        <v>12953</v>
      </c>
      <c r="B2954">
        <v>1071</v>
      </c>
      <c r="C2954" t="s">
        <v>30</v>
      </c>
      <c r="D2954" t="s">
        <v>17</v>
      </c>
      <c r="E2954" t="s">
        <v>25</v>
      </c>
      <c r="F2954" t="s">
        <v>14</v>
      </c>
      <c r="G2954" t="s">
        <v>19</v>
      </c>
      <c r="H2954">
        <v>9013.65</v>
      </c>
      <c r="I2954">
        <v>28.26</v>
      </c>
      <c r="J2954">
        <v>0.95</v>
      </c>
      <c r="K2954">
        <v>9013.65</v>
      </c>
      <c r="L2954">
        <v>28.26</v>
      </c>
      <c r="M2954">
        <v>0.95</v>
      </c>
      <c r="N2954">
        <v>45168</v>
      </c>
      <c r="O2954" t="s">
        <v>46</v>
      </c>
      <c r="P2954">
        <v>2023</v>
      </c>
      <c r="Q2954">
        <v>8986.34</v>
      </c>
      <c r="R2954">
        <v>-0.30298491731984273</v>
      </c>
    </row>
    <row r="2955" spans="1:18" x14ac:dyDescent="0.3">
      <c r="A2955">
        <v>12954</v>
      </c>
      <c r="B2955">
        <v>1000</v>
      </c>
      <c r="C2955" t="s">
        <v>30</v>
      </c>
      <c r="D2955" t="s">
        <v>20</v>
      </c>
      <c r="E2955" t="s">
        <v>28</v>
      </c>
      <c r="F2955" t="s">
        <v>29</v>
      </c>
      <c r="G2955" t="s">
        <v>15</v>
      </c>
      <c r="H2955">
        <v>6365.09</v>
      </c>
      <c r="I2955">
        <v>2.25</v>
      </c>
      <c r="J2955">
        <v>-47.72</v>
      </c>
      <c r="K2955">
        <v>1718.5743000000002</v>
      </c>
      <c r="L2955">
        <v>0.60750000000000004</v>
      </c>
      <c r="M2955">
        <v>-12.884400000000001</v>
      </c>
      <c r="N2955">
        <v>45198</v>
      </c>
      <c r="O2955" t="s">
        <v>42</v>
      </c>
      <c r="P2955">
        <v>2023</v>
      </c>
      <c r="Q2955">
        <v>1705.0824000000002</v>
      </c>
      <c r="R2955">
        <v>-0.78506352620308584</v>
      </c>
    </row>
    <row r="2956" spans="1:18" x14ac:dyDescent="0.3">
      <c r="A2956">
        <v>12955</v>
      </c>
      <c r="B2956">
        <v>1004</v>
      </c>
      <c r="C2956" t="s">
        <v>23</v>
      </c>
      <c r="D2956" t="s">
        <v>31</v>
      </c>
      <c r="E2956" t="s">
        <v>13</v>
      </c>
      <c r="F2956" t="s">
        <v>26</v>
      </c>
      <c r="G2956" t="s">
        <v>19</v>
      </c>
      <c r="H2956">
        <v>5371.52</v>
      </c>
      <c r="I2956">
        <v>16.170000000000002</v>
      </c>
      <c r="J2956">
        <v>76.540000000000006</v>
      </c>
      <c r="K2956">
        <v>5371.52</v>
      </c>
      <c r="L2956">
        <v>16.170000000000002</v>
      </c>
      <c r="M2956">
        <v>76.540000000000006</v>
      </c>
      <c r="N2956">
        <v>45445</v>
      </c>
      <c r="O2956" t="s">
        <v>40</v>
      </c>
      <c r="P2956">
        <v>2024</v>
      </c>
      <c r="Q2956">
        <v>5431.89</v>
      </c>
      <c r="R2956">
        <v>1.1238904444179674</v>
      </c>
    </row>
    <row r="2957" spans="1:18" x14ac:dyDescent="0.3">
      <c r="A2957">
        <v>12956</v>
      </c>
      <c r="B2957">
        <v>1002</v>
      </c>
      <c r="C2957" t="s">
        <v>23</v>
      </c>
      <c r="D2957" t="s">
        <v>17</v>
      </c>
      <c r="E2957" t="s">
        <v>13</v>
      </c>
      <c r="F2957" t="s">
        <v>26</v>
      </c>
      <c r="G2957" t="s">
        <v>19</v>
      </c>
      <c r="H2957">
        <v>7493.99</v>
      </c>
      <c r="I2957">
        <v>34.950000000000003</v>
      </c>
      <c r="J2957">
        <v>40.380000000000003</v>
      </c>
      <c r="K2957">
        <v>7493.99</v>
      </c>
      <c r="L2957">
        <v>34.950000000000003</v>
      </c>
      <c r="M2957">
        <v>40.380000000000003</v>
      </c>
      <c r="N2957">
        <v>45655</v>
      </c>
      <c r="O2957" t="s">
        <v>43</v>
      </c>
      <c r="P2957">
        <v>2024</v>
      </c>
      <c r="Q2957">
        <v>7499.42</v>
      </c>
      <c r="R2957">
        <v>7.2458063061199701E-2</v>
      </c>
    </row>
    <row r="2958" spans="1:18" x14ac:dyDescent="0.3">
      <c r="A2958">
        <v>12957</v>
      </c>
      <c r="B2958">
        <v>1064</v>
      </c>
      <c r="C2958" t="s">
        <v>30</v>
      </c>
      <c r="D2958" t="s">
        <v>12</v>
      </c>
      <c r="E2958" t="s">
        <v>25</v>
      </c>
      <c r="F2958" t="s">
        <v>22</v>
      </c>
      <c r="G2958" t="s">
        <v>15</v>
      </c>
      <c r="H2958">
        <v>2358.62</v>
      </c>
      <c r="I2958">
        <v>97.17</v>
      </c>
      <c r="J2958">
        <v>-38.04</v>
      </c>
      <c r="K2958">
        <v>636.82740000000001</v>
      </c>
      <c r="L2958">
        <v>26.235900000000001</v>
      </c>
      <c r="M2958">
        <v>-10.270800000000001</v>
      </c>
      <c r="N2958">
        <v>44970</v>
      </c>
      <c r="O2958" t="s">
        <v>38</v>
      </c>
      <c r="P2958">
        <v>2023</v>
      </c>
      <c r="Q2958">
        <v>600.32069999999999</v>
      </c>
      <c r="R2958">
        <v>-5.7325893954939753</v>
      </c>
    </row>
    <row r="2959" spans="1:18" x14ac:dyDescent="0.3">
      <c r="A2959">
        <v>12958</v>
      </c>
      <c r="B2959">
        <v>1003</v>
      </c>
      <c r="C2959" t="s">
        <v>27</v>
      </c>
      <c r="D2959" t="s">
        <v>31</v>
      </c>
      <c r="E2959" t="s">
        <v>21</v>
      </c>
      <c r="F2959" t="s">
        <v>29</v>
      </c>
      <c r="G2959" t="s">
        <v>19</v>
      </c>
      <c r="H2959">
        <v>8784.99</v>
      </c>
      <c r="I2959">
        <v>91.98</v>
      </c>
      <c r="J2959">
        <v>47.52</v>
      </c>
      <c r="K2959">
        <v>8784.99</v>
      </c>
      <c r="L2959">
        <v>91.98</v>
      </c>
      <c r="M2959">
        <v>47.52</v>
      </c>
      <c r="N2959">
        <v>44952</v>
      </c>
      <c r="O2959" t="s">
        <v>41</v>
      </c>
      <c r="P2959">
        <v>2023</v>
      </c>
      <c r="Q2959">
        <v>8740.5300000000007</v>
      </c>
      <c r="R2959">
        <v>-0.5060905020950508</v>
      </c>
    </row>
    <row r="2960" spans="1:18" x14ac:dyDescent="0.3">
      <c r="A2960">
        <v>12959</v>
      </c>
      <c r="B2960">
        <v>1098</v>
      </c>
      <c r="C2960" t="s">
        <v>27</v>
      </c>
      <c r="D2960" t="s">
        <v>17</v>
      </c>
      <c r="E2960" t="s">
        <v>13</v>
      </c>
      <c r="F2960" t="s">
        <v>14</v>
      </c>
      <c r="G2960" t="s">
        <v>19</v>
      </c>
      <c r="H2960">
        <v>5318.84</v>
      </c>
      <c r="I2960">
        <v>20.059999999999999</v>
      </c>
      <c r="J2960">
        <v>-16.29</v>
      </c>
      <c r="K2960">
        <v>5318.84</v>
      </c>
      <c r="L2960">
        <v>20.059999999999999</v>
      </c>
      <c r="M2960">
        <v>-16.29</v>
      </c>
      <c r="N2960">
        <v>45107</v>
      </c>
      <c r="O2960" t="s">
        <v>40</v>
      </c>
      <c r="P2960">
        <v>2023</v>
      </c>
      <c r="Q2960">
        <v>5282.49</v>
      </c>
      <c r="R2960">
        <v>-0.68341969301577021</v>
      </c>
    </row>
    <row r="2961" spans="1:18" x14ac:dyDescent="0.3">
      <c r="A2961">
        <v>12960</v>
      </c>
      <c r="B2961">
        <v>1095</v>
      </c>
      <c r="C2961" t="s">
        <v>23</v>
      </c>
      <c r="D2961" t="s">
        <v>31</v>
      </c>
      <c r="E2961" t="s">
        <v>25</v>
      </c>
      <c r="F2961" t="s">
        <v>18</v>
      </c>
      <c r="G2961" t="s">
        <v>19</v>
      </c>
      <c r="H2961">
        <v>6038.96</v>
      </c>
      <c r="I2961">
        <v>72.56</v>
      </c>
      <c r="J2961">
        <v>75.95</v>
      </c>
      <c r="K2961">
        <v>6038.96</v>
      </c>
      <c r="L2961">
        <v>72.56</v>
      </c>
      <c r="M2961">
        <v>75.95</v>
      </c>
      <c r="N2961">
        <v>45530</v>
      </c>
      <c r="O2961" t="s">
        <v>46</v>
      </c>
      <c r="P2961">
        <v>2024</v>
      </c>
      <c r="Q2961">
        <v>6042.3499999999995</v>
      </c>
      <c r="R2961">
        <v>5.6135493528687068E-2</v>
      </c>
    </row>
    <row r="2962" spans="1:18" x14ac:dyDescent="0.3">
      <c r="A2962">
        <v>12961</v>
      </c>
      <c r="B2962">
        <v>1063</v>
      </c>
      <c r="C2962" t="s">
        <v>24</v>
      </c>
      <c r="D2962" t="s">
        <v>17</v>
      </c>
      <c r="E2962" t="s">
        <v>21</v>
      </c>
      <c r="F2962" t="s">
        <v>22</v>
      </c>
      <c r="G2962" t="s">
        <v>19</v>
      </c>
      <c r="H2962">
        <v>908.54</v>
      </c>
      <c r="I2962">
        <v>57.9</v>
      </c>
      <c r="J2962">
        <v>39.01</v>
      </c>
      <c r="K2962">
        <v>908.54</v>
      </c>
      <c r="L2962">
        <v>57.9</v>
      </c>
      <c r="M2962">
        <v>39.01</v>
      </c>
      <c r="N2962">
        <v>45354</v>
      </c>
      <c r="O2962" t="s">
        <v>44</v>
      </c>
      <c r="P2962">
        <v>2024</v>
      </c>
      <c r="Q2962">
        <v>889.65</v>
      </c>
      <c r="R2962">
        <v>-2.0791599709423911</v>
      </c>
    </row>
    <row r="2963" spans="1:18" x14ac:dyDescent="0.3">
      <c r="A2963">
        <v>12962</v>
      </c>
      <c r="B2963">
        <v>1097</v>
      </c>
      <c r="C2963" t="s">
        <v>27</v>
      </c>
      <c r="D2963" t="s">
        <v>31</v>
      </c>
      <c r="E2963" t="s">
        <v>21</v>
      </c>
      <c r="F2963" t="s">
        <v>14</v>
      </c>
      <c r="G2963" t="s">
        <v>15</v>
      </c>
      <c r="H2963">
        <v>3101.99</v>
      </c>
      <c r="I2963">
        <v>4.9800000000000004</v>
      </c>
      <c r="J2963">
        <v>-15.78</v>
      </c>
      <c r="K2963">
        <v>837.53729999999996</v>
      </c>
      <c r="L2963">
        <v>1.3446000000000002</v>
      </c>
      <c r="M2963">
        <v>-4.2606000000000002</v>
      </c>
      <c r="N2963">
        <v>45194</v>
      </c>
      <c r="O2963" t="s">
        <v>42</v>
      </c>
      <c r="P2963">
        <v>2023</v>
      </c>
      <c r="Q2963">
        <v>831.93209999999999</v>
      </c>
      <c r="R2963">
        <v>-0.66924780544102336</v>
      </c>
    </row>
    <row r="2964" spans="1:18" x14ac:dyDescent="0.3">
      <c r="A2964">
        <v>12963</v>
      </c>
      <c r="B2964">
        <v>1088</v>
      </c>
      <c r="C2964" t="s">
        <v>30</v>
      </c>
      <c r="D2964" t="s">
        <v>31</v>
      </c>
      <c r="E2964" t="s">
        <v>13</v>
      </c>
      <c r="F2964" t="s">
        <v>29</v>
      </c>
      <c r="G2964" t="s">
        <v>19</v>
      </c>
      <c r="H2964">
        <v>4273.09</v>
      </c>
      <c r="I2964">
        <v>37.17</v>
      </c>
      <c r="J2964">
        <v>32.39</v>
      </c>
      <c r="K2964">
        <v>4273.09</v>
      </c>
      <c r="L2964">
        <v>37.17</v>
      </c>
      <c r="M2964">
        <v>32.39</v>
      </c>
      <c r="N2964">
        <v>45506</v>
      </c>
      <c r="O2964" t="s">
        <v>46</v>
      </c>
      <c r="P2964">
        <v>2024</v>
      </c>
      <c r="Q2964">
        <v>4268.3100000000004</v>
      </c>
      <c r="R2964">
        <v>-0.11186284398409584</v>
      </c>
    </row>
    <row r="2965" spans="1:18" x14ac:dyDescent="0.3">
      <c r="A2965">
        <v>12964</v>
      </c>
      <c r="B2965">
        <v>1009</v>
      </c>
      <c r="C2965" t="s">
        <v>32</v>
      </c>
      <c r="D2965" t="s">
        <v>17</v>
      </c>
      <c r="E2965" t="s">
        <v>25</v>
      </c>
      <c r="F2965" t="s">
        <v>26</v>
      </c>
      <c r="G2965" t="s">
        <v>15</v>
      </c>
      <c r="H2965">
        <v>4144.96</v>
      </c>
      <c r="I2965">
        <v>48.61</v>
      </c>
      <c r="J2965">
        <v>-3.46</v>
      </c>
      <c r="K2965">
        <v>1119.1392000000001</v>
      </c>
      <c r="L2965">
        <v>13.124700000000001</v>
      </c>
      <c r="M2965">
        <v>-0.93420000000000003</v>
      </c>
      <c r="N2965">
        <v>45077</v>
      </c>
      <c r="O2965" t="s">
        <v>49</v>
      </c>
      <c r="P2965">
        <v>2023</v>
      </c>
      <c r="Q2965">
        <v>1105.0803000000001</v>
      </c>
      <c r="R2965">
        <v>-1.2562244267737204</v>
      </c>
    </row>
    <row r="2966" spans="1:18" x14ac:dyDescent="0.3">
      <c r="A2966">
        <v>12965</v>
      </c>
      <c r="B2966">
        <v>1020</v>
      </c>
      <c r="C2966" t="s">
        <v>27</v>
      </c>
      <c r="D2966" t="s">
        <v>12</v>
      </c>
      <c r="E2966" t="s">
        <v>21</v>
      </c>
      <c r="F2966" t="s">
        <v>14</v>
      </c>
      <c r="G2966" t="s">
        <v>19</v>
      </c>
      <c r="H2966">
        <v>7785.06</v>
      </c>
      <c r="I2966">
        <v>66.760000000000005</v>
      </c>
      <c r="J2966">
        <v>80.62</v>
      </c>
      <c r="K2966">
        <v>7785.06</v>
      </c>
      <c r="L2966">
        <v>66.760000000000005</v>
      </c>
      <c r="M2966">
        <v>80.62</v>
      </c>
      <c r="N2966">
        <v>45542</v>
      </c>
      <c r="O2966" t="s">
        <v>42</v>
      </c>
      <c r="P2966">
        <v>2024</v>
      </c>
      <c r="Q2966">
        <v>7798.92</v>
      </c>
      <c r="R2966">
        <v>0.17803330995522193</v>
      </c>
    </row>
    <row r="2967" spans="1:18" x14ac:dyDescent="0.3">
      <c r="A2967">
        <v>12966</v>
      </c>
      <c r="B2967">
        <v>1045</v>
      </c>
      <c r="C2967" t="s">
        <v>33</v>
      </c>
      <c r="D2967" t="s">
        <v>12</v>
      </c>
      <c r="E2967" t="s">
        <v>21</v>
      </c>
      <c r="F2967" t="s">
        <v>26</v>
      </c>
      <c r="G2967" t="s">
        <v>15</v>
      </c>
      <c r="H2967">
        <v>2830.4</v>
      </c>
      <c r="I2967">
        <v>29.49</v>
      </c>
      <c r="J2967">
        <v>9.0299999999999994</v>
      </c>
      <c r="K2967">
        <v>764.20800000000008</v>
      </c>
      <c r="L2967">
        <v>7.9622999999999999</v>
      </c>
      <c r="M2967">
        <v>2.4380999999999999</v>
      </c>
      <c r="N2967">
        <v>45526</v>
      </c>
      <c r="O2967" t="s">
        <v>46</v>
      </c>
      <c r="P2967">
        <v>2024</v>
      </c>
      <c r="Q2967">
        <v>758.68380000000002</v>
      </c>
      <c r="R2967">
        <v>-0.72286602600339178</v>
      </c>
    </row>
    <row r="2968" spans="1:18" x14ac:dyDescent="0.3">
      <c r="A2968">
        <v>12967</v>
      </c>
      <c r="B2968">
        <v>1090</v>
      </c>
      <c r="C2968" t="s">
        <v>27</v>
      </c>
      <c r="D2968" t="s">
        <v>31</v>
      </c>
      <c r="E2968" t="s">
        <v>28</v>
      </c>
      <c r="F2968" t="s">
        <v>29</v>
      </c>
      <c r="G2968" t="s">
        <v>19</v>
      </c>
      <c r="H2968">
        <v>1829.27</v>
      </c>
      <c r="I2968">
        <v>93.38</v>
      </c>
      <c r="J2968">
        <v>114.4</v>
      </c>
      <c r="K2968">
        <v>1829.27</v>
      </c>
      <c r="L2968">
        <v>93.38</v>
      </c>
      <c r="M2968">
        <v>114.4</v>
      </c>
      <c r="N2968">
        <v>45021</v>
      </c>
      <c r="O2968" t="s">
        <v>47</v>
      </c>
      <c r="P2968">
        <v>2023</v>
      </c>
      <c r="Q2968">
        <v>1850.29</v>
      </c>
      <c r="R2968">
        <v>1.1490922608472238</v>
      </c>
    </row>
    <row r="2969" spans="1:18" x14ac:dyDescent="0.3">
      <c r="A2969">
        <v>12968</v>
      </c>
      <c r="B2969">
        <v>1026</v>
      </c>
      <c r="C2969" t="s">
        <v>24</v>
      </c>
      <c r="D2969" t="s">
        <v>31</v>
      </c>
      <c r="E2969" t="s">
        <v>28</v>
      </c>
      <c r="F2969" t="s">
        <v>29</v>
      </c>
      <c r="G2969" t="s">
        <v>19</v>
      </c>
      <c r="H2969">
        <v>5830.35</v>
      </c>
      <c r="I2969">
        <v>45.19</v>
      </c>
      <c r="J2969">
        <v>-47.17</v>
      </c>
      <c r="K2969">
        <v>5830.35</v>
      </c>
      <c r="L2969">
        <v>45.19</v>
      </c>
      <c r="M2969">
        <v>-47.17</v>
      </c>
      <c r="N2969">
        <v>45308</v>
      </c>
      <c r="O2969" t="s">
        <v>41</v>
      </c>
      <c r="P2969">
        <v>2024</v>
      </c>
      <c r="Q2969">
        <v>5737.9900000000007</v>
      </c>
      <c r="R2969">
        <v>-1.5841244522198494</v>
      </c>
    </row>
    <row r="2970" spans="1:18" x14ac:dyDescent="0.3">
      <c r="A2970">
        <v>12969</v>
      </c>
      <c r="B2970">
        <v>1065</v>
      </c>
      <c r="C2970" t="s">
        <v>23</v>
      </c>
      <c r="D2970" t="s">
        <v>12</v>
      </c>
      <c r="E2970" t="s">
        <v>13</v>
      </c>
      <c r="F2970" t="s">
        <v>22</v>
      </c>
      <c r="G2970" t="s">
        <v>15</v>
      </c>
      <c r="H2970">
        <v>6154</v>
      </c>
      <c r="I2970">
        <v>24.85</v>
      </c>
      <c r="J2970">
        <v>30.68</v>
      </c>
      <c r="K2970">
        <v>1661.5800000000002</v>
      </c>
      <c r="L2970">
        <v>6.7095000000000011</v>
      </c>
      <c r="M2970">
        <v>8.2835999999999999</v>
      </c>
      <c r="N2970">
        <v>45441</v>
      </c>
      <c r="O2970" t="s">
        <v>49</v>
      </c>
      <c r="P2970">
        <v>2024</v>
      </c>
      <c r="Q2970">
        <v>1663.1541000000002</v>
      </c>
      <c r="R2970">
        <v>9.4735131621709365E-2</v>
      </c>
    </row>
    <row r="2971" spans="1:18" x14ac:dyDescent="0.3">
      <c r="A2971">
        <v>12970</v>
      </c>
      <c r="B2971">
        <v>1040</v>
      </c>
      <c r="C2971" t="s">
        <v>27</v>
      </c>
      <c r="D2971" t="s">
        <v>12</v>
      </c>
      <c r="E2971" t="s">
        <v>28</v>
      </c>
      <c r="F2971" t="s">
        <v>18</v>
      </c>
      <c r="G2971" t="s">
        <v>19</v>
      </c>
      <c r="H2971">
        <v>1224.6199999999999</v>
      </c>
      <c r="I2971">
        <v>31.64</v>
      </c>
      <c r="J2971">
        <v>73.42</v>
      </c>
      <c r="K2971">
        <v>1224.6199999999999</v>
      </c>
      <c r="L2971">
        <v>31.64</v>
      </c>
      <c r="M2971">
        <v>73.42</v>
      </c>
      <c r="N2971">
        <v>45646</v>
      </c>
      <c r="O2971" t="s">
        <v>43</v>
      </c>
      <c r="P2971">
        <v>2024</v>
      </c>
      <c r="Q2971">
        <v>1266.3999999999999</v>
      </c>
      <c r="R2971">
        <v>3.4116705590305565</v>
      </c>
    </row>
    <row r="2972" spans="1:18" x14ac:dyDescent="0.3">
      <c r="A2972">
        <v>12971</v>
      </c>
      <c r="B2972">
        <v>1012</v>
      </c>
      <c r="C2972" t="s">
        <v>16</v>
      </c>
      <c r="D2972" t="s">
        <v>20</v>
      </c>
      <c r="E2972" t="s">
        <v>25</v>
      </c>
      <c r="F2972" t="s">
        <v>29</v>
      </c>
      <c r="G2972" t="s">
        <v>19</v>
      </c>
      <c r="H2972">
        <v>34.659999999999997</v>
      </c>
      <c r="I2972">
        <v>75.19</v>
      </c>
      <c r="J2972">
        <v>-45.48</v>
      </c>
      <c r="K2972">
        <v>34.659999999999997</v>
      </c>
      <c r="L2972">
        <v>75.19</v>
      </c>
      <c r="M2972">
        <v>-45.48</v>
      </c>
      <c r="N2972">
        <v>45540</v>
      </c>
      <c r="O2972" t="s">
        <v>42</v>
      </c>
      <c r="P2972">
        <v>2024</v>
      </c>
      <c r="Q2972">
        <v>-86.009999999999991</v>
      </c>
      <c r="R2972">
        <v>-348.15349105597232</v>
      </c>
    </row>
    <row r="2973" spans="1:18" x14ac:dyDescent="0.3">
      <c r="A2973">
        <v>12972</v>
      </c>
      <c r="B2973">
        <v>1008</v>
      </c>
      <c r="C2973" t="s">
        <v>11</v>
      </c>
      <c r="D2973" t="s">
        <v>12</v>
      </c>
      <c r="E2973" t="s">
        <v>13</v>
      </c>
      <c r="F2973" t="s">
        <v>29</v>
      </c>
      <c r="G2973" t="s">
        <v>15</v>
      </c>
      <c r="H2973">
        <v>9177.31</v>
      </c>
      <c r="I2973">
        <v>64.03</v>
      </c>
      <c r="J2973">
        <v>-6.83</v>
      </c>
      <c r="K2973">
        <v>2477.8737000000001</v>
      </c>
      <c r="L2973">
        <v>17.2881</v>
      </c>
      <c r="M2973">
        <v>-1.8441000000000001</v>
      </c>
      <c r="N2973">
        <v>45615</v>
      </c>
      <c r="O2973" t="s">
        <v>39</v>
      </c>
      <c r="P2973">
        <v>2024</v>
      </c>
      <c r="Q2973">
        <v>2458.7415000000001</v>
      </c>
      <c r="R2973">
        <v>-0.77212167835672985</v>
      </c>
    </row>
    <row r="2974" spans="1:18" x14ac:dyDescent="0.3">
      <c r="A2974">
        <v>12973</v>
      </c>
      <c r="B2974">
        <v>1035</v>
      </c>
      <c r="C2974" t="s">
        <v>30</v>
      </c>
      <c r="D2974" t="s">
        <v>31</v>
      </c>
      <c r="E2974" t="s">
        <v>13</v>
      </c>
      <c r="F2974" t="s">
        <v>26</v>
      </c>
      <c r="G2974" t="s">
        <v>19</v>
      </c>
      <c r="H2974">
        <v>805.57</v>
      </c>
      <c r="I2974">
        <v>74.22</v>
      </c>
      <c r="J2974">
        <v>15.48</v>
      </c>
      <c r="K2974">
        <v>805.57</v>
      </c>
      <c r="L2974">
        <v>74.22</v>
      </c>
      <c r="M2974">
        <v>15.48</v>
      </c>
      <c r="N2974">
        <v>45354</v>
      </c>
      <c r="O2974" t="s">
        <v>44</v>
      </c>
      <c r="P2974">
        <v>2024</v>
      </c>
      <c r="Q2974">
        <v>746.83</v>
      </c>
      <c r="R2974">
        <v>-7.2917313206797658</v>
      </c>
    </row>
    <row r="2975" spans="1:18" x14ac:dyDescent="0.3">
      <c r="A2975">
        <v>12974</v>
      </c>
      <c r="B2975">
        <v>1085</v>
      </c>
      <c r="C2975" t="s">
        <v>33</v>
      </c>
      <c r="D2975" t="s">
        <v>17</v>
      </c>
      <c r="E2975" t="s">
        <v>28</v>
      </c>
      <c r="F2975" t="s">
        <v>29</v>
      </c>
      <c r="G2975" t="s">
        <v>19</v>
      </c>
      <c r="H2975">
        <v>8979.69</v>
      </c>
      <c r="I2975">
        <v>50.88</v>
      </c>
      <c r="J2975">
        <v>-45.63</v>
      </c>
      <c r="K2975">
        <v>8979.69</v>
      </c>
      <c r="L2975">
        <v>50.88</v>
      </c>
      <c r="M2975">
        <v>-45.63</v>
      </c>
      <c r="N2975">
        <v>45351</v>
      </c>
      <c r="O2975" t="s">
        <v>38</v>
      </c>
      <c r="P2975">
        <v>2024</v>
      </c>
      <c r="Q2975">
        <v>8883.1800000000021</v>
      </c>
      <c r="R2975">
        <v>-1.0747587054786969</v>
      </c>
    </row>
    <row r="2976" spans="1:18" x14ac:dyDescent="0.3">
      <c r="A2976">
        <v>12975</v>
      </c>
      <c r="B2976">
        <v>1089</v>
      </c>
      <c r="C2976" t="s">
        <v>33</v>
      </c>
      <c r="D2976" t="s">
        <v>12</v>
      </c>
      <c r="E2976" t="s">
        <v>21</v>
      </c>
      <c r="F2976" t="s">
        <v>14</v>
      </c>
      <c r="G2976" t="s">
        <v>19</v>
      </c>
      <c r="H2976">
        <v>3998.16</v>
      </c>
      <c r="I2976">
        <v>32.68</v>
      </c>
      <c r="J2976">
        <v>59.34</v>
      </c>
      <c r="K2976">
        <v>3998.16</v>
      </c>
      <c r="L2976">
        <v>32.68</v>
      </c>
      <c r="M2976">
        <v>59.34</v>
      </c>
      <c r="N2976">
        <v>45125</v>
      </c>
      <c r="O2976" t="s">
        <v>48</v>
      </c>
      <c r="P2976">
        <v>2023</v>
      </c>
      <c r="Q2976">
        <v>4024.82</v>
      </c>
      <c r="R2976">
        <v>0.66680673109630439</v>
      </c>
    </row>
    <row r="2977" spans="1:18" x14ac:dyDescent="0.3">
      <c r="A2977">
        <v>12976</v>
      </c>
      <c r="B2977">
        <v>1057</v>
      </c>
      <c r="C2977" t="s">
        <v>33</v>
      </c>
      <c r="D2977" t="s">
        <v>20</v>
      </c>
      <c r="E2977" t="s">
        <v>25</v>
      </c>
      <c r="F2977" t="s">
        <v>22</v>
      </c>
      <c r="G2977" t="s">
        <v>19</v>
      </c>
      <c r="H2977">
        <v>6534.03</v>
      </c>
      <c r="I2977">
        <v>39.67</v>
      </c>
      <c r="J2977">
        <v>76.17</v>
      </c>
      <c r="K2977">
        <v>6534.03</v>
      </c>
      <c r="L2977">
        <v>39.67</v>
      </c>
      <c r="M2977">
        <v>76.17</v>
      </c>
      <c r="N2977">
        <v>44934</v>
      </c>
      <c r="O2977" t="s">
        <v>41</v>
      </c>
      <c r="P2977">
        <v>2023</v>
      </c>
      <c r="Q2977">
        <v>6570.53</v>
      </c>
      <c r="R2977">
        <v>0.55861390290525148</v>
      </c>
    </row>
    <row r="2978" spans="1:18" x14ac:dyDescent="0.3">
      <c r="A2978">
        <v>12977</v>
      </c>
      <c r="B2978">
        <v>1053</v>
      </c>
      <c r="C2978" t="s">
        <v>16</v>
      </c>
      <c r="D2978" t="s">
        <v>20</v>
      </c>
      <c r="E2978" t="s">
        <v>25</v>
      </c>
      <c r="F2978" t="s">
        <v>22</v>
      </c>
      <c r="G2978" t="s">
        <v>19</v>
      </c>
      <c r="H2978">
        <v>1864.29</v>
      </c>
      <c r="I2978">
        <v>18.86</v>
      </c>
      <c r="J2978">
        <v>-4.5</v>
      </c>
      <c r="K2978">
        <v>1864.29</v>
      </c>
      <c r="L2978">
        <v>18.86</v>
      </c>
      <c r="M2978">
        <v>-4.5</v>
      </c>
      <c r="N2978">
        <v>45253</v>
      </c>
      <c r="O2978" t="s">
        <v>39</v>
      </c>
      <c r="P2978">
        <v>2023</v>
      </c>
      <c r="Q2978">
        <v>1840.93</v>
      </c>
      <c r="R2978">
        <v>-1.2530239394085685</v>
      </c>
    </row>
    <row r="2979" spans="1:18" x14ac:dyDescent="0.3">
      <c r="A2979">
        <v>12978</v>
      </c>
      <c r="B2979">
        <v>1011</v>
      </c>
      <c r="C2979" t="s">
        <v>33</v>
      </c>
      <c r="D2979" t="s">
        <v>20</v>
      </c>
      <c r="E2979" t="s">
        <v>25</v>
      </c>
      <c r="F2979" t="s">
        <v>22</v>
      </c>
      <c r="G2979" t="s">
        <v>15</v>
      </c>
      <c r="H2979">
        <v>8240.93</v>
      </c>
      <c r="I2979">
        <v>69.099999999999994</v>
      </c>
      <c r="J2979">
        <v>58.7</v>
      </c>
      <c r="K2979">
        <v>2225.0511000000001</v>
      </c>
      <c r="L2979">
        <v>18.657</v>
      </c>
      <c r="M2979">
        <v>15.849000000000002</v>
      </c>
      <c r="N2979">
        <v>45616</v>
      </c>
      <c r="O2979" t="s">
        <v>39</v>
      </c>
      <c r="P2979">
        <v>2024</v>
      </c>
      <c r="Q2979">
        <v>2222.2431000000001</v>
      </c>
      <c r="R2979">
        <v>-0.126199348859898</v>
      </c>
    </row>
    <row r="2980" spans="1:18" x14ac:dyDescent="0.3">
      <c r="A2980">
        <v>12979</v>
      </c>
      <c r="B2980">
        <v>1080</v>
      </c>
      <c r="C2980" t="s">
        <v>33</v>
      </c>
      <c r="D2980" t="s">
        <v>17</v>
      </c>
      <c r="E2980" t="s">
        <v>13</v>
      </c>
      <c r="F2980" t="s">
        <v>29</v>
      </c>
      <c r="G2980" t="s">
        <v>15</v>
      </c>
      <c r="H2980">
        <v>1810.13</v>
      </c>
      <c r="I2980">
        <v>50.88</v>
      </c>
      <c r="J2980">
        <v>149.83000000000001</v>
      </c>
      <c r="K2980">
        <v>488.73510000000005</v>
      </c>
      <c r="L2980">
        <v>13.737600000000002</v>
      </c>
      <c r="M2980">
        <v>40.454100000000004</v>
      </c>
      <c r="N2980">
        <v>45520</v>
      </c>
      <c r="O2980" t="s">
        <v>46</v>
      </c>
      <c r="P2980">
        <v>2024</v>
      </c>
      <c r="Q2980">
        <v>515.4516000000001</v>
      </c>
      <c r="R2980">
        <v>5.4664582101837995</v>
      </c>
    </row>
    <row r="2981" spans="1:18" x14ac:dyDescent="0.3">
      <c r="A2981">
        <v>12980</v>
      </c>
      <c r="B2981">
        <v>1077</v>
      </c>
      <c r="C2981" t="s">
        <v>23</v>
      </c>
      <c r="D2981" t="s">
        <v>12</v>
      </c>
      <c r="E2981" t="s">
        <v>25</v>
      </c>
      <c r="F2981" t="s">
        <v>18</v>
      </c>
      <c r="G2981" t="s">
        <v>19</v>
      </c>
      <c r="H2981">
        <v>3871.23</v>
      </c>
      <c r="I2981">
        <v>32.619999999999997</v>
      </c>
      <c r="J2981">
        <v>127.38</v>
      </c>
      <c r="K2981">
        <v>3871.23</v>
      </c>
      <c r="L2981">
        <v>32.619999999999997</v>
      </c>
      <c r="M2981">
        <v>127.38</v>
      </c>
      <c r="N2981">
        <v>45550</v>
      </c>
      <c r="O2981" t="s">
        <v>42</v>
      </c>
      <c r="P2981">
        <v>2024</v>
      </c>
      <c r="Q2981">
        <v>3965.9900000000002</v>
      </c>
      <c r="R2981">
        <v>2.4478008281605583</v>
      </c>
    </row>
    <row r="2982" spans="1:18" x14ac:dyDescent="0.3">
      <c r="A2982">
        <v>12981</v>
      </c>
      <c r="B2982">
        <v>1013</v>
      </c>
      <c r="C2982" t="s">
        <v>32</v>
      </c>
      <c r="D2982" t="s">
        <v>12</v>
      </c>
      <c r="E2982" t="s">
        <v>21</v>
      </c>
      <c r="F2982" t="s">
        <v>29</v>
      </c>
      <c r="G2982" t="s">
        <v>19</v>
      </c>
      <c r="H2982">
        <v>2387.88</v>
      </c>
      <c r="I2982">
        <v>26.94</v>
      </c>
      <c r="J2982">
        <v>-38.270000000000003</v>
      </c>
      <c r="K2982">
        <v>2387.88</v>
      </c>
      <c r="L2982">
        <v>26.94</v>
      </c>
      <c r="M2982">
        <v>-38.270000000000003</v>
      </c>
      <c r="N2982">
        <v>44947</v>
      </c>
      <c r="O2982" t="s">
        <v>41</v>
      </c>
      <c r="P2982">
        <v>2023</v>
      </c>
      <c r="Q2982">
        <v>2322.67</v>
      </c>
      <c r="R2982">
        <v>-2.7308742482871837</v>
      </c>
    </row>
    <row r="2983" spans="1:18" x14ac:dyDescent="0.3">
      <c r="A2983">
        <v>12982</v>
      </c>
      <c r="B2983">
        <v>1033</v>
      </c>
      <c r="C2983" t="s">
        <v>11</v>
      </c>
      <c r="D2983" t="s">
        <v>12</v>
      </c>
      <c r="E2983" t="s">
        <v>21</v>
      </c>
      <c r="F2983" t="s">
        <v>22</v>
      </c>
      <c r="G2983" t="s">
        <v>15</v>
      </c>
      <c r="H2983">
        <v>4957.2849999999999</v>
      </c>
      <c r="I2983">
        <v>45.28</v>
      </c>
      <c r="J2983">
        <v>-24.42</v>
      </c>
      <c r="K2983">
        <v>1338.46695</v>
      </c>
      <c r="L2983">
        <v>12.225600000000002</v>
      </c>
      <c r="M2983">
        <v>-6.5934000000000008</v>
      </c>
      <c r="N2983">
        <v>45472</v>
      </c>
      <c r="O2983" t="s">
        <v>40</v>
      </c>
      <c r="P2983">
        <v>2024</v>
      </c>
      <c r="Q2983">
        <v>1319.64795</v>
      </c>
      <c r="R2983">
        <v>-1.4060115567291371</v>
      </c>
    </row>
    <row r="2984" spans="1:18" x14ac:dyDescent="0.3">
      <c r="A2984">
        <v>12983</v>
      </c>
      <c r="B2984">
        <v>1052</v>
      </c>
      <c r="C2984" t="s">
        <v>16</v>
      </c>
      <c r="D2984" t="s">
        <v>17</v>
      </c>
      <c r="E2984" t="s">
        <v>28</v>
      </c>
      <c r="F2984" t="s">
        <v>18</v>
      </c>
      <c r="G2984" t="s">
        <v>15</v>
      </c>
      <c r="H2984">
        <v>4957.2849999999999</v>
      </c>
      <c r="I2984">
        <v>77.2</v>
      </c>
      <c r="J2984">
        <v>48.88</v>
      </c>
      <c r="K2984">
        <v>1338.46695</v>
      </c>
      <c r="L2984">
        <v>20.844000000000001</v>
      </c>
      <c r="M2984">
        <v>13.197600000000001</v>
      </c>
      <c r="N2984">
        <v>45181</v>
      </c>
      <c r="O2984" t="s">
        <v>42</v>
      </c>
      <c r="P2984">
        <v>2023</v>
      </c>
      <c r="Q2984">
        <v>1330.8205499999999</v>
      </c>
      <c r="R2984">
        <v>-0.57128044887473695</v>
      </c>
    </row>
    <row r="2985" spans="1:18" x14ac:dyDescent="0.3">
      <c r="A2985">
        <v>12984</v>
      </c>
      <c r="B2985">
        <v>1019</v>
      </c>
      <c r="C2985" t="s">
        <v>11</v>
      </c>
      <c r="D2985" t="s">
        <v>17</v>
      </c>
      <c r="E2985" t="s">
        <v>25</v>
      </c>
      <c r="F2985" t="s">
        <v>26</v>
      </c>
      <c r="G2985" t="s">
        <v>15</v>
      </c>
      <c r="H2985">
        <v>3726.57</v>
      </c>
      <c r="I2985">
        <v>83.56</v>
      </c>
      <c r="J2985">
        <v>-0.96</v>
      </c>
      <c r="K2985">
        <v>1006.1739000000001</v>
      </c>
      <c r="L2985">
        <v>22.561200000000003</v>
      </c>
      <c r="M2985">
        <v>-0.25919999999999999</v>
      </c>
      <c r="N2985">
        <v>45359</v>
      </c>
      <c r="O2985" t="s">
        <v>44</v>
      </c>
      <c r="P2985">
        <v>2024</v>
      </c>
      <c r="Q2985">
        <v>983.35350000000017</v>
      </c>
      <c r="R2985">
        <v>-2.2680373641176739</v>
      </c>
    </row>
    <row r="2986" spans="1:18" x14ac:dyDescent="0.3">
      <c r="A2986">
        <v>12985</v>
      </c>
      <c r="B2986">
        <v>1074</v>
      </c>
      <c r="C2986" t="s">
        <v>30</v>
      </c>
      <c r="D2986" t="s">
        <v>31</v>
      </c>
      <c r="E2986" t="s">
        <v>13</v>
      </c>
      <c r="F2986" t="s">
        <v>26</v>
      </c>
      <c r="G2986" t="s">
        <v>15</v>
      </c>
      <c r="H2986">
        <v>3080.71</v>
      </c>
      <c r="I2986">
        <v>80.45</v>
      </c>
      <c r="J2986">
        <v>51.33</v>
      </c>
      <c r="K2986">
        <v>831.79170000000011</v>
      </c>
      <c r="L2986">
        <v>21.721500000000002</v>
      </c>
      <c r="M2986">
        <v>13.8591</v>
      </c>
      <c r="N2986">
        <v>45431</v>
      </c>
      <c r="O2986" t="s">
        <v>49</v>
      </c>
      <c r="P2986">
        <v>2024</v>
      </c>
      <c r="Q2986">
        <v>823.92930000000013</v>
      </c>
      <c r="R2986">
        <v>-0.94523664999302137</v>
      </c>
    </row>
    <row r="2987" spans="1:18" x14ac:dyDescent="0.3">
      <c r="A2987">
        <v>12986</v>
      </c>
      <c r="B2987">
        <v>1015</v>
      </c>
      <c r="C2987" t="s">
        <v>23</v>
      </c>
      <c r="D2987" t="s">
        <v>20</v>
      </c>
      <c r="E2987" t="s">
        <v>28</v>
      </c>
      <c r="F2987" t="s">
        <v>29</v>
      </c>
      <c r="G2987" t="s">
        <v>15</v>
      </c>
      <c r="H2987">
        <v>7737.92</v>
      </c>
      <c r="I2987">
        <v>62.12</v>
      </c>
      <c r="J2987">
        <v>0.91</v>
      </c>
      <c r="K2987">
        <v>2089.2384000000002</v>
      </c>
      <c r="L2987">
        <v>16.772400000000001</v>
      </c>
      <c r="M2987">
        <v>0.24570000000000003</v>
      </c>
      <c r="N2987">
        <v>44953</v>
      </c>
      <c r="O2987" t="s">
        <v>41</v>
      </c>
      <c r="P2987">
        <v>2023</v>
      </c>
      <c r="Q2987">
        <v>2072.7117000000003</v>
      </c>
      <c r="R2987">
        <v>-0.79103945246267737</v>
      </c>
    </row>
    <row r="2988" spans="1:18" x14ac:dyDescent="0.3">
      <c r="A2988">
        <v>12987</v>
      </c>
      <c r="B2988">
        <v>1094</v>
      </c>
      <c r="C2988" t="s">
        <v>27</v>
      </c>
      <c r="D2988" t="s">
        <v>20</v>
      </c>
      <c r="E2988" t="s">
        <v>21</v>
      </c>
      <c r="F2988" t="s">
        <v>29</v>
      </c>
      <c r="G2988" t="s">
        <v>15</v>
      </c>
      <c r="H2988">
        <v>8786.33</v>
      </c>
      <c r="I2988">
        <v>28.04</v>
      </c>
      <c r="J2988">
        <v>-37.76</v>
      </c>
      <c r="K2988">
        <v>2372.3090999999999</v>
      </c>
      <c r="L2988">
        <v>7.5708000000000002</v>
      </c>
      <c r="M2988">
        <v>-10.1952</v>
      </c>
      <c r="N2988">
        <v>45446</v>
      </c>
      <c r="O2988" t="s">
        <v>40</v>
      </c>
      <c r="P2988">
        <v>2024</v>
      </c>
      <c r="Q2988">
        <v>2354.5430999999999</v>
      </c>
      <c r="R2988">
        <v>-0.74889060620304493</v>
      </c>
    </row>
    <row r="2989" spans="1:18" x14ac:dyDescent="0.3">
      <c r="A2989">
        <v>12988</v>
      </c>
      <c r="B2989">
        <v>1069</v>
      </c>
      <c r="C2989" t="s">
        <v>32</v>
      </c>
      <c r="D2989" t="s">
        <v>12</v>
      </c>
      <c r="E2989" t="s">
        <v>25</v>
      </c>
      <c r="F2989" t="s">
        <v>18</v>
      </c>
      <c r="G2989" t="s">
        <v>19</v>
      </c>
      <c r="H2989">
        <v>6243.96</v>
      </c>
      <c r="I2989">
        <v>73.489999999999995</v>
      </c>
      <c r="J2989">
        <v>55.98</v>
      </c>
      <c r="K2989">
        <v>6243.96</v>
      </c>
      <c r="L2989">
        <v>73.489999999999995</v>
      </c>
      <c r="M2989">
        <v>55.98</v>
      </c>
      <c r="N2989">
        <v>45456</v>
      </c>
      <c r="O2989" t="s">
        <v>40</v>
      </c>
      <c r="P2989">
        <v>2024</v>
      </c>
      <c r="Q2989">
        <v>6226.45</v>
      </c>
      <c r="R2989">
        <v>-0.2804310085266401</v>
      </c>
    </row>
    <row r="2990" spans="1:18" x14ac:dyDescent="0.3">
      <c r="A2990">
        <v>12989</v>
      </c>
      <c r="B2990">
        <v>1055</v>
      </c>
      <c r="C2990" t="s">
        <v>23</v>
      </c>
      <c r="D2990" t="s">
        <v>17</v>
      </c>
      <c r="E2990" t="s">
        <v>21</v>
      </c>
      <c r="F2990" t="s">
        <v>18</v>
      </c>
      <c r="G2990" t="s">
        <v>19</v>
      </c>
      <c r="H2990">
        <v>9274.76</v>
      </c>
      <c r="I2990">
        <v>3.94</v>
      </c>
      <c r="J2990">
        <v>48.05</v>
      </c>
      <c r="K2990">
        <v>9274.76</v>
      </c>
      <c r="L2990">
        <v>3.94</v>
      </c>
      <c r="M2990">
        <v>48.05</v>
      </c>
      <c r="N2990">
        <v>45426</v>
      </c>
      <c r="O2990" t="s">
        <v>49</v>
      </c>
      <c r="P2990">
        <v>2024</v>
      </c>
      <c r="Q2990">
        <v>9318.869999999999</v>
      </c>
      <c r="R2990">
        <v>0.47559182124389204</v>
      </c>
    </row>
    <row r="2991" spans="1:18" x14ac:dyDescent="0.3">
      <c r="A2991">
        <v>12990</v>
      </c>
      <c r="B2991">
        <v>1082</v>
      </c>
      <c r="C2991" t="s">
        <v>11</v>
      </c>
      <c r="D2991" t="s">
        <v>17</v>
      </c>
      <c r="E2991" t="s">
        <v>28</v>
      </c>
      <c r="F2991" t="s">
        <v>29</v>
      </c>
      <c r="G2991" t="s">
        <v>19</v>
      </c>
      <c r="H2991">
        <v>3836.61</v>
      </c>
      <c r="I2991">
        <v>79.819999999999993</v>
      </c>
      <c r="J2991">
        <v>-48.73</v>
      </c>
      <c r="K2991">
        <v>3836.61</v>
      </c>
      <c r="L2991">
        <v>79.819999999999993</v>
      </c>
      <c r="M2991">
        <v>-48.73</v>
      </c>
      <c r="N2991">
        <v>45159</v>
      </c>
      <c r="O2991" t="s">
        <v>46</v>
      </c>
      <c r="P2991">
        <v>2023</v>
      </c>
      <c r="Q2991">
        <v>3708.06</v>
      </c>
      <c r="R2991">
        <v>-3.3506142141108941</v>
      </c>
    </row>
    <row r="2992" spans="1:18" x14ac:dyDescent="0.3">
      <c r="A2992">
        <v>12991</v>
      </c>
      <c r="B2992">
        <v>1057</v>
      </c>
      <c r="C2992" t="s">
        <v>16</v>
      </c>
      <c r="D2992" t="s">
        <v>12</v>
      </c>
      <c r="E2992" t="s">
        <v>21</v>
      </c>
      <c r="F2992" t="s">
        <v>22</v>
      </c>
      <c r="G2992" t="s">
        <v>19</v>
      </c>
      <c r="H2992">
        <v>1527.35</v>
      </c>
      <c r="I2992">
        <v>78.02</v>
      </c>
      <c r="J2992">
        <v>46.5</v>
      </c>
      <c r="K2992">
        <v>1527.35</v>
      </c>
      <c r="L2992">
        <v>78.02</v>
      </c>
      <c r="M2992">
        <v>46.5</v>
      </c>
      <c r="N2992">
        <v>45322</v>
      </c>
      <c r="O2992" t="s">
        <v>41</v>
      </c>
      <c r="P2992">
        <v>2024</v>
      </c>
      <c r="Q2992">
        <v>1495.83</v>
      </c>
      <c r="R2992">
        <v>-2.0637051101581165</v>
      </c>
    </row>
    <row r="2993" spans="1:18" x14ac:dyDescent="0.3">
      <c r="A2993">
        <v>12992</v>
      </c>
      <c r="B2993">
        <v>1003</v>
      </c>
      <c r="C2993" t="s">
        <v>30</v>
      </c>
      <c r="D2993" t="s">
        <v>12</v>
      </c>
      <c r="E2993" t="s">
        <v>25</v>
      </c>
      <c r="F2993" t="s">
        <v>26</v>
      </c>
      <c r="G2993" t="s">
        <v>19</v>
      </c>
      <c r="H2993">
        <v>1804.63</v>
      </c>
      <c r="I2993">
        <v>67</v>
      </c>
      <c r="J2993">
        <v>53.96</v>
      </c>
      <c r="K2993">
        <v>1804.63</v>
      </c>
      <c r="L2993">
        <v>67</v>
      </c>
      <c r="M2993">
        <v>53.96</v>
      </c>
      <c r="N2993">
        <v>45233</v>
      </c>
      <c r="O2993" t="s">
        <v>39</v>
      </c>
      <c r="P2993">
        <v>2023</v>
      </c>
      <c r="Q2993">
        <v>1791.5900000000001</v>
      </c>
      <c r="R2993">
        <v>-0.72258579320968841</v>
      </c>
    </row>
    <row r="2994" spans="1:18" x14ac:dyDescent="0.3">
      <c r="A2994">
        <v>12993</v>
      </c>
      <c r="B2994">
        <v>1003</v>
      </c>
      <c r="C2994" t="s">
        <v>30</v>
      </c>
      <c r="D2994" t="s">
        <v>31</v>
      </c>
      <c r="E2994" t="s">
        <v>25</v>
      </c>
      <c r="F2994" t="s">
        <v>18</v>
      </c>
      <c r="G2994" t="s">
        <v>15</v>
      </c>
      <c r="H2994">
        <v>6701.62</v>
      </c>
      <c r="I2994">
        <v>9.7899999999999991</v>
      </c>
      <c r="J2994">
        <v>71.14</v>
      </c>
      <c r="K2994">
        <v>1809.4374</v>
      </c>
      <c r="L2994">
        <v>2.6433</v>
      </c>
      <c r="M2994">
        <v>19.207800000000002</v>
      </c>
      <c r="N2994">
        <v>45436</v>
      </c>
      <c r="O2994" t="s">
        <v>49</v>
      </c>
      <c r="P2994">
        <v>2024</v>
      </c>
      <c r="Q2994">
        <v>1826.0019</v>
      </c>
      <c r="R2994">
        <v>0.91545029410799195</v>
      </c>
    </row>
    <row r="2995" spans="1:18" x14ac:dyDescent="0.3">
      <c r="A2995">
        <v>12994</v>
      </c>
      <c r="B2995">
        <v>1019</v>
      </c>
      <c r="C2995" t="s">
        <v>23</v>
      </c>
      <c r="D2995" t="s">
        <v>20</v>
      </c>
      <c r="E2995" t="s">
        <v>28</v>
      </c>
      <c r="F2995" t="s">
        <v>22</v>
      </c>
      <c r="G2995" t="s">
        <v>15</v>
      </c>
      <c r="H2995">
        <v>4081.19</v>
      </c>
      <c r="I2995">
        <v>99.73</v>
      </c>
      <c r="J2995">
        <v>144.02000000000001</v>
      </c>
      <c r="K2995">
        <v>1101.9213</v>
      </c>
      <c r="L2995">
        <v>26.927100000000003</v>
      </c>
      <c r="M2995">
        <v>38.885400000000004</v>
      </c>
      <c r="N2995">
        <v>45629</v>
      </c>
      <c r="O2995" t="s">
        <v>43</v>
      </c>
      <c r="P2995">
        <v>2024</v>
      </c>
      <c r="Q2995">
        <v>1113.8795999999998</v>
      </c>
      <c r="R2995">
        <v>1.0852226924009909</v>
      </c>
    </row>
    <row r="2996" spans="1:18" x14ac:dyDescent="0.3">
      <c r="A2996">
        <v>12995</v>
      </c>
      <c r="B2996">
        <v>1009</v>
      </c>
      <c r="C2996" t="s">
        <v>27</v>
      </c>
      <c r="D2996" t="s">
        <v>20</v>
      </c>
      <c r="E2996" t="s">
        <v>25</v>
      </c>
      <c r="F2996" t="s">
        <v>29</v>
      </c>
      <c r="G2996" t="s">
        <v>15</v>
      </c>
      <c r="H2996">
        <v>1571.58</v>
      </c>
      <c r="I2996">
        <v>75.64</v>
      </c>
      <c r="J2996">
        <v>146.54</v>
      </c>
      <c r="K2996">
        <v>424.32659999999998</v>
      </c>
      <c r="L2996">
        <v>20.422800000000002</v>
      </c>
      <c r="M2996">
        <v>39.565800000000003</v>
      </c>
      <c r="N2996">
        <v>45350</v>
      </c>
      <c r="O2996" t="s">
        <v>38</v>
      </c>
      <c r="P2996">
        <v>2024</v>
      </c>
      <c r="Q2996">
        <v>443.46960000000001</v>
      </c>
      <c r="R2996">
        <v>4.5113834485040538</v>
      </c>
    </row>
    <row r="2997" spans="1:18" x14ac:dyDescent="0.3">
      <c r="A2997">
        <v>12996</v>
      </c>
      <c r="B2997">
        <v>1023</v>
      </c>
      <c r="C2997" t="s">
        <v>16</v>
      </c>
      <c r="D2997" t="s">
        <v>20</v>
      </c>
      <c r="E2997" t="s">
        <v>21</v>
      </c>
      <c r="F2997" t="s">
        <v>14</v>
      </c>
      <c r="G2997" t="s">
        <v>15</v>
      </c>
      <c r="H2997">
        <v>2929.35</v>
      </c>
      <c r="I2997">
        <v>73.48</v>
      </c>
      <c r="J2997">
        <v>55.39</v>
      </c>
      <c r="K2997">
        <v>790.92450000000008</v>
      </c>
      <c r="L2997">
        <v>19.839600000000001</v>
      </c>
      <c r="M2997">
        <v>14.955300000000001</v>
      </c>
      <c r="N2997">
        <v>45076</v>
      </c>
      <c r="O2997" t="s">
        <v>49</v>
      </c>
      <c r="P2997">
        <v>2023</v>
      </c>
      <c r="Q2997">
        <v>786.04020000000003</v>
      </c>
      <c r="R2997">
        <v>-0.61754314096983964</v>
      </c>
    </row>
    <row r="2998" spans="1:18" x14ac:dyDescent="0.3">
      <c r="A2998">
        <v>12997</v>
      </c>
      <c r="B2998">
        <v>1098</v>
      </c>
      <c r="C2998" t="s">
        <v>27</v>
      </c>
      <c r="D2998" t="s">
        <v>31</v>
      </c>
      <c r="E2998" t="s">
        <v>21</v>
      </c>
      <c r="F2998" t="s">
        <v>18</v>
      </c>
      <c r="G2998" t="s">
        <v>15</v>
      </c>
      <c r="H2998">
        <v>5310.74</v>
      </c>
      <c r="I2998">
        <v>6.4</v>
      </c>
      <c r="J2998">
        <v>119.04</v>
      </c>
      <c r="K2998">
        <v>1433.8998000000001</v>
      </c>
      <c r="L2998">
        <v>1.7280000000000002</v>
      </c>
      <c r="M2998">
        <v>32.140800000000006</v>
      </c>
      <c r="N2998">
        <v>45318</v>
      </c>
      <c r="O2998" t="s">
        <v>41</v>
      </c>
      <c r="P2998">
        <v>2024</v>
      </c>
      <c r="Q2998">
        <v>1464.3126</v>
      </c>
      <c r="R2998">
        <v>2.1209850228028486</v>
      </c>
    </row>
    <row r="2999" spans="1:18" x14ac:dyDescent="0.3">
      <c r="A2999">
        <v>12998</v>
      </c>
      <c r="B2999">
        <v>1025</v>
      </c>
      <c r="C2999" t="s">
        <v>27</v>
      </c>
      <c r="D2999" t="s">
        <v>12</v>
      </c>
      <c r="E2999" t="s">
        <v>13</v>
      </c>
      <c r="F2999" t="s">
        <v>14</v>
      </c>
      <c r="G2999" t="s">
        <v>15</v>
      </c>
      <c r="H2999">
        <v>1223.24</v>
      </c>
      <c r="I2999">
        <v>39.869999999999997</v>
      </c>
      <c r="J2999">
        <v>-32.97</v>
      </c>
      <c r="K2999">
        <v>330.27480000000003</v>
      </c>
      <c r="L2999">
        <v>10.764900000000001</v>
      </c>
      <c r="M2999">
        <v>-8.9018999999999995</v>
      </c>
      <c r="N2999">
        <v>45416</v>
      </c>
      <c r="O2999" t="s">
        <v>49</v>
      </c>
      <c r="P2999">
        <v>2024</v>
      </c>
      <c r="Q2999">
        <v>310.608</v>
      </c>
      <c r="R2999">
        <v>-5.9546777410810634</v>
      </c>
    </row>
    <row r="3000" spans="1:18" x14ac:dyDescent="0.3">
      <c r="A3000">
        <v>12999</v>
      </c>
      <c r="B3000">
        <v>1036</v>
      </c>
      <c r="C3000" t="s">
        <v>33</v>
      </c>
      <c r="D3000" t="s">
        <v>12</v>
      </c>
      <c r="E3000" t="s">
        <v>13</v>
      </c>
      <c r="F3000" t="s">
        <v>22</v>
      </c>
      <c r="G3000" t="s">
        <v>19</v>
      </c>
      <c r="H3000">
        <v>44.39</v>
      </c>
      <c r="I3000">
        <v>8.6199999999999992</v>
      </c>
      <c r="J3000">
        <v>56.23</v>
      </c>
      <c r="K3000">
        <v>44.39</v>
      </c>
      <c r="L3000">
        <v>8.6199999999999992</v>
      </c>
      <c r="M3000">
        <v>56.23</v>
      </c>
      <c r="N3000">
        <v>45594</v>
      </c>
      <c r="O3000" t="s">
        <v>45</v>
      </c>
      <c r="P3000">
        <v>2024</v>
      </c>
      <c r="Q3000">
        <v>92</v>
      </c>
      <c r="R3000">
        <v>107.25388601036269</v>
      </c>
    </row>
    <row r="3001" spans="1:18" x14ac:dyDescent="0.3">
      <c r="A3001">
        <v>13000</v>
      </c>
      <c r="B3001">
        <v>1084</v>
      </c>
      <c r="C3001" t="s">
        <v>16</v>
      </c>
      <c r="D3001" t="s">
        <v>20</v>
      </c>
      <c r="E3001" t="s">
        <v>13</v>
      </c>
      <c r="F3001" t="s">
        <v>26</v>
      </c>
      <c r="G3001" t="s">
        <v>19</v>
      </c>
      <c r="H3001">
        <v>9173.81</v>
      </c>
      <c r="I3001">
        <v>36.1</v>
      </c>
      <c r="J3001">
        <v>85.78</v>
      </c>
      <c r="K3001">
        <v>9173.81</v>
      </c>
      <c r="L3001">
        <v>36.1</v>
      </c>
      <c r="M3001">
        <v>85.78</v>
      </c>
      <c r="N3001">
        <v>44973</v>
      </c>
      <c r="O3001" t="s">
        <v>38</v>
      </c>
      <c r="P3001">
        <v>2023</v>
      </c>
      <c r="Q3001">
        <v>9223.49</v>
      </c>
      <c r="R3001">
        <v>0.54154162774245385</v>
      </c>
    </row>
    <row r="3002" spans="1:18" x14ac:dyDescent="0.3">
      <c r="A3002">
        <v>13001</v>
      </c>
      <c r="B3002">
        <v>1053</v>
      </c>
      <c r="C3002" t="s">
        <v>11</v>
      </c>
      <c r="D3002" t="s">
        <v>20</v>
      </c>
      <c r="E3002" t="s">
        <v>21</v>
      </c>
      <c r="F3002" t="s">
        <v>22</v>
      </c>
      <c r="G3002" t="s">
        <v>15</v>
      </c>
      <c r="H3002">
        <v>3055.56</v>
      </c>
      <c r="I3002">
        <v>57.05</v>
      </c>
      <c r="J3002">
        <v>62.95</v>
      </c>
      <c r="K3002">
        <v>825.00120000000004</v>
      </c>
      <c r="L3002">
        <v>15.403500000000001</v>
      </c>
      <c r="M3002">
        <v>16.996500000000001</v>
      </c>
      <c r="N3002">
        <v>45238</v>
      </c>
      <c r="O3002" t="s">
        <v>39</v>
      </c>
      <c r="P3002">
        <v>2023</v>
      </c>
      <c r="Q3002">
        <v>826.5942</v>
      </c>
      <c r="R3002">
        <v>0.19309062823181347</v>
      </c>
    </row>
    <row r="3003" spans="1:18" x14ac:dyDescent="0.3">
      <c r="A3003">
        <v>13002</v>
      </c>
      <c r="B3003">
        <v>1020</v>
      </c>
      <c r="C3003" t="s">
        <v>23</v>
      </c>
      <c r="D3003" t="s">
        <v>31</v>
      </c>
      <c r="E3003" t="s">
        <v>21</v>
      </c>
      <c r="F3003" t="s">
        <v>26</v>
      </c>
      <c r="G3003" t="s">
        <v>19</v>
      </c>
      <c r="H3003">
        <v>2222.77</v>
      </c>
      <c r="I3003">
        <v>87.89</v>
      </c>
      <c r="J3003">
        <v>-3.86</v>
      </c>
      <c r="K3003">
        <v>2222.77</v>
      </c>
      <c r="L3003">
        <v>87.89</v>
      </c>
      <c r="M3003">
        <v>-3.86</v>
      </c>
      <c r="N3003">
        <v>45065</v>
      </c>
      <c r="O3003" t="s">
        <v>49</v>
      </c>
      <c r="P3003">
        <v>2023</v>
      </c>
      <c r="Q3003">
        <v>2131.02</v>
      </c>
      <c r="R3003">
        <v>-4.1277325139353147</v>
      </c>
    </row>
    <row r="3004" spans="1:18" x14ac:dyDescent="0.3">
      <c r="A3004">
        <v>13003</v>
      </c>
      <c r="B3004">
        <v>1073</v>
      </c>
      <c r="C3004" t="s">
        <v>23</v>
      </c>
      <c r="D3004" t="s">
        <v>17</v>
      </c>
      <c r="E3004" t="s">
        <v>28</v>
      </c>
      <c r="F3004" t="s">
        <v>22</v>
      </c>
      <c r="G3004" t="s">
        <v>15</v>
      </c>
      <c r="H3004">
        <v>6987.82</v>
      </c>
      <c r="I3004">
        <v>28.29</v>
      </c>
      <c r="J3004">
        <v>-37.47</v>
      </c>
      <c r="K3004">
        <v>1886.7114000000001</v>
      </c>
      <c r="L3004">
        <v>7.6383000000000001</v>
      </c>
      <c r="M3004">
        <v>-10.116900000000001</v>
      </c>
      <c r="N3004">
        <v>45331</v>
      </c>
      <c r="O3004" t="s">
        <v>38</v>
      </c>
      <c r="P3004">
        <v>2024</v>
      </c>
      <c r="Q3004">
        <v>1868.9562000000001</v>
      </c>
      <c r="R3004">
        <v>-0.94106602631435843</v>
      </c>
    </row>
    <row r="3005" spans="1:18" x14ac:dyDescent="0.3">
      <c r="A3005">
        <v>13004</v>
      </c>
      <c r="B3005">
        <v>1037</v>
      </c>
      <c r="C3005" t="s">
        <v>33</v>
      </c>
      <c r="D3005" t="s">
        <v>17</v>
      </c>
      <c r="E3005" t="s">
        <v>13</v>
      </c>
      <c r="F3005" t="s">
        <v>18</v>
      </c>
      <c r="G3005" t="s">
        <v>19</v>
      </c>
      <c r="H3005">
        <v>8535.49</v>
      </c>
      <c r="I3005">
        <v>50.88</v>
      </c>
      <c r="J3005">
        <v>27.33</v>
      </c>
      <c r="K3005">
        <v>8535.49</v>
      </c>
      <c r="L3005">
        <v>50.88</v>
      </c>
      <c r="M3005">
        <v>27.33</v>
      </c>
      <c r="N3005">
        <v>45580</v>
      </c>
      <c r="O3005" t="s">
        <v>45</v>
      </c>
      <c r="P3005">
        <v>2024</v>
      </c>
      <c r="Q3005">
        <v>8511.94</v>
      </c>
      <c r="R3005">
        <v>-0.27590683135941824</v>
      </c>
    </row>
    <row r="3006" spans="1:18" x14ac:dyDescent="0.3">
      <c r="A3006">
        <v>13005</v>
      </c>
      <c r="B3006">
        <v>1045</v>
      </c>
      <c r="C3006" t="s">
        <v>24</v>
      </c>
      <c r="D3006" t="s">
        <v>20</v>
      </c>
      <c r="E3006" t="s">
        <v>21</v>
      </c>
      <c r="F3006" t="s">
        <v>18</v>
      </c>
      <c r="G3006" t="s">
        <v>15</v>
      </c>
      <c r="H3006">
        <v>6326.46</v>
      </c>
      <c r="I3006">
        <v>16.47</v>
      </c>
      <c r="J3006">
        <v>79.53</v>
      </c>
      <c r="K3006">
        <v>1708.1442000000002</v>
      </c>
      <c r="L3006">
        <v>4.4469000000000003</v>
      </c>
      <c r="M3006">
        <v>21.473100000000002</v>
      </c>
      <c r="N3006">
        <v>44940</v>
      </c>
      <c r="O3006" t="s">
        <v>41</v>
      </c>
      <c r="P3006">
        <v>2023</v>
      </c>
      <c r="Q3006">
        <v>1725.1704000000002</v>
      </c>
      <c r="R3006">
        <v>0.9967659639039842</v>
      </c>
    </row>
    <row r="3007" spans="1:18" x14ac:dyDescent="0.3">
      <c r="A3007">
        <v>13006</v>
      </c>
      <c r="B3007">
        <v>1003</v>
      </c>
      <c r="C3007" t="s">
        <v>23</v>
      </c>
      <c r="D3007" t="s">
        <v>31</v>
      </c>
      <c r="E3007" t="s">
        <v>28</v>
      </c>
      <c r="F3007" t="s">
        <v>14</v>
      </c>
      <c r="G3007" t="s">
        <v>15</v>
      </c>
      <c r="H3007">
        <v>2552.2800000000002</v>
      </c>
      <c r="I3007">
        <v>35.4</v>
      </c>
      <c r="J3007">
        <v>148.34</v>
      </c>
      <c r="K3007">
        <v>689.11560000000009</v>
      </c>
      <c r="L3007">
        <v>9.5579999999999998</v>
      </c>
      <c r="M3007">
        <v>40.0518</v>
      </c>
      <c r="N3007">
        <v>45445</v>
      </c>
      <c r="O3007" t="s">
        <v>40</v>
      </c>
      <c r="P3007">
        <v>2024</v>
      </c>
      <c r="Q3007">
        <v>719.60940000000005</v>
      </c>
      <c r="R3007">
        <v>4.4250630808531977</v>
      </c>
    </row>
    <row r="3008" spans="1:18" x14ac:dyDescent="0.3">
      <c r="A3008">
        <v>13007</v>
      </c>
      <c r="B3008">
        <v>1059</v>
      </c>
      <c r="C3008" t="s">
        <v>30</v>
      </c>
      <c r="D3008" t="s">
        <v>20</v>
      </c>
      <c r="E3008" t="s">
        <v>21</v>
      </c>
      <c r="F3008" t="s">
        <v>22</v>
      </c>
      <c r="G3008" t="s">
        <v>19</v>
      </c>
      <c r="H3008">
        <v>8617.75</v>
      </c>
      <c r="I3008">
        <v>50.88</v>
      </c>
      <c r="J3008">
        <v>-2.69</v>
      </c>
      <c r="K3008">
        <v>8617.75</v>
      </c>
      <c r="L3008">
        <v>50.88</v>
      </c>
      <c r="M3008">
        <v>-2.69</v>
      </c>
      <c r="N3008">
        <v>45477</v>
      </c>
      <c r="O3008" t="s">
        <v>48</v>
      </c>
      <c r="P3008">
        <v>2024</v>
      </c>
      <c r="Q3008">
        <v>8564.18</v>
      </c>
      <c r="R3008">
        <v>-0.62162397377505729</v>
      </c>
    </row>
    <row r="3009" spans="1:18" x14ac:dyDescent="0.3">
      <c r="A3009">
        <v>13008</v>
      </c>
      <c r="B3009">
        <v>1056</v>
      </c>
      <c r="C3009" t="s">
        <v>11</v>
      </c>
      <c r="D3009" t="s">
        <v>17</v>
      </c>
      <c r="E3009" t="s">
        <v>28</v>
      </c>
      <c r="F3009" t="s">
        <v>22</v>
      </c>
      <c r="G3009" t="s">
        <v>15</v>
      </c>
      <c r="H3009">
        <v>5109.17</v>
      </c>
      <c r="I3009">
        <v>74.760000000000005</v>
      </c>
      <c r="J3009">
        <v>51.33</v>
      </c>
      <c r="K3009">
        <v>1379.4759000000001</v>
      </c>
      <c r="L3009">
        <v>20.185200000000002</v>
      </c>
      <c r="M3009">
        <v>13.8591</v>
      </c>
      <c r="N3009">
        <v>45111</v>
      </c>
      <c r="O3009" t="s">
        <v>48</v>
      </c>
      <c r="P3009">
        <v>2023</v>
      </c>
      <c r="Q3009">
        <v>1373.1498000000001</v>
      </c>
      <c r="R3009">
        <v>-0.45858720692402105</v>
      </c>
    </row>
    <row r="3010" spans="1:18" x14ac:dyDescent="0.3">
      <c r="A3010">
        <v>13009</v>
      </c>
      <c r="B3010">
        <v>1044</v>
      </c>
      <c r="C3010" t="s">
        <v>16</v>
      </c>
      <c r="D3010" t="s">
        <v>20</v>
      </c>
      <c r="E3010" t="s">
        <v>13</v>
      </c>
      <c r="F3010" t="s">
        <v>14</v>
      </c>
      <c r="G3010" t="s">
        <v>19</v>
      </c>
      <c r="H3010">
        <v>3818.1</v>
      </c>
      <c r="I3010">
        <v>54.58</v>
      </c>
      <c r="J3010">
        <v>-36.35</v>
      </c>
      <c r="K3010">
        <v>3818.1</v>
      </c>
      <c r="L3010">
        <v>54.58</v>
      </c>
      <c r="M3010">
        <v>-36.35</v>
      </c>
      <c r="N3010">
        <v>45041</v>
      </c>
      <c r="O3010" t="s">
        <v>47</v>
      </c>
      <c r="P3010">
        <v>2023</v>
      </c>
      <c r="Q3010">
        <v>3727.17</v>
      </c>
      <c r="R3010">
        <v>-2.3815510332364265</v>
      </c>
    </row>
    <row r="3011" spans="1:18" x14ac:dyDescent="0.3">
      <c r="A3011">
        <v>13010</v>
      </c>
      <c r="B3011">
        <v>1019</v>
      </c>
      <c r="C3011" t="s">
        <v>23</v>
      </c>
      <c r="D3011" t="s">
        <v>17</v>
      </c>
      <c r="E3011" t="s">
        <v>13</v>
      </c>
      <c r="F3011" t="s">
        <v>29</v>
      </c>
      <c r="G3011" t="s">
        <v>19</v>
      </c>
      <c r="H3011">
        <v>6051.21</v>
      </c>
      <c r="I3011">
        <v>25.17</v>
      </c>
      <c r="J3011">
        <v>136.19999999999999</v>
      </c>
      <c r="K3011">
        <v>6051.21</v>
      </c>
      <c r="L3011">
        <v>25.17</v>
      </c>
      <c r="M3011">
        <v>136.19999999999999</v>
      </c>
      <c r="N3011">
        <v>45036</v>
      </c>
      <c r="O3011" t="s">
        <v>47</v>
      </c>
      <c r="P3011">
        <v>2023</v>
      </c>
      <c r="Q3011">
        <v>6162.24</v>
      </c>
      <c r="R3011">
        <v>1.8348396436415195</v>
      </c>
    </row>
    <row r="3012" spans="1:18" x14ac:dyDescent="0.3">
      <c r="A3012">
        <v>13011</v>
      </c>
      <c r="B3012">
        <v>1016</v>
      </c>
      <c r="C3012" t="s">
        <v>11</v>
      </c>
      <c r="D3012" t="s">
        <v>17</v>
      </c>
      <c r="E3012" t="s">
        <v>13</v>
      </c>
      <c r="F3012" t="s">
        <v>22</v>
      </c>
      <c r="G3012" t="s">
        <v>15</v>
      </c>
      <c r="H3012">
        <v>7009.12</v>
      </c>
      <c r="I3012">
        <v>37.97</v>
      </c>
      <c r="J3012">
        <v>116.47</v>
      </c>
      <c r="K3012">
        <v>1892.4624000000001</v>
      </c>
      <c r="L3012">
        <v>10.251900000000001</v>
      </c>
      <c r="M3012">
        <v>31.446900000000003</v>
      </c>
      <c r="N3012">
        <v>45503</v>
      </c>
      <c r="O3012" t="s">
        <v>48</v>
      </c>
      <c r="P3012">
        <v>2024</v>
      </c>
      <c r="Q3012">
        <v>1913.6574000000001</v>
      </c>
      <c r="R3012">
        <v>1.1199694112813021</v>
      </c>
    </row>
    <row r="3013" spans="1:18" x14ac:dyDescent="0.3">
      <c r="A3013">
        <v>13012</v>
      </c>
      <c r="B3013">
        <v>1070</v>
      </c>
      <c r="C3013" t="s">
        <v>33</v>
      </c>
      <c r="D3013" t="s">
        <v>17</v>
      </c>
      <c r="E3013" t="s">
        <v>21</v>
      </c>
      <c r="F3013" t="s">
        <v>22</v>
      </c>
      <c r="G3013" t="s">
        <v>15</v>
      </c>
      <c r="H3013">
        <v>5942.36</v>
      </c>
      <c r="I3013">
        <v>15.67</v>
      </c>
      <c r="J3013">
        <v>-45.81</v>
      </c>
      <c r="K3013">
        <v>1604.4372000000001</v>
      </c>
      <c r="L3013">
        <v>4.2309000000000001</v>
      </c>
      <c r="M3013">
        <v>-12.368700000000002</v>
      </c>
      <c r="N3013">
        <v>45207</v>
      </c>
      <c r="O3013" t="s">
        <v>45</v>
      </c>
      <c r="P3013">
        <v>2023</v>
      </c>
      <c r="Q3013">
        <v>1587.8376000000001</v>
      </c>
      <c r="R3013">
        <v>-1.0346057795219408</v>
      </c>
    </row>
    <row r="3014" spans="1:18" x14ac:dyDescent="0.3">
      <c r="A3014">
        <v>13013</v>
      </c>
      <c r="B3014">
        <v>1003</v>
      </c>
      <c r="C3014" t="s">
        <v>23</v>
      </c>
      <c r="D3014" t="s">
        <v>12</v>
      </c>
      <c r="E3014" t="s">
        <v>21</v>
      </c>
      <c r="F3014" t="s">
        <v>22</v>
      </c>
      <c r="G3014" t="s">
        <v>15</v>
      </c>
      <c r="H3014">
        <v>9203.25</v>
      </c>
      <c r="I3014">
        <v>35.35</v>
      </c>
      <c r="J3014">
        <v>9.64</v>
      </c>
      <c r="K3014">
        <v>2484.8775000000001</v>
      </c>
      <c r="L3014">
        <v>9.5445000000000011</v>
      </c>
      <c r="M3014">
        <v>2.6028000000000002</v>
      </c>
      <c r="N3014">
        <v>45469</v>
      </c>
      <c r="O3014" t="s">
        <v>40</v>
      </c>
      <c r="P3014">
        <v>2024</v>
      </c>
      <c r="Q3014">
        <v>2477.9358000000002</v>
      </c>
      <c r="R3014">
        <v>-0.27935783554722521</v>
      </c>
    </row>
    <row r="3015" spans="1:18" x14ac:dyDescent="0.3">
      <c r="A3015">
        <v>13014</v>
      </c>
      <c r="B3015">
        <v>1092</v>
      </c>
      <c r="C3015" t="s">
        <v>16</v>
      </c>
      <c r="D3015" t="s">
        <v>12</v>
      </c>
      <c r="E3015" t="s">
        <v>28</v>
      </c>
      <c r="F3015" t="s">
        <v>29</v>
      </c>
      <c r="G3015" t="s">
        <v>19</v>
      </c>
      <c r="H3015">
        <v>6283.9</v>
      </c>
      <c r="I3015">
        <v>15.06</v>
      </c>
      <c r="J3015">
        <v>-39.81</v>
      </c>
      <c r="K3015">
        <v>6283.9</v>
      </c>
      <c r="L3015">
        <v>15.06</v>
      </c>
      <c r="M3015">
        <v>-39.81</v>
      </c>
      <c r="N3015">
        <v>45012</v>
      </c>
      <c r="O3015" t="s">
        <v>44</v>
      </c>
      <c r="P3015">
        <v>2023</v>
      </c>
      <c r="Q3015">
        <v>6229.0299999999988</v>
      </c>
      <c r="R3015">
        <v>-0.87318385079329719</v>
      </c>
    </row>
    <row r="3016" spans="1:18" x14ac:dyDescent="0.3">
      <c r="A3016">
        <v>13015</v>
      </c>
      <c r="B3016">
        <v>1013</v>
      </c>
      <c r="C3016" t="s">
        <v>32</v>
      </c>
      <c r="D3016" t="s">
        <v>20</v>
      </c>
      <c r="E3016" t="s">
        <v>25</v>
      </c>
      <c r="F3016" t="s">
        <v>18</v>
      </c>
      <c r="G3016" t="s">
        <v>19</v>
      </c>
      <c r="H3016">
        <v>8787.02</v>
      </c>
      <c r="I3016">
        <v>79.53</v>
      </c>
      <c r="J3016">
        <v>149.1</v>
      </c>
      <c r="K3016">
        <v>8787.02</v>
      </c>
      <c r="L3016">
        <v>79.53</v>
      </c>
      <c r="M3016">
        <v>149.1</v>
      </c>
      <c r="N3016">
        <v>45064</v>
      </c>
      <c r="O3016" t="s">
        <v>49</v>
      </c>
      <c r="P3016">
        <v>2023</v>
      </c>
      <c r="Q3016">
        <v>8856.59</v>
      </c>
      <c r="R3016">
        <v>0.791735992406982</v>
      </c>
    </row>
    <row r="3017" spans="1:18" x14ac:dyDescent="0.3">
      <c r="A3017">
        <v>13016</v>
      </c>
      <c r="B3017">
        <v>1002</v>
      </c>
      <c r="C3017" t="s">
        <v>16</v>
      </c>
      <c r="D3017" t="s">
        <v>17</v>
      </c>
      <c r="E3017" t="s">
        <v>25</v>
      </c>
      <c r="F3017" t="s">
        <v>14</v>
      </c>
      <c r="G3017" t="s">
        <v>15</v>
      </c>
      <c r="H3017">
        <v>5873.71</v>
      </c>
      <c r="I3017">
        <v>8.08</v>
      </c>
      <c r="J3017">
        <v>35.57</v>
      </c>
      <c r="K3017">
        <v>1585.9017000000001</v>
      </c>
      <c r="L3017">
        <v>2.1816</v>
      </c>
      <c r="M3017">
        <v>9.6039000000000012</v>
      </c>
      <c r="N3017">
        <v>45392</v>
      </c>
      <c r="O3017" t="s">
        <v>47</v>
      </c>
      <c r="P3017">
        <v>2024</v>
      </c>
      <c r="Q3017">
        <v>1593.3240000000003</v>
      </c>
      <c r="R3017">
        <v>0.46801765834540698</v>
      </c>
    </row>
    <row r="3018" spans="1:18" x14ac:dyDescent="0.3">
      <c r="A3018">
        <v>13017</v>
      </c>
      <c r="B3018">
        <v>1087</v>
      </c>
      <c r="C3018" t="s">
        <v>16</v>
      </c>
      <c r="D3018" t="s">
        <v>12</v>
      </c>
      <c r="E3018" t="s">
        <v>13</v>
      </c>
      <c r="F3018" t="s">
        <v>29</v>
      </c>
      <c r="G3018" t="s">
        <v>15</v>
      </c>
      <c r="H3018">
        <v>3303.5</v>
      </c>
      <c r="I3018">
        <v>18.940000000000001</v>
      </c>
      <c r="J3018">
        <v>82.43</v>
      </c>
      <c r="K3018">
        <v>891.94500000000005</v>
      </c>
      <c r="L3018">
        <v>5.1138000000000003</v>
      </c>
      <c r="M3018">
        <v>22.256100000000004</v>
      </c>
      <c r="N3018">
        <v>45003</v>
      </c>
      <c r="O3018" t="s">
        <v>44</v>
      </c>
      <c r="P3018">
        <v>2023</v>
      </c>
      <c r="Q3018">
        <v>909.08730000000014</v>
      </c>
      <c r="R3018">
        <v>1.92190101407598</v>
      </c>
    </row>
    <row r="3019" spans="1:18" x14ac:dyDescent="0.3">
      <c r="A3019">
        <v>13018</v>
      </c>
      <c r="B3019">
        <v>1079</v>
      </c>
      <c r="C3019" t="s">
        <v>16</v>
      </c>
      <c r="D3019" t="s">
        <v>20</v>
      </c>
      <c r="E3019" t="s">
        <v>25</v>
      </c>
      <c r="F3019" t="s">
        <v>26</v>
      </c>
      <c r="G3019" t="s">
        <v>15</v>
      </c>
      <c r="H3019">
        <v>5327.65</v>
      </c>
      <c r="I3019">
        <v>69.12</v>
      </c>
      <c r="J3019">
        <v>-3.16</v>
      </c>
      <c r="K3019">
        <v>1438.4655</v>
      </c>
      <c r="L3019">
        <v>18.662400000000002</v>
      </c>
      <c r="M3019">
        <v>-0.85320000000000007</v>
      </c>
      <c r="N3019">
        <v>45063</v>
      </c>
      <c r="O3019" t="s">
        <v>49</v>
      </c>
      <c r="P3019">
        <v>2023</v>
      </c>
      <c r="Q3019">
        <v>1418.9499000000001</v>
      </c>
      <c r="R3019">
        <v>-1.3566957288860946</v>
      </c>
    </row>
    <row r="3020" spans="1:18" x14ac:dyDescent="0.3">
      <c r="A3020">
        <v>13019</v>
      </c>
      <c r="B3020">
        <v>1057</v>
      </c>
      <c r="C3020" t="s">
        <v>23</v>
      </c>
      <c r="D3020" t="s">
        <v>20</v>
      </c>
      <c r="E3020" t="s">
        <v>13</v>
      </c>
      <c r="F3020" t="s">
        <v>26</v>
      </c>
      <c r="G3020" t="s">
        <v>15</v>
      </c>
      <c r="H3020">
        <v>872.5</v>
      </c>
      <c r="I3020">
        <v>90.25</v>
      </c>
      <c r="J3020">
        <v>136.75</v>
      </c>
      <c r="K3020">
        <v>235.57500000000002</v>
      </c>
      <c r="L3020">
        <v>24.367500000000003</v>
      </c>
      <c r="M3020">
        <v>36.922499999999999</v>
      </c>
      <c r="N3020">
        <v>45560</v>
      </c>
      <c r="O3020" t="s">
        <v>42</v>
      </c>
      <c r="P3020">
        <v>2024</v>
      </c>
      <c r="Q3020">
        <v>248.13</v>
      </c>
      <c r="R3020">
        <v>5.3295128939828063</v>
      </c>
    </row>
    <row r="3021" spans="1:18" x14ac:dyDescent="0.3">
      <c r="A3021">
        <v>13020</v>
      </c>
      <c r="B3021">
        <v>1054</v>
      </c>
      <c r="C3021" t="s">
        <v>24</v>
      </c>
      <c r="D3021" t="s">
        <v>20</v>
      </c>
      <c r="E3021" t="s">
        <v>28</v>
      </c>
      <c r="F3021" t="s">
        <v>29</v>
      </c>
      <c r="G3021" t="s">
        <v>15</v>
      </c>
      <c r="H3021">
        <v>2309.44</v>
      </c>
      <c r="I3021">
        <v>96.46</v>
      </c>
      <c r="J3021">
        <v>4.83</v>
      </c>
      <c r="K3021">
        <v>623.54880000000003</v>
      </c>
      <c r="L3021">
        <v>26.0442</v>
      </c>
      <c r="M3021">
        <v>1.3041</v>
      </c>
      <c r="N3021">
        <v>45023</v>
      </c>
      <c r="O3021" t="s">
        <v>47</v>
      </c>
      <c r="P3021">
        <v>2023</v>
      </c>
      <c r="Q3021">
        <v>598.80869999999993</v>
      </c>
      <c r="R3021">
        <v>-3.9676285160038791</v>
      </c>
    </row>
    <row r="3022" spans="1:18" x14ac:dyDescent="0.3">
      <c r="A3022">
        <v>13021</v>
      </c>
      <c r="B3022">
        <v>1003</v>
      </c>
      <c r="C3022" t="s">
        <v>16</v>
      </c>
      <c r="D3022" t="s">
        <v>20</v>
      </c>
      <c r="E3022" t="s">
        <v>34</v>
      </c>
      <c r="F3022" t="s">
        <v>29</v>
      </c>
      <c r="G3022" t="s">
        <v>15</v>
      </c>
      <c r="H3022">
        <v>7664.65</v>
      </c>
      <c r="I3022">
        <v>83.6</v>
      </c>
      <c r="J3022">
        <v>2.04</v>
      </c>
      <c r="K3022">
        <v>2069.4555</v>
      </c>
      <c r="L3022">
        <v>22.571999999999999</v>
      </c>
      <c r="M3022">
        <v>0.55080000000000007</v>
      </c>
      <c r="N3022">
        <v>45457</v>
      </c>
      <c r="O3022" t="s">
        <v>40</v>
      </c>
      <c r="P3022">
        <v>2024</v>
      </c>
      <c r="Q3022">
        <v>2047.4343000000001</v>
      </c>
      <c r="R3022">
        <v>-1.0641059930981844</v>
      </c>
    </row>
    <row r="3023" spans="1:18" x14ac:dyDescent="0.3">
      <c r="A3023">
        <v>13022</v>
      </c>
      <c r="B3023">
        <v>1023</v>
      </c>
      <c r="C3023" t="s">
        <v>33</v>
      </c>
      <c r="D3023" t="s">
        <v>20</v>
      </c>
      <c r="E3023" t="s">
        <v>25</v>
      </c>
      <c r="F3023" t="s">
        <v>18</v>
      </c>
      <c r="G3023" t="s">
        <v>15</v>
      </c>
      <c r="H3023">
        <v>6618.14</v>
      </c>
      <c r="I3023">
        <v>21.15</v>
      </c>
      <c r="J3023">
        <v>12.92</v>
      </c>
      <c r="K3023">
        <v>1786.8978000000002</v>
      </c>
      <c r="L3023">
        <v>5.7104999999999997</v>
      </c>
      <c r="M3023">
        <v>3.4884000000000004</v>
      </c>
      <c r="N3023">
        <v>44935</v>
      </c>
      <c r="O3023" t="s">
        <v>41</v>
      </c>
      <c r="P3023">
        <v>2023</v>
      </c>
      <c r="Q3023">
        <v>1784.6757000000002</v>
      </c>
      <c r="R3023">
        <v>-0.12435518136515691</v>
      </c>
    </row>
    <row r="3024" spans="1:18" x14ac:dyDescent="0.3">
      <c r="A3024">
        <v>13023</v>
      </c>
      <c r="B3024">
        <v>1033</v>
      </c>
      <c r="C3024" t="s">
        <v>30</v>
      </c>
      <c r="D3024" t="s">
        <v>31</v>
      </c>
      <c r="E3024" t="s">
        <v>13</v>
      </c>
      <c r="F3024" t="s">
        <v>26</v>
      </c>
      <c r="G3024" t="s">
        <v>19</v>
      </c>
      <c r="H3024">
        <v>4957.2849999999999</v>
      </c>
      <c r="I3024">
        <v>28.57</v>
      </c>
      <c r="J3024">
        <v>42.5</v>
      </c>
      <c r="K3024">
        <v>4957.2849999999999</v>
      </c>
      <c r="L3024">
        <v>28.57</v>
      </c>
      <c r="M3024">
        <v>42.5</v>
      </c>
      <c r="N3024">
        <v>45009</v>
      </c>
      <c r="O3024" t="s">
        <v>44</v>
      </c>
      <c r="P3024">
        <v>2023</v>
      </c>
      <c r="Q3024">
        <v>4971.2150000000001</v>
      </c>
      <c r="R3024">
        <v>0.28100058802348465</v>
      </c>
    </row>
    <row r="3025" spans="1:18" x14ac:dyDescent="0.3">
      <c r="A3025">
        <v>13024</v>
      </c>
      <c r="B3025">
        <v>1029</v>
      </c>
      <c r="C3025" t="s">
        <v>30</v>
      </c>
      <c r="D3025" t="s">
        <v>17</v>
      </c>
      <c r="E3025" t="s">
        <v>28</v>
      </c>
      <c r="F3025" t="s">
        <v>14</v>
      </c>
      <c r="G3025" t="s">
        <v>19</v>
      </c>
      <c r="H3025">
        <v>4385.7700000000004</v>
      </c>
      <c r="I3025">
        <v>87.08</v>
      </c>
      <c r="J3025">
        <v>-46.29</v>
      </c>
      <c r="K3025">
        <v>4385.7700000000004</v>
      </c>
      <c r="L3025">
        <v>87.08</v>
      </c>
      <c r="M3025">
        <v>-46.29</v>
      </c>
      <c r="N3025">
        <v>44973</v>
      </c>
      <c r="O3025" t="s">
        <v>38</v>
      </c>
      <c r="P3025">
        <v>2023</v>
      </c>
      <c r="Q3025">
        <v>4252.4000000000005</v>
      </c>
      <c r="R3025">
        <v>-3.0409711407574953</v>
      </c>
    </row>
    <row r="3026" spans="1:18" x14ac:dyDescent="0.3">
      <c r="A3026">
        <v>13025</v>
      </c>
      <c r="B3026">
        <v>1081</v>
      </c>
      <c r="C3026" t="s">
        <v>33</v>
      </c>
      <c r="D3026" t="s">
        <v>20</v>
      </c>
      <c r="E3026" t="s">
        <v>25</v>
      </c>
      <c r="F3026" t="s">
        <v>22</v>
      </c>
      <c r="G3026" t="s">
        <v>15</v>
      </c>
      <c r="H3026">
        <v>4957.2849999999999</v>
      </c>
      <c r="I3026">
        <v>88.93</v>
      </c>
      <c r="J3026">
        <v>69.569999999999993</v>
      </c>
      <c r="K3026">
        <v>1338.46695</v>
      </c>
      <c r="L3026">
        <v>24.011100000000003</v>
      </c>
      <c r="M3026">
        <v>18.783899999999999</v>
      </c>
      <c r="N3026">
        <v>45438</v>
      </c>
      <c r="O3026" t="s">
        <v>49</v>
      </c>
      <c r="P3026">
        <v>2024</v>
      </c>
      <c r="Q3026">
        <v>1333.23975</v>
      </c>
      <c r="R3026">
        <v>-0.39053635205561132</v>
      </c>
    </row>
    <row r="3027" spans="1:18" x14ac:dyDescent="0.3">
      <c r="A3027">
        <v>13026</v>
      </c>
      <c r="B3027">
        <v>1018</v>
      </c>
      <c r="C3027" t="s">
        <v>11</v>
      </c>
      <c r="D3027" t="s">
        <v>31</v>
      </c>
      <c r="E3027" t="s">
        <v>25</v>
      </c>
      <c r="F3027" t="s">
        <v>22</v>
      </c>
      <c r="G3027" t="s">
        <v>15</v>
      </c>
      <c r="H3027">
        <v>8559.6200000000008</v>
      </c>
      <c r="I3027">
        <v>64.069999999999993</v>
      </c>
      <c r="J3027">
        <v>-43.67</v>
      </c>
      <c r="K3027">
        <v>2311.0974000000006</v>
      </c>
      <c r="L3027">
        <v>17.2989</v>
      </c>
      <c r="M3027">
        <v>-11.790900000000001</v>
      </c>
      <c r="N3027">
        <v>45356</v>
      </c>
      <c r="O3027" t="s">
        <v>44</v>
      </c>
      <c r="P3027">
        <v>2024</v>
      </c>
      <c r="Q3027">
        <v>2282.0076000000008</v>
      </c>
      <c r="R3027">
        <v>-1.2587007367149472</v>
      </c>
    </row>
    <row r="3028" spans="1:18" x14ac:dyDescent="0.3">
      <c r="A3028">
        <v>13027</v>
      </c>
      <c r="B3028">
        <v>1030</v>
      </c>
      <c r="C3028" t="s">
        <v>24</v>
      </c>
      <c r="D3028" t="s">
        <v>17</v>
      </c>
      <c r="E3028" t="s">
        <v>25</v>
      </c>
      <c r="F3028" t="s">
        <v>18</v>
      </c>
      <c r="G3028" t="s">
        <v>19</v>
      </c>
      <c r="H3028">
        <v>1100.6099999999999</v>
      </c>
      <c r="I3028">
        <v>31.36</v>
      </c>
      <c r="J3028">
        <v>57.84</v>
      </c>
      <c r="K3028">
        <v>1100.6099999999999</v>
      </c>
      <c r="L3028">
        <v>31.36</v>
      </c>
      <c r="M3028">
        <v>57.84</v>
      </c>
      <c r="N3028">
        <v>45016</v>
      </c>
      <c r="O3028" t="s">
        <v>44</v>
      </c>
      <c r="P3028">
        <v>2023</v>
      </c>
      <c r="Q3028">
        <v>1127.0899999999999</v>
      </c>
      <c r="R3028">
        <v>2.4059385249997733</v>
      </c>
    </row>
    <row r="3029" spans="1:18" x14ac:dyDescent="0.3">
      <c r="A3029">
        <v>13028</v>
      </c>
      <c r="B3029">
        <v>1059</v>
      </c>
      <c r="C3029" t="s">
        <v>11</v>
      </c>
      <c r="D3029" t="s">
        <v>12</v>
      </c>
      <c r="E3029" t="s">
        <v>28</v>
      </c>
      <c r="F3029" t="s">
        <v>18</v>
      </c>
      <c r="G3029" t="s">
        <v>15</v>
      </c>
      <c r="H3029">
        <v>6545.81</v>
      </c>
      <c r="I3029">
        <v>22.41</v>
      </c>
      <c r="J3029">
        <v>41.58</v>
      </c>
      <c r="K3029">
        <v>1767.3687000000002</v>
      </c>
      <c r="L3029">
        <v>6.0507000000000009</v>
      </c>
      <c r="M3029">
        <v>11.226599999999999</v>
      </c>
      <c r="N3029">
        <v>45439</v>
      </c>
      <c r="O3029" t="s">
        <v>49</v>
      </c>
      <c r="P3029">
        <v>2024</v>
      </c>
      <c r="Q3029">
        <v>1772.5446000000002</v>
      </c>
      <c r="R3029">
        <v>0.29285909612408539</v>
      </c>
    </row>
    <row r="3030" spans="1:18" x14ac:dyDescent="0.3">
      <c r="A3030">
        <v>13029</v>
      </c>
      <c r="B3030">
        <v>1059</v>
      </c>
      <c r="C3030" t="s">
        <v>33</v>
      </c>
      <c r="D3030" t="s">
        <v>20</v>
      </c>
      <c r="E3030" t="s">
        <v>28</v>
      </c>
      <c r="F3030" t="s">
        <v>26</v>
      </c>
      <c r="G3030" t="s">
        <v>19</v>
      </c>
      <c r="H3030">
        <v>6073.93</v>
      </c>
      <c r="I3030">
        <v>85.23</v>
      </c>
      <c r="J3030">
        <v>-1.49</v>
      </c>
      <c r="K3030">
        <v>6073.93</v>
      </c>
      <c r="L3030">
        <v>85.23</v>
      </c>
      <c r="M3030">
        <v>-1.49</v>
      </c>
      <c r="N3030">
        <v>45600</v>
      </c>
      <c r="O3030" t="s">
        <v>39</v>
      </c>
      <c r="P3030">
        <v>2024</v>
      </c>
      <c r="Q3030">
        <v>5987.2100000000009</v>
      </c>
      <c r="R3030">
        <v>-1.4277411823975581</v>
      </c>
    </row>
    <row r="3031" spans="1:18" x14ac:dyDescent="0.3">
      <c r="A3031">
        <v>13030</v>
      </c>
      <c r="B3031">
        <v>1018</v>
      </c>
      <c r="C3031" t="s">
        <v>30</v>
      </c>
      <c r="D3031" t="s">
        <v>31</v>
      </c>
      <c r="E3031" t="s">
        <v>25</v>
      </c>
      <c r="F3031" t="s">
        <v>14</v>
      </c>
      <c r="G3031" t="s">
        <v>19</v>
      </c>
      <c r="H3031">
        <v>4733.04</v>
      </c>
      <c r="I3031">
        <v>20.53</v>
      </c>
      <c r="J3031">
        <v>15.95</v>
      </c>
      <c r="K3031">
        <v>4733.04</v>
      </c>
      <c r="L3031">
        <v>20.53</v>
      </c>
      <c r="M3031">
        <v>15.95</v>
      </c>
      <c r="N3031">
        <v>45591</v>
      </c>
      <c r="O3031" t="s">
        <v>45</v>
      </c>
      <c r="P3031">
        <v>2024</v>
      </c>
      <c r="Q3031">
        <v>4728.46</v>
      </c>
      <c r="R3031">
        <v>-9.6766560181194367E-2</v>
      </c>
    </row>
    <row r="3032" spans="1:18" x14ac:dyDescent="0.3">
      <c r="A3032">
        <v>13031</v>
      </c>
      <c r="B3032">
        <v>1048</v>
      </c>
      <c r="C3032" t="s">
        <v>27</v>
      </c>
      <c r="D3032" t="s">
        <v>12</v>
      </c>
      <c r="E3032" t="s">
        <v>13</v>
      </c>
      <c r="F3032" t="s">
        <v>14</v>
      </c>
      <c r="G3032" t="s">
        <v>15</v>
      </c>
      <c r="H3032">
        <v>2789.56</v>
      </c>
      <c r="I3032">
        <v>66.180000000000007</v>
      </c>
      <c r="J3032">
        <v>91.13</v>
      </c>
      <c r="K3032">
        <v>753.18119999999999</v>
      </c>
      <c r="L3032">
        <v>17.868600000000004</v>
      </c>
      <c r="M3032">
        <v>24.6051</v>
      </c>
      <c r="N3032">
        <v>45340</v>
      </c>
      <c r="O3032" t="s">
        <v>38</v>
      </c>
      <c r="P3032">
        <v>2024</v>
      </c>
      <c r="Q3032">
        <v>759.91769999999997</v>
      </c>
      <c r="R3032">
        <v>0.89440628629604613</v>
      </c>
    </row>
    <row r="3033" spans="1:18" x14ac:dyDescent="0.3">
      <c r="A3033">
        <v>13032</v>
      </c>
      <c r="B3033">
        <v>1062</v>
      </c>
      <c r="C3033" t="s">
        <v>30</v>
      </c>
      <c r="D3033" t="s">
        <v>31</v>
      </c>
      <c r="E3033" t="s">
        <v>13</v>
      </c>
      <c r="F3033" t="s">
        <v>29</v>
      </c>
      <c r="G3033" t="s">
        <v>19</v>
      </c>
      <c r="H3033">
        <v>4045.53</v>
      </c>
      <c r="I3033">
        <v>96.8</v>
      </c>
      <c r="J3033">
        <v>-48.08</v>
      </c>
      <c r="K3033">
        <v>4045.53</v>
      </c>
      <c r="L3033">
        <v>96.8</v>
      </c>
      <c r="M3033">
        <v>-48.08</v>
      </c>
      <c r="N3033">
        <v>45439</v>
      </c>
      <c r="O3033" t="s">
        <v>49</v>
      </c>
      <c r="P3033">
        <v>2024</v>
      </c>
      <c r="Q3033">
        <v>3900.65</v>
      </c>
      <c r="R3033">
        <v>-3.5812365746886066</v>
      </c>
    </row>
    <row r="3034" spans="1:18" x14ac:dyDescent="0.3">
      <c r="A3034">
        <v>13033</v>
      </c>
      <c r="B3034">
        <v>1082</v>
      </c>
      <c r="C3034" t="s">
        <v>32</v>
      </c>
      <c r="D3034" t="s">
        <v>17</v>
      </c>
      <c r="E3034" t="s">
        <v>25</v>
      </c>
      <c r="F3034" t="s">
        <v>18</v>
      </c>
      <c r="G3034" t="s">
        <v>19</v>
      </c>
      <c r="H3034">
        <v>4957.2849999999999</v>
      </c>
      <c r="I3034">
        <v>70.53</v>
      </c>
      <c r="J3034">
        <v>13.33</v>
      </c>
      <c r="K3034">
        <v>4957.2849999999999</v>
      </c>
      <c r="L3034">
        <v>70.53</v>
      </c>
      <c r="M3034">
        <v>13.33</v>
      </c>
      <c r="N3034">
        <v>45584</v>
      </c>
      <c r="O3034" t="s">
        <v>45</v>
      </c>
      <c r="P3034">
        <v>2024</v>
      </c>
      <c r="Q3034">
        <v>4900.085</v>
      </c>
      <c r="R3034">
        <v>-1.1538574038006693</v>
      </c>
    </row>
    <row r="3035" spans="1:18" x14ac:dyDescent="0.3">
      <c r="A3035">
        <v>13034</v>
      </c>
      <c r="B3035">
        <v>1021</v>
      </c>
      <c r="C3035" t="s">
        <v>16</v>
      </c>
      <c r="D3035" t="s">
        <v>17</v>
      </c>
      <c r="E3035" t="s">
        <v>28</v>
      </c>
      <c r="F3035" t="s">
        <v>22</v>
      </c>
      <c r="G3035" t="s">
        <v>15</v>
      </c>
      <c r="H3035">
        <v>7617.89</v>
      </c>
      <c r="I3035">
        <v>25.77</v>
      </c>
      <c r="J3035">
        <v>86.06</v>
      </c>
      <c r="K3035">
        <v>2056.8303000000001</v>
      </c>
      <c r="L3035">
        <v>6.9579000000000004</v>
      </c>
      <c r="M3035">
        <v>23.236200000000004</v>
      </c>
      <c r="N3035">
        <v>45599</v>
      </c>
      <c r="O3035" t="s">
        <v>39</v>
      </c>
      <c r="P3035">
        <v>2024</v>
      </c>
      <c r="Q3035">
        <v>2073.1086</v>
      </c>
      <c r="R3035">
        <v>0.79142649736344328</v>
      </c>
    </row>
    <row r="3036" spans="1:18" x14ac:dyDescent="0.3">
      <c r="A3036">
        <v>13035</v>
      </c>
      <c r="B3036">
        <v>1023</v>
      </c>
      <c r="C3036" t="s">
        <v>27</v>
      </c>
      <c r="D3036" t="s">
        <v>12</v>
      </c>
      <c r="E3036" t="s">
        <v>25</v>
      </c>
      <c r="F3036" t="s">
        <v>22</v>
      </c>
      <c r="G3036" t="s">
        <v>15</v>
      </c>
      <c r="H3036">
        <v>7390.7</v>
      </c>
      <c r="I3036">
        <v>28.25</v>
      </c>
      <c r="J3036">
        <v>-19.55</v>
      </c>
      <c r="K3036">
        <v>1995.489</v>
      </c>
      <c r="L3036">
        <v>7.6275000000000004</v>
      </c>
      <c r="M3036">
        <v>-5.2785000000000002</v>
      </c>
      <c r="N3036">
        <v>45573</v>
      </c>
      <c r="O3036" t="s">
        <v>45</v>
      </c>
      <c r="P3036">
        <v>2024</v>
      </c>
      <c r="Q3036">
        <v>1982.5830000000001</v>
      </c>
      <c r="R3036">
        <v>-0.64675876439308866</v>
      </c>
    </row>
    <row r="3037" spans="1:18" x14ac:dyDescent="0.3">
      <c r="A3037">
        <v>13036</v>
      </c>
      <c r="B3037">
        <v>1075</v>
      </c>
      <c r="C3037" t="s">
        <v>30</v>
      </c>
      <c r="D3037" t="s">
        <v>31</v>
      </c>
      <c r="E3037" t="s">
        <v>28</v>
      </c>
      <c r="F3037" t="s">
        <v>26</v>
      </c>
      <c r="G3037" t="s">
        <v>19</v>
      </c>
      <c r="H3037">
        <v>7500.74</v>
      </c>
      <c r="I3037">
        <v>9.2899999999999991</v>
      </c>
      <c r="J3037">
        <v>62.08</v>
      </c>
      <c r="K3037">
        <v>7500.74</v>
      </c>
      <c r="L3037">
        <v>9.2899999999999991</v>
      </c>
      <c r="M3037">
        <v>62.08</v>
      </c>
      <c r="N3037">
        <v>45003</v>
      </c>
      <c r="O3037" t="s">
        <v>44</v>
      </c>
      <c r="P3037">
        <v>2023</v>
      </c>
      <c r="Q3037">
        <v>7553.53</v>
      </c>
      <c r="R3037">
        <v>0.7037972253404331</v>
      </c>
    </row>
    <row r="3038" spans="1:18" x14ac:dyDescent="0.3">
      <c r="A3038">
        <v>13037</v>
      </c>
      <c r="B3038">
        <v>1029</v>
      </c>
      <c r="C3038" t="s">
        <v>23</v>
      </c>
      <c r="D3038" t="s">
        <v>20</v>
      </c>
      <c r="E3038" t="s">
        <v>25</v>
      </c>
      <c r="F3038" t="s">
        <v>22</v>
      </c>
      <c r="G3038" t="s">
        <v>15</v>
      </c>
      <c r="H3038">
        <v>1447.42</v>
      </c>
      <c r="I3038">
        <v>68.62</v>
      </c>
      <c r="J3038">
        <v>-16.21</v>
      </c>
      <c r="K3038">
        <v>390.80340000000007</v>
      </c>
      <c r="L3038">
        <v>18.527400000000004</v>
      </c>
      <c r="M3038">
        <v>-4.3767000000000005</v>
      </c>
      <c r="N3038">
        <v>45007</v>
      </c>
      <c r="O3038" t="s">
        <v>44</v>
      </c>
      <c r="P3038">
        <v>2023</v>
      </c>
      <c r="Q3038">
        <v>367.89930000000004</v>
      </c>
      <c r="R3038">
        <v>-5.8607729615453703</v>
      </c>
    </row>
    <row r="3039" spans="1:18" x14ac:dyDescent="0.3">
      <c r="A3039">
        <v>13038</v>
      </c>
      <c r="B3039">
        <v>1057</v>
      </c>
      <c r="C3039" t="s">
        <v>23</v>
      </c>
      <c r="D3039" t="s">
        <v>20</v>
      </c>
      <c r="E3039" t="s">
        <v>28</v>
      </c>
      <c r="F3039" t="s">
        <v>14</v>
      </c>
      <c r="G3039" t="s">
        <v>19</v>
      </c>
      <c r="H3039">
        <v>999.97</v>
      </c>
      <c r="I3039">
        <v>51.84</v>
      </c>
      <c r="J3039">
        <v>-19.05</v>
      </c>
      <c r="K3039">
        <v>999.97</v>
      </c>
      <c r="L3039">
        <v>51.84</v>
      </c>
      <c r="M3039">
        <v>-19.05</v>
      </c>
      <c r="N3039">
        <v>45480</v>
      </c>
      <c r="O3039" t="s">
        <v>48</v>
      </c>
      <c r="P3039">
        <v>2024</v>
      </c>
      <c r="Q3039">
        <v>929.08</v>
      </c>
      <c r="R3039">
        <v>-7.0892126763802912</v>
      </c>
    </row>
    <row r="3040" spans="1:18" x14ac:dyDescent="0.3">
      <c r="A3040">
        <v>13039</v>
      </c>
      <c r="B3040">
        <v>1030</v>
      </c>
      <c r="C3040" t="s">
        <v>11</v>
      </c>
      <c r="D3040" t="s">
        <v>12</v>
      </c>
      <c r="E3040" t="s">
        <v>21</v>
      </c>
      <c r="F3040" t="s">
        <v>14</v>
      </c>
      <c r="G3040" t="s">
        <v>19</v>
      </c>
      <c r="H3040">
        <v>8616.3700000000008</v>
      </c>
      <c r="I3040">
        <v>20.65</v>
      </c>
      <c r="J3040">
        <v>104.46</v>
      </c>
      <c r="K3040">
        <v>8616.3700000000008</v>
      </c>
      <c r="L3040">
        <v>20.65</v>
      </c>
      <c r="M3040">
        <v>104.46</v>
      </c>
      <c r="N3040">
        <v>45562</v>
      </c>
      <c r="O3040" t="s">
        <v>42</v>
      </c>
      <c r="P3040">
        <v>2024</v>
      </c>
      <c r="Q3040">
        <v>8700.18</v>
      </c>
      <c r="R3040">
        <v>0.97268339219416056</v>
      </c>
    </row>
    <row r="3041" spans="1:18" x14ac:dyDescent="0.3">
      <c r="A3041">
        <v>13040</v>
      </c>
      <c r="B3041">
        <v>1099</v>
      </c>
      <c r="C3041" t="s">
        <v>27</v>
      </c>
      <c r="D3041" t="s">
        <v>12</v>
      </c>
      <c r="E3041" t="s">
        <v>13</v>
      </c>
      <c r="F3041" t="s">
        <v>18</v>
      </c>
      <c r="G3041" t="s">
        <v>19</v>
      </c>
      <c r="H3041">
        <v>8373.3700000000008</v>
      </c>
      <c r="I3041">
        <v>22.77</v>
      </c>
      <c r="J3041">
        <v>3.31</v>
      </c>
      <c r="K3041">
        <v>8373.3700000000008</v>
      </c>
      <c r="L3041">
        <v>22.77</v>
      </c>
      <c r="M3041">
        <v>3.31</v>
      </c>
      <c r="N3041">
        <v>45128</v>
      </c>
      <c r="O3041" t="s">
        <v>48</v>
      </c>
      <c r="P3041">
        <v>2023</v>
      </c>
      <c r="Q3041">
        <v>8353.91</v>
      </c>
      <c r="R3041">
        <v>-0.23240344090849921</v>
      </c>
    </row>
    <row r="3042" spans="1:18" x14ac:dyDescent="0.3">
      <c r="A3042">
        <v>13041</v>
      </c>
      <c r="B3042">
        <v>1063</v>
      </c>
      <c r="C3042" t="s">
        <v>11</v>
      </c>
      <c r="D3042" t="s">
        <v>12</v>
      </c>
      <c r="E3042" t="s">
        <v>21</v>
      </c>
      <c r="F3042" t="s">
        <v>26</v>
      </c>
      <c r="G3042" t="s">
        <v>19</v>
      </c>
      <c r="H3042">
        <v>6816.37</v>
      </c>
      <c r="I3042">
        <v>0.9</v>
      </c>
      <c r="J3042">
        <v>25.15</v>
      </c>
      <c r="K3042">
        <v>6816.37</v>
      </c>
      <c r="L3042">
        <v>0.9</v>
      </c>
      <c r="M3042">
        <v>25.15</v>
      </c>
      <c r="N3042">
        <v>45373</v>
      </c>
      <c r="O3042" t="s">
        <v>44</v>
      </c>
      <c r="P3042">
        <v>2024</v>
      </c>
      <c r="Q3042">
        <v>6840.62</v>
      </c>
      <c r="R3042">
        <v>0.35576120427734997</v>
      </c>
    </row>
    <row r="3043" spans="1:18" x14ac:dyDescent="0.3">
      <c r="A3043">
        <v>13042</v>
      </c>
      <c r="B3043">
        <v>1018</v>
      </c>
      <c r="C3043" t="s">
        <v>16</v>
      </c>
      <c r="D3043" t="s">
        <v>31</v>
      </c>
      <c r="E3043" t="s">
        <v>13</v>
      </c>
      <c r="F3043" t="s">
        <v>22</v>
      </c>
      <c r="G3043" t="s">
        <v>19</v>
      </c>
      <c r="H3043">
        <v>6063</v>
      </c>
      <c r="I3043">
        <v>97.84</v>
      </c>
      <c r="J3043">
        <v>96</v>
      </c>
      <c r="K3043">
        <v>6063</v>
      </c>
      <c r="L3043">
        <v>97.84</v>
      </c>
      <c r="M3043">
        <v>96</v>
      </c>
      <c r="N3043">
        <v>45033</v>
      </c>
      <c r="O3043" t="s">
        <v>47</v>
      </c>
      <c r="P3043">
        <v>2023</v>
      </c>
      <c r="Q3043">
        <v>6061.16</v>
      </c>
      <c r="R3043">
        <v>-3.0348012535048711E-2</v>
      </c>
    </row>
    <row r="3044" spans="1:18" x14ac:dyDescent="0.3">
      <c r="A3044">
        <v>13043</v>
      </c>
      <c r="B3044">
        <v>1047</v>
      </c>
      <c r="C3044" t="s">
        <v>16</v>
      </c>
      <c r="D3044" t="s">
        <v>20</v>
      </c>
      <c r="E3044" t="s">
        <v>28</v>
      </c>
      <c r="F3044" t="s">
        <v>18</v>
      </c>
      <c r="G3044" t="s">
        <v>19</v>
      </c>
      <c r="H3044">
        <v>3675.05</v>
      </c>
      <c r="I3044">
        <v>82.8</v>
      </c>
      <c r="J3044">
        <v>-14.1</v>
      </c>
      <c r="K3044">
        <v>3675.05</v>
      </c>
      <c r="L3044">
        <v>82.8</v>
      </c>
      <c r="M3044">
        <v>-14.1</v>
      </c>
      <c r="N3044">
        <v>45218</v>
      </c>
      <c r="O3044" t="s">
        <v>45</v>
      </c>
      <c r="P3044">
        <v>2023</v>
      </c>
      <c r="Q3044">
        <v>3578.15</v>
      </c>
      <c r="R3044">
        <v>-2.6366988204242117</v>
      </c>
    </row>
    <row r="3045" spans="1:18" x14ac:dyDescent="0.3">
      <c r="A3045">
        <v>13044</v>
      </c>
      <c r="B3045">
        <v>1044</v>
      </c>
      <c r="C3045" t="s">
        <v>32</v>
      </c>
      <c r="D3045" t="s">
        <v>20</v>
      </c>
      <c r="E3045" t="s">
        <v>34</v>
      </c>
      <c r="F3045" t="s">
        <v>29</v>
      </c>
      <c r="G3045" t="s">
        <v>15</v>
      </c>
      <c r="H3045">
        <v>2248.59</v>
      </c>
      <c r="I3045">
        <v>39.42</v>
      </c>
      <c r="J3045">
        <v>56.35</v>
      </c>
      <c r="K3045">
        <v>607.11930000000007</v>
      </c>
      <c r="L3045">
        <v>10.643400000000002</v>
      </c>
      <c r="M3045">
        <v>15.214500000000001</v>
      </c>
      <c r="N3045">
        <v>45612</v>
      </c>
      <c r="O3045" t="s">
        <v>39</v>
      </c>
      <c r="P3045">
        <v>2024</v>
      </c>
      <c r="Q3045">
        <v>611.69040000000007</v>
      </c>
      <c r="R3045">
        <v>0.75291627197488187</v>
      </c>
    </row>
    <row r="3046" spans="1:18" x14ac:dyDescent="0.3">
      <c r="A3046">
        <v>13045</v>
      </c>
      <c r="B3046">
        <v>1099</v>
      </c>
      <c r="C3046" t="s">
        <v>33</v>
      </c>
      <c r="D3046" t="s">
        <v>20</v>
      </c>
      <c r="E3046" t="s">
        <v>13</v>
      </c>
      <c r="F3046" t="s">
        <v>29</v>
      </c>
      <c r="G3046" t="s">
        <v>15</v>
      </c>
      <c r="H3046">
        <v>6679.89</v>
      </c>
      <c r="I3046">
        <v>94.61</v>
      </c>
      <c r="J3046">
        <v>51.33</v>
      </c>
      <c r="K3046">
        <v>1803.5703000000003</v>
      </c>
      <c r="L3046">
        <v>25.544700000000002</v>
      </c>
      <c r="M3046">
        <v>13.8591</v>
      </c>
      <c r="N3046">
        <v>45238</v>
      </c>
      <c r="O3046" t="s">
        <v>39</v>
      </c>
      <c r="P3046">
        <v>2023</v>
      </c>
      <c r="Q3046">
        <v>1791.8847000000003</v>
      </c>
      <c r="R3046">
        <v>-0.64791486087345751</v>
      </c>
    </row>
    <row r="3047" spans="1:18" x14ac:dyDescent="0.3">
      <c r="A3047">
        <v>13046</v>
      </c>
      <c r="B3047">
        <v>1093</v>
      </c>
      <c r="C3047" t="s">
        <v>33</v>
      </c>
      <c r="D3047" t="s">
        <v>12</v>
      </c>
      <c r="E3047" t="s">
        <v>25</v>
      </c>
      <c r="F3047" t="s">
        <v>22</v>
      </c>
      <c r="G3047" t="s">
        <v>15</v>
      </c>
      <c r="H3047">
        <v>9131.2199999999993</v>
      </c>
      <c r="I3047">
        <v>67.709999999999994</v>
      </c>
      <c r="J3047">
        <v>60.77</v>
      </c>
      <c r="K3047">
        <v>2465.4294</v>
      </c>
      <c r="L3047">
        <v>18.281700000000001</v>
      </c>
      <c r="M3047">
        <v>16.407900000000001</v>
      </c>
      <c r="N3047">
        <v>45525</v>
      </c>
      <c r="O3047" t="s">
        <v>46</v>
      </c>
      <c r="P3047">
        <v>2024</v>
      </c>
      <c r="Q3047">
        <v>2463.5556000000001</v>
      </c>
      <c r="R3047">
        <v>-7.6002987552594256E-2</v>
      </c>
    </row>
    <row r="3048" spans="1:18" x14ac:dyDescent="0.3">
      <c r="A3048">
        <v>13047</v>
      </c>
      <c r="B3048">
        <v>1054</v>
      </c>
      <c r="C3048" t="s">
        <v>24</v>
      </c>
      <c r="D3048" t="s">
        <v>20</v>
      </c>
      <c r="E3048" t="s">
        <v>28</v>
      </c>
      <c r="F3048" t="s">
        <v>22</v>
      </c>
      <c r="G3048" t="s">
        <v>15</v>
      </c>
      <c r="H3048">
        <v>4375.6000000000004</v>
      </c>
      <c r="I3048">
        <v>75.150000000000006</v>
      </c>
      <c r="J3048">
        <v>-40.229999999999997</v>
      </c>
      <c r="K3048">
        <v>1181.4120000000003</v>
      </c>
      <c r="L3048">
        <v>20.290500000000002</v>
      </c>
      <c r="M3048">
        <v>-10.8621</v>
      </c>
      <c r="N3048">
        <v>45443</v>
      </c>
      <c r="O3048" t="s">
        <v>49</v>
      </c>
      <c r="P3048">
        <v>2024</v>
      </c>
      <c r="Q3048">
        <v>1150.2594000000001</v>
      </c>
      <c r="R3048">
        <v>-2.6368955114727117</v>
      </c>
    </row>
    <row r="3049" spans="1:18" x14ac:dyDescent="0.3">
      <c r="A3049">
        <v>13048</v>
      </c>
      <c r="B3049">
        <v>1054</v>
      </c>
      <c r="C3049" t="s">
        <v>11</v>
      </c>
      <c r="D3049" t="s">
        <v>17</v>
      </c>
      <c r="E3049" t="s">
        <v>28</v>
      </c>
      <c r="F3049" t="s">
        <v>22</v>
      </c>
      <c r="G3049" t="s">
        <v>19</v>
      </c>
      <c r="H3049">
        <v>3039.09</v>
      </c>
      <c r="I3049">
        <v>68</v>
      </c>
      <c r="J3049">
        <v>67.94</v>
      </c>
      <c r="K3049">
        <v>3039.09</v>
      </c>
      <c r="L3049">
        <v>68</v>
      </c>
      <c r="M3049">
        <v>67.94</v>
      </c>
      <c r="N3049">
        <v>45610</v>
      </c>
      <c r="O3049" t="s">
        <v>39</v>
      </c>
      <c r="P3049">
        <v>2024</v>
      </c>
      <c r="Q3049">
        <v>3039.03</v>
      </c>
      <c r="R3049">
        <v>-1.9742751942193972E-3</v>
      </c>
    </row>
    <row r="3050" spans="1:18" x14ac:dyDescent="0.3">
      <c r="A3050">
        <v>13049</v>
      </c>
      <c r="B3050">
        <v>1096</v>
      </c>
      <c r="C3050" t="s">
        <v>16</v>
      </c>
      <c r="D3050" t="s">
        <v>12</v>
      </c>
      <c r="E3050" t="s">
        <v>25</v>
      </c>
      <c r="F3050" t="s">
        <v>14</v>
      </c>
      <c r="G3050" t="s">
        <v>19</v>
      </c>
      <c r="H3050">
        <v>2714.71</v>
      </c>
      <c r="I3050">
        <v>75.680000000000007</v>
      </c>
      <c r="J3050">
        <v>-31.97</v>
      </c>
      <c r="K3050">
        <v>2714.71</v>
      </c>
      <c r="L3050">
        <v>75.680000000000007</v>
      </c>
      <c r="M3050">
        <v>-31.97</v>
      </c>
      <c r="N3050">
        <v>45559</v>
      </c>
      <c r="O3050" t="s">
        <v>42</v>
      </c>
      <c r="P3050">
        <v>2024</v>
      </c>
      <c r="Q3050">
        <v>2607.0600000000004</v>
      </c>
      <c r="R3050">
        <v>-3.9654327718246147</v>
      </c>
    </row>
    <row r="3051" spans="1:18" x14ac:dyDescent="0.3">
      <c r="A3051">
        <v>13050</v>
      </c>
      <c r="B3051">
        <v>1017</v>
      </c>
      <c r="C3051" t="s">
        <v>33</v>
      </c>
      <c r="D3051" t="s">
        <v>20</v>
      </c>
      <c r="E3051" t="s">
        <v>25</v>
      </c>
      <c r="F3051" t="s">
        <v>22</v>
      </c>
      <c r="G3051" t="s">
        <v>19</v>
      </c>
      <c r="H3051">
        <v>246.82</v>
      </c>
      <c r="I3051">
        <v>17.09</v>
      </c>
      <c r="J3051">
        <v>6.42</v>
      </c>
      <c r="K3051">
        <v>246.82</v>
      </c>
      <c r="L3051">
        <v>17.09</v>
      </c>
      <c r="M3051">
        <v>6.42</v>
      </c>
      <c r="N3051">
        <v>45594</v>
      </c>
      <c r="O3051" t="s">
        <v>45</v>
      </c>
      <c r="P3051">
        <v>2024</v>
      </c>
      <c r="Q3051">
        <v>236.14999999999998</v>
      </c>
      <c r="R3051">
        <v>-4.3229884126083782</v>
      </c>
    </row>
    <row r="3052" spans="1:18" x14ac:dyDescent="0.3">
      <c r="A3052">
        <v>13051</v>
      </c>
      <c r="B3052">
        <v>1062</v>
      </c>
      <c r="C3052" t="s">
        <v>11</v>
      </c>
      <c r="D3052" t="s">
        <v>31</v>
      </c>
      <c r="E3052" t="s">
        <v>13</v>
      </c>
      <c r="F3052" t="s">
        <v>29</v>
      </c>
      <c r="G3052" t="s">
        <v>19</v>
      </c>
      <c r="H3052">
        <v>5207.96</v>
      </c>
      <c r="I3052">
        <v>56.24</v>
      </c>
      <c r="J3052">
        <v>119.94</v>
      </c>
      <c r="K3052">
        <v>5207.96</v>
      </c>
      <c r="L3052">
        <v>56.24</v>
      </c>
      <c r="M3052">
        <v>119.94</v>
      </c>
      <c r="N3052">
        <v>45525</v>
      </c>
      <c r="O3052" t="s">
        <v>46</v>
      </c>
      <c r="P3052">
        <v>2024</v>
      </c>
      <c r="Q3052">
        <v>5271.66</v>
      </c>
      <c r="R3052">
        <v>1.2231276737916572</v>
      </c>
    </row>
    <row r="3053" spans="1:18" x14ac:dyDescent="0.3">
      <c r="A3053">
        <v>13052</v>
      </c>
      <c r="B3053">
        <v>1091</v>
      </c>
      <c r="C3053" t="s">
        <v>16</v>
      </c>
      <c r="D3053" t="s">
        <v>12</v>
      </c>
      <c r="E3053" t="s">
        <v>28</v>
      </c>
      <c r="F3053" t="s">
        <v>22</v>
      </c>
      <c r="G3053" t="s">
        <v>19</v>
      </c>
      <c r="H3053">
        <v>9882.48</v>
      </c>
      <c r="I3053">
        <v>84.94</v>
      </c>
      <c r="J3053">
        <v>-47.79</v>
      </c>
      <c r="K3053">
        <v>9882.48</v>
      </c>
      <c r="L3053">
        <v>84.94</v>
      </c>
      <c r="M3053">
        <v>-47.79</v>
      </c>
      <c r="N3053">
        <v>45352</v>
      </c>
      <c r="O3053" t="s">
        <v>44</v>
      </c>
      <c r="P3053">
        <v>2024</v>
      </c>
      <c r="Q3053">
        <v>9749.7499999999982</v>
      </c>
      <c r="R3053">
        <v>-1.3430839222543329</v>
      </c>
    </row>
    <row r="3054" spans="1:18" x14ac:dyDescent="0.3">
      <c r="A3054">
        <v>13053</v>
      </c>
      <c r="B3054">
        <v>1046</v>
      </c>
      <c r="C3054" t="s">
        <v>30</v>
      </c>
      <c r="D3054" t="s">
        <v>17</v>
      </c>
      <c r="E3054" t="s">
        <v>13</v>
      </c>
      <c r="F3054" t="s">
        <v>26</v>
      </c>
      <c r="G3054" t="s">
        <v>15</v>
      </c>
      <c r="H3054">
        <v>8154.22</v>
      </c>
      <c r="I3054">
        <v>1.95</v>
      </c>
      <c r="J3054">
        <v>-34.6</v>
      </c>
      <c r="K3054">
        <v>2201.6394</v>
      </c>
      <c r="L3054">
        <v>0.52649999999999997</v>
      </c>
      <c r="M3054">
        <v>-9.3420000000000005</v>
      </c>
      <c r="N3054">
        <v>45536</v>
      </c>
      <c r="O3054" t="s">
        <v>42</v>
      </c>
      <c r="P3054">
        <v>2024</v>
      </c>
      <c r="Q3054">
        <v>2191.7709</v>
      </c>
      <c r="R3054">
        <v>-0.44823416586748949</v>
      </c>
    </row>
    <row r="3055" spans="1:18" x14ac:dyDescent="0.3">
      <c r="A3055">
        <v>13054</v>
      </c>
      <c r="B3055">
        <v>1074</v>
      </c>
      <c r="C3055" t="s">
        <v>11</v>
      </c>
      <c r="D3055" t="s">
        <v>17</v>
      </c>
      <c r="E3055" t="s">
        <v>25</v>
      </c>
      <c r="F3055" t="s">
        <v>29</v>
      </c>
      <c r="G3055" t="s">
        <v>15</v>
      </c>
      <c r="H3055">
        <v>8975.77</v>
      </c>
      <c r="I3055">
        <v>12.34</v>
      </c>
      <c r="J3055">
        <v>22.67</v>
      </c>
      <c r="K3055">
        <v>2423.4579000000003</v>
      </c>
      <c r="L3055">
        <v>3.3318000000000003</v>
      </c>
      <c r="M3055">
        <v>6.1209000000000007</v>
      </c>
      <c r="N3055">
        <v>45341</v>
      </c>
      <c r="O3055" t="s">
        <v>38</v>
      </c>
      <c r="P3055">
        <v>2024</v>
      </c>
      <c r="Q3055">
        <v>2426.2470000000003</v>
      </c>
      <c r="R3055">
        <v>0.11508761922375461</v>
      </c>
    </row>
    <row r="3056" spans="1:18" x14ac:dyDescent="0.3">
      <c r="A3056">
        <v>13055</v>
      </c>
      <c r="B3056">
        <v>1056</v>
      </c>
      <c r="C3056" t="s">
        <v>30</v>
      </c>
      <c r="D3056" t="s">
        <v>31</v>
      </c>
      <c r="E3056" t="s">
        <v>28</v>
      </c>
      <c r="F3056" t="s">
        <v>26</v>
      </c>
      <c r="G3056" t="s">
        <v>15</v>
      </c>
      <c r="H3056">
        <v>6215.43</v>
      </c>
      <c r="I3056">
        <v>24.56</v>
      </c>
      <c r="J3056">
        <v>149.88</v>
      </c>
      <c r="K3056">
        <v>1678.1661000000001</v>
      </c>
      <c r="L3056">
        <v>6.6311999999999998</v>
      </c>
      <c r="M3056">
        <v>40.467600000000004</v>
      </c>
      <c r="N3056">
        <v>45061</v>
      </c>
      <c r="O3056" t="s">
        <v>49</v>
      </c>
      <c r="P3056">
        <v>2023</v>
      </c>
      <c r="Q3056">
        <v>1712.0025000000001</v>
      </c>
      <c r="R3056">
        <v>2.0162724059316894</v>
      </c>
    </row>
    <row r="3057" spans="1:18" x14ac:dyDescent="0.3">
      <c r="A3057">
        <v>13056</v>
      </c>
      <c r="B3057">
        <v>1044</v>
      </c>
      <c r="C3057" t="s">
        <v>11</v>
      </c>
      <c r="D3057" t="s">
        <v>31</v>
      </c>
      <c r="E3057" t="s">
        <v>25</v>
      </c>
      <c r="F3057" t="s">
        <v>29</v>
      </c>
      <c r="G3057" t="s">
        <v>19</v>
      </c>
      <c r="H3057">
        <v>4819.6499999999996</v>
      </c>
      <c r="I3057">
        <v>29.47</v>
      </c>
      <c r="J3057">
        <v>8.3699999999999992</v>
      </c>
      <c r="K3057">
        <v>4819.6499999999996</v>
      </c>
      <c r="L3057">
        <v>29.47</v>
      </c>
      <c r="M3057">
        <v>8.3699999999999992</v>
      </c>
      <c r="N3057">
        <v>45445</v>
      </c>
      <c r="O3057" t="s">
        <v>40</v>
      </c>
      <c r="P3057">
        <v>2024</v>
      </c>
      <c r="Q3057">
        <v>4798.5499999999993</v>
      </c>
      <c r="R3057">
        <v>-0.43779112591163266</v>
      </c>
    </row>
    <row r="3058" spans="1:18" x14ac:dyDescent="0.3">
      <c r="A3058">
        <v>13057</v>
      </c>
      <c r="B3058">
        <v>1032</v>
      </c>
      <c r="C3058" t="s">
        <v>24</v>
      </c>
      <c r="D3058" t="s">
        <v>12</v>
      </c>
      <c r="E3058" t="s">
        <v>13</v>
      </c>
      <c r="F3058" t="s">
        <v>18</v>
      </c>
      <c r="G3058" t="s">
        <v>19</v>
      </c>
      <c r="H3058">
        <v>9904.67</v>
      </c>
      <c r="I3058">
        <v>18.27</v>
      </c>
      <c r="J3058">
        <v>-18.55</v>
      </c>
      <c r="K3058">
        <v>9904.67</v>
      </c>
      <c r="L3058">
        <v>18.27</v>
      </c>
      <c r="M3058">
        <v>-18.55</v>
      </c>
      <c r="N3058">
        <v>45290</v>
      </c>
      <c r="O3058" t="s">
        <v>43</v>
      </c>
      <c r="P3058">
        <v>2023</v>
      </c>
      <c r="Q3058">
        <v>9867.85</v>
      </c>
      <c r="R3058">
        <v>-0.37174383396922867</v>
      </c>
    </row>
    <row r="3059" spans="1:18" x14ac:dyDescent="0.3">
      <c r="A3059">
        <v>13058</v>
      </c>
      <c r="B3059">
        <v>1016</v>
      </c>
      <c r="C3059" t="s">
        <v>32</v>
      </c>
      <c r="D3059" t="s">
        <v>12</v>
      </c>
      <c r="E3059" t="s">
        <v>13</v>
      </c>
      <c r="F3059" t="s">
        <v>29</v>
      </c>
      <c r="G3059" t="s">
        <v>15</v>
      </c>
      <c r="H3059">
        <v>4477.1499999999996</v>
      </c>
      <c r="I3059">
        <v>62.43</v>
      </c>
      <c r="J3059">
        <v>59.88</v>
      </c>
      <c r="K3059">
        <v>1208.8305</v>
      </c>
      <c r="L3059">
        <v>16.856100000000001</v>
      </c>
      <c r="M3059">
        <v>16.1676</v>
      </c>
      <c r="N3059">
        <v>45310</v>
      </c>
      <c r="O3059" t="s">
        <v>41</v>
      </c>
      <c r="P3059">
        <v>2024</v>
      </c>
      <c r="Q3059">
        <v>1208.1420000000001</v>
      </c>
      <c r="R3059">
        <v>-5.6955875947868724E-2</v>
      </c>
    </row>
    <row r="3060" spans="1:18" x14ac:dyDescent="0.3">
      <c r="A3060">
        <v>13059</v>
      </c>
      <c r="B3060">
        <v>1069</v>
      </c>
      <c r="C3060" t="s">
        <v>23</v>
      </c>
      <c r="D3060" t="s">
        <v>17</v>
      </c>
      <c r="E3060" t="s">
        <v>13</v>
      </c>
      <c r="F3060" t="s">
        <v>29</v>
      </c>
      <c r="G3060" t="s">
        <v>19</v>
      </c>
      <c r="H3060">
        <v>9169.14</v>
      </c>
      <c r="I3060">
        <v>29.4</v>
      </c>
      <c r="J3060">
        <v>53.85</v>
      </c>
      <c r="K3060">
        <v>9169.14</v>
      </c>
      <c r="L3060">
        <v>29.4</v>
      </c>
      <c r="M3060">
        <v>53.85</v>
      </c>
      <c r="N3060">
        <v>44958</v>
      </c>
      <c r="O3060" t="s">
        <v>38</v>
      </c>
      <c r="P3060">
        <v>2023</v>
      </c>
      <c r="Q3060">
        <v>9193.59</v>
      </c>
      <c r="R3060">
        <v>0.26665532427250543</v>
      </c>
    </row>
    <row r="3061" spans="1:18" x14ac:dyDescent="0.3">
      <c r="A3061">
        <v>13060</v>
      </c>
      <c r="B3061">
        <v>1003</v>
      </c>
      <c r="C3061" t="s">
        <v>33</v>
      </c>
      <c r="D3061" t="s">
        <v>31</v>
      </c>
      <c r="E3061" t="s">
        <v>28</v>
      </c>
      <c r="F3061" t="s">
        <v>26</v>
      </c>
      <c r="G3061" t="s">
        <v>19</v>
      </c>
      <c r="H3061">
        <v>4957.2849999999999</v>
      </c>
      <c r="I3061">
        <v>15.81</v>
      </c>
      <c r="J3061">
        <v>39.92</v>
      </c>
      <c r="K3061">
        <v>4957.2849999999999</v>
      </c>
      <c r="L3061">
        <v>15.81</v>
      </c>
      <c r="M3061">
        <v>39.92</v>
      </c>
      <c r="N3061">
        <v>45466</v>
      </c>
      <c r="O3061" t="s">
        <v>40</v>
      </c>
      <c r="P3061">
        <v>2024</v>
      </c>
      <c r="Q3061">
        <v>4981.3949999999995</v>
      </c>
      <c r="R3061">
        <v>0.48635493016842885</v>
      </c>
    </row>
    <row r="3062" spans="1:18" x14ac:dyDescent="0.3">
      <c r="A3062">
        <v>13061</v>
      </c>
      <c r="B3062">
        <v>1019</v>
      </c>
      <c r="C3062" t="s">
        <v>23</v>
      </c>
      <c r="D3062" t="s">
        <v>12</v>
      </c>
      <c r="E3062" t="s">
        <v>25</v>
      </c>
      <c r="F3062" t="s">
        <v>26</v>
      </c>
      <c r="G3062" t="s">
        <v>15</v>
      </c>
      <c r="H3062">
        <v>3316.47</v>
      </c>
      <c r="I3062">
        <v>90.58</v>
      </c>
      <c r="J3062">
        <v>139.33000000000001</v>
      </c>
      <c r="K3062">
        <v>895.44690000000003</v>
      </c>
      <c r="L3062">
        <v>24.456600000000002</v>
      </c>
      <c r="M3062">
        <v>37.619100000000003</v>
      </c>
      <c r="N3062">
        <v>45413</v>
      </c>
      <c r="O3062" t="s">
        <v>49</v>
      </c>
      <c r="P3062">
        <v>2024</v>
      </c>
      <c r="Q3062">
        <v>908.60940000000005</v>
      </c>
      <c r="R3062">
        <v>1.469936408289537</v>
      </c>
    </row>
    <row r="3063" spans="1:18" x14ac:dyDescent="0.3">
      <c r="A3063">
        <v>13062</v>
      </c>
      <c r="B3063">
        <v>1046</v>
      </c>
      <c r="C3063" t="s">
        <v>23</v>
      </c>
      <c r="D3063" t="s">
        <v>17</v>
      </c>
      <c r="E3063" t="s">
        <v>25</v>
      </c>
      <c r="F3063" t="s">
        <v>29</v>
      </c>
      <c r="G3063" t="s">
        <v>19</v>
      </c>
      <c r="H3063">
        <v>5035.59</v>
      </c>
      <c r="I3063">
        <v>69.5</v>
      </c>
      <c r="J3063">
        <v>6.03</v>
      </c>
      <c r="K3063">
        <v>5035.59</v>
      </c>
      <c r="L3063">
        <v>69.5</v>
      </c>
      <c r="M3063">
        <v>6.03</v>
      </c>
      <c r="N3063">
        <v>45291</v>
      </c>
      <c r="O3063" t="s">
        <v>43</v>
      </c>
      <c r="P3063">
        <v>2023</v>
      </c>
      <c r="Q3063">
        <v>4972.12</v>
      </c>
      <c r="R3063">
        <v>-1.2604282715630144</v>
      </c>
    </row>
    <row r="3064" spans="1:18" x14ac:dyDescent="0.3">
      <c r="A3064">
        <v>13063</v>
      </c>
      <c r="B3064">
        <v>1090</v>
      </c>
      <c r="C3064" t="s">
        <v>30</v>
      </c>
      <c r="D3064" t="s">
        <v>31</v>
      </c>
      <c r="E3064" t="s">
        <v>13</v>
      </c>
      <c r="F3064" t="s">
        <v>29</v>
      </c>
      <c r="G3064" t="s">
        <v>15</v>
      </c>
      <c r="H3064">
        <v>3849.45</v>
      </c>
      <c r="I3064">
        <v>24.61</v>
      </c>
      <c r="J3064">
        <v>8.66</v>
      </c>
      <c r="K3064">
        <v>1039.3515</v>
      </c>
      <c r="L3064">
        <v>6.6447000000000003</v>
      </c>
      <c r="M3064">
        <v>2.3382000000000001</v>
      </c>
      <c r="N3064">
        <v>45190</v>
      </c>
      <c r="O3064" t="s">
        <v>42</v>
      </c>
      <c r="P3064">
        <v>2023</v>
      </c>
      <c r="Q3064">
        <v>1035.0449999999998</v>
      </c>
      <c r="R3064">
        <v>-0.41434490641520216</v>
      </c>
    </row>
    <row r="3065" spans="1:18" x14ac:dyDescent="0.3">
      <c r="A3065">
        <v>13064</v>
      </c>
      <c r="B3065">
        <v>1014</v>
      </c>
      <c r="C3065" t="s">
        <v>27</v>
      </c>
      <c r="D3065" t="s">
        <v>17</v>
      </c>
      <c r="E3065" t="s">
        <v>13</v>
      </c>
      <c r="F3065" t="s">
        <v>14</v>
      </c>
      <c r="G3065" t="s">
        <v>15</v>
      </c>
      <c r="H3065">
        <v>1370.87</v>
      </c>
      <c r="I3065">
        <v>36.1</v>
      </c>
      <c r="J3065">
        <v>-21.95</v>
      </c>
      <c r="K3065">
        <v>370.13490000000002</v>
      </c>
      <c r="L3065">
        <v>9.7470000000000017</v>
      </c>
      <c r="M3065">
        <v>-5.9264999999999999</v>
      </c>
      <c r="N3065">
        <v>45068</v>
      </c>
      <c r="O3065" t="s">
        <v>49</v>
      </c>
      <c r="P3065">
        <v>2023</v>
      </c>
      <c r="Q3065">
        <v>354.46140000000003</v>
      </c>
      <c r="R3065">
        <v>-4.2345371917103742</v>
      </c>
    </row>
    <row r="3066" spans="1:18" x14ac:dyDescent="0.3">
      <c r="A3066">
        <v>13065</v>
      </c>
      <c r="B3066">
        <v>1069</v>
      </c>
      <c r="C3066" t="s">
        <v>16</v>
      </c>
      <c r="D3066" t="s">
        <v>20</v>
      </c>
      <c r="E3066" t="s">
        <v>13</v>
      </c>
      <c r="F3066" t="s">
        <v>18</v>
      </c>
      <c r="G3066" t="s">
        <v>35</v>
      </c>
      <c r="H3066">
        <v>3574.1</v>
      </c>
      <c r="I3066">
        <v>74.08</v>
      </c>
      <c r="J3066">
        <v>89.46</v>
      </c>
      <c r="K3066">
        <v>3574.1</v>
      </c>
      <c r="L3066">
        <v>74.08</v>
      </c>
      <c r="M3066">
        <v>89.46</v>
      </c>
      <c r="N3066">
        <v>44956</v>
      </c>
      <c r="O3066" t="s">
        <v>41</v>
      </c>
      <c r="P3066">
        <v>2023</v>
      </c>
      <c r="Q3066">
        <v>3589.48</v>
      </c>
      <c r="R3066">
        <v>0.43031812204471048</v>
      </c>
    </row>
    <row r="3067" spans="1:18" x14ac:dyDescent="0.3">
      <c r="A3067">
        <v>13066</v>
      </c>
      <c r="B3067">
        <v>1046</v>
      </c>
      <c r="C3067" t="s">
        <v>23</v>
      </c>
      <c r="D3067" t="s">
        <v>31</v>
      </c>
      <c r="E3067" t="s">
        <v>13</v>
      </c>
      <c r="F3067" t="s">
        <v>18</v>
      </c>
      <c r="G3067" t="s">
        <v>15</v>
      </c>
      <c r="H3067">
        <v>8890.84</v>
      </c>
      <c r="I3067">
        <v>79.09</v>
      </c>
      <c r="J3067">
        <v>14.27</v>
      </c>
      <c r="K3067">
        <v>2400.5268000000001</v>
      </c>
      <c r="L3067">
        <v>21.354300000000002</v>
      </c>
      <c r="M3067">
        <v>3.8529</v>
      </c>
      <c r="N3067">
        <v>45056</v>
      </c>
      <c r="O3067" t="s">
        <v>49</v>
      </c>
      <c r="P3067">
        <v>2023</v>
      </c>
      <c r="Q3067">
        <v>2383.0254</v>
      </c>
      <c r="R3067">
        <v>-0.72906497023903272</v>
      </c>
    </row>
    <row r="3068" spans="1:18" x14ac:dyDescent="0.3">
      <c r="A3068">
        <v>13067</v>
      </c>
      <c r="B3068">
        <v>1077</v>
      </c>
      <c r="C3068" t="s">
        <v>24</v>
      </c>
      <c r="D3068" t="s">
        <v>12</v>
      </c>
      <c r="E3068" t="s">
        <v>21</v>
      </c>
      <c r="F3068" t="s">
        <v>22</v>
      </c>
      <c r="G3068" t="s">
        <v>19</v>
      </c>
      <c r="H3068">
        <v>7528.83</v>
      </c>
      <c r="I3068">
        <v>17.64</v>
      </c>
      <c r="J3068">
        <v>110.55</v>
      </c>
      <c r="K3068">
        <v>7528.83</v>
      </c>
      <c r="L3068">
        <v>17.64</v>
      </c>
      <c r="M3068">
        <v>110.55</v>
      </c>
      <c r="N3068">
        <v>44996</v>
      </c>
      <c r="O3068" t="s">
        <v>44</v>
      </c>
      <c r="P3068">
        <v>2023</v>
      </c>
      <c r="Q3068">
        <v>7621.74</v>
      </c>
      <c r="R3068">
        <v>1.2340562876303489</v>
      </c>
    </row>
    <row r="3069" spans="1:18" x14ac:dyDescent="0.3">
      <c r="A3069">
        <v>13068</v>
      </c>
      <c r="B3069">
        <v>1074</v>
      </c>
      <c r="C3069" t="s">
        <v>23</v>
      </c>
      <c r="D3069" t="s">
        <v>12</v>
      </c>
      <c r="E3069" t="s">
        <v>21</v>
      </c>
      <c r="F3069" t="s">
        <v>29</v>
      </c>
      <c r="G3069" t="s">
        <v>19</v>
      </c>
      <c r="H3069">
        <v>2783.03</v>
      </c>
      <c r="I3069">
        <v>93.66</v>
      </c>
      <c r="J3069">
        <v>144.35</v>
      </c>
      <c r="K3069">
        <v>2783.03</v>
      </c>
      <c r="L3069">
        <v>93.66</v>
      </c>
      <c r="M3069">
        <v>144.35</v>
      </c>
      <c r="N3069">
        <v>45045</v>
      </c>
      <c r="O3069" t="s">
        <v>47</v>
      </c>
      <c r="P3069">
        <v>2023</v>
      </c>
      <c r="Q3069">
        <v>2833.7200000000003</v>
      </c>
      <c r="R3069">
        <v>1.8213961042460913</v>
      </c>
    </row>
    <row r="3070" spans="1:18" x14ac:dyDescent="0.3">
      <c r="A3070">
        <v>13069</v>
      </c>
      <c r="B3070">
        <v>1008</v>
      </c>
      <c r="C3070" t="s">
        <v>11</v>
      </c>
      <c r="D3070" t="s">
        <v>20</v>
      </c>
      <c r="E3070" t="s">
        <v>21</v>
      </c>
      <c r="F3070" t="s">
        <v>29</v>
      </c>
      <c r="G3070" t="s">
        <v>19</v>
      </c>
      <c r="H3070">
        <v>3685.45</v>
      </c>
      <c r="I3070">
        <v>78.53</v>
      </c>
      <c r="J3070">
        <v>-41.26</v>
      </c>
      <c r="K3070">
        <v>3685.45</v>
      </c>
      <c r="L3070">
        <v>78.53</v>
      </c>
      <c r="M3070">
        <v>-41.26</v>
      </c>
      <c r="N3070">
        <v>45253</v>
      </c>
      <c r="O3070" t="s">
        <v>39</v>
      </c>
      <c r="P3070">
        <v>2023</v>
      </c>
      <c r="Q3070">
        <v>3565.6599999999994</v>
      </c>
      <c r="R3070">
        <v>-3.2503493467554843</v>
      </c>
    </row>
    <row r="3071" spans="1:18" x14ac:dyDescent="0.3">
      <c r="A3071">
        <v>13070</v>
      </c>
      <c r="B3071">
        <v>1089</v>
      </c>
      <c r="C3071" t="s">
        <v>30</v>
      </c>
      <c r="D3071" t="s">
        <v>31</v>
      </c>
      <c r="E3071" t="s">
        <v>13</v>
      </c>
      <c r="F3071" t="s">
        <v>29</v>
      </c>
      <c r="G3071" t="s">
        <v>15</v>
      </c>
      <c r="H3071">
        <v>6168.17</v>
      </c>
      <c r="I3071">
        <v>85.68</v>
      </c>
      <c r="J3071">
        <v>148.62</v>
      </c>
      <c r="K3071">
        <v>1665.4059000000002</v>
      </c>
      <c r="L3071">
        <v>23.133600000000005</v>
      </c>
      <c r="M3071">
        <v>40.127400000000002</v>
      </c>
      <c r="N3071">
        <v>44996</v>
      </c>
      <c r="O3071" t="s">
        <v>44</v>
      </c>
      <c r="P3071">
        <v>2023</v>
      </c>
      <c r="Q3071">
        <v>1682.3997000000002</v>
      </c>
      <c r="R3071">
        <v>1.0203998917020765</v>
      </c>
    </row>
    <row r="3072" spans="1:18" x14ac:dyDescent="0.3">
      <c r="A3072">
        <v>13071</v>
      </c>
      <c r="B3072">
        <v>1015</v>
      </c>
      <c r="C3072" t="s">
        <v>27</v>
      </c>
      <c r="D3072" t="s">
        <v>17</v>
      </c>
      <c r="E3072" t="s">
        <v>13</v>
      </c>
      <c r="F3072" t="s">
        <v>29</v>
      </c>
      <c r="G3072" t="s">
        <v>19</v>
      </c>
      <c r="H3072">
        <v>4167.24</v>
      </c>
      <c r="I3072">
        <v>14.39</v>
      </c>
      <c r="J3072">
        <v>0.82</v>
      </c>
      <c r="K3072">
        <v>4167.24</v>
      </c>
      <c r="L3072">
        <v>14.39</v>
      </c>
      <c r="M3072">
        <v>0.82</v>
      </c>
      <c r="N3072">
        <v>45134</v>
      </c>
      <c r="O3072" t="s">
        <v>48</v>
      </c>
      <c r="P3072">
        <v>2023</v>
      </c>
      <c r="Q3072">
        <v>4153.6699999999992</v>
      </c>
      <c r="R3072">
        <v>-0.32563519259749862</v>
      </c>
    </row>
    <row r="3073" spans="1:18" x14ac:dyDescent="0.3">
      <c r="A3073">
        <v>13072</v>
      </c>
      <c r="B3073">
        <v>1068</v>
      </c>
      <c r="C3073" t="s">
        <v>11</v>
      </c>
      <c r="D3073" t="s">
        <v>12</v>
      </c>
      <c r="E3073" t="s">
        <v>25</v>
      </c>
      <c r="F3073" t="s">
        <v>18</v>
      </c>
      <c r="G3073" t="s">
        <v>15</v>
      </c>
      <c r="H3073">
        <v>5035.41</v>
      </c>
      <c r="I3073">
        <v>14.34</v>
      </c>
      <c r="J3073">
        <v>34.020000000000003</v>
      </c>
      <c r="K3073">
        <v>1359.5607</v>
      </c>
      <c r="L3073">
        <v>3.8718000000000004</v>
      </c>
      <c r="M3073">
        <v>9.1854000000000013</v>
      </c>
      <c r="N3073">
        <v>45017</v>
      </c>
      <c r="O3073" t="s">
        <v>47</v>
      </c>
      <c r="P3073">
        <v>2023</v>
      </c>
      <c r="Q3073">
        <v>1364.8743000000002</v>
      </c>
      <c r="R3073">
        <v>0.39083212687745394</v>
      </c>
    </row>
    <row r="3074" spans="1:18" x14ac:dyDescent="0.3">
      <c r="A3074">
        <v>13073</v>
      </c>
      <c r="B3074">
        <v>1060</v>
      </c>
      <c r="C3074" t="s">
        <v>27</v>
      </c>
      <c r="D3074" t="s">
        <v>20</v>
      </c>
      <c r="E3074" t="s">
        <v>28</v>
      </c>
      <c r="F3074" t="s">
        <v>26</v>
      </c>
      <c r="G3074" t="s">
        <v>19</v>
      </c>
      <c r="H3074">
        <v>6984.7</v>
      </c>
      <c r="I3074">
        <v>30.54</v>
      </c>
      <c r="J3074">
        <v>105.55</v>
      </c>
      <c r="K3074">
        <v>6984.7</v>
      </c>
      <c r="L3074">
        <v>30.54</v>
      </c>
      <c r="M3074">
        <v>105.55</v>
      </c>
      <c r="N3074">
        <v>45046</v>
      </c>
      <c r="O3074" t="s">
        <v>47</v>
      </c>
      <c r="P3074">
        <v>2023</v>
      </c>
      <c r="Q3074">
        <v>7059.71</v>
      </c>
      <c r="R3074">
        <v>1.0739187080332726</v>
      </c>
    </row>
    <row r="3075" spans="1:18" x14ac:dyDescent="0.3">
      <c r="A3075">
        <v>13074</v>
      </c>
      <c r="B3075">
        <v>1009</v>
      </c>
      <c r="C3075" t="s">
        <v>11</v>
      </c>
      <c r="D3075" t="s">
        <v>20</v>
      </c>
      <c r="E3075" t="s">
        <v>25</v>
      </c>
      <c r="F3075" t="s">
        <v>14</v>
      </c>
      <c r="G3075" t="s">
        <v>19</v>
      </c>
      <c r="H3075">
        <v>4677.84</v>
      </c>
      <c r="I3075">
        <v>6.46</v>
      </c>
      <c r="J3075">
        <v>83.07</v>
      </c>
      <c r="K3075">
        <v>4677.84</v>
      </c>
      <c r="L3075">
        <v>6.46</v>
      </c>
      <c r="M3075">
        <v>83.07</v>
      </c>
      <c r="N3075">
        <v>45133</v>
      </c>
      <c r="O3075" t="s">
        <v>48</v>
      </c>
      <c r="P3075">
        <v>2023</v>
      </c>
      <c r="Q3075">
        <v>4754.45</v>
      </c>
      <c r="R3075">
        <v>1.6377216835120483</v>
      </c>
    </row>
    <row r="3076" spans="1:18" x14ac:dyDescent="0.3">
      <c r="A3076">
        <v>13075</v>
      </c>
      <c r="B3076">
        <v>1049</v>
      </c>
      <c r="C3076" t="s">
        <v>11</v>
      </c>
      <c r="D3076" t="s">
        <v>31</v>
      </c>
      <c r="E3076" t="s">
        <v>21</v>
      </c>
      <c r="F3076" t="s">
        <v>26</v>
      </c>
      <c r="G3076" t="s">
        <v>15</v>
      </c>
      <c r="H3076">
        <v>1917.79</v>
      </c>
      <c r="I3076">
        <v>9.11</v>
      </c>
      <c r="J3076">
        <v>105.69</v>
      </c>
      <c r="K3076">
        <v>517.80330000000004</v>
      </c>
      <c r="L3076">
        <v>2.4597000000000002</v>
      </c>
      <c r="M3076">
        <v>28.536300000000001</v>
      </c>
      <c r="N3076">
        <v>45332</v>
      </c>
      <c r="O3076" t="s">
        <v>38</v>
      </c>
      <c r="P3076">
        <v>2024</v>
      </c>
      <c r="Q3076">
        <v>543.87990000000002</v>
      </c>
      <c r="R3076">
        <v>5.0360049849044994</v>
      </c>
    </row>
    <row r="3077" spans="1:18" x14ac:dyDescent="0.3">
      <c r="A3077">
        <v>13076</v>
      </c>
      <c r="B3077">
        <v>1002</v>
      </c>
      <c r="C3077" t="s">
        <v>33</v>
      </c>
      <c r="D3077" t="s">
        <v>31</v>
      </c>
      <c r="E3077" t="s">
        <v>25</v>
      </c>
      <c r="F3077" t="s">
        <v>26</v>
      </c>
      <c r="G3077" t="s">
        <v>19</v>
      </c>
      <c r="H3077">
        <v>5210.53</v>
      </c>
      <c r="I3077">
        <v>14.32</v>
      </c>
      <c r="J3077">
        <v>43.27</v>
      </c>
      <c r="K3077">
        <v>5210.53</v>
      </c>
      <c r="L3077">
        <v>14.32</v>
      </c>
      <c r="M3077">
        <v>43.27</v>
      </c>
      <c r="N3077">
        <v>45473</v>
      </c>
      <c r="O3077" t="s">
        <v>40</v>
      </c>
      <c r="P3077">
        <v>2024</v>
      </c>
      <c r="Q3077">
        <v>5239.4800000000005</v>
      </c>
      <c r="R3077">
        <v>0.55560566775356834</v>
      </c>
    </row>
    <row r="3078" spans="1:18" x14ac:dyDescent="0.3">
      <c r="A3078">
        <v>13077</v>
      </c>
      <c r="B3078">
        <v>1076</v>
      </c>
      <c r="C3078" t="s">
        <v>32</v>
      </c>
      <c r="D3078" t="s">
        <v>12</v>
      </c>
      <c r="E3078" t="s">
        <v>13</v>
      </c>
      <c r="F3078" t="s">
        <v>18</v>
      </c>
      <c r="G3078" t="s">
        <v>15</v>
      </c>
      <c r="H3078">
        <v>3567.62</v>
      </c>
      <c r="I3078">
        <v>71.239999999999995</v>
      </c>
      <c r="J3078">
        <v>133.21</v>
      </c>
      <c r="K3078">
        <v>963.25740000000008</v>
      </c>
      <c r="L3078">
        <v>19.2348</v>
      </c>
      <c r="M3078">
        <v>35.966700000000003</v>
      </c>
      <c r="N3078">
        <v>45050</v>
      </c>
      <c r="O3078" t="s">
        <v>49</v>
      </c>
      <c r="P3078">
        <v>2023</v>
      </c>
      <c r="Q3078">
        <v>979.98930000000018</v>
      </c>
      <c r="R3078">
        <v>1.7370123499700081</v>
      </c>
    </row>
    <row r="3079" spans="1:18" x14ac:dyDescent="0.3">
      <c r="A3079">
        <v>13078</v>
      </c>
      <c r="B3079">
        <v>1093</v>
      </c>
      <c r="C3079" t="s">
        <v>32</v>
      </c>
      <c r="D3079" t="s">
        <v>20</v>
      </c>
      <c r="E3079" t="s">
        <v>21</v>
      </c>
      <c r="F3079" t="s">
        <v>14</v>
      </c>
      <c r="G3079" t="s">
        <v>15</v>
      </c>
      <c r="H3079">
        <v>2914.43</v>
      </c>
      <c r="I3079">
        <v>50.88</v>
      </c>
      <c r="J3079">
        <v>107.99</v>
      </c>
      <c r="K3079">
        <v>786.89610000000005</v>
      </c>
      <c r="L3079">
        <v>13.737600000000002</v>
      </c>
      <c r="M3079">
        <v>29.157299999999999</v>
      </c>
      <c r="N3079">
        <v>45038</v>
      </c>
      <c r="O3079" t="s">
        <v>47</v>
      </c>
      <c r="P3079">
        <v>2023</v>
      </c>
      <c r="Q3079">
        <v>802.31579999999997</v>
      </c>
      <c r="R3079">
        <v>1.9595598453213829</v>
      </c>
    </row>
    <row r="3080" spans="1:18" x14ac:dyDescent="0.3">
      <c r="A3080">
        <v>13079</v>
      </c>
      <c r="B3080">
        <v>1069</v>
      </c>
      <c r="C3080" t="s">
        <v>16</v>
      </c>
      <c r="D3080" t="s">
        <v>17</v>
      </c>
      <c r="E3080" t="s">
        <v>21</v>
      </c>
      <c r="F3080" t="s">
        <v>29</v>
      </c>
      <c r="G3080" t="s">
        <v>19</v>
      </c>
      <c r="H3080">
        <v>3287.8</v>
      </c>
      <c r="I3080">
        <v>8.32</v>
      </c>
      <c r="J3080">
        <v>11.85</v>
      </c>
      <c r="K3080">
        <v>3287.8</v>
      </c>
      <c r="L3080">
        <v>8.32</v>
      </c>
      <c r="M3080">
        <v>11.85</v>
      </c>
      <c r="N3080">
        <v>45133</v>
      </c>
      <c r="O3080" t="s">
        <v>48</v>
      </c>
      <c r="P3080">
        <v>2023</v>
      </c>
      <c r="Q3080">
        <v>3291.33</v>
      </c>
      <c r="R3080">
        <v>0.10736662814039781</v>
      </c>
    </row>
    <row r="3081" spans="1:18" x14ac:dyDescent="0.3">
      <c r="A3081">
        <v>13080</v>
      </c>
      <c r="B3081">
        <v>1080</v>
      </c>
      <c r="C3081" t="s">
        <v>30</v>
      </c>
      <c r="D3081" t="s">
        <v>20</v>
      </c>
      <c r="E3081" t="s">
        <v>28</v>
      </c>
      <c r="F3081" t="s">
        <v>18</v>
      </c>
      <c r="G3081" t="s">
        <v>19</v>
      </c>
      <c r="H3081">
        <v>4395.63</v>
      </c>
      <c r="I3081">
        <v>94.42</v>
      </c>
      <c r="J3081">
        <v>51.33</v>
      </c>
      <c r="K3081">
        <v>4395.63</v>
      </c>
      <c r="L3081">
        <v>94.42</v>
      </c>
      <c r="M3081">
        <v>51.33</v>
      </c>
      <c r="N3081">
        <v>45540</v>
      </c>
      <c r="O3081" t="s">
        <v>42</v>
      </c>
      <c r="P3081">
        <v>2024</v>
      </c>
      <c r="Q3081">
        <v>4352.54</v>
      </c>
      <c r="R3081">
        <v>-0.98029178980032439</v>
      </c>
    </row>
    <row r="3082" spans="1:18" x14ac:dyDescent="0.3">
      <c r="A3082">
        <v>13081</v>
      </c>
      <c r="B3082">
        <v>1050</v>
      </c>
      <c r="C3082" t="s">
        <v>24</v>
      </c>
      <c r="D3082" t="s">
        <v>17</v>
      </c>
      <c r="E3082" t="s">
        <v>28</v>
      </c>
      <c r="F3082" t="s">
        <v>18</v>
      </c>
      <c r="G3082" t="s">
        <v>19</v>
      </c>
      <c r="H3082">
        <v>8867.27</v>
      </c>
      <c r="I3082">
        <v>8.3699999999999992</v>
      </c>
      <c r="J3082">
        <v>142.21</v>
      </c>
      <c r="K3082">
        <v>8867.27</v>
      </c>
      <c r="L3082">
        <v>8.3699999999999992</v>
      </c>
      <c r="M3082">
        <v>142.21</v>
      </c>
      <c r="N3082">
        <v>45312</v>
      </c>
      <c r="O3082" t="s">
        <v>41</v>
      </c>
      <c r="P3082">
        <v>2024</v>
      </c>
      <c r="Q3082">
        <v>9001.1099999999988</v>
      </c>
      <c r="R3082">
        <v>1.5093709788920378</v>
      </c>
    </row>
    <row r="3083" spans="1:18" x14ac:dyDescent="0.3">
      <c r="A3083">
        <v>13082</v>
      </c>
      <c r="B3083">
        <v>1018</v>
      </c>
      <c r="C3083" t="s">
        <v>24</v>
      </c>
      <c r="D3083" t="s">
        <v>17</v>
      </c>
      <c r="E3083" t="s">
        <v>21</v>
      </c>
      <c r="F3083" t="s">
        <v>14</v>
      </c>
      <c r="G3083" t="s">
        <v>19</v>
      </c>
      <c r="H3083">
        <v>7343.23</v>
      </c>
      <c r="I3083">
        <v>53.75</v>
      </c>
      <c r="J3083">
        <v>33.01</v>
      </c>
      <c r="K3083">
        <v>7343.23</v>
      </c>
      <c r="L3083">
        <v>53.75</v>
      </c>
      <c r="M3083">
        <v>33.01</v>
      </c>
      <c r="N3083">
        <v>45632</v>
      </c>
      <c r="O3083" t="s">
        <v>43</v>
      </c>
      <c r="P3083">
        <v>2024</v>
      </c>
      <c r="Q3083">
        <v>7322.49</v>
      </c>
      <c r="R3083">
        <v>-0.28243702022134676</v>
      </c>
    </row>
    <row r="3084" spans="1:18" x14ac:dyDescent="0.3">
      <c r="A3084">
        <v>13083</v>
      </c>
      <c r="B3084">
        <v>1041</v>
      </c>
      <c r="C3084" t="s">
        <v>24</v>
      </c>
      <c r="D3084" t="s">
        <v>12</v>
      </c>
      <c r="E3084" t="s">
        <v>21</v>
      </c>
      <c r="F3084" t="s">
        <v>22</v>
      </c>
      <c r="G3084" t="s">
        <v>15</v>
      </c>
      <c r="H3084">
        <v>6682.14</v>
      </c>
      <c r="I3084">
        <v>50.88</v>
      </c>
      <c r="J3084">
        <v>80.39</v>
      </c>
      <c r="K3084">
        <v>1804.1778000000002</v>
      </c>
      <c r="L3084">
        <v>13.737600000000002</v>
      </c>
      <c r="M3084">
        <v>21.705300000000001</v>
      </c>
      <c r="N3084">
        <v>45073</v>
      </c>
      <c r="O3084" t="s">
        <v>49</v>
      </c>
      <c r="P3084">
        <v>2023</v>
      </c>
      <c r="Q3084">
        <v>1812.1455000000003</v>
      </c>
      <c r="R3084">
        <v>0.44162498840191911</v>
      </c>
    </row>
    <row r="3085" spans="1:18" x14ac:dyDescent="0.3">
      <c r="A3085">
        <v>13084</v>
      </c>
      <c r="B3085">
        <v>1034</v>
      </c>
      <c r="C3085" t="s">
        <v>33</v>
      </c>
      <c r="D3085" t="s">
        <v>20</v>
      </c>
      <c r="E3085" t="s">
        <v>25</v>
      </c>
      <c r="F3085" t="s">
        <v>18</v>
      </c>
      <c r="G3085" t="s">
        <v>15</v>
      </c>
      <c r="H3085">
        <v>4717.8900000000003</v>
      </c>
      <c r="I3085">
        <v>95.86</v>
      </c>
      <c r="J3085">
        <v>112.95</v>
      </c>
      <c r="K3085">
        <v>1273.8303000000001</v>
      </c>
      <c r="L3085">
        <v>25.882200000000001</v>
      </c>
      <c r="M3085">
        <v>30.496500000000001</v>
      </c>
      <c r="N3085">
        <v>45058</v>
      </c>
      <c r="O3085" t="s">
        <v>49</v>
      </c>
      <c r="P3085">
        <v>2023</v>
      </c>
      <c r="Q3085">
        <v>1278.4446</v>
      </c>
      <c r="R3085">
        <v>0.36223820394286427</v>
      </c>
    </row>
    <row r="3086" spans="1:18" x14ac:dyDescent="0.3">
      <c r="A3086">
        <v>13085</v>
      </c>
      <c r="B3086">
        <v>1045</v>
      </c>
      <c r="C3086" t="s">
        <v>11</v>
      </c>
      <c r="D3086" t="s">
        <v>17</v>
      </c>
      <c r="E3086" t="s">
        <v>21</v>
      </c>
      <c r="F3086" t="s">
        <v>26</v>
      </c>
      <c r="G3086" t="s">
        <v>19</v>
      </c>
      <c r="H3086">
        <v>28.28</v>
      </c>
      <c r="I3086">
        <v>89.98</v>
      </c>
      <c r="J3086">
        <v>113.46</v>
      </c>
      <c r="K3086">
        <v>28.28</v>
      </c>
      <c r="L3086">
        <v>89.98</v>
      </c>
      <c r="M3086">
        <v>113.46</v>
      </c>
      <c r="N3086">
        <v>45030</v>
      </c>
      <c r="O3086" t="s">
        <v>47</v>
      </c>
      <c r="P3086">
        <v>2023</v>
      </c>
      <c r="Q3086">
        <v>51.759999999999991</v>
      </c>
      <c r="R3086">
        <v>83.026874115982991</v>
      </c>
    </row>
    <row r="3087" spans="1:18" x14ac:dyDescent="0.3">
      <c r="A3087">
        <v>13086</v>
      </c>
      <c r="B3087">
        <v>1025</v>
      </c>
      <c r="C3087" t="s">
        <v>32</v>
      </c>
      <c r="D3087" t="s">
        <v>31</v>
      </c>
      <c r="E3087" t="s">
        <v>13</v>
      </c>
      <c r="F3087" t="s">
        <v>26</v>
      </c>
      <c r="G3087" t="s">
        <v>19</v>
      </c>
      <c r="H3087">
        <v>3412.1</v>
      </c>
      <c r="I3087">
        <v>44.07</v>
      </c>
      <c r="J3087">
        <v>-47.18</v>
      </c>
      <c r="K3087">
        <v>3412.1</v>
      </c>
      <c r="L3087">
        <v>44.07</v>
      </c>
      <c r="M3087">
        <v>-47.18</v>
      </c>
      <c r="N3087">
        <v>45479</v>
      </c>
      <c r="O3087" t="s">
        <v>48</v>
      </c>
      <c r="P3087">
        <v>2024</v>
      </c>
      <c r="Q3087">
        <v>3320.85</v>
      </c>
      <c r="R3087">
        <v>-2.6743061457753292</v>
      </c>
    </row>
    <row r="3088" spans="1:18" x14ac:dyDescent="0.3">
      <c r="A3088">
        <v>13087</v>
      </c>
      <c r="B3088">
        <v>1068</v>
      </c>
      <c r="C3088" t="s">
        <v>30</v>
      </c>
      <c r="D3088" t="s">
        <v>17</v>
      </c>
      <c r="E3088" t="s">
        <v>25</v>
      </c>
      <c r="F3088" t="s">
        <v>29</v>
      </c>
      <c r="G3088" t="s">
        <v>19</v>
      </c>
      <c r="H3088">
        <v>8133.79</v>
      </c>
      <c r="I3088">
        <v>50.88</v>
      </c>
      <c r="J3088">
        <v>75.8</v>
      </c>
      <c r="K3088">
        <v>8133.79</v>
      </c>
      <c r="L3088">
        <v>50.88</v>
      </c>
      <c r="M3088">
        <v>75.8</v>
      </c>
      <c r="N3088">
        <v>45494</v>
      </c>
      <c r="O3088" t="s">
        <v>48</v>
      </c>
      <c r="P3088">
        <v>2024</v>
      </c>
      <c r="Q3088">
        <v>8158.71</v>
      </c>
      <c r="R3088">
        <v>0.30637624035043931</v>
      </c>
    </row>
    <row r="3089" spans="1:18" x14ac:dyDescent="0.3">
      <c r="A3089">
        <v>13088</v>
      </c>
      <c r="B3089">
        <v>1092</v>
      </c>
      <c r="C3089" t="s">
        <v>11</v>
      </c>
      <c r="D3089" t="s">
        <v>31</v>
      </c>
      <c r="E3089" t="s">
        <v>13</v>
      </c>
      <c r="F3089" t="s">
        <v>18</v>
      </c>
      <c r="G3089" t="s">
        <v>15</v>
      </c>
      <c r="H3089">
        <v>3887.83</v>
      </c>
      <c r="I3089">
        <v>43.23</v>
      </c>
      <c r="J3089">
        <v>144.74</v>
      </c>
      <c r="K3089">
        <v>1049.7141000000001</v>
      </c>
      <c r="L3089">
        <v>11.6721</v>
      </c>
      <c r="M3089">
        <v>39.079800000000006</v>
      </c>
      <c r="N3089">
        <v>45168</v>
      </c>
      <c r="O3089" t="s">
        <v>46</v>
      </c>
      <c r="P3089">
        <v>2023</v>
      </c>
      <c r="Q3089">
        <v>1077.1218000000001</v>
      </c>
      <c r="R3089">
        <v>2.6109680721636495</v>
      </c>
    </row>
    <row r="3090" spans="1:18" x14ac:dyDescent="0.3">
      <c r="A3090">
        <v>13089</v>
      </c>
      <c r="B3090">
        <v>1063</v>
      </c>
      <c r="C3090" t="s">
        <v>27</v>
      </c>
      <c r="D3090" t="s">
        <v>31</v>
      </c>
      <c r="E3090" t="s">
        <v>13</v>
      </c>
      <c r="F3090" t="s">
        <v>29</v>
      </c>
      <c r="G3090" t="s">
        <v>19</v>
      </c>
      <c r="H3090">
        <v>5642.55</v>
      </c>
      <c r="I3090">
        <v>66.989999999999995</v>
      </c>
      <c r="J3090">
        <v>-3.73</v>
      </c>
      <c r="K3090">
        <v>5642.55</v>
      </c>
      <c r="L3090">
        <v>66.989999999999995</v>
      </c>
      <c r="M3090">
        <v>-3.73</v>
      </c>
      <c r="N3090">
        <v>45565</v>
      </c>
      <c r="O3090" t="s">
        <v>42</v>
      </c>
      <c r="P3090">
        <v>2024</v>
      </c>
      <c r="Q3090">
        <v>5571.8300000000008</v>
      </c>
      <c r="R3090">
        <v>-1.2533340422326784</v>
      </c>
    </row>
    <row r="3091" spans="1:18" x14ac:dyDescent="0.3">
      <c r="A3091">
        <v>13090</v>
      </c>
      <c r="B3091">
        <v>1036</v>
      </c>
      <c r="C3091" t="s">
        <v>32</v>
      </c>
      <c r="D3091" t="s">
        <v>20</v>
      </c>
      <c r="E3091" t="s">
        <v>13</v>
      </c>
      <c r="F3091" t="s">
        <v>18</v>
      </c>
      <c r="G3091" t="s">
        <v>15</v>
      </c>
      <c r="H3091">
        <v>2055.35</v>
      </c>
      <c r="I3091">
        <v>25.96</v>
      </c>
      <c r="J3091">
        <v>109.12</v>
      </c>
      <c r="K3091">
        <v>554.94450000000006</v>
      </c>
      <c r="L3091">
        <v>7.0092000000000008</v>
      </c>
      <c r="M3091">
        <v>29.462400000000002</v>
      </c>
      <c r="N3091">
        <v>45588</v>
      </c>
      <c r="O3091" t="s">
        <v>45</v>
      </c>
      <c r="P3091">
        <v>2024</v>
      </c>
      <c r="Q3091">
        <v>577.3977000000001</v>
      </c>
      <c r="R3091">
        <v>4.0460262242440459</v>
      </c>
    </row>
    <row r="3092" spans="1:18" x14ac:dyDescent="0.3">
      <c r="A3092">
        <v>13091</v>
      </c>
      <c r="B3092">
        <v>1083</v>
      </c>
      <c r="C3092" t="s">
        <v>32</v>
      </c>
      <c r="D3092" t="s">
        <v>31</v>
      </c>
      <c r="E3092" t="s">
        <v>21</v>
      </c>
      <c r="F3092" t="s">
        <v>14</v>
      </c>
      <c r="G3092" t="s">
        <v>19</v>
      </c>
      <c r="H3092">
        <v>9159.42</v>
      </c>
      <c r="I3092">
        <v>63.66</v>
      </c>
      <c r="J3092">
        <v>56.85</v>
      </c>
      <c r="K3092">
        <v>9159.42</v>
      </c>
      <c r="L3092">
        <v>63.66</v>
      </c>
      <c r="M3092">
        <v>56.85</v>
      </c>
      <c r="N3092">
        <v>45257</v>
      </c>
      <c r="O3092" t="s">
        <v>39</v>
      </c>
      <c r="P3092">
        <v>2023</v>
      </c>
      <c r="Q3092">
        <v>9152.61</v>
      </c>
      <c r="R3092">
        <v>-7.4349685897141901E-2</v>
      </c>
    </row>
    <row r="3093" spans="1:18" x14ac:dyDescent="0.3">
      <c r="A3093">
        <v>13092</v>
      </c>
      <c r="B3093">
        <v>1048</v>
      </c>
      <c r="C3093" t="s">
        <v>23</v>
      </c>
      <c r="D3093" t="s">
        <v>17</v>
      </c>
      <c r="E3093" t="s">
        <v>28</v>
      </c>
      <c r="F3093" t="s">
        <v>18</v>
      </c>
      <c r="G3093" t="s">
        <v>19</v>
      </c>
      <c r="H3093">
        <v>4957.2849999999999</v>
      </c>
      <c r="I3093">
        <v>53.82</v>
      </c>
      <c r="J3093">
        <v>-5.71</v>
      </c>
      <c r="K3093">
        <v>4957.2849999999999</v>
      </c>
      <c r="L3093">
        <v>53.82</v>
      </c>
      <c r="M3093">
        <v>-5.71</v>
      </c>
      <c r="N3093">
        <v>45075</v>
      </c>
      <c r="O3093" t="s">
        <v>49</v>
      </c>
      <c r="P3093">
        <v>2023</v>
      </c>
      <c r="Q3093">
        <v>4897.7550000000001</v>
      </c>
      <c r="R3093">
        <v>-1.2008589379065355</v>
      </c>
    </row>
    <row r="3094" spans="1:18" x14ac:dyDescent="0.3">
      <c r="A3094">
        <v>13093</v>
      </c>
      <c r="B3094">
        <v>1020</v>
      </c>
      <c r="C3094" t="s">
        <v>23</v>
      </c>
      <c r="D3094" t="s">
        <v>31</v>
      </c>
      <c r="E3094" t="s">
        <v>28</v>
      </c>
      <c r="F3094" t="s">
        <v>22</v>
      </c>
      <c r="G3094" t="s">
        <v>15</v>
      </c>
      <c r="H3094">
        <v>1469.24</v>
      </c>
      <c r="I3094">
        <v>60.68</v>
      </c>
      <c r="J3094">
        <v>-39.79</v>
      </c>
      <c r="K3094">
        <v>396.69480000000004</v>
      </c>
      <c r="L3094">
        <v>16.383600000000001</v>
      </c>
      <c r="M3094">
        <v>-10.7433</v>
      </c>
      <c r="N3094">
        <v>45095</v>
      </c>
      <c r="O3094" t="s">
        <v>40</v>
      </c>
      <c r="P3094">
        <v>2023</v>
      </c>
      <c r="Q3094">
        <v>369.56790000000007</v>
      </c>
      <c r="R3094">
        <v>-6.8382292886117986</v>
      </c>
    </row>
    <row r="3095" spans="1:18" x14ac:dyDescent="0.3">
      <c r="A3095">
        <v>13094</v>
      </c>
      <c r="B3095">
        <v>1073</v>
      </c>
      <c r="C3095" t="s">
        <v>33</v>
      </c>
      <c r="D3095" t="s">
        <v>20</v>
      </c>
      <c r="E3095" t="s">
        <v>13</v>
      </c>
      <c r="F3095" t="s">
        <v>26</v>
      </c>
      <c r="G3095" t="s">
        <v>15</v>
      </c>
      <c r="H3095">
        <v>4957.2849999999999</v>
      </c>
      <c r="I3095">
        <v>68.27</v>
      </c>
      <c r="J3095">
        <v>101.98</v>
      </c>
      <c r="K3095">
        <v>1338.46695</v>
      </c>
      <c r="L3095">
        <v>18.4329</v>
      </c>
      <c r="M3095">
        <v>27.534600000000005</v>
      </c>
      <c r="N3095">
        <v>45483</v>
      </c>
      <c r="O3095" t="s">
        <v>48</v>
      </c>
      <c r="P3095">
        <v>2024</v>
      </c>
      <c r="Q3095">
        <v>1347.5686499999999</v>
      </c>
      <c r="R3095">
        <v>0.68000931961749256</v>
      </c>
    </row>
    <row r="3096" spans="1:18" x14ac:dyDescent="0.3">
      <c r="A3096">
        <v>13095</v>
      </c>
      <c r="B3096">
        <v>1063</v>
      </c>
      <c r="C3096" t="s">
        <v>30</v>
      </c>
      <c r="D3096" t="s">
        <v>12</v>
      </c>
      <c r="E3096" t="s">
        <v>21</v>
      </c>
      <c r="F3096" t="s">
        <v>14</v>
      </c>
      <c r="G3096" t="s">
        <v>19</v>
      </c>
      <c r="H3096">
        <v>761.63</v>
      </c>
      <c r="I3096">
        <v>17.350000000000001</v>
      </c>
      <c r="J3096">
        <v>13.29</v>
      </c>
      <c r="K3096">
        <v>761.63</v>
      </c>
      <c r="L3096">
        <v>17.350000000000001</v>
      </c>
      <c r="M3096">
        <v>13.29</v>
      </c>
      <c r="N3096">
        <v>45010</v>
      </c>
      <c r="O3096" t="s">
        <v>44</v>
      </c>
      <c r="P3096">
        <v>2023</v>
      </c>
      <c r="Q3096">
        <v>757.56999999999994</v>
      </c>
      <c r="R3096">
        <v>-0.53306723737247774</v>
      </c>
    </row>
    <row r="3097" spans="1:18" x14ac:dyDescent="0.3">
      <c r="A3097">
        <v>13096</v>
      </c>
      <c r="B3097">
        <v>1004</v>
      </c>
      <c r="C3097" t="s">
        <v>27</v>
      </c>
      <c r="D3097" t="s">
        <v>17</v>
      </c>
      <c r="E3097" t="s">
        <v>25</v>
      </c>
      <c r="F3097" t="s">
        <v>26</v>
      </c>
      <c r="G3097" t="s">
        <v>15</v>
      </c>
      <c r="H3097">
        <v>5989.49</v>
      </c>
      <c r="I3097">
        <v>30.13</v>
      </c>
      <c r="J3097">
        <v>25.12</v>
      </c>
      <c r="K3097">
        <v>1617.1623</v>
      </c>
      <c r="L3097">
        <v>8.1350999999999996</v>
      </c>
      <c r="M3097">
        <v>6.7824000000000009</v>
      </c>
      <c r="N3097">
        <v>45446</v>
      </c>
      <c r="O3097" t="s">
        <v>40</v>
      </c>
      <c r="P3097">
        <v>2024</v>
      </c>
      <c r="Q3097">
        <v>1615.8096</v>
      </c>
      <c r="R3097">
        <v>-8.3646520822307002E-2</v>
      </c>
    </row>
    <row r="3098" spans="1:18" x14ac:dyDescent="0.3">
      <c r="A3098">
        <v>13097</v>
      </c>
      <c r="B3098">
        <v>1099</v>
      </c>
      <c r="C3098" t="s">
        <v>30</v>
      </c>
      <c r="D3098" t="s">
        <v>17</v>
      </c>
      <c r="E3098" t="s">
        <v>13</v>
      </c>
      <c r="F3098" t="s">
        <v>29</v>
      </c>
      <c r="G3098" t="s">
        <v>15</v>
      </c>
      <c r="H3098">
        <v>1794.75</v>
      </c>
      <c r="I3098">
        <v>73.62</v>
      </c>
      <c r="J3098">
        <v>47.05</v>
      </c>
      <c r="K3098">
        <v>484.58250000000004</v>
      </c>
      <c r="L3098">
        <v>19.877400000000002</v>
      </c>
      <c r="M3098">
        <v>12.7035</v>
      </c>
      <c r="N3098">
        <v>45033</v>
      </c>
      <c r="O3098" t="s">
        <v>47</v>
      </c>
      <c r="P3098">
        <v>2023</v>
      </c>
      <c r="Q3098">
        <v>477.40860000000004</v>
      </c>
      <c r="R3098">
        <v>-1.48042902911269</v>
      </c>
    </row>
    <row r="3099" spans="1:18" x14ac:dyDescent="0.3">
      <c r="A3099">
        <v>13098</v>
      </c>
      <c r="B3099">
        <v>1069</v>
      </c>
      <c r="C3099" t="s">
        <v>30</v>
      </c>
      <c r="D3099" t="s">
        <v>20</v>
      </c>
      <c r="E3099" t="s">
        <v>25</v>
      </c>
      <c r="F3099" t="s">
        <v>14</v>
      </c>
      <c r="G3099" t="s">
        <v>19</v>
      </c>
      <c r="H3099">
        <v>1465.6</v>
      </c>
      <c r="I3099">
        <v>50.88</v>
      </c>
      <c r="J3099">
        <v>51.44</v>
      </c>
      <c r="K3099">
        <v>1465.6</v>
      </c>
      <c r="L3099">
        <v>50.88</v>
      </c>
      <c r="M3099">
        <v>51.44</v>
      </c>
      <c r="N3099">
        <v>45191</v>
      </c>
      <c r="O3099" t="s">
        <v>42</v>
      </c>
      <c r="P3099">
        <v>2023</v>
      </c>
      <c r="Q3099">
        <v>1466.1599999999999</v>
      </c>
      <c r="R3099">
        <v>3.8209606986899236E-2</v>
      </c>
    </row>
    <row r="3100" spans="1:18" x14ac:dyDescent="0.3">
      <c r="A3100">
        <v>13099</v>
      </c>
      <c r="B3100">
        <v>1089</v>
      </c>
      <c r="C3100" t="s">
        <v>33</v>
      </c>
      <c r="D3100" t="s">
        <v>20</v>
      </c>
      <c r="E3100" t="s">
        <v>25</v>
      </c>
      <c r="F3100" t="s">
        <v>22</v>
      </c>
      <c r="G3100" t="s">
        <v>15</v>
      </c>
      <c r="H3100">
        <v>51.16</v>
      </c>
      <c r="I3100">
        <v>34.42</v>
      </c>
      <c r="J3100">
        <v>-8.76</v>
      </c>
      <c r="K3100">
        <v>13.8132</v>
      </c>
      <c r="L3100">
        <v>9.2934000000000019</v>
      </c>
      <c r="M3100">
        <v>-2.3652000000000002</v>
      </c>
      <c r="N3100">
        <v>45584</v>
      </c>
      <c r="O3100" t="s">
        <v>45</v>
      </c>
      <c r="P3100">
        <v>2024</v>
      </c>
      <c r="Q3100">
        <v>2.1545999999999981</v>
      </c>
      <c r="R3100">
        <v>-84.401876465989062</v>
      </c>
    </row>
    <row r="3101" spans="1:18" x14ac:dyDescent="0.3">
      <c r="A3101">
        <v>13100</v>
      </c>
      <c r="B3101">
        <v>1003</v>
      </c>
      <c r="C3101" t="s">
        <v>33</v>
      </c>
      <c r="D3101" t="s">
        <v>20</v>
      </c>
      <c r="E3101" t="s">
        <v>21</v>
      </c>
      <c r="F3101" t="s">
        <v>26</v>
      </c>
      <c r="G3101" t="s">
        <v>15</v>
      </c>
      <c r="H3101">
        <v>9409.16</v>
      </c>
      <c r="I3101">
        <v>66.650000000000006</v>
      </c>
      <c r="J3101">
        <v>84.13</v>
      </c>
      <c r="K3101">
        <v>2540.4731999999999</v>
      </c>
      <c r="L3101">
        <v>17.995500000000003</v>
      </c>
      <c r="M3101">
        <v>22.7151</v>
      </c>
      <c r="N3101">
        <v>44957</v>
      </c>
      <c r="O3101" t="s">
        <v>41</v>
      </c>
      <c r="P3101">
        <v>2023</v>
      </c>
      <c r="Q3101">
        <v>2545.1927999999998</v>
      </c>
      <c r="R3101">
        <v>0.18577641362246988</v>
      </c>
    </row>
    <row r="3102" spans="1:18" x14ac:dyDescent="0.3">
      <c r="A3102">
        <v>13101</v>
      </c>
      <c r="B3102">
        <v>1038</v>
      </c>
      <c r="C3102" t="s">
        <v>11</v>
      </c>
      <c r="D3102" t="s">
        <v>20</v>
      </c>
      <c r="E3102" t="s">
        <v>21</v>
      </c>
      <c r="F3102" t="s">
        <v>18</v>
      </c>
      <c r="G3102" t="s">
        <v>19</v>
      </c>
      <c r="H3102">
        <v>8294.23</v>
      </c>
      <c r="I3102">
        <v>93.77</v>
      </c>
      <c r="J3102">
        <v>88.51</v>
      </c>
      <c r="K3102">
        <v>8294.23</v>
      </c>
      <c r="L3102">
        <v>93.77</v>
      </c>
      <c r="M3102">
        <v>88.51</v>
      </c>
      <c r="N3102">
        <v>45473</v>
      </c>
      <c r="O3102" t="s">
        <v>40</v>
      </c>
      <c r="P3102">
        <v>2024</v>
      </c>
      <c r="Q3102">
        <v>8288.9699999999993</v>
      </c>
      <c r="R3102">
        <v>-6.3417580655467612E-2</v>
      </c>
    </row>
    <row r="3103" spans="1:18" x14ac:dyDescent="0.3">
      <c r="A3103">
        <v>13102</v>
      </c>
      <c r="B3103">
        <v>1034</v>
      </c>
      <c r="C3103" t="s">
        <v>16</v>
      </c>
      <c r="D3103" t="s">
        <v>17</v>
      </c>
      <c r="E3103" t="s">
        <v>28</v>
      </c>
      <c r="F3103" t="s">
        <v>18</v>
      </c>
      <c r="G3103" t="s">
        <v>19</v>
      </c>
      <c r="H3103">
        <v>783.98</v>
      </c>
      <c r="I3103">
        <v>7.53</v>
      </c>
      <c r="J3103">
        <v>-21.54</v>
      </c>
      <c r="K3103">
        <v>783.98</v>
      </c>
      <c r="L3103">
        <v>7.53</v>
      </c>
      <c r="M3103">
        <v>-21.54</v>
      </c>
      <c r="N3103">
        <v>45173</v>
      </c>
      <c r="O3103" t="s">
        <v>42</v>
      </c>
      <c r="P3103">
        <v>2023</v>
      </c>
      <c r="Q3103">
        <v>754.91000000000008</v>
      </c>
      <c r="R3103">
        <v>-3.708002755172326</v>
      </c>
    </row>
    <row r="3104" spans="1:18" x14ac:dyDescent="0.3">
      <c r="A3104">
        <v>13103</v>
      </c>
      <c r="B3104">
        <v>1000</v>
      </c>
      <c r="C3104" t="s">
        <v>33</v>
      </c>
      <c r="D3104" t="s">
        <v>12</v>
      </c>
      <c r="E3104" t="s">
        <v>28</v>
      </c>
      <c r="F3104" t="s">
        <v>18</v>
      </c>
      <c r="G3104" t="s">
        <v>15</v>
      </c>
      <c r="H3104">
        <v>5997.76</v>
      </c>
      <c r="I3104">
        <v>51.66</v>
      </c>
      <c r="J3104">
        <v>56.58</v>
      </c>
      <c r="K3104">
        <v>1619.3952000000002</v>
      </c>
      <c r="L3104">
        <v>13.9482</v>
      </c>
      <c r="M3104">
        <v>15.2766</v>
      </c>
      <c r="N3104">
        <v>45456</v>
      </c>
      <c r="O3104" t="s">
        <v>40</v>
      </c>
      <c r="P3104">
        <v>2024</v>
      </c>
      <c r="Q3104">
        <v>1620.7236</v>
      </c>
      <c r="R3104">
        <v>8.2030624766579532E-2</v>
      </c>
    </row>
    <row r="3105" spans="1:18" x14ac:dyDescent="0.3">
      <c r="A3105">
        <v>13104</v>
      </c>
      <c r="B3105">
        <v>1023</v>
      </c>
      <c r="C3105" t="s">
        <v>30</v>
      </c>
      <c r="D3105" t="s">
        <v>31</v>
      </c>
      <c r="E3105" t="s">
        <v>21</v>
      </c>
      <c r="F3105" t="s">
        <v>14</v>
      </c>
      <c r="G3105" t="s">
        <v>19</v>
      </c>
      <c r="H3105">
        <v>2336.65</v>
      </c>
      <c r="I3105">
        <v>8.19</v>
      </c>
      <c r="J3105">
        <v>71.849999999999994</v>
      </c>
      <c r="K3105">
        <v>2336.65</v>
      </c>
      <c r="L3105">
        <v>8.19</v>
      </c>
      <c r="M3105">
        <v>71.849999999999994</v>
      </c>
      <c r="N3105">
        <v>44950</v>
      </c>
      <c r="O3105" t="s">
        <v>41</v>
      </c>
      <c r="P3105">
        <v>2023</v>
      </c>
      <c r="Q3105">
        <v>2400.31</v>
      </c>
      <c r="R3105">
        <v>2.7244131555859883</v>
      </c>
    </row>
    <row r="3106" spans="1:18" x14ac:dyDescent="0.3">
      <c r="A3106">
        <v>13105</v>
      </c>
      <c r="B3106">
        <v>1056</v>
      </c>
      <c r="C3106" t="s">
        <v>23</v>
      </c>
      <c r="D3106" t="s">
        <v>31</v>
      </c>
      <c r="E3106" t="s">
        <v>13</v>
      </c>
      <c r="F3106" t="s">
        <v>22</v>
      </c>
      <c r="G3106" t="s">
        <v>35</v>
      </c>
      <c r="H3106">
        <v>2647.52</v>
      </c>
      <c r="I3106">
        <v>37.909999999999997</v>
      </c>
      <c r="J3106">
        <v>-12.75</v>
      </c>
      <c r="K3106">
        <v>2647.52</v>
      </c>
      <c r="L3106">
        <v>37.909999999999997</v>
      </c>
      <c r="M3106">
        <v>-12.75</v>
      </c>
      <c r="N3106">
        <v>45424</v>
      </c>
      <c r="O3106" t="s">
        <v>49</v>
      </c>
      <c r="P3106">
        <v>2024</v>
      </c>
      <c r="Q3106">
        <v>2596.86</v>
      </c>
      <c r="R3106">
        <v>-1.9134888499425879</v>
      </c>
    </row>
    <row r="3107" spans="1:18" x14ac:dyDescent="0.3">
      <c r="A3107">
        <v>13106</v>
      </c>
      <c r="B3107">
        <v>1099</v>
      </c>
      <c r="C3107" t="s">
        <v>16</v>
      </c>
      <c r="D3107" t="s">
        <v>12</v>
      </c>
      <c r="E3107" t="s">
        <v>28</v>
      </c>
      <c r="F3107" t="s">
        <v>22</v>
      </c>
      <c r="G3107" t="s">
        <v>15</v>
      </c>
      <c r="H3107">
        <v>8742.9599999999991</v>
      </c>
      <c r="I3107">
        <v>17.54</v>
      </c>
      <c r="J3107">
        <v>128.88999999999999</v>
      </c>
      <c r="K3107">
        <v>2360.5992000000001</v>
      </c>
      <c r="L3107">
        <v>4.7358000000000002</v>
      </c>
      <c r="M3107">
        <v>34.8003</v>
      </c>
      <c r="N3107">
        <v>45230</v>
      </c>
      <c r="O3107" t="s">
        <v>45</v>
      </c>
      <c r="P3107">
        <v>2023</v>
      </c>
      <c r="Q3107">
        <v>2390.6637000000001</v>
      </c>
      <c r="R3107">
        <v>1.2735961276272567</v>
      </c>
    </row>
    <row r="3108" spans="1:18" x14ac:dyDescent="0.3">
      <c r="A3108">
        <v>13107</v>
      </c>
      <c r="B3108">
        <v>1069</v>
      </c>
      <c r="C3108" t="s">
        <v>11</v>
      </c>
      <c r="D3108" t="s">
        <v>12</v>
      </c>
      <c r="E3108" t="s">
        <v>25</v>
      </c>
      <c r="F3108" t="s">
        <v>22</v>
      </c>
      <c r="G3108" t="s">
        <v>15</v>
      </c>
      <c r="H3108">
        <v>1152.1099999999999</v>
      </c>
      <c r="I3108">
        <v>64.94</v>
      </c>
      <c r="J3108">
        <v>46.57</v>
      </c>
      <c r="K3108">
        <v>311.06970000000001</v>
      </c>
      <c r="L3108">
        <v>17.533799999999999</v>
      </c>
      <c r="M3108">
        <v>12.5739</v>
      </c>
      <c r="N3108">
        <v>45324</v>
      </c>
      <c r="O3108" t="s">
        <v>38</v>
      </c>
      <c r="P3108">
        <v>2024</v>
      </c>
      <c r="Q3108">
        <v>306.10980000000001</v>
      </c>
      <c r="R3108">
        <v>-1.5944658062164201</v>
      </c>
    </row>
    <row r="3109" spans="1:18" x14ac:dyDescent="0.3">
      <c r="A3109">
        <v>13108</v>
      </c>
      <c r="B3109">
        <v>1040</v>
      </c>
      <c r="C3109" t="s">
        <v>16</v>
      </c>
      <c r="D3109" t="s">
        <v>12</v>
      </c>
      <c r="E3109" t="s">
        <v>13</v>
      </c>
      <c r="F3109" t="s">
        <v>22</v>
      </c>
      <c r="G3109" t="s">
        <v>19</v>
      </c>
      <c r="H3109">
        <v>6018.89</v>
      </c>
      <c r="I3109">
        <v>75.78</v>
      </c>
      <c r="J3109">
        <v>-26.99</v>
      </c>
      <c r="K3109">
        <v>6018.89</v>
      </c>
      <c r="L3109">
        <v>75.78</v>
      </c>
      <c r="M3109">
        <v>-26.99</v>
      </c>
      <c r="N3109">
        <v>45329</v>
      </c>
      <c r="O3109" t="s">
        <v>38</v>
      </c>
      <c r="P3109">
        <v>2024</v>
      </c>
      <c r="Q3109">
        <v>5916.1200000000008</v>
      </c>
      <c r="R3109">
        <v>-1.7074576873808958</v>
      </c>
    </row>
    <row r="3110" spans="1:18" x14ac:dyDescent="0.3">
      <c r="A3110">
        <v>13109</v>
      </c>
      <c r="B3110">
        <v>1053</v>
      </c>
      <c r="C3110" t="s">
        <v>24</v>
      </c>
      <c r="D3110" t="s">
        <v>20</v>
      </c>
      <c r="E3110" t="s">
        <v>25</v>
      </c>
      <c r="F3110" t="s">
        <v>14</v>
      </c>
      <c r="G3110" t="s">
        <v>15</v>
      </c>
      <c r="H3110">
        <v>4018.54</v>
      </c>
      <c r="I3110">
        <v>24.73</v>
      </c>
      <c r="J3110">
        <v>16.88</v>
      </c>
      <c r="K3110">
        <v>1085.0058000000001</v>
      </c>
      <c r="L3110">
        <v>6.6771000000000003</v>
      </c>
      <c r="M3110">
        <v>4.5575999999999999</v>
      </c>
      <c r="N3110">
        <v>45242</v>
      </c>
      <c r="O3110" t="s">
        <v>39</v>
      </c>
      <c r="P3110">
        <v>2023</v>
      </c>
      <c r="Q3110">
        <v>1082.8863000000001</v>
      </c>
      <c r="R3110">
        <v>-0.19534457788151918</v>
      </c>
    </row>
    <row r="3111" spans="1:18" x14ac:dyDescent="0.3">
      <c r="A3111">
        <v>13110</v>
      </c>
      <c r="B3111">
        <v>1045</v>
      </c>
      <c r="C3111" t="s">
        <v>27</v>
      </c>
      <c r="D3111" t="s">
        <v>17</v>
      </c>
      <c r="E3111" t="s">
        <v>21</v>
      </c>
      <c r="F3111" t="s">
        <v>18</v>
      </c>
      <c r="G3111" t="s">
        <v>15</v>
      </c>
      <c r="H3111">
        <v>1916.1</v>
      </c>
      <c r="I3111">
        <v>71.290000000000006</v>
      </c>
      <c r="J3111">
        <v>45.39</v>
      </c>
      <c r="K3111">
        <v>517.34699999999998</v>
      </c>
      <c r="L3111">
        <v>19.248300000000004</v>
      </c>
      <c r="M3111">
        <v>12.2553</v>
      </c>
      <c r="N3111">
        <v>45204</v>
      </c>
      <c r="O3111" t="s">
        <v>45</v>
      </c>
      <c r="P3111">
        <v>2023</v>
      </c>
      <c r="Q3111">
        <v>510.35399999999993</v>
      </c>
      <c r="R3111">
        <v>-1.3517039820468668</v>
      </c>
    </row>
    <row r="3112" spans="1:18" x14ac:dyDescent="0.3">
      <c r="A3112">
        <v>13111</v>
      </c>
      <c r="B3112">
        <v>1059</v>
      </c>
      <c r="C3112" t="s">
        <v>16</v>
      </c>
      <c r="D3112" t="s">
        <v>17</v>
      </c>
      <c r="E3112" t="s">
        <v>25</v>
      </c>
      <c r="F3112" t="s">
        <v>26</v>
      </c>
      <c r="G3112" t="s">
        <v>15</v>
      </c>
      <c r="H3112">
        <v>4524.66</v>
      </c>
      <c r="I3112">
        <v>44.68</v>
      </c>
      <c r="J3112">
        <v>-47.97</v>
      </c>
      <c r="K3112">
        <v>1221.6582000000001</v>
      </c>
      <c r="L3112">
        <v>12.063600000000001</v>
      </c>
      <c r="M3112">
        <v>-12.9519</v>
      </c>
      <c r="N3112">
        <v>45468</v>
      </c>
      <c r="O3112" t="s">
        <v>40</v>
      </c>
      <c r="P3112">
        <v>2024</v>
      </c>
      <c r="Q3112">
        <v>1196.6427000000001</v>
      </c>
      <c r="R3112">
        <v>-2.0476676700569767</v>
      </c>
    </row>
    <row r="3113" spans="1:18" x14ac:dyDescent="0.3">
      <c r="A3113">
        <v>13112</v>
      </c>
      <c r="B3113">
        <v>1059</v>
      </c>
      <c r="C3113" t="s">
        <v>30</v>
      </c>
      <c r="D3113" t="s">
        <v>17</v>
      </c>
      <c r="E3113" t="s">
        <v>13</v>
      </c>
      <c r="F3113" t="s">
        <v>22</v>
      </c>
      <c r="G3113" t="s">
        <v>19</v>
      </c>
      <c r="H3113">
        <v>9405.49</v>
      </c>
      <c r="I3113">
        <v>50.88</v>
      </c>
      <c r="J3113">
        <v>-43.62</v>
      </c>
      <c r="K3113">
        <v>9405.49</v>
      </c>
      <c r="L3113">
        <v>50.88</v>
      </c>
      <c r="M3113">
        <v>-43.62</v>
      </c>
      <c r="N3113">
        <v>45069</v>
      </c>
      <c r="O3113" t="s">
        <v>49</v>
      </c>
      <c r="P3113">
        <v>2023</v>
      </c>
      <c r="Q3113">
        <v>9310.99</v>
      </c>
      <c r="R3113">
        <v>-1.0047323424935863</v>
      </c>
    </row>
    <row r="3114" spans="1:18" x14ac:dyDescent="0.3">
      <c r="A3114">
        <v>13113</v>
      </c>
      <c r="B3114">
        <v>1056</v>
      </c>
      <c r="C3114" t="s">
        <v>11</v>
      </c>
      <c r="D3114" t="s">
        <v>20</v>
      </c>
      <c r="E3114" t="s">
        <v>21</v>
      </c>
      <c r="F3114" t="s">
        <v>18</v>
      </c>
      <c r="G3114" t="s">
        <v>19</v>
      </c>
      <c r="H3114">
        <v>7818.28</v>
      </c>
      <c r="I3114">
        <v>52.34</v>
      </c>
      <c r="J3114">
        <v>51.33</v>
      </c>
      <c r="K3114">
        <v>7818.28</v>
      </c>
      <c r="L3114">
        <v>52.34</v>
      </c>
      <c r="M3114">
        <v>51.33</v>
      </c>
      <c r="N3114">
        <v>45336</v>
      </c>
      <c r="O3114" t="s">
        <v>38</v>
      </c>
      <c r="P3114">
        <v>2024</v>
      </c>
      <c r="Q3114">
        <v>7817.2699999999995</v>
      </c>
      <c r="R3114">
        <v>-1.2918442419560378E-2</v>
      </c>
    </row>
    <row r="3115" spans="1:18" x14ac:dyDescent="0.3">
      <c r="A3115">
        <v>13114</v>
      </c>
      <c r="B3115">
        <v>1030</v>
      </c>
      <c r="C3115" t="s">
        <v>27</v>
      </c>
      <c r="D3115" t="s">
        <v>17</v>
      </c>
      <c r="E3115" t="s">
        <v>13</v>
      </c>
      <c r="F3115" t="s">
        <v>14</v>
      </c>
      <c r="G3115" t="s">
        <v>19</v>
      </c>
      <c r="H3115">
        <v>1329.79</v>
      </c>
      <c r="I3115">
        <v>37.97</v>
      </c>
      <c r="J3115">
        <v>57.63</v>
      </c>
      <c r="K3115">
        <v>1329.79</v>
      </c>
      <c r="L3115">
        <v>37.97</v>
      </c>
      <c r="M3115">
        <v>57.63</v>
      </c>
      <c r="N3115">
        <v>45282</v>
      </c>
      <c r="O3115" t="s">
        <v>43</v>
      </c>
      <c r="P3115">
        <v>2023</v>
      </c>
      <c r="Q3115">
        <v>1349.45</v>
      </c>
      <c r="R3115">
        <v>1.4784289248678366</v>
      </c>
    </row>
    <row r="3116" spans="1:18" x14ac:dyDescent="0.3">
      <c r="A3116">
        <v>13115</v>
      </c>
      <c r="B3116">
        <v>1083</v>
      </c>
      <c r="C3116" t="s">
        <v>30</v>
      </c>
      <c r="D3116" t="s">
        <v>20</v>
      </c>
      <c r="E3116" t="s">
        <v>25</v>
      </c>
      <c r="F3116" t="s">
        <v>29</v>
      </c>
      <c r="G3116" t="s">
        <v>15</v>
      </c>
      <c r="H3116">
        <v>8495.7999999999993</v>
      </c>
      <c r="I3116">
        <v>23</v>
      </c>
      <c r="J3116">
        <v>17.22</v>
      </c>
      <c r="K3116">
        <v>2293.866</v>
      </c>
      <c r="L3116">
        <v>6.2100000000000009</v>
      </c>
      <c r="M3116">
        <v>4.6494</v>
      </c>
      <c r="N3116">
        <v>45450</v>
      </c>
      <c r="O3116" t="s">
        <v>40</v>
      </c>
      <c r="P3116">
        <v>2024</v>
      </c>
      <c r="Q3116">
        <v>2292.3053999999997</v>
      </c>
      <c r="R3116">
        <v>-6.8033616610560552E-2</v>
      </c>
    </row>
    <row r="3117" spans="1:18" x14ac:dyDescent="0.3">
      <c r="A3117">
        <v>13116</v>
      </c>
      <c r="B3117">
        <v>1023</v>
      </c>
      <c r="C3117" t="s">
        <v>27</v>
      </c>
      <c r="D3117" t="s">
        <v>17</v>
      </c>
      <c r="E3117" t="s">
        <v>13</v>
      </c>
      <c r="F3117" t="s">
        <v>22</v>
      </c>
      <c r="G3117" t="s">
        <v>15</v>
      </c>
      <c r="H3117">
        <v>9375.0300000000007</v>
      </c>
      <c r="I3117">
        <v>75.680000000000007</v>
      </c>
      <c r="J3117">
        <v>128.62</v>
      </c>
      <c r="K3117">
        <v>2531.2581000000005</v>
      </c>
      <c r="L3117">
        <v>20.433600000000002</v>
      </c>
      <c r="M3117">
        <v>34.727400000000003</v>
      </c>
      <c r="N3117">
        <v>45129</v>
      </c>
      <c r="O3117" t="s">
        <v>48</v>
      </c>
      <c r="P3117">
        <v>2023</v>
      </c>
      <c r="Q3117">
        <v>2545.5519000000008</v>
      </c>
      <c r="R3117">
        <v>0.56469152632044906</v>
      </c>
    </row>
    <row r="3118" spans="1:18" x14ac:dyDescent="0.3">
      <c r="A3118">
        <v>13117</v>
      </c>
      <c r="B3118">
        <v>1088</v>
      </c>
      <c r="C3118" t="s">
        <v>23</v>
      </c>
      <c r="D3118" t="s">
        <v>12</v>
      </c>
      <c r="E3118" t="s">
        <v>21</v>
      </c>
      <c r="F3118" t="s">
        <v>22</v>
      </c>
      <c r="G3118" t="s">
        <v>19</v>
      </c>
      <c r="H3118">
        <v>2776.87</v>
      </c>
      <c r="I3118">
        <v>79.75</v>
      </c>
      <c r="J3118">
        <v>61.85</v>
      </c>
      <c r="K3118">
        <v>2776.87</v>
      </c>
      <c r="L3118">
        <v>79.75</v>
      </c>
      <c r="M3118">
        <v>61.85</v>
      </c>
      <c r="N3118">
        <v>45176</v>
      </c>
      <c r="O3118" t="s">
        <v>42</v>
      </c>
      <c r="P3118">
        <v>2023</v>
      </c>
      <c r="Q3118">
        <v>2758.97</v>
      </c>
      <c r="R3118">
        <v>-0.64461065876328383</v>
      </c>
    </row>
    <row r="3119" spans="1:18" x14ac:dyDescent="0.3">
      <c r="A3119">
        <v>13118</v>
      </c>
      <c r="B3119">
        <v>1035</v>
      </c>
      <c r="C3119" t="s">
        <v>24</v>
      </c>
      <c r="D3119" t="s">
        <v>31</v>
      </c>
      <c r="E3119" t="s">
        <v>25</v>
      </c>
      <c r="F3119" t="s">
        <v>22</v>
      </c>
      <c r="G3119" t="s">
        <v>15</v>
      </c>
      <c r="H3119">
        <v>3340.86</v>
      </c>
      <c r="I3119">
        <v>80.03</v>
      </c>
      <c r="J3119">
        <v>101.98</v>
      </c>
      <c r="K3119">
        <v>902.0322000000001</v>
      </c>
      <c r="L3119">
        <v>21.6081</v>
      </c>
      <c r="M3119">
        <v>27.534600000000005</v>
      </c>
      <c r="N3119">
        <v>45029</v>
      </c>
      <c r="O3119" t="s">
        <v>47</v>
      </c>
      <c r="P3119">
        <v>2023</v>
      </c>
      <c r="Q3119">
        <v>907.95870000000002</v>
      </c>
      <c r="R3119">
        <v>0.65701645684045462</v>
      </c>
    </row>
    <row r="3120" spans="1:18" x14ac:dyDescent="0.3">
      <c r="A3120">
        <v>13119</v>
      </c>
      <c r="B3120">
        <v>1084</v>
      </c>
      <c r="C3120" t="s">
        <v>23</v>
      </c>
      <c r="D3120" t="s">
        <v>31</v>
      </c>
      <c r="E3120" t="s">
        <v>25</v>
      </c>
      <c r="F3120" t="s">
        <v>22</v>
      </c>
      <c r="G3120" t="s">
        <v>15</v>
      </c>
      <c r="H3120">
        <v>1271.8399999999999</v>
      </c>
      <c r="I3120">
        <v>38.21</v>
      </c>
      <c r="J3120">
        <v>87.43</v>
      </c>
      <c r="K3120">
        <v>343.39679999999998</v>
      </c>
      <c r="L3120">
        <v>10.316700000000001</v>
      </c>
      <c r="M3120">
        <v>23.606100000000005</v>
      </c>
      <c r="N3120">
        <v>45394</v>
      </c>
      <c r="O3120" t="s">
        <v>47</v>
      </c>
      <c r="P3120">
        <v>2024</v>
      </c>
      <c r="Q3120">
        <v>356.68619999999999</v>
      </c>
      <c r="R3120">
        <v>3.8699836457416046</v>
      </c>
    </row>
    <row r="3121" spans="1:18" x14ac:dyDescent="0.3">
      <c r="A3121">
        <v>13120</v>
      </c>
      <c r="B3121">
        <v>1029</v>
      </c>
      <c r="C3121" t="s">
        <v>30</v>
      </c>
      <c r="D3121" t="s">
        <v>20</v>
      </c>
      <c r="E3121" t="s">
        <v>28</v>
      </c>
      <c r="F3121" t="s">
        <v>18</v>
      </c>
      <c r="G3121" t="s">
        <v>15</v>
      </c>
      <c r="H3121">
        <v>3455.95</v>
      </c>
      <c r="I3121">
        <v>16.95</v>
      </c>
      <c r="J3121">
        <v>54.06</v>
      </c>
      <c r="K3121">
        <v>933.10649999999998</v>
      </c>
      <c r="L3121">
        <v>4.5765000000000002</v>
      </c>
      <c r="M3121">
        <v>14.596200000000001</v>
      </c>
      <c r="N3121">
        <v>44961</v>
      </c>
      <c r="O3121" t="s">
        <v>38</v>
      </c>
      <c r="P3121">
        <v>2023</v>
      </c>
      <c r="Q3121">
        <v>943.12619999999993</v>
      </c>
      <c r="R3121">
        <v>1.0738002575268741</v>
      </c>
    </row>
    <row r="3122" spans="1:18" x14ac:dyDescent="0.3">
      <c r="A3122">
        <v>13121</v>
      </c>
      <c r="B3122">
        <v>1023</v>
      </c>
      <c r="C3122" t="s">
        <v>30</v>
      </c>
      <c r="D3122" t="s">
        <v>17</v>
      </c>
      <c r="E3122" t="s">
        <v>28</v>
      </c>
      <c r="F3122" t="s">
        <v>14</v>
      </c>
      <c r="G3122" t="s">
        <v>15</v>
      </c>
      <c r="H3122">
        <v>6734.68</v>
      </c>
      <c r="I3122">
        <v>84.04</v>
      </c>
      <c r="J3122">
        <v>98.94</v>
      </c>
      <c r="K3122">
        <v>1818.3636000000001</v>
      </c>
      <c r="L3122">
        <v>22.690800000000003</v>
      </c>
      <c r="M3122">
        <v>26.713800000000003</v>
      </c>
      <c r="N3122">
        <v>45250</v>
      </c>
      <c r="O3122" t="s">
        <v>39</v>
      </c>
      <c r="P3122">
        <v>2023</v>
      </c>
      <c r="Q3122">
        <v>1822.3866</v>
      </c>
      <c r="R3122">
        <v>0.22124288013684387</v>
      </c>
    </row>
    <row r="3123" spans="1:18" x14ac:dyDescent="0.3">
      <c r="A3123">
        <v>13122</v>
      </c>
      <c r="B3123">
        <v>1029</v>
      </c>
      <c r="C3123" t="s">
        <v>30</v>
      </c>
      <c r="D3123" t="s">
        <v>31</v>
      </c>
      <c r="E3123" t="s">
        <v>13</v>
      </c>
      <c r="F3123" t="s">
        <v>26</v>
      </c>
      <c r="G3123" t="s">
        <v>19</v>
      </c>
      <c r="H3123">
        <v>2728.83</v>
      </c>
      <c r="I3123">
        <v>32.93</v>
      </c>
      <c r="J3123">
        <v>58.94</v>
      </c>
      <c r="K3123">
        <v>2728.83</v>
      </c>
      <c r="L3123">
        <v>32.93</v>
      </c>
      <c r="M3123">
        <v>58.94</v>
      </c>
      <c r="N3123">
        <v>45458</v>
      </c>
      <c r="O3123" t="s">
        <v>40</v>
      </c>
      <c r="P3123">
        <v>2024</v>
      </c>
      <c r="Q3123">
        <v>2754.84</v>
      </c>
      <c r="R3123">
        <v>0.95315574806785308</v>
      </c>
    </row>
    <row r="3124" spans="1:18" x14ac:dyDescent="0.3">
      <c r="A3124">
        <v>13123</v>
      </c>
      <c r="B3124">
        <v>1085</v>
      </c>
      <c r="C3124" t="s">
        <v>32</v>
      </c>
      <c r="D3124" t="s">
        <v>12</v>
      </c>
      <c r="E3124" t="s">
        <v>28</v>
      </c>
      <c r="F3124" t="s">
        <v>18</v>
      </c>
      <c r="G3124" t="s">
        <v>19</v>
      </c>
      <c r="H3124">
        <v>78.180000000000007</v>
      </c>
      <c r="I3124">
        <v>74.81</v>
      </c>
      <c r="J3124">
        <v>27.09</v>
      </c>
      <c r="K3124">
        <v>78.180000000000007</v>
      </c>
      <c r="L3124">
        <v>74.81</v>
      </c>
      <c r="M3124">
        <v>27.09</v>
      </c>
      <c r="N3124">
        <v>45485</v>
      </c>
      <c r="O3124" t="s">
        <v>48</v>
      </c>
      <c r="P3124">
        <v>2024</v>
      </c>
      <c r="Q3124">
        <v>30.460000000000004</v>
      </c>
      <c r="R3124">
        <v>-61.038628805321046</v>
      </c>
    </row>
    <row r="3125" spans="1:18" x14ac:dyDescent="0.3">
      <c r="A3125">
        <v>13124</v>
      </c>
      <c r="B3125">
        <v>1091</v>
      </c>
      <c r="C3125" t="s">
        <v>24</v>
      </c>
      <c r="D3125" t="s">
        <v>12</v>
      </c>
      <c r="E3125" t="s">
        <v>28</v>
      </c>
      <c r="F3125" t="s">
        <v>14</v>
      </c>
      <c r="G3125" t="s">
        <v>19</v>
      </c>
      <c r="H3125">
        <v>3392.06</v>
      </c>
      <c r="I3125">
        <v>81.75</v>
      </c>
      <c r="J3125">
        <v>37.159999999999997</v>
      </c>
      <c r="K3125">
        <v>3392.06</v>
      </c>
      <c r="L3125">
        <v>81.75</v>
      </c>
      <c r="M3125">
        <v>37.159999999999997</v>
      </c>
      <c r="N3125">
        <v>45522</v>
      </c>
      <c r="O3125" t="s">
        <v>46</v>
      </c>
      <c r="P3125">
        <v>2024</v>
      </c>
      <c r="Q3125">
        <v>3347.47</v>
      </c>
      <c r="R3125">
        <v>-1.3145404267613192</v>
      </c>
    </row>
    <row r="3126" spans="1:18" x14ac:dyDescent="0.3">
      <c r="A3126">
        <v>13125</v>
      </c>
      <c r="B3126">
        <v>1006</v>
      </c>
      <c r="C3126" t="s">
        <v>27</v>
      </c>
      <c r="D3126" t="s">
        <v>12</v>
      </c>
      <c r="E3126" t="s">
        <v>28</v>
      </c>
      <c r="F3126" t="s">
        <v>22</v>
      </c>
      <c r="G3126" t="s">
        <v>15</v>
      </c>
      <c r="H3126">
        <v>4537.21</v>
      </c>
      <c r="I3126">
        <v>76.819999999999993</v>
      </c>
      <c r="J3126">
        <v>117.7</v>
      </c>
      <c r="K3126">
        <v>1225.0467000000001</v>
      </c>
      <c r="L3126">
        <v>20.741399999999999</v>
      </c>
      <c r="M3126">
        <v>31.779000000000003</v>
      </c>
      <c r="N3126">
        <v>45194</v>
      </c>
      <c r="O3126" t="s">
        <v>42</v>
      </c>
      <c r="P3126">
        <v>2023</v>
      </c>
      <c r="Q3126">
        <v>1236.0843</v>
      </c>
      <c r="R3126">
        <v>0.9009942233222622</v>
      </c>
    </row>
    <row r="3127" spans="1:18" x14ac:dyDescent="0.3">
      <c r="A3127">
        <v>13126</v>
      </c>
      <c r="B3127">
        <v>1034</v>
      </c>
      <c r="C3127" t="s">
        <v>33</v>
      </c>
      <c r="D3127" t="s">
        <v>20</v>
      </c>
      <c r="E3127" t="s">
        <v>28</v>
      </c>
      <c r="F3127" t="s">
        <v>22</v>
      </c>
      <c r="G3127" t="s">
        <v>15</v>
      </c>
      <c r="H3127">
        <v>5667.9</v>
      </c>
      <c r="I3127">
        <v>38.979999999999997</v>
      </c>
      <c r="J3127">
        <v>62.65</v>
      </c>
      <c r="K3127">
        <v>1530.3330000000001</v>
      </c>
      <c r="L3127">
        <v>10.5246</v>
      </c>
      <c r="M3127">
        <v>16.915500000000002</v>
      </c>
      <c r="N3127">
        <v>44979</v>
      </c>
      <c r="O3127" t="s">
        <v>38</v>
      </c>
      <c r="P3127">
        <v>2023</v>
      </c>
      <c r="Q3127">
        <v>1536.7239000000002</v>
      </c>
      <c r="R3127">
        <v>0.41761498967871713</v>
      </c>
    </row>
    <row r="3128" spans="1:18" x14ac:dyDescent="0.3">
      <c r="A3128">
        <v>13127</v>
      </c>
      <c r="B3128">
        <v>1054</v>
      </c>
      <c r="C3128" t="s">
        <v>30</v>
      </c>
      <c r="D3128" t="s">
        <v>20</v>
      </c>
      <c r="E3128" t="s">
        <v>21</v>
      </c>
      <c r="F3128" t="s">
        <v>14</v>
      </c>
      <c r="G3128" t="s">
        <v>19</v>
      </c>
      <c r="H3128">
        <v>6841.41</v>
      </c>
      <c r="I3128">
        <v>93.8</v>
      </c>
      <c r="J3128">
        <v>51.33</v>
      </c>
      <c r="K3128">
        <v>6841.41</v>
      </c>
      <c r="L3128">
        <v>93.8</v>
      </c>
      <c r="M3128">
        <v>51.33</v>
      </c>
      <c r="N3128">
        <v>44944</v>
      </c>
      <c r="O3128" t="s">
        <v>41</v>
      </c>
      <c r="P3128">
        <v>2023</v>
      </c>
      <c r="Q3128">
        <v>6798.94</v>
      </c>
      <c r="R3128">
        <v>-0.62077846525789271</v>
      </c>
    </row>
    <row r="3129" spans="1:18" x14ac:dyDescent="0.3">
      <c r="A3129">
        <v>13128</v>
      </c>
      <c r="B3129">
        <v>1091</v>
      </c>
      <c r="C3129" t="s">
        <v>30</v>
      </c>
      <c r="D3129" t="s">
        <v>17</v>
      </c>
      <c r="E3129" t="s">
        <v>21</v>
      </c>
      <c r="F3129" t="s">
        <v>22</v>
      </c>
      <c r="G3129" t="s">
        <v>19</v>
      </c>
      <c r="H3129">
        <v>627.23</v>
      </c>
      <c r="I3129">
        <v>66.02</v>
      </c>
      <c r="J3129">
        <v>-14.05</v>
      </c>
      <c r="K3129">
        <v>627.23</v>
      </c>
      <c r="L3129">
        <v>66.02</v>
      </c>
      <c r="M3129">
        <v>-14.05</v>
      </c>
      <c r="N3129">
        <v>45030</v>
      </c>
      <c r="O3129" t="s">
        <v>47</v>
      </c>
      <c r="P3129">
        <v>2023</v>
      </c>
      <c r="Q3129">
        <v>547.16000000000008</v>
      </c>
      <c r="R3129">
        <v>-12.765652153117674</v>
      </c>
    </row>
    <row r="3130" spans="1:18" x14ac:dyDescent="0.3">
      <c r="A3130">
        <v>13129</v>
      </c>
      <c r="B3130">
        <v>1013</v>
      </c>
      <c r="C3130" t="s">
        <v>27</v>
      </c>
      <c r="D3130" t="s">
        <v>12</v>
      </c>
      <c r="E3130" t="s">
        <v>28</v>
      </c>
      <c r="F3130" t="s">
        <v>14</v>
      </c>
      <c r="G3130" t="s">
        <v>19</v>
      </c>
      <c r="H3130">
        <v>4702.82</v>
      </c>
      <c r="I3130">
        <v>57.57</v>
      </c>
      <c r="J3130">
        <v>49.07</v>
      </c>
      <c r="K3130">
        <v>4702.82</v>
      </c>
      <c r="L3130">
        <v>57.57</v>
      </c>
      <c r="M3130">
        <v>49.07</v>
      </c>
      <c r="N3130">
        <v>45078</v>
      </c>
      <c r="O3130" t="s">
        <v>40</v>
      </c>
      <c r="P3130">
        <v>2023</v>
      </c>
      <c r="Q3130">
        <v>4694.32</v>
      </c>
      <c r="R3130">
        <v>-0.18074261825883195</v>
      </c>
    </row>
    <row r="3131" spans="1:18" x14ac:dyDescent="0.3">
      <c r="A3131">
        <v>13130</v>
      </c>
      <c r="B3131">
        <v>1009</v>
      </c>
      <c r="C3131" t="s">
        <v>33</v>
      </c>
      <c r="D3131" t="s">
        <v>17</v>
      </c>
      <c r="E3131" t="s">
        <v>13</v>
      </c>
      <c r="F3131" t="s">
        <v>29</v>
      </c>
      <c r="G3131" t="s">
        <v>15</v>
      </c>
      <c r="H3131">
        <v>4957.2849999999999</v>
      </c>
      <c r="I3131">
        <v>69.790000000000006</v>
      </c>
      <c r="J3131">
        <v>0.48</v>
      </c>
      <c r="K3131">
        <v>1338.46695</v>
      </c>
      <c r="L3131">
        <v>18.843300000000003</v>
      </c>
      <c r="M3131">
        <v>0.12959999999999999</v>
      </c>
      <c r="N3131">
        <v>45603</v>
      </c>
      <c r="O3131" t="s">
        <v>39</v>
      </c>
      <c r="P3131">
        <v>2024</v>
      </c>
      <c r="Q3131">
        <v>1319.75325</v>
      </c>
      <c r="R3131">
        <v>-1.398144347157769</v>
      </c>
    </row>
    <row r="3132" spans="1:18" x14ac:dyDescent="0.3">
      <c r="A3132">
        <v>13131</v>
      </c>
      <c r="B3132">
        <v>1079</v>
      </c>
      <c r="C3132" t="s">
        <v>23</v>
      </c>
      <c r="D3132" t="s">
        <v>17</v>
      </c>
      <c r="E3132" t="s">
        <v>21</v>
      </c>
      <c r="F3132" t="s">
        <v>22</v>
      </c>
      <c r="G3132" t="s">
        <v>19</v>
      </c>
      <c r="H3132">
        <v>9480.2199999999993</v>
      </c>
      <c r="I3132">
        <v>50.88</v>
      </c>
      <c r="J3132">
        <v>141.12</v>
      </c>
      <c r="K3132">
        <v>9480.2199999999993</v>
      </c>
      <c r="L3132">
        <v>50.88</v>
      </c>
      <c r="M3132">
        <v>141.12</v>
      </c>
      <c r="N3132">
        <v>45340</v>
      </c>
      <c r="O3132" t="s">
        <v>38</v>
      </c>
      <c r="P3132">
        <v>2024</v>
      </c>
      <c r="Q3132">
        <v>9570.4600000000009</v>
      </c>
      <c r="R3132">
        <v>0.95187664421289819</v>
      </c>
    </row>
    <row r="3133" spans="1:18" x14ac:dyDescent="0.3">
      <c r="A3133">
        <v>13132</v>
      </c>
      <c r="B3133">
        <v>1015</v>
      </c>
      <c r="C3133" t="s">
        <v>23</v>
      </c>
      <c r="D3133" t="s">
        <v>12</v>
      </c>
      <c r="E3133" t="s">
        <v>28</v>
      </c>
      <c r="F3133" t="s">
        <v>22</v>
      </c>
      <c r="G3133" t="s">
        <v>15</v>
      </c>
      <c r="H3133">
        <v>3605.39</v>
      </c>
      <c r="I3133">
        <v>39.049999999999997</v>
      </c>
      <c r="J3133">
        <v>48.2</v>
      </c>
      <c r="K3133">
        <v>973.45530000000008</v>
      </c>
      <c r="L3133">
        <v>10.5435</v>
      </c>
      <c r="M3133">
        <v>13.014000000000001</v>
      </c>
      <c r="N3133">
        <v>45010</v>
      </c>
      <c r="O3133" t="s">
        <v>44</v>
      </c>
      <c r="P3133">
        <v>2023</v>
      </c>
      <c r="Q3133">
        <v>975.92580000000009</v>
      </c>
      <c r="R3133">
        <v>0.25378669159231049</v>
      </c>
    </row>
    <row r="3134" spans="1:18" x14ac:dyDescent="0.3">
      <c r="A3134">
        <v>13133</v>
      </c>
      <c r="B3134">
        <v>1053</v>
      </c>
      <c r="C3134" t="s">
        <v>30</v>
      </c>
      <c r="D3134" t="s">
        <v>17</v>
      </c>
      <c r="E3134" t="s">
        <v>21</v>
      </c>
      <c r="F3134" t="s">
        <v>22</v>
      </c>
      <c r="G3134" t="s">
        <v>19</v>
      </c>
      <c r="H3134">
        <v>1010.24</v>
      </c>
      <c r="I3134">
        <v>88.12</v>
      </c>
      <c r="J3134">
        <v>-48.21</v>
      </c>
      <c r="K3134">
        <v>1010.24</v>
      </c>
      <c r="L3134">
        <v>88.12</v>
      </c>
      <c r="M3134">
        <v>-48.21</v>
      </c>
      <c r="N3134">
        <v>45234</v>
      </c>
      <c r="O3134" t="s">
        <v>39</v>
      </c>
      <c r="P3134">
        <v>2023</v>
      </c>
      <c r="Q3134">
        <v>873.91</v>
      </c>
      <c r="R3134">
        <v>-13.494813113715553</v>
      </c>
    </row>
    <row r="3135" spans="1:18" x14ac:dyDescent="0.3">
      <c r="A3135">
        <v>13134</v>
      </c>
      <c r="B3135">
        <v>1094</v>
      </c>
      <c r="C3135" t="s">
        <v>11</v>
      </c>
      <c r="D3135" t="s">
        <v>31</v>
      </c>
      <c r="E3135" t="s">
        <v>25</v>
      </c>
      <c r="F3135" t="s">
        <v>18</v>
      </c>
      <c r="G3135" t="s">
        <v>15</v>
      </c>
      <c r="H3135">
        <v>424.5</v>
      </c>
      <c r="I3135">
        <v>16.11</v>
      </c>
      <c r="J3135">
        <v>-31.42</v>
      </c>
      <c r="K3135">
        <v>114.61500000000001</v>
      </c>
      <c r="L3135">
        <v>4.3497000000000003</v>
      </c>
      <c r="M3135">
        <v>-8.4834000000000014</v>
      </c>
      <c r="N3135">
        <v>45077</v>
      </c>
      <c r="O3135" t="s">
        <v>49</v>
      </c>
      <c r="P3135">
        <v>2023</v>
      </c>
      <c r="Q3135">
        <v>101.78190000000001</v>
      </c>
      <c r="R3135">
        <v>-11.196702002355712</v>
      </c>
    </row>
    <row r="3136" spans="1:18" x14ac:dyDescent="0.3">
      <c r="A3136">
        <v>13135</v>
      </c>
      <c r="B3136">
        <v>1088</v>
      </c>
      <c r="C3136" t="s">
        <v>32</v>
      </c>
      <c r="D3136" t="s">
        <v>20</v>
      </c>
      <c r="E3136" t="s">
        <v>21</v>
      </c>
      <c r="F3136" t="s">
        <v>26</v>
      </c>
      <c r="G3136" t="s">
        <v>15</v>
      </c>
      <c r="H3136">
        <v>2661.4</v>
      </c>
      <c r="I3136">
        <v>41.44</v>
      </c>
      <c r="J3136">
        <v>6.86</v>
      </c>
      <c r="K3136">
        <v>718.57800000000009</v>
      </c>
      <c r="L3136">
        <v>11.188800000000001</v>
      </c>
      <c r="M3136">
        <v>1.8522000000000003</v>
      </c>
      <c r="N3136">
        <v>45475</v>
      </c>
      <c r="O3136" t="s">
        <v>48</v>
      </c>
      <c r="P3136">
        <v>2024</v>
      </c>
      <c r="Q3136">
        <v>709.24140000000011</v>
      </c>
      <c r="R3136">
        <v>-1.2993161493950551</v>
      </c>
    </row>
    <row r="3137" spans="1:18" x14ac:dyDescent="0.3">
      <c r="A3137">
        <v>13136</v>
      </c>
      <c r="B3137">
        <v>1076</v>
      </c>
      <c r="C3137" t="s">
        <v>23</v>
      </c>
      <c r="D3137" t="s">
        <v>17</v>
      </c>
      <c r="E3137" t="s">
        <v>21</v>
      </c>
      <c r="F3137" t="s">
        <v>22</v>
      </c>
      <c r="G3137" t="s">
        <v>19</v>
      </c>
      <c r="H3137">
        <v>1797</v>
      </c>
      <c r="I3137">
        <v>40.520000000000003</v>
      </c>
      <c r="J3137">
        <v>-31.57</v>
      </c>
      <c r="K3137">
        <v>1797</v>
      </c>
      <c r="L3137">
        <v>40.520000000000003</v>
      </c>
      <c r="M3137">
        <v>-31.57</v>
      </c>
      <c r="N3137">
        <v>45305</v>
      </c>
      <c r="O3137" t="s">
        <v>41</v>
      </c>
      <c r="P3137">
        <v>2024</v>
      </c>
      <c r="Q3137">
        <v>1724.91</v>
      </c>
      <c r="R3137">
        <v>-4.0116861435726214</v>
      </c>
    </row>
    <row r="3138" spans="1:18" x14ac:dyDescent="0.3">
      <c r="A3138">
        <v>13137</v>
      </c>
      <c r="B3138">
        <v>1069</v>
      </c>
      <c r="C3138" t="s">
        <v>11</v>
      </c>
      <c r="D3138" t="s">
        <v>12</v>
      </c>
      <c r="E3138" t="s">
        <v>13</v>
      </c>
      <c r="F3138" t="s">
        <v>22</v>
      </c>
      <c r="G3138" t="s">
        <v>15</v>
      </c>
      <c r="H3138">
        <v>6501.5</v>
      </c>
      <c r="I3138">
        <v>35.6</v>
      </c>
      <c r="J3138">
        <v>128.79</v>
      </c>
      <c r="K3138">
        <v>1755.4050000000002</v>
      </c>
      <c r="L3138">
        <v>9.6120000000000019</v>
      </c>
      <c r="M3138">
        <v>34.773299999999999</v>
      </c>
      <c r="N3138">
        <v>45384</v>
      </c>
      <c r="O3138" t="s">
        <v>47</v>
      </c>
      <c r="P3138">
        <v>2024</v>
      </c>
      <c r="Q3138">
        <v>1780.5663000000002</v>
      </c>
      <c r="R3138">
        <v>1.4333615319541642</v>
      </c>
    </row>
    <row r="3139" spans="1:18" x14ac:dyDescent="0.3">
      <c r="A3139">
        <v>13138</v>
      </c>
      <c r="B3139">
        <v>1043</v>
      </c>
      <c r="C3139" t="s">
        <v>32</v>
      </c>
      <c r="D3139" t="s">
        <v>20</v>
      </c>
      <c r="E3139" t="s">
        <v>21</v>
      </c>
      <c r="F3139" t="s">
        <v>18</v>
      </c>
      <c r="G3139" t="s">
        <v>15</v>
      </c>
      <c r="H3139">
        <v>8471.2000000000007</v>
      </c>
      <c r="I3139">
        <v>56.24</v>
      </c>
      <c r="J3139">
        <v>120.87</v>
      </c>
      <c r="K3139">
        <v>2287.2240000000002</v>
      </c>
      <c r="L3139">
        <v>15.184800000000001</v>
      </c>
      <c r="M3139">
        <v>32.634900000000002</v>
      </c>
      <c r="N3139">
        <v>45279</v>
      </c>
      <c r="O3139" t="s">
        <v>43</v>
      </c>
      <c r="P3139">
        <v>2023</v>
      </c>
      <c r="Q3139">
        <v>2304.6741000000002</v>
      </c>
      <c r="R3139">
        <v>0.76293795448106516</v>
      </c>
    </row>
    <row r="3140" spans="1:18" x14ac:dyDescent="0.3">
      <c r="A3140">
        <v>13139</v>
      </c>
      <c r="B3140">
        <v>1072</v>
      </c>
      <c r="C3140" t="s">
        <v>30</v>
      </c>
      <c r="D3140" t="s">
        <v>20</v>
      </c>
      <c r="E3140" t="s">
        <v>13</v>
      </c>
      <c r="F3140" t="s">
        <v>18</v>
      </c>
      <c r="G3140" t="s">
        <v>19</v>
      </c>
      <c r="H3140">
        <v>3132.46</v>
      </c>
      <c r="I3140">
        <v>99.62</v>
      </c>
      <c r="J3140">
        <v>144.16999999999999</v>
      </c>
      <c r="K3140">
        <v>3132.46</v>
      </c>
      <c r="L3140">
        <v>99.62</v>
      </c>
      <c r="M3140">
        <v>144.16999999999999</v>
      </c>
      <c r="N3140">
        <v>45590</v>
      </c>
      <c r="O3140" t="s">
        <v>45</v>
      </c>
      <c r="P3140">
        <v>2024</v>
      </c>
      <c r="Q3140">
        <v>3177.01</v>
      </c>
      <c r="R3140">
        <v>1.4222049124330394</v>
      </c>
    </row>
    <row r="3141" spans="1:18" x14ac:dyDescent="0.3">
      <c r="A3141">
        <v>13140</v>
      </c>
      <c r="B3141">
        <v>1044</v>
      </c>
      <c r="C3141" t="s">
        <v>24</v>
      </c>
      <c r="D3141" t="s">
        <v>17</v>
      </c>
      <c r="E3141" t="s">
        <v>25</v>
      </c>
      <c r="F3141" t="s">
        <v>29</v>
      </c>
      <c r="G3141" t="s">
        <v>19</v>
      </c>
      <c r="H3141">
        <v>5782.14</v>
      </c>
      <c r="I3141">
        <v>25.58</v>
      </c>
      <c r="J3141">
        <v>91.29</v>
      </c>
      <c r="K3141">
        <v>5782.14</v>
      </c>
      <c r="L3141">
        <v>25.58</v>
      </c>
      <c r="M3141">
        <v>91.29</v>
      </c>
      <c r="N3141">
        <v>45302</v>
      </c>
      <c r="O3141" t="s">
        <v>41</v>
      </c>
      <c r="P3141">
        <v>2024</v>
      </c>
      <c r="Q3141">
        <v>5847.85</v>
      </c>
      <c r="R3141">
        <v>1.1364304565437711</v>
      </c>
    </row>
    <row r="3142" spans="1:18" x14ac:dyDescent="0.3">
      <c r="A3142">
        <v>13141</v>
      </c>
      <c r="B3142">
        <v>1099</v>
      </c>
      <c r="C3142" t="s">
        <v>16</v>
      </c>
      <c r="D3142" t="s">
        <v>31</v>
      </c>
      <c r="E3142" t="s">
        <v>28</v>
      </c>
      <c r="F3142" t="s">
        <v>14</v>
      </c>
      <c r="G3142" t="s">
        <v>19</v>
      </c>
      <c r="H3142">
        <v>7305.75</v>
      </c>
      <c r="I3142">
        <v>70.5</v>
      </c>
      <c r="J3142">
        <v>79.09</v>
      </c>
      <c r="K3142">
        <v>7305.75</v>
      </c>
      <c r="L3142">
        <v>70.5</v>
      </c>
      <c r="M3142">
        <v>79.09</v>
      </c>
      <c r="N3142">
        <v>45134</v>
      </c>
      <c r="O3142" t="s">
        <v>48</v>
      </c>
      <c r="P3142">
        <v>2023</v>
      </c>
      <c r="Q3142">
        <v>7314.34</v>
      </c>
      <c r="R3142">
        <v>0.11757861958046749</v>
      </c>
    </row>
    <row r="3143" spans="1:18" x14ac:dyDescent="0.3">
      <c r="A3143">
        <v>13142</v>
      </c>
      <c r="B3143">
        <v>1055</v>
      </c>
      <c r="C3143" t="s">
        <v>16</v>
      </c>
      <c r="D3143" t="s">
        <v>17</v>
      </c>
      <c r="E3143" t="s">
        <v>13</v>
      </c>
      <c r="F3143" t="s">
        <v>22</v>
      </c>
      <c r="G3143" t="s">
        <v>15</v>
      </c>
      <c r="H3143">
        <v>3990.89</v>
      </c>
      <c r="I3143">
        <v>75.8</v>
      </c>
      <c r="J3143">
        <v>134.69999999999999</v>
      </c>
      <c r="K3143">
        <v>1077.5403000000001</v>
      </c>
      <c r="L3143">
        <v>20.466000000000001</v>
      </c>
      <c r="M3143">
        <v>36.369</v>
      </c>
      <c r="N3143">
        <v>45488</v>
      </c>
      <c r="O3143" t="s">
        <v>48</v>
      </c>
      <c r="P3143">
        <v>2024</v>
      </c>
      <c r="Q3143">
        <v>1093.4433000000001</v>
      </c>
      <c r="R3143">
        <v>1.4758612740516523</v>
      </c>
    </row>
    <row r="3144" spans="1:18" x14ac:dyDescent="0.3">
      <c r="A3144">
        <v>13143</v>
      </c>
      <c r="B3144">
        <v>1083</v>
      </c>
      <c r="C3144" t="s">
        <v>30</v>
      </c>
      <c r="D3144" t="s">
        <v>31</v>
      </c>
      <c r="E3144" t="s">
        <v>21</v>
      </c>
      <c r="F3144" t="s">
        <v>14</v>
      </c>
      <c r="G3144" t="s">
        <v>15</v>
      </c>
      <c r="H3144">
        <v>672.59</v>
      </c>
      <c r="I3144">
        <v>58.45</v>
      </c>
      <c r="J3144">
        <v>139.28</v>
      </c>
      <c r="K3144">
        <v>181.59930000000003</v>
      </c>
      <c r="L3144">
        <v>15.781500000000001</v>
      </c>
      <c r="M3144">
        <v>37.605600000000003</v>
      </c>
      <c r="N3144">
        <v>45386</v>
      </c>
      <c r="O3144" t="s">
        <v>47</v>
      </c>
      <c r="P3144">
        <v>2024</v>
      </c>
      <c r="Q3144">
        <v>203.42340000000004</v>
      </c>
      <c r="R3144">
        <v>12.017722535274089</v>
      </c>
    </row>
    <row r="3145" spans="1:18" x14ac:dyDescent="0.3">
      <c r="A3145">
        <v>13144</v>
      </c>
      <c r="B3145">
        <v>1081</v>
      </c>
      <c r="C3145" t="s">
        <v>23</v>
      </c>
      <c r="D3145" t="s">
        <v>20</v>
      </c>
      <c r="E3145" t="s">
        <v>21</v>
      </c>
      <c r="F3145" t="s">
        <v>18</v>
      </c>
      <c r="G3145" t="s">
        <v>19</v>
      </c>
      <c r="H3145">
        <v>2299.56</v>
      </c>
      <c r="I3145">
        <v>9.75</v>
      </c>
      <c r="J3145">
        <v>125.5</v>
      </c>
      <c r="K3145">
        <v>2299.56</v>
      </c>
      <c r="L3145">
        <v>9.75</v>
      </c>
      <c r="M3145">
        <v>125.5</v>
      </c>
      <c r="N3145">
        <v>45330</v>
      </c>
      <c r="O3145" t="s">
        <v>38</v>
      </c>
      <c r="P3145">
        <v>2024</v>
      </c>
      <c r="Q3145">
        <v>2415.31</v>
      </c>
      <c r="R3145">
        <v>5.0335716397919601</v>
      </c>
    </row>
    <row r="3146" spans="1:18" x14ac:dyDescent="0.3">
      <c r="A3146">
        <v>13145</v>
      </c>
      <c r="B3146">
        <v>1056</v>
      </c>
      <c r="C3146" t="s">
        <v>11</v>
      </c>
      <c r="D3146" t="s">
        <v>17</v>
      </c>
      <c r="E3146" t="s">
        <v>13</v>
      </c>
      <c r="F3146" t="s">
        <v>18</v>
      </c>
      <c r="G3146" t="s">
        <v>19</v>
      </c>
      <c r="H3146">
        <v>8831.83</v>
      </c>
      <c r="I3146">
        <v>57.24</v>
      </c>
      <c r="J3146">
        <v>122.29</v>
      </c>
      <c r="K3146">
        <v>8831.83</v>
      </c>
      <c r="L3146">
        <v>57.24</v>
      </c>
      <c r="M3146">
        <v>122.29</v>
      </c>
      <c r="N3146">
        <v>45485</v>
      </c>
      <c r="O3146" t="s">
        <v>48</v>
      </c>
      <c r="P3146">
        <v>2024</v>
      </c>
      <c r="Q3146">
        <v>8896.880000000001</v>
      </c>
      <c r="R3146">
        <v>0.73654044518519957</v>
      </c>
    </row>
    <row r="3147" spans="1:18" x14ac:dyDescent="0.3">
      <c r="A3147">
        <v>13146</v>
      </c>
      <c r="B3147">
        <v>1020</v>
      </c>
      <c r="C3147" t="s">
        <v>24</v>
      </c>
      <c r="D3147" t="s">
        <v>12</v>
      </c>
      <c r="E3147" t="s">
        <v>25</v>
      </c>
      <c r="F3147" t="s">
        <v>29</v>
      </c>
      <c r="G3147" t="s">
        <v>15</v>
      </c>
      <c r="H3147">
        <v>8246.56</v>
      </c>
      <c r="I3147">
        <v>95.35</v>
      </c>
      <c r="J3147">
        <v>84.34</v>
      </c>
      <c r="K3147">
        <v>2226.5711999999999</v>
      </c>
      <c r="L3147">
        <v>25.744499999999999</v>
      </c>
      <c r="M3147">
        <v>22.771800000000002</v>
      </c>
      <c r="N3147">
        <v>45456</v>
      </c>
      <c r="O3147" t="s">
        <v>40</v>
      </c>
      <c r="P3147">
        <v>2024</v>
      </c>
      <c r="Q3147">
        <v>2223.5985000000001</v>
      </c>
      <c r="R3147">
        <v>-0.13351021516850645</v>
      </c>
    </row>
    <row r="3148" spans="1:18" x14ac:dyDescent="0.3">
      <c r="A3148">
        <v>13147</v>
      </c>
      <c r="B3148">
        <v>1067</v>
      </c>
      <c r="C3148" t="s">
        <v>27</v>
      </c>
      <c r="D3148" t="s">
        <v>17</v>
      </c>
      <c r="E3148" t="s">
        <v>28</v>
      </c>
      <c r="F3148" t="s">
        <v>26</v>
      </c>
      <c r="G3148" t="s">
        <v>19</v>
      </c>
      <c r="H3148">
        <v>4957.2849999999999</v>
      </c>
      <c r="I3148">
        <v>34.21</v>
      </c>
      <c r="J3148">
        <v>-49.68</v>
      </c>
      <c r="K3148">
        <v>4957.2849999999999</v>
      </c>
      <c r="L3148">
        <v>34.21</v>
      </c>
      <c r="M3148">
        <v>-49.68</v>
      </c>
      <c r="N3148">
        <v>45411</v>
      </c>
      <c r="O3148" t="s">
        <v>47</v>
      </c>
      <c r="P3148">
        <v>2024</v>
      </c>
      <c r="Q3148">
        <v>4873.3949999999995</v>
      </c>
      <c r="R3148">
        <v>-1.6922569511335337</v>
      </c>
    </row>
    <row r="3149" spans="1:18" x14ac:dyDescent="0.3">
      <c r="A3149">
        <v>13148</v>
      </c>
      <c r="B3149">
        <v>1049</v>
      </c>
      <c r="C3149" t="s">
        <v>32</v>
      </c>
      <c r="D3149" t="s">
        <v>31</v>
      </c>
      <c r="E3149" t="s">
        <v>21</v>
      </c>
      <c r="F3149" t="s">
        <v>18</v>
      </c>
      <c r="G3149" t="s">
        <v>35</v>
      </c>
      <c r="H3149">
        <v>2247.25</v>
      </c>
      <c r="I3149">
        <v>63.97</v>
      </c>
      <c r="J3149">
        <v>35.9</v>
      </c>
      <c r="K3149">
        <v>2247.25</v>
      </c>
      <c r="L3149">
        <v>63.97</v>
      </c>
      <c r="M3149">
        <v>35.9</v>
      </c>
      <c r="N3149">
        <v>45048</v>
      </c>
      <c r="O3149" t="s">
        <v>49</v>
      </c>
      <c r="P3149">
        <v>2023</v>
      </c>
      <c r="Q3149">
        <v>2219.1800000000003</v>
      </c>
      <c r="R3149">
        <v>-1.2490822115919458</v>
      </c>
    </row>
    <row r="3150" spans="1:18" x14ac:dyDescent="0.3">
      <c r="A3150">
        <v>13149</v>
      </c>
      <c r="B3150">
        <v>1032</v>
      </c>
      <c r="C3150" t="s">
        <v>30</v>
      </c>
      <c r="D3150" t="s">
        <v>31</v>
      </c>
      <c r="E3150" t="s">
        <v>25</v>
      </c>
      <c r="F3150" t="s">
        <v>22</v>
      </c>
      <c r="G3150" t="s">
        <v>15</v>
      </c>
      <c r="H3150">
        <v>7693.96</v>
      </c>
      <c r="I3150">
        <v>95.94</v>
      </c>
      <c r="J3150">
        <v>77.13</v>
      </c>
      <c r="K3150">
        <v>2077.3692000000001</v>
      </c>
      <c r="L3150">
        <v>25.9038</v>
      </c>
      <c r="M3150">
        <v>20.825099999999999</v>
      </c>
      <c r="N3150">
        <v>45046</v>
      </c>
      <c r="O3150" t="s">
        <v>47</v>
      </c>
      <c r="P3150">
        <v>2023</v>
      </c>
      <c r="Q3150">
        <v>2072.2905000000001</v>
      </c>
      <c r="R3150">
        <v>-0.24447748623595655</v>
      </c>
    </row>
    <row r="3151" spans="1:18" x14ac:dyDescent="0.3">
      <c r="A3151">
        <v>13150</v>
      </c>
      <c r="B3151">
        <v>1090</v>
      </c>
      <c r="C3151" t="s">
        <v>24</v>
      </c>
      <c r="D3151" t="s">
        <v>17</v>
      </c>
      <c r="E3151" t="s">
        <v>28</v>
      </c>
      <c r="F3151" t="s">
        <v>29</v>
      </c>
      <c r="G3151" t="s">
        <v>15</v>
      </c>
      <c r="H3151">
        <v>4864.12</v>
      </c>
      <c r="I3151">
        <v>79.8</v>
      </c>
      <c r="J3151">
        <v>59.43</v>
      </c>
      <c r="K3151">
        <v>1313.3124</v>
      </c>
      <c r="L3151">
        <v>21.545999999999999</v>
      </c>
      <c r="M3151">
        <v>16.046100000000003</v>
      </c>
      <c r="N3151">
        <v>45177</v>
      </c>
      <c r="O3151" t="s">
        <v>42</v>
      </c>
      <c r="P3151">
        <v>2023</v>
      </c>
      <c r="Q3151">
        <v>1307.8125</v>
      </c>
      <c r="R3151">
        <v>-0.41878078665822366</v>
      </c>
    </row>
    <row r="3152" spans="1:18" x14ac:dyDescent="0.3">
      <c r="A3152">
        <v>13151</v>
      </c>
      <c r="B3152">
        <v>1006</v>
      </c>
      <c r="C3152" t="s">
        <v>33</v>
      </c>
      <c r="D3152" t="s">
        <v>31</v>
      </c>
      <c r="E3152" t="s">
        <v>28</v>
      </c>
      <c r="F3152" t="s">
        <v>26</v>
      </c>
      <c r="G3152" t="s">
        <v>19</v>
      </c>
      <c r="H3152">
        <v>7602.07</v>
      </c>
      <c r="I3152">
        <v>68.83</v>
      </c>
      <c r="J3152">
        <v>114.23</v>
      </c>
      <c r="K3152">
        <v>7602.07</v>
      </c>
      <c r="L3152">
        <v>68.83</v>
      </c>
      <c r="M3152">
        <v>114.23</v>
      </c>
      <c r="N3152">
        <v>45225</v>
      </c>
      <c r="O3152" t="s">
        <v>45</v>
      </c>
      <c r="P3152">
        <v>2023</v>
      </c>
      <c r="Q3152">
        <v>7647.4699999999993</v>
      </c>
      <c r="R3152">
        <v>0.5972057610624476</v>
      </c>
    </row>
    <row r="3153" spans="1:18" x14ac:dyDescent="0.3">
      <c r="A3153">
        <v>13152</v>
      </c>
      <c r="B3153">
        <v>1069</v>
      </c>
      <c r="C3153" t="s">
        <v>24</v>
      </c>
      <c r="D3153" t="s">
        <v>20</v>
      </c>
      <c r="E3153" t="s">
        <v>21</v>
      </c>
      <c r="F3153" t="s">
        <v>29</v>
      </c>
      <c r="G3153" t="s">
        <v>15</v>
      </c>
      <c r="H3153">
        <v>2118.81</v>
      </c>
      <c r="I3153">
        <v>97.11</v>
      </c>
      <c r="J3153">
        <v>113.78</v>
      </c>
      <c r="K3153">
        <v>572.07870000000003</v>
      </c>
      <c r="L3153">
        <v>26.219700000000003</v>
      </c>
      <c r="M3153">
        <v>30.720600000000001</v>
      </c>
      <c r="N3153">
        <v>44973</v>
      </c>
      <c r="O3153" t="s">
        <v>38</v>
      </c>
      <c r="P3153">
        <v>2023</v>
      </c>
      <c r="Q3153">
        <v>576.57960000000003</v>
      </c>
      <c r="R3153">
        <v>0.78676238077033767</v>
      </c>
    </row>
    <row r="3154" spans="1:18" x14ac:dyDescent="0.3">
      <c r="A3154">
        <v>13153</v>
      </c>
      <c r="B3154">
        <v>1014</v>
      </c>
      <c r="C3154" t="s">
        <v>23</v>
      </c>
      <c r="D3154" t="s">
        <v>17</v>
      </c>
      <c r="E3154" t="s">
        <v>13</v>
      </c>
      <c r="F3154" t="s">
        <v>18</v>
      </c>
      <c r="G3154" t="s">
        <v>15</v>
      </c>
      <c r="H3154">
        <v>9527.4500000000007</v>
      </c>
      <c r="I3154">
        <v>17.059999999999999</v>
      </c>
      <c r="J3154">
        <v>69.739999999999995</v>
      </c>
      <c r="K3154">
        <v>2572.4115000000002</v>
      </c>
      <c r="L3154">
        <v>4.6062000000000003</v>
      </c>
      <c r="M3154">
        <v>18.829799999999999</v>
      </c>
      <c r="N3154">
        <v>45523</v>
      </c>
      <c r="O3154" t="s">
        <v>46</v>
      </c>
      <c r="P3154">
        <v>2024</v>
      </c>
      <c r="Q3154">
        <v>2586.6351</v>
      </c>
      <c r="R3154">
        <v>0.55292864302620315</v>
      </c>
    </row>
    <row r="3155" spans="1:18" x14ac:dyDescent="0.3">
      <c r="A3155">
        <v>13154</v>
      </c>
      <c r="B3155">
        <v>1081</v>
      </c>
      <c r="C3155" t="s">
        <v>33</v>
      </c>
      <c r="D3155" t="s">
        <v>31</v>
      </c>
      <c r="E3155" t="s">
        <v>21</v>
      </c>
      <c r="F3155" t="s">
        <v>26</v>
      </c>
      <c r="G3155" t="s">
        <v>19</v>
      </c>
      <c r="H3155">
        <v>7838.24</v>
      </c>
      <c r="I3155">
        <v>77.27</v>
      </c>
      <c r="J3155">
        <v>-45.6</v>
      </c>
      <c r="K3155">
        <v>7838.24</v>
      </c>
      <c r="L3155">
        <v>77.27</v>
      </c>
      <c r="M3155">
        <v>-45.6</v>
      </c>
      <c r="N3155">
        <v>45225</v>
      </c>
      <c r="O3155" t="s">
        <v>45</v>
      </c>
      <c r="P3155">
        <v>2023</v>
      </c>
      <c r="Q3155">
        <v>7715.369999999999</v>
      </c>
      <c r="R3155">
        <v>-1.567571291514422</v>
      </c>
    </row>
    <row r="3156" spans="1:18" x14ac:dyDescent="0.3">
      <c r="A3156">
        <v>13155</v>
      </c>
      <c r="B3156">
        <v>1031</v>
      </c>
      <c r="C3156" t="s">
        <v>32</v>
      </c>
      <c r="D3156" t="s">
        <v>17</v>
      </c>
      <c r="E3156" t="s">
        <v>21</v>
      </c>
      <c r="F3156" t="s">
        <v>14</v>
      </c>
      <c r="G3156" t="s">
        <v>19</v>
      </c>
      <c r="H3156">
        <v>1982.55</v>
      </c>
      <c r="I3156">
        <v>40.68</v>
      </c>
      <c r="J3156">
        <v>23.87</v>
      </c>
      <c r="K3156">
        <v>1982.55</v>
      </c>
      <c r="L3156">
        <v>40.68</v>
      </c>
      <c r="M3156">
        <v>23.87</v>
      </c>
      <c r="N3156">
        <v>45598</v>
      </c>
      <c r="O3156" t="s">
        <v>39</v>
      </c>
      <c r="P3156">
        <v>2024</v>
      </c>
      <c r="Q3156">
        <v>1965.7399999999998</v>
      </c>
      <c r="R3156">
        <v>-0.84789790925827846</v>
      </c>
    </row>
    <row r="3157" spans="1:18" x14ac:dyDescent="0.3">
      <c r="A3157">
        <v>13156</v>
      </c>
      <c r="B3157">
        <v>1074</v>
      </c>
      <c r="C3157" t="s">
        <v>33</v>
      </c>
      <c r="D3157" t="s">
        <v>17</v>
      </c>
      <c r="E3157" t="s">
        <v>21</v>
      </c>
      <c r="F3157" t="s">
        <v>26</v>
      </c>
      <c r="G3157" t="s">
        <v>19</v>
      </c>
      <c r="H3157">
        <v>5588.91</v>
      </c>
      <c r="I3157">
        <v>36.04</v>
      </c>
      <c r="J3157">
        <v>-4.24</v>
      </c>
      <c r="K3157">
        <v>5588.91</v>
      </c>
      <c r="L3157">
        <v>36.04</v>
      </c>
      <c r="M3157">
        <v>-4.24</v>
      </c>
      <c r="N3157">
        <v>45445</v>
      </c>
      <c r="O3157" t="s">
        <v>40</v>
      </c>
      <c r="P3157">
        <v>2024</v>
      </c>
      <c r="Q3157">
        <v>5548.63</v>
      </c>
      <c r="R3157">
        <v>-0.7207129833903213</v>
      </c>
    </row>
    <row r="3158" spans="1:18" x14ac:dyDescent="0.3">
      <c r="A3158">
        <v>13157</v>
      </c>
      <c r="B3158">
        <v>1019</v>
      </c>
      <c r="C3158" t="s">
        <v>24</v>
      </c>
      <c r="D3158" t="s">
        <v>12</v>
      </c>
      <c r="E3158" t="s">
        <v>25</v>
      </c>
      <c r="F3158" t="s">
        <v>22</v>
      </c>
      <c r="G3158" t="s">
        <v>15</v>
      </c>
      <c r="H3158">
        <v>4957.2849999999999</v>
      </c>
      <c r="I3158">
        <v>52.07</v>
      </c>
      <c r="J3158">
        <v>17.760000000000002</v>
      </c>
      <c r="K3158">
        <v>1338.46695</v>
      </c>
      <c r="L3158">
        <v>14.058900000000001</v>
      </c>
      <c r="M3158">
        <v>4.7952000000000004</v>
      </c>
      <c r="N3158">
        <v>45171</v>
      </c>
      <c r="O3158" t="s">
        <v>42</v>
      </c>
      <c r="P3158">
        <v>2023</v>
      </c>
      <c r="Q3158">
        <v>1329.20325</v>
      </c>
      <c r="R3158">
        <v>-0.6921127189580587</v>
      </c>
    </row>
    <row r="3159" spans="1:18" x14ac:dyDescent="0.3">
      <c r="A3159">
        <v>13158</v>
      </c>
      <c r="B3159">
        <v>1087</v>
      </c>
      <c r="C3159" t="s">
        <v>23</v>
      </c>
      <c r="D3159" t="s">
        <v>17</v>
      </c>
      <c r="E3159" t="s">
        <v>13</v>
      </c>
      <c r="F3159" t="s">
        <v>14</v>
      </c>
      <c r="G3159" t="s">
        <v>19</v>
      </c>
      <c r="H3159">
        <v>3620.73</v>
      </c>
      <c r="I3159">
        <v>3.38</v>
      </c>
      <c r="J3159">
        <v>73.459999999999994</v>
      </c>
      <c r="K3159">
        <v>3620.73</v>
      </c>
      <c r="L3159">
        <v>3.38</v>
      </c>
      <c r="M3159">
        <v>73.459999999999994</v>
      </c>
      <c r="N3159">
        <v>45653</v>
      </c>
      <c r="O3159" t="s">
        <v>43</v>
      </c>
      <c r="P3159">
        <v>2024</v>
      </c>
      <c r="Q3159">
        <v>3690.81</v>
      </c>
      <c r="R3159">
        <v>1.9355212899056267</v>
      </c>
    </row>
    <row r="3160" spans="1:18" x14ac:dyDescent="0.3">
      <c r="A3160">
        <v>13159</v>
      </c>
      <c r="B3160">
        <v>1014</v>
      </c>
      <c r="C3160" t="s">
        <v>33</v>
      </c>
      <c r="D3160" t="s">
        <v>12</v>
      </c>
      <c r="E3160" t="s">
        <v>25</v>
      </c>
      <c r="F3160" t="s">
        <v>14</v>
      </c>
      <c r="G3160" t="s">
        <v>15</v>
      </c>
      <c r="H3160">
        <v>6599.62</v>
      </c>
      <c r="I3160">
        <v>31.25</v>
      </c>
      <c r="J3160">
        <v>-36.71</v>
      </c>
      <c r="K3160">
        <v>1781.8974000000001</v>
      </c>
      <c r="L3160">
        <v>8.4375</v>
      </c>
      <c r="M3160">
        <v>-9.9117000000000015</v>
      </c>
      <c r="N3160">
        <v>45650</v>
      </c>
      <c r="O3160" t="s">
        <v>43</v>
      </c>
      <c r="P3160">
        <v>2024</v>
      </c>
      <c r="Q3160">
        <v>1763.5482</v>
      </c>
      <c r="R3160">
        <v>-1.0297562586936826</v>
      </c>
    </row>
    <row r="3161" spans="1:18" x14ac:dyDescent="0.3">
      <c r="A3161">
        <v>13160</v>
      </c>
      <c r="B3161">
        <v>1047</v>
      </c>
      <c r="C3161" t="s">
        <v>11</v>
      </c>
      <c r="D3161" t="s">
        <v>31</v>
      </c>
      <c r="E3161" t="s">
        <v>21</v>
      </c>
      <c r="F3161" t="s">
        <v>22</v>
      </c>
      <c r="G3161" t="s">
        <v>19</v>
      </c>
      <c r="H3161">
        <v>3307.98</v>
      </c>
      <c r="I3161">
        <v>16.62</v>
      </c>
      <c r="J3161">
        <v>51.33</v>
      </c>
      <c r="K3161">
        <v>3307.98</v>
      </c>
      <c r="L3161">
        <v>16.62</v>
      </c>
      <c r="M3161">
        <v>51.33</v>
      </c>
      <c r="N3161">
        <v>45650</v>
      </c>
      <c r="O3161" t="s">
        <v>43</v>
      </c>
      <c r="P3161">
        <v>2024</v>
      </c>
      <c r="Q3161">
        <v>3342.69</v>
      </c>
      <c r="R3161">
        <v>1.0492808299929259</v>
      </c>
    </row>
    <row r="3162" spans="1:18" x14ac:dyDescent="0.3">
      <c r="A3162">
        <v>13161</v>
      </c>
      <c r="B3162">
        <v>1070</v>
      </c>
      <c r="C3162" t="s">
        <v>23</v>
      </c>
      <c r="D3162" t="s">
        <v>12</v>
      </c>
      <c r="E3162" t="s">
        <v>13</v>
      </c>
      <c r="F3162" t="s">
        <v>14</v>
      </c>
      <c r="G3162" t="s">
        <v>15</v>
      </c>
      <c r="H3162">
        <v>6571.02</v>
      </c>
      <c r="I3162">
        <v>13.87</v>
      </c>
      <c r="J3162">
        <v>51.33</v>
      </c>
      <c r="K3162">
        <v>1774.1754000000003</v>
      </c>
      <c r="L3162">
        <v>3.7448999999999999</v>
      </c>
      <c r="M3162">
        <v>13.8591</v>
      </c>
      <c r="N3162">
        <v>45144</v>
      </c>
      <c r="O3162" t="s">
        <v>46</v>
      </c>
      <c r="P3162">
        <v>2023</v>
      </c>
      <c r="Q3162">
        <v>1784.2896000000003</v>
      </c>
      <c r="R3162">
        <v>0.57007892229821233</v>
      </c>
    </row>
    <row r="3163" spans="1:18" x14ac:dyDescent="0.3">
      <c r="A3163">
        <v>13162</v>
      </c>
      <c r="B3163">
        <v>1020</v>
      </c>
      <c r="C3163" t="s">
        <v>11</v>
      </c>
      <c r="D3163" t="s">
        <v>12</v>
      </c>
      <c r="E3163" t="s">
        <v>28</v>
      </c>
      <c r="F3163" t="s">
        <v>18</v>
      </c>
      <c r="G3163" t="s">
        <v>15</v>
      </c>
      <c r="H3163">
        <v>2455.35</v>
      </c>
      <c r="I3163">
        <v>33.729999999999997</v>
      </c>
      <c r="J3163">
        <v>108.71</v>
      </c>
      <c r="K3163">
        <v>662.94450000000006</v>
      </c>
      <c r="L3163">
        <v>9.1070999999999991</v>
      </c>
      <c r="M3163">
        <v>29.351700000000001</v>
      </c>
      <c r="N3163">
        <v>45270</v>
      </c>
      <c r="O3163" t="s">
        <v>43</v>
      </c>
      <c r="P3163">
        <v>2023</v>
      </c>
      <c r="Q3163">
        <v>683.18910000000017</v>
      </c>
      <c r="R3163">
        <v>3.0537397926975789</v>
      </c>
    </row>
    <row r="3164" spans="1:18" x14ac:dyDescent="0.3">
      <c r="A3164">
        <v>13163</v>
      </c>
      <c r="B3164">
        <v>1041</v>
      </c>
      <c r="C3164" t="s">
        <v>11</v>
      </c>
      <c r="D3164" t="s">
        <v>12</v>
      </c>
      <c r="E3164" t="s">
        <v>13</v>
      </c>
      <c r="F3164" t="s">
        <v>26</v>
      </c>
      <c r="G3164" t="s">
        <v>19</v>
      </c>
      <c r="H3164">
        <v>7214.86</v>
      </c>
      <c r="I3164">
        <v>80.23</v>
      </c>
      <c r="J3164">
        <v>-43.86</v>
      </c>
      <c r="K3164">
        <v>7214.86</v>
      </c>
      <c r="L3164">
        <v>80.23</v>
      </c>
      <c r="M3164">
        <v>-43.86</v>
      </c>
      <c r="N3164">
        <v>45240</v>
      </c>
      <c r="O3164" t="s">
        <v>39</v>
      </c>
      <c r="P3164">
        <v>2023</v>
      </c>
      <c r="Q3164">
        <v>7090.77</v>
      </c>
      <c r="R3164">
        <v>-1.7199224932985535</v>
      </c>
    </row>
    <row r="3165" spans="1:18" x14ac:dyDescent="0.3">
      <c r="A3165">
        <v>13164</v>
      </c>
      <c r="B3165">
        <v>1025</v>
      </c>
      <c r="C3165" t="s">
        <v>33</v>
      </c>
      <c r="D3165" t="s">
        <v>20</v>
      </c>
      <c r="E3165" t="s">
        <v>21</v>
      </c>
      <c r="F3165" t="s">
        <v>26</v>
      </c>
      <c r="G3165" t="s">
        <v>15</v>
      </c>
      <c r="H3165">
        <v>3602.3</v>
      </c>
      <c r="I3165">
        <v>20.11</v>
      </c>
      <c r="J3165">
        <v>119.81</v>
      </c>
      <c r="K3165">
        <v>972.62100000000009</v>
      </c>
      <c r="L3165">
        <v>5.4297000000000004</v>
      </c>
      <c r="M3165">
        <v>32.348700000000001</v>
      </c>
      <c r="N3165">
        <v>45619</v>
      </c>
      <c r="O3165" t="s">
        <v>39</v>
      </c>
      <c r="P3165">
        <v>2024</v>
      </c>
      <c r="Q3165">
        <v>999.54000000000008</v>
      </c>
      <c r="R3165">
        <v>2.7676762068678342</v>
      </c>
    </row>
    <row r="3166" spans="1:18" x14ac:dyDescent="0.3">
      <c r="A3166">
        <v>13165</v>
      </c>
      <c r="B3166">
        <v>1013</v>
      </c>
      <c r="C3166" t="s">
        <v>33</v>
      </c>
      <c r="D3166" t="s">
        <v>12</v>
      </c>
      <c r="E3166" t="s">
        <v>13</v>
      </c>
      <c r="F3166" t="s">
        <v>22</v>
      </c>
      <c r="G3166" t="s">
        <v>19</v>
      </c>
      <c r="H3166">
        <v>7906.91</v>
      </c>
      <c r="I3166">
        <v>53.14</v>
      </c>
      <c r="J3166">
        <v>26.78</v>
      </c>
      <c r="K3166">
        <v>7906.91</v>
      </c>
      <c r="L3166">
        <v>53.14</v>
      </c>
      <c r="M3166">
        <v>26.78</v>
      </c>
      <c r="N3166">
        <v>45530</v>
      </c>
      <c r="O3166" t="s">
        <v>46</v>
      </c>
      <c r="P3166">
        <v>2024</v>
      </c>
      <c r="Q3166">
        <v>7880.5499999999993</v>
      </c>
      <c r="R3166">
        <v>-0.3333792847016091</v>
      </c>
    </row>
    <row r="3167" spans="1:18" x14ac:dyDescent="0.3">
      <c r="A3167">
        <v>13166</v>
      </c>
      <c r="B3167">
        <v>1056</v>
      </c>
      <c r="C3167" t="s">
        <v>27</v>
      </c>
      <c r="D3167" t="s">
        <v>17</v>
      </c>
      <c r="E3167" t="s">
        <v>28</v>
      </c>
      <c r="F3167" t="s">
        <v>18</v>
      </c>
      <c r="G3167" t="s">
        <v>19</v>
      </c>
      <c r="H3167">
        <v>1375.53</v>
      </c>
      <c r="I3167">
        <v>74.87</v>
      </c>
      <c r="J3167">
        <v>-26.35</v>
      </c>
      <c r="K3167">
        <v>1375.53</v>
      </c>
      <c r="L3167">
        <v>74.87</v>
      </c>
      <c r="M3167">
        <v>-26.35</v>
      </c>
      <c r="N3167">
        <v>45656</v>
      </c>
      <c r="O3167" t="s">
        <v>43</v>
      </c>
      <c r="P3167">
        <v>2024</v>
      </c>
      <c r="Q3167">
        <v>1274.31</v>
      </c>
      <c r="R3167">
        <v>-7.3586181326470514</v>
      </c>
    </row>
    <row r="3168" spans="1:18" x14ac:dyDescent="0.3">
      <c r="A3168">
        <v>13167</v>
      </c>
      <c r="B3168">
        <v>1036</v>
      </c>
      <c r="C3168" t="s">
        <v>27</v>
      </c>
      <c r="D3168" t="s">
        <v>12</v>
      </c>
      <c r="E3168" t="s">
        <v>28</v>
      </c>
      <c r="F3168" t="s">
        <v>14</v>
      </c>
      <c r="G3168" t="s">
        <v>15</v>
      </c>
      <c r="H3168">
        <v>3626.16</v>
      </c>
      <c r="I3168">
        <v>24.1</v>
      </c>
      <c r="J3168">
        <v>63.5</v>
      </c>
      <c r="K3168">
        <v>979.06320000000005</v>
      </c>
      <c r="L3168">
        <v>6.5070000000000006</v>
      </c>
      <c r="M3168">
        <v>17.145</v>
      </c>
      <c r="N3168">
        <v>45216</v>
      </c>
      <c r="O3168" t="s">
        <v>45</v>
      </c>
      <c r="P3168">
        <v>2023</v>
      </c>
      <c r="Q3168">
        <v>989.70120000000009</v>
      </c>
      <c r="R3168">
        <v>1.0865488560901888</v>
      </c>
    </row>
    <row r="3169" spans="1:18" x14ac:dyDescent="0.3">
      <c r="A3169">
        <v>13168</v>
      </c>
      <c r="B3169">
        <v>1057</v>
      </c>
      <c r="C3169" t="s">
        <v>24</v>
      </c>
      <c r="D3169" t="s">
        <v>17</v>
      </c>
      <c r="E3169" t="s">
        <v>13</v>
      </c>
      <c r="F3169" t="s">
        <v>26</v>
      </c>
      <c r="G3169" t="s">
        <v>15</v>
      </c>
      <c r="H3169">
        <v>4644.6899999999996</v>
      </c>
      <c r="I3169">
        <v>92.42</v>
      </c>
      <c r="J3169">
        <v>140.47</v>
      </c>
      <c r="K3169">
        <v>1254.0663</v>
      </c>
      <c r="L3169">
        <v>24.953400000000002</v>
      </c>
      <c r="M3169">
        <v>37.926900000000003</v>
      </c>
      <c r="N3169">
        <v>45528</v>
      </c>
      <c r="O3169" t="s">
        <v>46</v>
      </c>
      <c r="P3169">
        <v>2024</v>
      </c>
      <c r="Q3169">
        <v>1267.0397999999998</v>
      </c>
      <c r="R3169">
        <v>1.0345146823577032</v>
      </c>
    </row>
    <row r="3170" spans="1:18" x14ac:dyDescent="0.3">
      <c r="A3170">
        <v>13169</v>
      </c>
      <c r="B3170">
        <v>1020</v>
      </c>
      <c r="C3170" t="s">
        <v>23</v>
      </c>
      <c r="D3170" t="s">
        <v>12</v>
      </c>
      <c r="E3170" t="s">
        <v>28</v>
      </c>
      <c r="F3170" t="s">
        <v>26</v>
      </c>
      <c r="G3170" t="s">
        <v>15</v>
      </c>
      <c r="H3170">
        <v>4244.22</v>
      </c>
      <c r="I3170">
        <v>86.65</v>
      </c>
      <c r="J3170">
        <v>58.5</v>
      </c>
      <c r="K3170">
        <v>1145.9394000000002</v>
      </c>
      <c r="L3170">
        <v>23.395500000000002</v>
      </c>
      <c r="M3170">
        <v>15.795000000000002</v>
      </c>
      <c r="N3170">
        <v>45123</v>
      </c>
      <c r="O3170" t="s">
        <v>48</v>
      </c>
      <c r="P3170">
        <v>2023</v>
      </c>
      <c r="Q3170">
        <v>1138.3389000000002</v>
      </c>
      <c r="R3170">
        <v>-0.6632549679328591</v>
      </c>
    </row>
    <row r="3171" spans="1:18" x14ac:dyDescent="0.3">
      <c r="A3171">
        <v>13170</v>
      </c>
      <c r="B3171">
        <v>1081</v>
      </c>
      <c r="C3171" t="s">
        <v>27</v>
      </c>
      <c r="D3171" t="s">
        <v>20</v>
      </c>
      <c r="E3171" t="s">
        <v>25</v>
      </c>
      <c r="F3171" t="s">
        <v>26</v>
      </c>
      <c r="G3171" t="s">
        <v>19</v>
      </c>
      <c r="H3171">
        <v>4336.6099999999997</v>
      </c>
      <c r="I3171">
        <v>25.12</v>
      </c>
      <c r="J3171">
        <v>87.33</v>
      </c>
      <c r="K3171">
        <v>4336.6099999999997</v>
      </c>
      <c r="L3171">
        <v>25.12</v>
      </c>
      <c r="M3171">
        <v>87.33</v>
      </c>
      <c r="N3171">
        <v>45622</v>
      </c>
      <c r="O3171" t="s">
        <v>39</v>
      </c>
      <c r="P3171">
        <v>2024</v>
      </c>
      <c r="Q3171">
        <v>4398.82</v>
      </c>
      <c r="R3171">
        <v>1.4345306587403523</v>
      </c>
    </row>
    <row r="3172" spans="1:18" x14ac:dyDescent="0.3">
      <c r="A3172">
        <v>13171</v>
      </c>
      <c r="B3172">
        <v>1068</v>
      </c>
      <c r="C3172" t="s">
        <v>11</v>
      </c>
      <c r="D3172" t="s">
        <v>31</v>
      </c>
      <c r="E3172" t="s">
        <v>13</v>
      </c>
      <c r="F3172" t="s">
        <v>26</v>
      </c>
      <c r="G3172" t="s">
        <v>19</v>
      </c>
      <c r="H3172">
        <v>4453.59</v>
      </c>
      <c r="I3172">
        <v>98.96</v>
      </c>
      <c r="J3172">
        <v>113.28</v>
      </c>
      <c r="K3172">
        <v>4453.59</v>
      </c>
      <c r="L3172">
        <v>98.96</v>
      </c>
      <c r="M3172">
        <v>113.28</v>
      </c>
      <c r="N3172">
        <v>45504</v>
      </c>
      <c r="O3172" t="s">
        <v>48</v>
      </c>
      <c r="P3172">
        <v>2024</v>
      </c>
      <c r="Q3172">
        <v>4467.91</v>
      </c>
      <c r="R3172">
        <v>0.32153835445112833</v>
      </c>
    </row>
    <row r="3173" spans="1:18" x14ac:dyDescent="0.3">
      <c r="A3173">
        <v>13172</v>
      </c>
      <c r="B3173">
        <v>1002</v>
      </c>
      <c r="C3173" t="s">
        <v>27</v>
      </c>
      <c r="D3173" t="s">
        <v>12</v>
      </c>
      <c r="E3173" t="s">
        <v>28</v>
      </c>
      <c r="F3173" t="s">
        <v>29</v>
      </c>
      <c r="G3173" t="s">
        <v>19</v>
      </c>
      <c r="H3173">
        <v>9888.15</v>
      </c>
      <c r="I3173">
        <v>66.92</v>
      </c>
      <c r="J3173">
        <v>109.87</v>
      </c>
      <c r="K3173">
        <v>9888.15</v>
      </c>
      <c r="L3173">
        <v>66.92</v>
      </c>
      <c r="M3173">
        <v>109.87</v>
      </c>
      <c r="N3173">
        <v>45342</v>
      </c>
      <c r="O3173" t="s">
        <v>38</v>
      </c>
      <c r="P3173">
        <v>2024</v>
      </c>
      <c r="Q3173">
        <v>9931.1</v>
      </c>
      <c r="R3173">
        <v>0.43435829755818839</v>
      </c>
    </row>
    <row r="3174" spans="1:18" x14ac:dyDescent="0.3">
      <c r="A3174">
        <v>13173</v>
      </c>
      <c r="B3174">
        <v>1086</v>
      </c>
      <c r="C3174" t="s">
        <v>32</v>
      </c>
      <c r="D3174" t="s">
        <v>12</v>
      </c>
      <c r="E3174" t="s">
        <v>28</v>
      </c>
      <c r="F3174" t="s">
        <v>22</v>
      </c>
      <c r="G3174" t="s">
        <v>19</v>
      </c>
      <c r="H3174">
        <v>1939.64</v>
      </c>
      <c r="I3174">
        <v>28.61</v>
      </c>
      <c r="J3174">
        <v>51.33</v>
      </c>
      <c r="K3174">
        <v>1939.64</v>
      </c>
      <c r="L3174">
        <v>28.61</v>
      </c>
      <c r="M3174">
        <v>51.33</v>
      </c>
      <c r="N3174">
        <v>45536</v>
      </c>
      <c r="O3174" t="s">
        <v>42</v>
      </c>
      <c r="P3174">
        <v>2024</v>
      </c>
      <c r="Q3174">
        <v>1962.3600000000001</v>
      </c>
      <c r="R3174">
        <v>1.1713513847930541</v>
      </c>
    </row>
    <row r="3175" spans="1:18" x14ac:dyDescent="0.3">
      <c r="A3175">
        <v>13174</v>
      </c>
      <c r="B3175">
        <v>1089</v>
      </c>
      <c r="C3175" t="s">
        <v>24</v>
      </c>
      <c r="D3175" t="s">
        <v>20</v>
      </c>
      <c r="E3175" t="s">
        <v>13</v>
      </c>
      <c r="F3175" t="s">
        <v>14</v>
      </c>
      <c r="G3175" t="s">
        <v>19</v>
      </c>
      <c r="H3175">
        <v>7688.95</v>
      </c>
      <c r="I3175">
        <v>68.099999999999994</v>
      </c>
      <c r="J3175">
        <v>98.2</v>
      </c>
      <c r="K3175">
        <v>7688.95</v>
      </c>
      <c r="L3175">
        <v>68.099999999999994</v>
      </c>
      <c r="M3175">
        <v>98.2</v>
      </c>
      <c r="N3175">
        <v>45232</v>
      </c>
      <c r="O3175" t="s">
        <v>39</v>
      </c>
      <c r="P3175">
        <v>2023</v>
      </c>
      <c r="Q3175">
        <v>7719.0499999999993</v>
      </c>
      <c r="R3175">
        <v>0.39147087703782713</v>
      </c>
    </row>
    <row r="3176" spans="1:18" x14ac:dyDescent="0.3">
      <c r="A3176">
        <v>13175</v>
      </c>
      <c r="B3176">
        <v>1036</v>
      </c>
      <c r="C3176" t="s">
        <v>23</v>
      </c>
      <c r="D3176" t="s">
        <v>12</v>
      </c>
      <c r="E3176" t="s">
        <v>25</v>
      </c>
      <c r="F3176" t="s">
        <v>14</v>
      </c>
      <c r="G3176" t="s">
        <v>19</v>
      </c>
      <c r="H3176">
        <v>5522.37</v>
      </c>
      <c r="I3176">
        <v>66.62</v>
      </c>
      <c r="J3176">
        <v>139.88999999999999</v>
      </c>
      <c r="K3176">
        <v>5522.37</v>
      </c>
      <c r="L3176">
        <v>66.62</v>
      </c>
      <c r="M3176">
        <v>139.88999999999999</v>
      </c>
      <c r="N3176">
        <v>45404</v>
      </c>
      <c r="O3176" t="s">
        <v>47</v>
      </c>
      <c r="P3176">
        <v>2024</v>
      </c>
      <c r="Q3176">
        <v>5595.64</v>
      </c>
      <c r="R3176">
        <v>1.3267854200279949</v>
      </c>
    </row>
    <row r="3177" spans="1:18" x14ac:dyDescent="0.3">
      <c r="A3177">
        <v>13176</v>
      </c>
      <c r="B3177">
        <v>1087</v>
      </c>
      <c r="C3177" t="s">
        <v>23</v>
      </c>
      <c r="D3177" t="s">
        <v>17</v>
      </c>
      <c r="E3177" t="s">
        <v>13</v>
      </c>
      <c r="F3177" t="s">
        <v>22</v>
      </c>
      <c r="G3177" t="s">
        <v>15</v>
      </c>
      <c r="H3177">
        <v>4142.1499999999996</v>
      </c>
      <c r="I3177">
        <v>60.62</v>
      </c>
      <c r="J3177">
        <v>90.13</v>
      </c>
      <c r="K3177">
        <v>1118.3805</v>
      </c>
      <c r="L3177">
        <v>16.3674</v>
      </c>
      <c r="M3177">
        <v>24.335100000000001</v>
      </c>
      <c r="N3177">
        <v>45462</v>
      </c>
      <c r="O3177" t="s">
        <v>40</v>
      </c>
      <c r="P3177">
        <v>2024</v>
      </c>
      <c r="Q3177">
        <v>1126.3481999999999</v>
      </c>
      <c r="R3177">
        <v>0.71243194959139589</v>
      </c>
    </row>
    <row r="3178" spans="1:18" x14ac:dyDescent="0.3">
      <c r="A3178">
        <v>13177</v>
      </c>
      <c r="B3178">
        <v>1048</v>
      </c>
      <c r="C3178" t="s">
        <v>16</v>
      </c>
      <c r="D3178" t="s">
        <v>12</v>
      </c>
      <c r="E3178" t="s">
        <v>28</v>
      </c>
      <c r="F3178" t="s">
        <v>18</v>
      </c>
      <c r="G3178" t="s">
        <v>19</v>
      </c>
      <c r="H3178">
        <v>4957.2849999999999</v>
      </c>
      <c r="I3178">
        <v>71.17</v>
      </c>
      <c r="J3178">
        <v>117.29</v>
      </c>
      <c r="K3178">
        <v>4957.2849999999999</v>
      </c>
      <c r="L3178">
        <v>71.17</v>
      </c>
      <c r="M3178">
        <v>117.29</v>
      </c>
      <c r="N3178">
        <v>45146</v>
      </c>
      <c r="O3178" t="s">
        <v>46</v>
      </c>
      <c r="P3178">
        <v>2023</v>
      </c>
      <c r="Q3178">
        <v>5003.4049999999997</v>
      </c>
      <c r="R3178">
        <v>0.93034796264487518</v>
      </c>
    </row>
    <row r="3179" spans="1:18" x14ac:dyDescent="0.3">
      <c r="A3179">
        <v>13178</v>
      </c>
      <c r="B3179">
        <v>1018</v>
      </c>
      <c r="C3179" t="s">
        <v>23</v>
      </c>
      <c r="D3179" t="s">
        <v>12</v>
      </c>
      <c r="E3179" t="s">
        <v>13</v>
      </c>
      <c r="F3179" t="s">
        <v>22</v>
      </c>
      <c r="G3179" t="s">
        <v>19</v>
      </c>
      <c r="H3179">
        <v>8536.7800000000007</v>
      </c>
      <c r="I3179">
        <v>26.83</v>
      </c>
      <c r="J3179">
        <v>47.11</v>
      </c>
      <c r="K3179">
        <v>8536.7800000000007</v>
      </c>
      <c r="L3179">
        <v>26.83</v>
      </c>
      <c r="M3179">
        <v>47.11</v>
      </c>
      <c r="N3179">
        <v>45612</v>
      </c>
      <c r="O3179" t="s">
        <v>39</v>
      </c>
      <c r="P3179">
        <v>2024</v>
      </c>
      <c r="Q3179">
        <v>8557.0600000000013</v>
      </c>
      <c r="R3179">
        <v>0.23756029791092192</v>
      </c>
    </row>
    <row r="3180" spans="1:18" x14ac:dyDescent="0.3">
      <c r="A3180">
        <v>13179</v>
      </c>
      <c r="B3180">
        <v>1088</v>
      </c>
      <c r="C3180" t="s">
        <v>24</v>
      </c>
      <c r="D3180" t="s">
        <v>31</v>
      </c>
      <c r="E3180" t="s">
        <v>28</v>
      </c>
      <c r="F3180" t="s">
        <v>26</v>
      </c>
      <c r="G3180" t="s">
        <v>19</v>
      </c>
      <c r="H3180">
        <v>4671.72</v>
      </c>
      <c r="I3180">
        <v>97.9</v>
      </c>
      <c r="J3180">
        <v>13.81</v>
      </c>
      <c r="K3180">
        <v>4671.72</v>
      </c>
      <c r="L3180">
        <v>97.9</v>
      </c>
      <c r="M3180">
        <v>13.81</v>
      </c>
      <c r="N3180">
        <v>45552</v>
      </c>
      <c r="O3180" t="s">
        <v>42</v>
      </c>
      <c r="P3180">
        <v>2024</v>
      </c>
      <c r="Q3180">
        <v>4587.630000000001</v>
      </c>
      <c r="R3180">
        <v>-1.7999794508232514</v>
      </c>
    </row>
    <row r="3181" spans="1:18" x14ac:dyDescent="0.3">
      <c r="A3181">
        <v>13180</v>
      </c>
      <c r="B3181">
        <v>1084</v>
      </c>
      <c r="C3181" t="s">
        <v>32</v>
      </c>
      <c r="D3181" t="s">
        <v>31</v>
      </c>
      <c r="E3181" t="s">
        <v>21</v>
      </c>
      <c r="F3181" t="s">
        <v>26</v>
      </c>
      <c r="G3181" t="s">
        <v>19</v>
      </c>
      <c r="H3181">
        <v>8649.3700000000008</v>
      </c>
      <c r="I3181">
        <v>85.79</v>
      </c>
      <c r="J3181">
        <v>85.25</v>
      </c>
      <c r="K3181">
        <v>8649.3700000000008</v>
      </c>
      <c r="L3181">
        <v>85.79</v>
      </c>
      <c r="M3181">
        <v>85.25</v>
      </c>
      <c r="N3181">
        <v>45280</v>
      </c>
      <c r="O3181" t="s">
        <v>43</v>
      </c>
      <c r="P3181">
        <v>2023</v>
      </c>
      <c r="Q3181">
        <v>8648.83</v>
      </c>
      <c r="R3181">
        <v>-6.2432292756582986E-3</v>
      </c>
    </row>
    <row r="3182" spans="1:18" x14ac:dyDescent="0.3">
      <c r="A3182">
        <v>13181</v>
      </c>
      <c r="B3182">
        <v>1011</v>
      </c>
      <c r="C3182" t="s">
        <v>23</v>
      </c>
      <c r="D3182" t="s">
        <v>12</v>
      </c>
      <c r="E3182" t="s">
        <v>13</v>
      </c>
      <c r="F3182" t="s">
        <v>22</v>
      </c>
      <c r="G3182" t="s">
        <v>15</v>
      </c>
      <c r="H3182">
        <v>947.05</v>
      </c>
      <c r="I3182">
        <v>50.88</v>
      </c>
      <c r="J3182">
        <v>48.44</v>
      </c>
      <c r="K3182">
        <v>255.70349999999999</v>
      </c>
      <c r="L3182">
        <v>13.737600000000002</v>
      </c>
      <c r="M3182">
        <v>13.078800000000001</v>
      </c>
      <c r="N3182">
        <v>45161</v>
      </c>
      <c r="O3182" t="s">
        <v>46</v>
      </c>
      <c r="P3182">
        <v>2023</v>
      </c>
      <c r="Q3182">
        <v>255.04469999999998</v>
      </c>
      <c r="R3182">
        <v>-0.25764215194551549</v>
      </c>
    </row>
    <row r="3183" spans="1:18" x14ac:dyDescent="0.3">
      <c r="A3183">
        <v>13182</v>
      </c>
      <c r="B3183">
        <v>1060</v>
      </c>
      <c r="C3183" t="s">
        <v>16</v>
      </c>
      <c r="D3183" t="s">
        <v>20</v>
      </c>
      <c r="E3183" t="s">
        <v>13</v>
      </c>
      <c r="F3183" t="s">
        <v>22</v>
      </c>
      <c r="G3183" t="s">
        <v>15</v>
      </c>
      <c r="H3183">
        <v>6534.31</v>
      </c>
      <c r="I3183">
        <v>2.63</v>
      </c>
      <c r="J3183">
        <v>129.06</v>
      </c>
      <c r="K3183">
        <v>1764.2637000000002</v>
      </c>
      <c r="L3183">
        <v>0.71010000000000006</v>
      </c>
      <c r="M3183">
        <v>34.846200000000003</v>
      </c>
      <c r="N3183">
        <v>45232</v>
      </c>
      <c r="O3183" t="s">
        <v>39</v>
      </c>
      <c r="P3183">
        <v>2023</v>
      </c>
      <c r="Q3183">
        <v>1798.3998000000001</v>
      </c>
      <c r="R3183">
        <v>1.9348638188270837</v>
      </c>
    </row>
    <row r="3184" spans="1:18" x14ac:dyDescent="0.3">
      <c r="A3184">
        <v>13183</v>
      </c>
      <c r="B3184">
        <v>1040</v>
      </c>
      <c r="C3184" t="s">
        <v>24</v>
      </c>
      <c r="D3184" t="s">
        <v>31</v>
      </c>
      <c r="E3184" t="s">
        <v>28</v>
      </c>
      <c r="F3184" t="s">
        <v>14</v>
      </c>
      <c r="G3184" t="s">
        <v>15</v>
      </c>
      <c r="H3184">
        <v>3338.47</v>
      </c>
      <c r="I3184">
        <v>50.88</v>
      </c>
      <c r="J3184">
        <v>144.88</v>
      </c>
      <c r="K3184">
        <v>901.38689999999997</v>
      </c>
      <c r="L3184">
        <v>13.737600000000002</v>
      </c>
      <c r="M3184">
        <v>39.117600000000003</v>
      </c>
      <c r="N3184">
        <v>45036</v>
      </c>
      <c r="O3184" t="s">
        <v>47</v>
      </c>
      <c r="P3184">
        <v>2023</v>
      </c>
      <c r="Q3184">
        <v>926.76689999999996</v>
      </c>
      <c r="R3184">
        <v>2.8156610662968369</v>
      </c>
    </row>
    <row r="3185" spans="1:18" x14ac:dyDescent="0.3">
      <c r="A3185">
        <v>13184</v>
      </c>
      <c r="B3185">
        <v>1032</v>
      </c>
      <c r="C3185" t="s">
        <v>11</v>
      </c>
      <c r="D3185" t="s">
        <v>12</v>
      </c>
      <c r="E3185" t="s">
        <v>28</v>
      </c>
      <c r="F3185" t="s">
        <v>14</v>
      </c>
      <c r="G3185" t="s">
        <v>19</v>
      </c>
      <c r="H3185">
        <v>3873.29</v>
      </c>
      <c r="I3185">
        <v>70.650000000000006</v>
      </c>
      <c r="J3185">
        <v>113.96</v>
      </c>
      <c r="K3185">
        <v>3873.29</v>
      </c>
      <c r="L3185">
        <v>70.650000000000006</v>
      </c>
      <c r="M3185">
        <v>113.96</v>
      </c>
      <c r="N3185">
        <v>45240</v>
      </c>
      <c r="O3185" t="s">
        <v>39</v>
      </c>
      <c r="P3185">
        <v>2023</v>
      </c>
      <c r="Q3185">
        <v>3916.6</v>
      </c>
      <c r="R3185">
        <v>1.1181708573331712</v>
      </c>
    </row>
    <row r="3186" spans="1:18" x14ac:dyDescent="0.3">
      <c r="A3186">
        <v>13185</v>
      </c>
      <c r="B3186">
        <v>1049</v>
      </c>
      <c r="C3186" t="s">
        <v>30</v>
      </c>
      <c r="D3186" t="s">
        <v>31</v>
      </c>
      <c r="E3186" t="s">
        <v>28</v>
      </c>
      <c r="F3186" t="s">
        <v>29</v>
      </c>
      <c r="G3186" t="s">
        <v>19</v>
      </c>
      <c r="H3186">
        <v>5714.49</v>
      </c>
      <c r="I3186">
        <v>85.41</v>
      </c>
      <c r="J3186">
        <v>148.54</v>
      </c>
      <c r="K3186">
        <v>5714.49</v>
      </c>
      <c r="L3186">
        <v>85.41</v>
      </c>
      <c r="M3186">
        <v>148.54</v>
      </c>
      <c r="N3186">
        <v>44939</v>
      </c>
      <c r="O3186" t="s">
        <v>41</v>
      </c>
      <c r="P3186">
        <v>2023</v>
      </c>
      <c r="Q3186">
        <v>5777.62</v>
      </c>
      <c r="R3186">
        <v>1.1047355057056709</v>
      </c>
    </row>
    <row r="3187" spans="1:18" x14ac:dyDescent="0.3">
      <c r="A3187">
        <v>13186</v>
      </c>
      <c r="B3187">
        <v>1067</v>
      </c>
      <c r="C3187" t="s">
        <v>30</v>
      </c>
      <c r="D3187" t="s">
        <v>12</v>
      </c>
      <c r="E3187" t="s">
        <v>28</v>
      </c>
      <c r="F3187" t="s">
        <v>29</v>
      </c>
      <c r="G3187" t="s">
        <v>19</v>
      </c>
      <c r="H3187">
        <v>4804.37</v>
      </c>
      <c r="I3187">
        <v>94.62</v>
      </c>
      <c r="J3187">
        <v>19.670000000000002</v>
      </c>
      <c r="K3187">
        <v>4804.37</v>
      </c>
      <c r="L3187">
        <v>94.62</v>
      </c>
      <c r="M3187">
        <v>19.670000000000002</v>
      </c>
      <c r="N3187">
        <v>45563</v>
      </c>
      <c r="O3187" t="s">
        <v>42</v>
      </c>
      <c r="P3187">
        <v>2024</v>
      </c>
      <c r="Q3187">
        <v>4729.42</v>
      </c>
      <c r="R3187">
        <v>-1.5600380486931691</v>
      </c>
    </row>
    <row r="3188" spans="1:18" x14ac:dyDescent="0.3">
      <c r="A3188">
        <v>13187</v>
      </c>
      <c r="B3188">
        <v>1070</v>
      </c>
      <c r="C3188" t="s">
        <v>11</v>
      </c>
      <c r="D3188" t="s">
        <v>31</v>
      </c>
      <c r="E3188" t="s">
        <v>13</v>
      </c>
      <c r="F3188" t="s">
        <v>26</v>
      </c>
      <c r="G3188" t="s">
        <v>15</v>
      </c>
      <c r="H3188">
        <v>3823.98</v>
      </c>
      <c r="I3188">
        <v>91.59</v>
      </c>
      <c r="J3188">
        <v>129.15</v>
      </c>
      <c r="K3188">
        <v>1032.4746</v>
      </c>
      <c r="L3188">
        <v>24.729300000000002</v>
      </c>
      <c r="M3188">
        <v>34.870500000000007</v>
      </c>
      <c r="N3188">
        <v>45093</v>
      </c>
      <c r="O3188" t="s">
        <v>40</v>
      </c>
      <c r="P3188">
        <v>2023</v>
      </c>
      <c r="Q3188">
        <v>1042.6158</v>
      </c>
      <c r="R3188">
        <v>0.98222271036982456</v>
      </c>
    </row>
    <row r="3189" spans="1:18" x14ac:dyDescent="0.3">
      <c r="A3189">
        <v>13188</v>
      </c>
      <c r="B3189">
        <v>1085</v>
      </c>
      <c r="C3189" t="s">
        <v>27</v>
      </c>
      <c r="D3189" t="s">
        <v>31</v>
      </c>
      <c r="E3189" t="s">
        <v>28</v>
      </c>
      <c r="F3189" t="s">
        <v>29</v>
      </c>
      <c r="G3189" t="s">
        <v>19</v>
      </c>
      <c r="H3189">
        <v>3090.15</v>
      </c>
      <c r="I3189">
        <v>40.6</v>
      </c>
      <c r="J3189">
        <v>15.99</v>
      </c>
      <c r="K3189">
        <v>3090.15</v>
      </c>
      <c r="L3189">
        <v>40.6</v>
      </c>
      <c r="M3189">
        <v>15.99</v>
      </c>
      <c r="N3189">
        <v>44979</v>
      </c>
      <c r="O3189" t="s">
        <v>38</v>
      </c>
      <c r="P3189">
        <v>2023</v>
      </c>
      <c r="Q3189">
        <v>3065.54</v>
      </c>
      <c r="R3189">
        <v>-0.79640146918434374</v>
      </c>
    </row>
    <row r="3190" spans="1:18" x14ac:dyDescent="0.3">
      <c r="A3190">
        <v>13189</v>
      </c>
      <c r="B3190">
        <v>1032</v>
      </c>
      <c r="C3190" t="s">
        <v>23</v>
      </c>
      <c r="D3190" t="s">
        <v>17</v>
      </c>
      <c r="E3190" t="s">
        <v>13</v>
      </c>
      <c r="F3190" t="s">
        <v>29</v>
      </c>
      <c r="G3190" t="s">
        <v>19</v>
      </c>
      <c r="H3190">
        <v>6186.97</v>
      </c>
      <c r="I3190">
        <v>89.65</v>
      </c>
      <c r="J3190">
        <v>51.33</v>
      </c>
      <c r="K3190">
        <v>6186.97</v>
      </c>
      <c r="L3190">
        <v>89.65</v>
      </c>
      <c r="M3190">
        <v>51.33</v>
      </c>
      <c r="N3190">
        <v>45112</v>
      </c>
      <c r="O3190" t="s">
        <v>48</v>
      </c>
      <c r="P3190">
        <v>2023</v>
      </c>
      <c r="Q3190">
        <v>6148.6500000000005</v>
      </c>
      <c r="R3190">
        <v>-0.61936618409334465</v>
      </c>
    </row>
    <row r="3191" spans="1:18" x14ac:dyDescent="0.3">
      <c r="A3191">
        <v>13190</v>
      </c>
      <c r="B3191">
        <v>1080</v>
      </c>
      <c r="C3191" t="s">
        <v>33</v>
      </c>
      <c r="D3191" t="s">
        <v>12</v>
      </c>
      <c r="E3191" t="s">
        <v>25</v>
      </c>
      <c r="F3191" t="s">
        <v>18</v>
      </c>
      <c r="G3191" t="s">
        <v>15</v>
      </c>
      <c r="H3191">
        <v>5060.74</v>
      </c>
      <c r="I3191">
        <v>7.0000000000000007E-2</v>
      </c>
      <c r="J3191">
        <v>74.27</v>
      </c>
      <c r="K3191">
        <v>1366.3998000000001</v>
      </c>
      <c r="L3191">
        <v>1.8900000000000004E-2</v>
      </c>
      <c r="M3191">
        <v>20.052900000000001</v>
      </c>
      <c r="N3191">
        <v>45202</v>
      </c>
      <c r="O3191" t="s">
        <v>45</v>
      </c>
      <c r="P3191">
        <v>2023</v>
      </c>
      <c r="Q3191">
        <v>1386.4338</v>
      </c>
      <c r="R3191">
        <v>1.466188739196244</v>
      </c>
    </row>
    <row r="3192" spans="1:18" x14ac:dyDescent="0.3">
      <c r="A3192">
        <v>13191</v>
      </c>
      <c r="B3192">
        <v>1023</v>
      </c>
      <c r="C3192" t="s">
        <v>30</v>
      </c>
      <c r="D3192" t="s">
        <v>12</v>
      </c>
      <c r="E3192" t="s">
        <v>13</v>
      </c>
      <c r="F3192" t="s">
        <v>22</v>
      </c>
      <c r="G3192" t="s">
        <v>15</v>
      </c>
      <c r="H3192">
        <v>3239.86</v>
      </c>
      <c r="I3192">
        <v>35.15</v>
      </c>
      <c r="J3192">
        <v>41</v>
      </c>
      <c r="K3192">
        <v>874.76220000000012</v>
      </c>
      <c r="L3192">
        <v>9.4905000000000008</v>
      </c>
      <c r="M3192">
        <v>11.07</v>
      </c>
      <c r="N3192">
        <v>45373</v>
      </c>
      <c r="O3192" t="s">
        <v>44</v>
      </c>
      <c r="P3192">
        <v>2024</v>
      </c>
      <c r="Q3192">
        <v>876.34170000000017</v>
      </c>
      <c r="R3192">
        <v>0.18056335767594889</v>
      </c>
    </row>
    <row r="3193" spans="1:18" x14ac:dyDescent="0.3">
      <c r="A3193">
        <v>13192</v>
      </c>
      <c r="B3193">
        <v>1060</v>
      </c>
      <c r="C3193" t="s">
        <v>27</v>
      </c>
      <c r="D3193" t="s">
        <v>12</v>
      </c>
      <c r="E3193" t="s">
        <v>28</v>
      </c>
      <c r="F3193" t="s">
        <v>14</v>
      </c>
      <c r="G3193" t="s">
        <v>19</v>
      </c>
      <c r="H3193">
        <v>2057.56</v>
      </c>
      <c r="I3193">
        <v>11.39</v>
      </c>
      <c r="J3193">
        <v>134.34</v>
      </c>
      <c r="K3193">
        <v>2057.56</v>
      </c>
      <c r="L3193">
        <v>11.39</v>
      </c>
      <c r="M3193">
        <v>134.34</v>
      </c>
      <c r="N3193">
        <v>45278</v>
      </c>
      <c r="O3193" t="s">
        <v>43</v>
      </c>
      <c r="P3193">
        <v>2023</v>
      </c>
      <c r="Q3193">
        <v>2180.5099999999998</v>
      </c>
      <c r="R3193">
        <v>5.975524407550691</v>
      </c>
    </row>
    <row r="3194" spans="1:18" x14ac:dyDescent="0.3">
      <c r="A3194">
        <v>13193</v>
      </c>
      <c r="B3194">
        <v>1060</v>
      </c>
      <c r="C3194" t="s">
        <v>30</v>
      </c>
      <c r="D3194" t="s">
        <v>12</v>
      </c>
      <c r="E3194" t="s">
        <v>28</v>
      </c>
      <c r="F3194" t="s">
        <v>29</v>
      </c>
      <c r="G3194" t="s">
        <v>15</v>
      </c>
      <c r="H3194">
        <v>7746.94</v>
      </c>
      <c r="I3194">
        <v>88.31</v>
      </c>
      <c r="J3194">
        <v>48.44</v>
      </c>
      <c r="K3194">
        <v>2091.6738</v>
      </c>
      <c r="L3194">
        <v>23.843700000000002</v>
      </c>
      <c r="M3194">
        <v>13.078800000000001</v>
      </c>
      <c r="N3194">
        <v>44936</v>
      </c>
      <c r="O3194" t="s">
        <v>41</v>
      </c>
      <c r="P3194">
        <v>2023</v>
      </c>
      <c r="Q3194">
        <v>2080.9089000000004</v>
      </c>
      <c r="R3194">
        <v>-0.51465481854771045</v>
      </c>
    </row>
    <row r="3195" spans="1:18" x14ac:dyDescent="0.3">
      <c r="A3195">
        <v>13194</v>
      </c>
      <c r="B3195">
        <v>1097</v>
      </c>
      <c r="C3195" t="s">
        <v>11</v>
      </c>
      <c r="D3195" t="s">
        <v>31</v>
      </c>
      <c r="E3195" t="s">
        <v>25</v>
      </c>
      <c r="F3195" t="s">
        <v>14</v>
      </c>
      <c r="G3195" t="s">
        <v>19</v>
      </c>
      <c r="H3195">
        <v>7999.15</v>
      </c>
      <c r="I3195">
        <v>92.8</v>
      </c>
      <c r="J3195">
        <v>135.53</v>
      </c>
      <c r="K3195">
        <v>7999.15</v>
      </c>
      <c r="L3195">
        <v>92.8</v>
      </c>
      <c r="M3195">
        <v>135.53</v>
      </c>
      <c r="N3195">
        <v>45336</v>
      </c>
      <c r="O3195" t="s">
        <v>38</v>
      </c>
      <c r="P3195">
        <v>2024</v>
      </c>
      <c r="Q3195">
        <v>8041.8799999999992</v>
      </c>
      <c r="R3195">
        <v>0.53418175681166136</v>
      </c>
    </row>
    <row r="3196" spans="1:18" x14ac:dyDescent="0.3">
      <c r="A3196">
        <v>13195</v>
      </c>
      <c r="B3196">
        <v>1027</v>
      </c>
      <c r="C3196" t="s">
        <v>23</v>
      </c>
      <c r="D3196" t="s">
        <v>17</v>
      </c>
      <c r="E3196" t="s">
        <v>13</v>
      </c>
      <c r="F3196" t="s">
        <v>29</v>
      </c>
      <c r="G3196" t="s">
        <v>19</v>
      </c>
      <c r="H3196">
        <v>2145.7399999999998</v>
      </c>
      <c r="I3196">
        <v>50.88</v>
      </c>
      <c r="J3196">
        <v>-34.270000000000003</v>
      </c>
      <c r="K3196">
        <v>2145.7399999999998</v>
      </c>
      <c r="L3196">
        <v>50.88</v>
      </c>
      <c r="M3196">
        <v>-34.270000000000003</v>
      </c>
      <c r="N3196">
        <v>45073</v>
      </c>
      <c r="O3196" t="s">
        <v>49</v>
      </c>
      <c r="P3196">
        <v>2023</v>
      </c>
      <c r="Q3196">
        <v>2060.5899999999997</v>
      </c>
      <c r="R3196">
        <v>-3.9683279428076106</v>
      </c>
    </row>
    <row r="3197" spans="1:18" x14ac:dyDescent="0.3">
      <c r="A3197">
        <v>13196</v>
      </c>
      <c r="B3197">
        <v>1057</v>
      </c>
      <c r="C3197" t="s">
        <v>23</v>
      </c>
      <c r="D3197" t="s">
        <v>17</v>
      </c>
      <c r="E3197" t="s">
        <v>25</v>
      </c>
      <c r="F3197" t="s">
        <v>29</v>
      </c>
      <c r="G3197" t="s">
        <v>15</v>
      </c>
      <c r="H3197">
        <v>2623.87</v>
      </c>
      <c r="I3197">
        <v>36.729999999999997</v>
      </c>
      <c r="J3197">
        <v>116.1</v>
      </c>
      <c r="K3197">
        <v>708.44489999999996</v>
      </c>
      <c r="L3197">
        <v>9.9170999999999996</v>
      </c>
      <c r="M3197">
        <v>31.347000000000001</v>
      </c>
      <c r="N3197">
        <v>45403</v>
      </c>
      <c r="O3197" t="s">
        <v>47</v>
      </c>
      <c r="P3197">
        <v>2024</v>
      </c>
      <c r="Q3197">
        <v>729.87479999999994</v>
      </c>
      <c r="R3197">
        <v>3.0249212041755125</v>
      </c>
    </row>
    <row r="3198" spans="1:18" x14ac:dyDescent="0.3">
      <c r="A3198">
        <v>13197</v>
      </c>
      <c r="B3198">
        <v>1042</v>
      </c>
      <c r="C3198" t="s">
        <v>27</v>
      </c>
      <c r="D3198" t="s">
        <v>20</v>
      </c>
      <c r="E3198" t="s">
        <v>13</v>
      </c>
      <c r="F3198" t="s">
        <v>26</v>
      </c>
      <c r="G3198" t="s">
        <v>19</v>
      </c>
      <c r="H3198">
        <v>2399.04</v>
      </c>
      <c r="I3198">
        <v>50.88</v>
      </c>
      <c r="J3198">
        <v>101.82</v>
      </c>
      <c r="K3198">
        <v>2399.04</v>
      </c>
      <c r="L3198">
        <v>50.88</v>
      </c>
      <c r="M3198">
        <v>101.82</v>
      </c>
      <c r="N3198">
        <v>45556</v>
      </c>
      <c r="O3198" t="s">
        <v>42</v>
      </c>
      <c r="P3198">
        <v>2024</v>
      </c>
      <c r="Q3198">
        <v>2449.98</v>
      </c>
      <c r="R3198">
        <v>2.1233493397358938</v>
      </c>
    </row>
    <row r="3199" spans="1:18" x14ac:dyDescent="0.3">
      <c r="A3199">
        <v>13198</v>
      </c>
      <c r="B3199">
        <v>1040</v>
      </c>
      <c r="C3199" t="s">
        <v>11</v>
      </c>
      <c r="D3199" t="s">
        <v>12</v>
      </c>
      <c r="E3199" t="s">
        <v>28</v>
      </c>
      <c r="F3199" t="s">
        <v>18</v>
      </c>
      <c r="G3199" t="s">
        <v>15</v>
      </c>
      <c r="H3199">
        <v>8846.85</v>
      </c>
      <c r="I3199">
        <v>56.61</v>
      </c>
      <c r="J3199">
        <v>51.33</v>
      </c>
      <c r="K3199">
        <v>2388.6495000000004</v>
      </c>
      <c r="L3199">
        <v>15.284700000000001</v>
      </c>
      <c r="M3199">
        <v>13.8591</v>
      </c>
      <c r="N3199">
        <v>45354</v>
      </c>
      <c r="O3199" t="s">
        <v>44</v>
      </c>
      <c r="P3199">
        <v>2024</v>
      </c>
      <c r="Q3199">
        <v>2387.2239000000004</v>
      </c>
      <c r="R3199">
        <v>-5.968225978738198E-2</v>
      </c>
    </row>
    <row r="3200" spans="1:18" x14ac:dyDescent="0.3">
      <c r="A3200">
        <v>13199</v>
      </c>
      <c r="B3200">
        <v>1038</v>
      </c>
      <c r="C3200" t="s">
        <v>27</v>
      </c>
      <c r="D3200" t="s">
        <v>20</v>
      </c>
      <c r="E3200" t="s">
        <v>13</v>
      </c>
      <c r="F3200" t="s">
        <v>22</v>
      </c>
      <c r="G3200" t="s">
        <v>15</v>
      </c>
      <c r="H3200">
        <v>7743.56</v>
      </c>
      <c r="I3200">
        <v>49.71</v>
      </c>
      <c r="J3200">
        <v>21.03</v>
      </c>
      <c r="K3200">
        <v>2090.7612000000004</v>
      </c>
      <c r="L3200">
        <v>13.421700000000001</v>
      </c>
      <c r="M3200">
        <v>5.6781000000000006</v>
      </c>
      <c r="N3200">
        <v>45414</v>
      </c>
      <c r="O3200" t="s">
        <v>49</v>
      </c>
      <c r="P3200">
        <v>2024</v>
      </c>
      <c r="Q3200">
        <v>2083.0176000000006</v>
      </c>
      <c r="R3200">
        <v>-0.37037228354916857</v>
      </c>
    </row>
    <row r="3201" spans="1:18" x14ac:dyDescent="0.3">
      <c r="A3201">
        <v>13200</v>
      </c>
      <c r="B3201">
        <v>1085</v>
      </c>
      <c r="C3201" t="s">
        <v>23</v>
      </c>
      <c r="D3201" t="s">
        <v>31</v>
      </c>
      <c r="E3201" t="s">
        <v>28</v>
      </c>
      <c r="F3201" t="s">
        <v>22</v>
      </c>
      <c r="G3201" t="s">
        <v>19</v>
      </c>
      <c r="H3201">
        <v>754.99</v>
      </c>
      <c r="I3201">
        <v>50.04</v>
      </c>
      <c r="J3201">
        <v>106.75</v>
      </c>
      <c r="K3201">
        <v>754.99</v>
      </c>
      <c r="L3201">
        <v>50.04</v>
      </c>
      <c r="M3201">
        <v>106.75</v>
      </c>
      <c r="N3201">
        <v>45456</v>
      </c>
      <c r="O3201" t="s">
        <v>40</v>
      </c>
      <c r="P3201">
        <v>2024</v>
      </c>
      <c r="Q3201">
        <v>811.7</v>
      </c>
      <c r="R3201">
        <v>7.5113577663280306</v>
      </c>
    </row>
    <row r="3202" spans="1:18" x14ac:dyDescent="0.3">
      <c r="A3202">
        <v>13201</v>
      </c>
      <c r="B3202">
        <v>1048</v>
      </c>
      <c r="C3202" t="s">
        <v>33</v>
      </c>
      <c r="D3202" t="s">
        <v>20</v>
      </c>
      <c r="E3202" t="s">
        <v>28</v>
      </c>
      <c r="F3202" t="s">
        <v>26</v>
      </c>
      <c r="G3202" t="s">
        <v>15</v>
      </c>
      <c r="H3202">
        <v>8328.33</v>
      </c>
      <c r="I3202">
        <v>69.62</v>
      </c>
      <c r="J3202">
        <v>46.66</v>
      </c>
      <c r="K3202">
        <v>2248.6491000000001</v>
      </c>
      <c r="L3202">
        <v>18.797400000000003</v>
      </c>
      <c r="M3202">
        <v>12.5982</v>
      </c>
      <c r="N3202">
        <v>45303</v>
      </c>
      <c r="O3202" t="s">
        <v>41</v>
      </c>
      <c r="P3202">
        <v>2024</v>
      </c>
      <c r="Q3202">
        <v>2242.4499000000001</v>
      </c>
      <c r="R3202">
        <v>-0.27568552158716103</v>
      </c>
    </row>
    <row r="3203" spans="1:18" x14ac:dyDescent="0.3">
      <c r="A3203">
        <v>13202</v>
      </c>
      <c r="B3203">
        <v>1016</v>
      </c>
      <c r="C3203" t="s">
        <v>23</v>
      </c>
      <c r="D3203" t="s">
        <v>12</v>
      </c>
      <c r="E3203" t="s">
        <v>21</v>
      </c>
      <c r="F3203" t="s">
        <v>26</v>
      </c>
      <c r="G3203" t="s">
        <v>19</v>
      </c>
      <c r="H3203">
        <v>378.15</v>
      </c>
      <c r="I3203">
        <v>95.45</v>
      </c>
      <c r="J3203">
        <v>93.04</v>
      </c>
      <c r="K3203">
        <v>378.15</v>
      </c>
      <c r="L3203">
        <v>95.45</v>
      </c>
      <c r="M3203">
        <v>93.04</v>
      </c>
      <c r="N3203">
        <v>45038</v>
      </c>
      <c r="O3203" t="s">
        <v>47</v>
      </c>
      <c r="P3203">
        <v>2023</v>
      </c>
      <c r="Q3203">
        <v>375.74</v>
      </c>
      <c r="R3203">
        <v>-0.63731323548856189</v>
      </c>
    </row>
    <row r="3204" spans="1:18" x14ac:dyDescent="0.3">
      <c r="A3204">
        <v>13203</v>
      </c>
      <c r="B3204">
        <v>1097</v>
      </c>
      <c r="C3204" t="s">
        <v>24</v>
      </c>
      <c r="D3204" t="s">
        <v>17</v>
      </c>
      <c r="E3204" t="s">
        <v>21</v>
      </c>
      <c r="F3204" t="s">
        <v>22</v>
      </c>
      <c r="G3204" t="s">
        <v>19</v>
      </c>
      <c r="H3204">
        <v>2539.4699999999998</v>
      </c>
      <c r="I3204">
        <v>36.659999999999997</v>
      </c>
      <c r="J3204">
        <v>60.45</v>
      </c>
      <c r="K3204">
        <v>2539.4699999999998</v>
      </c>
      <c r="L3204">
        <v>36.659999999999997</v>
      </c>
      <c r="M3204">
        <v>60.45</v>
      </c>
      <c r="N3204">
        <v>45510</v>
      </c>
      <c r="O3204" t="s">
        <v>46</v>
      </c>
      <c r="P3204">
        <v>2024</v>
      </c>
      <c r="Q3204">
        <v>2563.2599999999998</v>
      </c>
      <c r="R3204">
        <v>0.93680964925752253</v>
      </c>
    </row>
    <row r="3205" spans="1:18" x14ac:dyDescent="0.3">
      <c r="A3205">
        <v>13204</v>
      </c>
      <c r="B3205">
        <v>1069</v>
      </c>
      <c r="C3205" t="s">
        <v>33</v>
      </c>
      <c r="D3205" t="s">
        <v>17</v>
      </c>
      <c r="E3205" t="s">
        <v>13</v>
      </c>
      <c r="F3205" t="s">
        <v>22</v>
      </c>
      <c r="G3205" t="s">
        <v>15</v>
      </c>
      <c r="H3205">
        <v>9190.7199999999993</v>
      </c>
      <c r="I3205">
        <v>17.27</v>
      </c>
      <c r="J3205">
        <v>-18.510000000000002</v>
      </c>
      <c r="K3205">
        <v>2481.4944</v>
      </c>
      <c r="L3205">
        <v>4.6629000000000005</v>
      </c>
      <c r="M3205">
        <v>-4.9977000000000009</v>
      </c>
      <c r="N3205">
        <v>45582</v>
      </c>
      <c r="O3205" t="s">
        <v>45</v>
      </c>
      <c r="P3205">
        <v>2024</v>
      </c>
      <c r="Q3205">
        <v>2471.8338000000003</v>
      </c>
      <c r="R3205">
        <v>-0.38930573447999728</v>
      </c>
    </row>
    <row r="3206" spans="1:18" x14ac:dyDescent="0.3">
      <c r="A3206">
        <v>13205</v>
      </c>
      <c r="B3206">
        <v>1069</v>
      </c>
      <c r="C3206" t="s">
        <v>27</v>
      </c>
      <c r="D3206" t="s">
        <v>12</v>
      </c>
      <c r="E3206" t="s">
        <v>28</v>
      </c>
      <c r="F3206" t="s">
        <v>18</v>
      </c>
      <c r="G3206" t="s">
        <v>15</v>
      </c>
      <c r="H3206">
        <v>8644.67</v>
      </c>
      <c r="I3206">
        <v>50.88</v>
      </c>
      <c r="J3206">
        <v>-37.090000000000003</v>
      </c>
      <c r="K3206">
        <v>2334.0608999999999</v>
      </c>
      <c r="L3206">
        <v>13.737600000000002</v>
      </c>
      <c r="M3206">
        <v>-10.014300000000002</v>
      </c>
      <c r="N3206">
        <v>45542</v>
      </c>
      <c r="O3206" t="s">
        <v>42</v>
      </c>
      <c r="P3206">
        <v>2024</v>
      </c>
      <c r="Q3206">
        <v>2310.3090000000002</v>
      </c>
      <c r="R3206">
        <v>-1.0176212625814522</v>
      </c>
    </row>
    <row r="3207" spans="1:18" x14ac:dyDescent="0.3">
      <c r="A3207">
        <v>13206</v>
      </c>
      <c r="B3207">
        <v>1097</v>
      </c>
      <c r="C3207" t="s">
        <v>24</v>
      </c>
      <c r="D3207" t="s">
        <v>31</v>
      </c>
      <c r="E3207" t="s">
        <v>25</v>
      </c>
      <c r="F3207" t="s">
        <v>29</v>
      </c>
      <c r="G3207" t="s">
        <v>15</v>
      </c>
      <c r="H3207">
        <v>7816.53</v>
      </c>
      <c r="I3207">
        <v>2.04</v>
      </c>
      <c r="J3207">
        <v>51.33</v>
      </c>
      <c r="K3207">
        <v>2110.4630999999999</v>
      </c>
      <c r="L3207">
        <v>0.55080000000000007</v>
      </c>
      <c r="M3207">
        <v>13.8591</v>
      </c>
      <c r="N3207">
        <v>45141</v>
      </c>
      <c r="O3207" t="s">
        <v>46</v>
      </c>
      <c r="P3207">
        <v>2023</v>
      </c>
      <c r="Q3207">
        <v>2123.7714000000001</v>
      </c>
      <c r="R3207">
        <v>0.63058671814731093</v>
      </c>
    </row>
    <row r="3208" spans="1:18" x14ac:dyDescent="0.3">
      <c r="A3208">
        <v>13207</v>
      </c>
      <c r="B3208">
        <v>1064</v>
      </c>
      <c r="C3208" t="s">
        <v>11</v>
      </c>
      <c r="D3208" t="s">
        <v>12</v>
      </c>
      <c r="E3208" t="s">
        <v>28</v>
      </c>
      <c r="F3208" t="s">
        <v>18</v>
      </c>
      <c r="G3208" t="s">
        <v>19</v>
      </c>
      <c r="H3208">
        <v>4957.2849999999999</v>
      </c>
      <c r="I3208">
        <v>55.54</v>
      </c>
      <c r="J3208">
        <v>136.56</v>
      </c>
      <c r="K3208">
        <v>4957.2849999999999</v>
      </c>
      <c r="L3208">
        <v>55.54</v>
      </c>
      <c r="M3208">
        <v>136.56</v>
      </c>
      <c r="N3208">
        <v>45436</v>
      </c>
      <c r="O3208" t="s">
        <v>49</v>
      </c>
      <c r="P3208">
        <v>2024</v>
      </c>
      <c r="Q3208">
        <v>5038.3050000000003</v>
      </c>
      <c r="R3208">
        <v>1.6343623576211577</v>
      </c>
    </row>
    <row r="3209" spans="1:18" x14ac:dyDescent="0.3">
      <c r="A3209">
        <v>13208</v>
      </c>
      <c r="B3209">
        <v>1073</v>
      </c>
      <c r="C3209" t="s">
        <v>32</v>
      </c>
      <c r="D3209" t="s">
        <v>31</v>
      </c>
      <c r="E3209" t="s">
        <v>25</v>
      </c>
      <c r="F3209" t="s">
        <v>22</v>
      </c>
      <c r="G3209" t="s">
        <v>19</v>
      </c>
      <c r="H3209">
        <v>3220.93</v>
      </c>
      <c r="I3209">
        <v>92.91</v>
      </c>
      <c r="J3209">
        <v>55.95</v>
      </c>
      <c r="K3209">
        <v>3220.93</v>
      </c>
      <c r="L3209">
        <v>92.91</v>
      </c>
      <c r="M3209">
        <v>55.95</v>
      </c>
      <c r="N3209">
        <v>45437</v>
      </c>
      <c r="O3209" t="s">
        <v>49</v>
      </c>
      <c r="P3209">
        <v>2024</v>
      </c>
      <c r="Q3209">
        <v>3183.97</v>
      </c>
      <c r="R3209">
        <v>-1.1474946676891455</v>
      </c>
    </row>
    <row r="3210" spans="1:18" x14ac:dyDescent="0.3">
      <c r="A3210">
        <v>13209</v>
      </c>
      <c r="B3210">
        <v>1084</v>
      </c>
      <c r="C3210" t="s">
        <v>30</v>
      </c>
      <c r="D3210" t="s">
        <v>17</v>
      </c>
      <c r="E3210" t="s">
        <v>13</v>
      </c>
      <c r="F3210" t="s">
        <v>29</v>
      </c>
      <c r="G3210" t="s">
        <v>19</v>
      </c>
      <c r="H3210">
        <v>8816.64</v>
      </c>
      <c r="I3210">
        <v>71.31</v>
      </c>
      <c r="J3210">
        <v>110.44</v>
      </c>
      <c r="K3210">
        <v>8816.64</v>
      </c>
      <c r="L3210">
        <v>71.31</v>
      </c>
      <c r="M3210">
        <v>110.44</v>
      </c>
      <c r="N3210">
        <v>45515</v>
      </c>
      <c r="O3210" t="s">
        <v>46</v>
      </c>
      <c r="P3210">
        <v>2024</v>
      </c>
      <c r="Q3210">
        <v>8855.77</v>
      </c>
      <c r="R3210">
        <v>0.44381986788617889</v>
      </c>
    </row>
    <row r="3211" spans="1:18" x14ac:dyDescent="0.3">
      <c r="A3211">
        <v>13210</v>
      </c>
      <c r="B3211">
        <v>1004</v>
      </c>
      <c r="C3211" t="s">
        <v>24</v>
      </c>
      <c r="D3211" t="s">
        <v>31</v>
      </c>
      <c r="E3211" t="s">
        <v>13</v>
      </c>
      <c r="F3211" t="s">
        <v>22</v>
      </c>
      <c r="G3211" t="s">
        <v>19</v>
      </c>
      <c r="H3211">
        <v>6574.17</v>
      </c>
      <c r="I3211">
        <v>50.88</v>
      </c>
      <c r="J3211">
        <v>65.19</v>
      </c>
      <c r="K3211">
        <v>6574.17</v>
      </c>
      <c r="L3211">
        <v>50.88</v>
      </c>
      <c r="M3211">
        <v>65.19</v>
      </c>
      <c r="N3211">
        <v>44952</v>
      </c>
      <c r="O3211" t="s">
        <v>41</v>
      </c>
      <c r="P3211">
        <v>2023</v>
      </c>
      <c r="Q3211">
        <v>6588.48</v>
      </c>
      <c r="R3211">
        <v>0.21767006329316088</v>
      </c>
    </row>
    <row r="3212" spans="1:18" x14ac:dyDescent="0.3">
      <c r="A3212">
        <v>13211</v>
      </c>
      <c r="B3212">
        <v>1001</v>
      </c>
      <c r="C3212" t="s">
        <v>30</v>
      </c>
      <c r="D3212" t="s">
        <v>12</v>
      </c>
      <c r="E3212" t="s">
        <v>25</v>
      </c>
      <c r="F3212" t="s">
        <v>18</v>
      </c>
      <c r="G3212" t="s">
        <v>19</v>
      </c>
      <c r="H3212">
        <v>2962.13</v>
      </c>
      <c r="I3212">
        <v>90.95</v>
      </c>
      <c r="J3212">
        <v>141.58000000000001</v>
      </c>
      <c r="K3212">
        <v>2962.13</v>
      </c>
      <c r="L3212">
        <v>90.95</v>
      </c>
      <c r="M3212">
        <v>141.58000000000001</v>
      </c>
      <c r="N3212">
        <v>45119</v>
      </c>
      <c r="O3212" t="s">
        <v>48</v>
      </c>
      <c r="P3212">
        <v>2023</v>
      </c>
      <c r="Q3212">
        <v>3012.76</v>
      </c>
      <c r="R3212">
        <v>1.7092430109414511</v>
      </c>
    </row>
    <row r="3213" spans="1:18" x14ac:dyDescent="0.3">
      <c r="A3213">
        <v>13212</v>
      </c>
      <c r="B3213">
        <v>1021</v>
      </c>
      <c r="C3213" t="s">
        <v>16</v>
      </c>
      <c r="D3213" t="s">
        <v>12</v>
      </c>
      <c r="E3213" t="s">
        <v>25</v>
      </c>
      <c r="F3213" t="s">
        <v>18</v>
      </c>
      <c r="G3213" t="s">
        <v>19</v>
      </c>
      <c r="H3213">
        <v>4637.33</v>
      </c>
      <c r="I3213">
        <v>49.19</v>
      </c>
      <c r="J3213">
        <v>51.33</v>
      </c>
      <c r="K3213">
        <v>4637.33</v>
      </c>
      <c r="L3213">
        <v>49.19</v>
      </c>
      <c r="M3213">
        <v>51.33</v>
      </c>
      <c r="N3213">
        <v>45029</v>
      </c>
      <c r="O3213" t="s">
        <v>47</v>
      </c>
      <c r="P3213">
        <v>2023</v>
      </c>
      <c r="Q3213">
        <v>4639.47</v>
      </c>
      <c r="R3213">
        <v>4.6147244211647662E-2</v>
      </c>
    </row>
    <row r="3214" spans="1:18" x14ac:dyDescent="0.3">
      <c r="A3214">
        <v>13213</v>
      </c>
      <c r="B3214">
        <v>1056</v>
      </c>
      <c r="C3214" t="s">
        <v>11</v>
      </c>
      <c r="D3214" t="s">
        <v>12</v>
      </c>
      <c r="E3214" t="s">
        <v>28</v>
      </c>
      <c r="F3214" t="s">
        <v>18</v>
      </c>
      <c r="G3214" t="s">
        <v>19</v>
      </c>
      <c r="H3214">
        <v>8816.19</v>
      </c>
      <c r="I3214">
        <v>48.65</v>
      </c>
      <c r="J3214">
        <v>-38.590000000000003</v>
      </c>
      <c r="K3214">
        <v>8816.19</v>
      </c>
      <c r="L3214">
        <v>48.65</v>
      </c>
      <c r="M3214">
        <v>-38.590000000000003</v>
      </c>
      <c r="N3214">
        <v>45131</v>
      </c>
      <c r="O3214" t="s">
        <v>48</v>
      </c>
      <c r="P3214">
        <v>2023</v>
      </c>
      <c r="Q3214">
        <v>8728.9500000000007</v>
      </c>
      <c r="R3214">
        <v>-0.98954310195220385</v>
      </c>
    </row>
    <row r="3215" spans="1:18" x14ac:dyDescent="0.3">
      <c r="A3215">
        <v>13214</v>
      </c>
      <c r="B3215">
        <v>1065</v>
      </c>
      <c r="C3215" t="s">
        <v>32</v>
      </c>
      <c r="D3215" t="s">
        <v>31</v>
      </c>
      <c r="E3215" t="s">
        <v>13</v>
      </c>
      <c r="F3215" t="s">
        <v>29</v>
      </c>
      <c r="G3215" t="s">
        <v>15</v>
      </c>
      <c r="H3215">
        <v>9035.52</v>
      </c>
      <c r="I3215">
        <v>62.84</v>
      </c>
      <c r="J3215">
        <v>106.13</v>
      </c>
      <c r="K3215">
        <v>2439.5904000000005</v>
      </c>
      <c r="L3215">
        <v>16.966800000000003</v>
      </c>
      <c r="M3215">
        <v>28.655100000000001</v>
      </c>
      <c r="N3215">
        <v>45337</v>
      </c>
      <c r="O3215" t="s">
        <v>38</v>
      </c>
      <c r="P3215">
        <v>2024</v>
      </c>
      <c r="Q3215">
        <v>2451.2787000000003</v>
      </c>
      <c r="R3215">
        <v>0.47910911602209927</v>
      </c>
    </row>
    <row r="3216" spans="1:18" x14ac:dyDescent="0.3">
      <c r="A3216">
        <v>13215</v>
      </c>
      <c r="B3216">
        <v>1073</v>
      </c>
      <c r="C3216" t="s">
        <v>16</v>
      </c>
      <c r="D3216" t="s">
        <v>31</v>
      </c>
      <c r="E3216" t="s">
        <v>28</v>
      </c>
      <c r="F3216" t="s">
        <v>14</v>
      </c>
      <c r="G3216" t="s">
        <v>19</v>
      </c>
      <c r="H3216">
        <v>6596.43</v>
      </c>
      <c r="I3216">
        <v>11.09</v>
      </c>
      <c r="J3216">
        <v>91.09</v>
      </c>
      <c r="K3216">
        <v>6596.43</v>
      </c>
      <c r="L3216">
        <v>11.09</v>
      </c>
      <c r="M3216">
        <v>91.09</v>
      </c>
      <c r="N3216">
        <v>44977</v>
      </c>
      <c r="O3216" t="s">
        <v>38</v>
      </c>
      <c r="P3216">
        <v>2023</v>
      </c>
      <c r="Q3216">
        <v>6676.43</v>
      </c>
      <c r="R3216">
        <v>1.2127772143416971</v>
      </c>
    </row>
    <row r="3217" spans="1:18" x14ac:dyDescent="0.3">
      <c r="A3217">
        <v>13216</v>
      </c>
      <c r="B3217">
        <v>1097</v>
      </c>
      <c r="C3217" t="s">
        <v>16</v>
      </c>
      <c r="D3217" t="s">
        <v>31</v>
      </c>
      <c r="E3217" t="s">
        <v>25</v>
      </c>
      <c r="F3217" t="s">
        <v>14</v>
      </c>
      <c r="G3217" t="s">
        <v>19</v>
      </c>
      <c r="H3217">
        <v>7328.23</v>
      </c>
      <c r="I3217">
        <v>60.77</v>
      </c>
      <c r="J3217">
        <v>55.51</v>
      </c>
      <c r="K3217">
        <v>7328.23</v>
      </c>
      <c r="L3217">
        <v>60.77</v>
      </c>
      <c r="M3217">
        <v>55.51</v>
      </c>
      <c r="N3217">
        <v>45057</v>
      </c>
      <c r="O3217" t="s">
        <v>49</v>
      </c>
      <c r="P3217">
        <v>2023</v>
      </c>
      <c r="Q3217">
        <v>7322.9699999999993</v>
      </c>
      <c r="R3217">
        <v>-7.1777223149382674E-2</v>
      </c>
    </row>
    <row r="3218" spans="1:18" x14ac:dyDescent="0.3">
      <c r="A3218">
        <v>13217</v>
      </c>
      <c r="B3218">
        <v>1015</v>
      </c>
      <c r="C3218" t="s">
        <v>23</v>
      </c>
      <c r="D3218" t="s">
        <v>17</v>
      </c>
      <c r="E3218" t="s">
        <v>21</v>
      </c>
      <c r="F3218" t="s">
        <v>22</v>
      </c>
      <c r="G3218" t="s">
        <v>15</v>
      </c>
      <c r="H3218">
        <v>402.59</v>
      </c>
      <c r="I3218">
        <v>46.41</v>
      </c>
      <c r="J3218">
        <v>15.28</v>
      </c>
      <c r="K3218">
        <v>108.69929999999999</v>
      </c>
      <c r="L3218">
        <v>12.5307</v>
      </c>
      <c r="M3218">
        <v>4.1256000000000004</v>
      </c>
      <c r="N3218">
        <v>45269</v>
      </c>
      <c r="O3218" t="s">
        <v>43</v>
      </c>
      <c r="P3218">
        <v>2023</v>
      </c>
      <c r="Q3218">
        <v>100.2942</v>
      </c>
      <c r="R3218">
        <v>-7.7324324995653146</v>
      </c>
    </row>
    <row r="3219" spans="1:18" x14ac:dyDescent="0.3">
      <c r="A3219">
        <v>13218</v>
      </c>
      <c r="B3219">
        <v>1050</v>
      </c>
      <c r="C3219" t="s">
        <v>16</v>
      </c>
      <c r="D3219" t="s">
        <v>20</v>
      </c>
      <c r="E3219" t="s">
        <v>21</v>
      </c>
      <c r="F3219" t="s">
        <v>29</v>
      </c>
      <c r="G3219" t="s">
        <v>19</v>
      </c>
      <c r="H3219">
        <v>6049.96</v>
      </c>
      <c r="I3219">
        <v>64.27</v>
      </c>
      <c r="J3219">
        <v>-12.35</v>
      </c>
      <c r="K3219">
        <v>6049.96</v>
      </c>
      <c r="L3219">
        <v>64.27</v>
      </c>
      <c r="M3219">
        <v>-12.35</v>
      </c>
      <c r="N3219">
        <v>45504</v>
      </c>
      <c r="O3219" t="s">
        <v>48</v>
      </c>
      <c r="P3219">
        <v>2024</v>
      </c>
      <c r="Q3219">
        <v>5973.3399999999992</v>
      </c>
      <c r="R3219">
        <v>-1.2664546542456478</v>
      </c>
    </row>
    <row r="3220" spans="1:18" x14ac:dyDescent="0.3">
      <c r="A3220">
        <v>13219</v>
      </c>
      <c r="B3220">
        <v>1038</v>
      </c>
      <c r="C3220" t="s">
        <v>11</v>
      </c>
      <c r="D3220" t="s">
        <v>20</v>
      </c>
      <c r="E3220" t="s">
        <v>21</v>
      </c>
      <c r="F3220" t="s">
        <v>26</v>
      </c>
      <c r="G3220" t="s">
        <v>19</v>
      </c>
      <c r="H3220">
        <v>6893.04</v>
      </c>
      <c r="I3220">
        <v>56.52</v>
      </c>
      <c r="J3220">
        <v>46.46</v>
      </c>
      <c r="K3220">
        <v>6893.04</v>
      </c>
      <c r="L3220">
        <v>56.52</v>
      </c>
      <c r="M3220">
        <v>46.46</v>
      </c>
      <c r="N3220">
        <v>45326</v>
      </c>
      <c r="O3220" t="s">
        <v>38</v>
      </c>
      <c r="P3220">
        <v>2024</v>
      </c>
      <c r="Q3220">
        <v>6882.98</v>
      </c>
      <c r="R3220">
        <v>-0.14594431484511916</v>
      </c>
    </row>
    <row r="3221" spans="1:18" x14ac:dyDescent="0.3">
      <c r="A3221">
        <v>13220</v>
      </c>
      <c r="B3221">
        <v>1085</v>
      </c>
      <c r="C3221" t="s">
        <v>24</v>
      </c>
      <c r="D3221" t="s">
        <v>12</v>
      </c>
      <c r="E3221" t="s">
        <v>25</v>
      </c>
      <c r="F3221" t="s">
        <v>14</v>
      </c>
      <c r="G3221" t="s">
        <v>15</v>
      </c>
      <c r="H3221">
        <v>213.57</v>
      </c>
      <c r="I3221">
        <v>31.04</v>
      </c>
      <c r="J3221">
        <v>83.24</v>
      </c>
      <c r="K3221">
        <v>57.663900000000005</v>
      </c>
      <c r="L3221">
        <v>8.3808000000000007</v>
      </c>
      <c r="M3221">
        <v>22.474799999999998</v>
      </c>
      <c r="N3221">
        <v>45128</v>
      </c>
      <c r="O3221" t="s">
        <v>48</v>
      </c>
      <c r="P3221">
        <v>2023</v>
      </c>
      <c r="Q3221">
        <v>71.757900000000006</v>
      </c>
      <c r="R3221">
        <v>24.44163506110408</v>
      </c>
    </row>
    <row r="3222" spans="1:18" x14ac:dyDescent="0.3">
      <c r="A3222">
        <v>13221</v>
      </c>
      <c r="B3222">
        <v>1075</v>
      </c>
      <c r="C3222" t="s">
        <v>11</v>
      </c>
      <c r="D3222" t="s">
        <v>17</v>
      </c>
      <c r="E3222" t="s">
        <v>28</v>
      </c>
      <c r="F3222" t="s">
        <v>29</v>
      </c>
      <c r="G3222" t="s">
        <v>19</v>
      </c>
      <c r="H3222">
        <v>8440.15</v>
      </c>
      <c r="I3222">
        <v>60.78</v>
      </c>
      <c r="J3222">
        <v>65.78</v>
      </c>
      <c r="K3222">
        <v>8440.15</v>
      </c>
      <c r="L3222">
        <v>60.78</v>
      </c>
      <c r="M3222">
        <v>65.78</v>
      </c>
      <c r="N3222">
        <v>45226</v>
      </c>
      <c r="O3222" t="s">
        <v>45</v>
      </c>
      <c r="P3222">
        <v>2023</v>
      </c>
      <c r="Q3222">
        <v>8445.15</v>
      </c>
      <c r="R3222">
        <v>5.9240653305924658E-2</v>
      </c>
    </row>
    <row r="3223" spans="1:18" x14ac:dyDescent="0.3">
      <c r="A3223">
        <v>13222</v>
      </c>
      <c r="B3223">
        <v>1087</v>
      </c>
      <c r="C3223" t="s">
        <v>24</v>
      </c>
      <c r="D3223" t="s">
        <v>31</v>
      </c>
      <c r="E3223" t="s">
        <v>13</v>
      </c>
      <c r="F3223" t="s">
        <v>29</v>
      </c>
      <c r="G3223" t="s">
        <v>15</v>
      </c>
      <c r="H3223">
        <v>9283.57</v>
      </c>
      <c r="I3223">
        <v>36.6</v>
      </c>
      <c r="J3223">
        <v>37.5</v>
      </c>
      <c r="K3223">
        <v>2506.5639000000001</v>
      </c>
      <c r="L3223">
        <v>9.8820000000000014</v>
      </c>
      <c r="M3223">
        <v>10.125</v>
      </c>
      <c r="N3223">
        <v>45072</v>
      </c>
      <c r="O3223" t="s">
        <v>49</v>
      </c>
      <c r="P3223">
        <v>2023</v>
      </c>
      <c r="Q3223">
        <v>2506.8069</v>
      </c>
      <c r="R3223">
        <v>9.6945463867886446E-3</v>
      </c>
    </row>
    <row r="3224" spans="1:18" x14ac:dyDescent="0.3">
      <c r="A3224">
        <v>13223</v>
      </c>
      <c r="B3224">
        <v>1039</v>
      </c>
      <c r="C3224" t="s">
        <v>16</v>
      </c>
      <c r="D3224" t="s">
        <v>12</v>
      </c>
      <c r="E3224" t="s">
        <v>25</v>
      </c>
      <c r="F3224" t="s">
        <v>14</v>
      </c>
      <c r="G3224" t="s">
        <v>19</v>
      </c>
      <c r="H3224">
        <v>2386.9899999999998</v>
      </c>
      <c r="I3224">
        <v>19.46</v>
      </c>
      <c r="J3224">
        <v>57.94</v>
      </c>
      <c r="K3224">
        <v>2386.9899999999998</v>
      </c>
      <c r="L3224">
        <v>19.46</v>
      </c>
      <c r="M3224">
        <v>57.94</v>
      </c>
      <c r="N3224">
        <v>45388</v>
      </c>
      <c r="O3224" t="s">
        <v>47</v>
      </c>
      <c r="P3224">
        <v>2024</v>
      </c>
      <c r="Q3224">
        <v>2425.4699999999998</v>
      </c>
      <c r="R3224">
        <v>1.6120721075496756</v>
      </c>
    </row>
    <row r="3225" spans="1:18" x14ac:dyDescent="0.3">
      <c r="A3225">
        <v>13224</v>
      </c>
      <c r="B3225">
        <v>1037</v>
      </c>
      <c r="C3225" t="s">
        <v>16</v>
      </c>
      <c r="D3225" t="s">
        <v>17</v>
      </c>
      <c r="E3225" t="s">
        <v>21</v>
      </c>
      <c r="F3225" t="s">
        <v>29</v>
      </c>
      <c r="G3225" t="s">
        <v>19</v>
      </c>
      <c r="H3225">
        <v>8459.5</v>
      </c>
      <c r="I3225">
        <v>67.510000000000005</v>
      </c>
      <c r="J3225">
        <v>-28.41</v>
      </c>
      <c r="K3225">
        <v>8459.5</v>
      </c>
      <c r="L3225">
        <v>67.510000000000005</v>
      </c>
      <c r="M3225">
        <v>-28.41</v>
      </c>
      <c r="N3225">
        <v>45430</v>
      </c>
      <c r="O3225" t="s">
        <v>49</v>
      </c>
      <c r="P3225">
        <v>2024</v>
      </c>
      <c r="Q3225">
        <v>8363.58</v>
      </c>
      <c r="R3225">
        <v>-1.1338731603522667</v>
      </c>
    </row>
    <row r="3226" spans="1:18" x14ac:dyDescent="0.3">
      <c r="A3226">
        <v>13225</v>
      </c>
      <c r="B3226">
        <v>1059</v>
      </c>
      <c r="C3226" t="s">
        <v>33</v>
      </c>
      <c r="D3226" t="s">
        <v>12</v>
      </c>
      <c r="E3226" t="s">
        <v>28</v>
      </c>
      <c r="F3226" t="s">
        <v>29</v>
      </c>
      <c r="G3226" t="s">
        <v>15</v>
      </c>
      <c r="H3226">
        <v>6658.47</v>
      </c>
      <c r="I3226">
        <v>30.63</v>
      </c>
      <c r="J3226">
        <v>89.17</v>
      </c>
      <c r="K3226">
        <v>1797.7869000000003</v>
      </c>
      <c r="L3226">
        <v>8.2701000000000011</v>
      </c>
      <c r="M3226">
        <v>24.075900000000001</v>
      </c>
      <c r="N3226">
        <v>45542</v>
      </c>
      <c r="O3226" t="s">
        <v>42</v>
      </c>
      <c r="P3226">
        <v>2024</v>
      </c>
      <c r="Q3226">
        <v>1813.5927000000004</v>
      </c>
      <c r="R3226">
        <v>0.87918095298169086</v>
      </c>
    </row>
    <row r="3227" spans="1:18" x14ac:dyDescent="0.3">
      <c r="A3227">
        <v>13226</v>
      </c>
      <c r="B3227">
        <v>1058</v>
      </c>
      <c r="C3227" t="s">
        <v>32</v>
      </c>
      <c r="D3227" t="s">
        <v>17</v>
      </c>
      <c r="E3227" t="s">
        <v>13</v>
      </c>
      <c r="F3227" t="s">
        <v>14</v>
      </c>
      <c r="G3227" t="s">
        <v>15</v>
      </c>
      <c r="H3227">
        <v>5811.15</v>
      </c>
      <c r="I3227">
        <v>88.9</v>
      </c>
      <c r="J3227">
        <v>96.85</v>
      </c>
      <c r="K3227">
        <v>1569.0105000000001</v>
      </c>
      <c r="L3227">
        <v>24.003000000000004</v>
      </c>
      <c r="M3227">
        <v>26.1495</v>
      </c>
      <c r="N3227">
        <v>45077</v>
      </c>
      <c r="O3227" t="s">
        <v>49</v>
      </c>
      <c r="P3227">
        <v>2023</v>
      </c>
      <c r="Q3227">
        <v>1571.1570000000002</v>
      </c>
      <c r="R3227">
        <v>0.13680596783769106</v>
      </c>
    </row>
    <row r="3228" spans="1:18" x14ac:dyDescent="0.3">
      <c r="A3228">
        <v>13227</v>
      </c>
      <c r="B3228">
        <v>1009</v>
      </c>
      <c r="C3228" t="s">
        <v>24</v>
      </c>
      <c r="D3228" t="s">
        <v>17</v>
      </c>
      <c r="E3228" t="s">
        <v>13</v>
      </c>
      <c r="F3228" t="s">
        <v>18</v>
      </c>
      <c r="G3228" t="s">
        <v>19</v>
      </c>
      <c r="H3228">
        <v>8432.83</v>
      </c>
      <c r="I3228">
        <v>19.93</v>
      </c>
      <c r="J3228">
        <v>-47.71</v>
      </c>
      <c r="K3228">
        <v>8432.83</v>
      </c>
      <c r="L3228">
        <v>19.93</v>
      </c>
      <c r="M3228">
        <v>-47.71</v>
      </c>
      <c r="N3228">
        <v>45556</v>
      </c>
      <c r="O3228" t="s">
        <v>42</v>
      </c>
      <c r="P3228">
        <v>2024</v>
      </c>
      <c r="Q3228">
        <v>8365.19</v>
      </c>
      <c r="R3228">
        <v>-0.80210320853141837</v>
      </c>
    </row>
    <row r="3229" spans="1:18" x14ac:dyDescent="0.3">
      <c r="A3229">
        <v>13228</v>
      </c>
      <c r="B3229">
        <v>1098</v>
      </c>
      <c r="C3229" t="s">
        <v>16</v>
      </c>
      <c r="D3229" t="s">
        <v>20</v>
      </c>
      <c r="E3229" t="s">
        <v>25</v>
      </c>
      <c r="F3229" t="s">
        <v>22</v>
      </c>
      <c r="G3229" t="s">
        <v>19</v>
      </c>
      <c r="H3229">
        <v>2863.25</v>
      </c>
      <c r="I3229">
        <v>60.01</v>
      </c>
      <c r="J3229">
        <v>4.0999999999999996</v>
      </c>
      <c r="K3229">
        <v>2863.25</v>
      </c>
      <c r="L3229">
        <v>60.01</v>
      </c>
      <c r="M3229">
        <v>4.0999999999999996</v>
      </c>
      <c r="N3229">
        <v>45242</v>
      </c>
      <c r="O3229" t="s">
        <v>39</v>
      </c>
      <c r="P3229">
        <v>2023</v>
      </c>
      <c r="Q3229">
        <v>2807.3399999999997</v>
      </c>
      <c r="R3229">
        <v>-1.9526761547192875</v>
      </c>
    </row>
    <row r="3230" spans="1:18" x14ac:dyDescent="0.3">
      <c r="A3230">
        <v>13229</v>
      </c>
      <c r="B3230">
        <v>1063</v>
      </c>
      <c r="C3230" t="s">
        <v>23</v>
      </c>
      <c r="D3230" t="s">
        <v>12</v>
      </c>
      <c r="E3230" t="s">
        <v>25</v>
      </c>
      <c r="F3230" t="s">
        <v>26</v>
      </c>
      <c r="G3230" t="s">
        <v>15</v>
      </c>
      <c r="H3230">
        <v>7910.65</v>
      </c>
      <c r="I3230">
        <v>57.15</v>
      </c>
      <c r="J3230">
        <v>-31.58</v>
      </c>
      <c r="K3230">
        <v>2135.8755000000001</v>
      </c>
      <c r="L3230">
        <v>15.4305</v>
      </c>
      <c r="M3230">
        <v>-8.5266000000000002</v>
      </c>
      <c r="N3230">
        <v>45125</v>
      </c>
      <c r="O3230" t="s">
        <v>48</v>
      </c>
      <c r="P3230">
        <v>2023</v>
      </c>
      <c r="Q3230">
        <v>2111.9184</v>
      </c>
      <c r="R3230">
        <v>-1.1216524558664585</v>
      </c>
    </row>
    <row r="3231" spans="1:18" x14ac:dyDescent="0.3">
      <c r="A3231">
        <v>13230</v>
      </c>
      <c r="B3231">
        <v>1062</v>
      </c>
      <c r="C3231" t="s">
        <v>33</v>
      </c>
      <c r="D3231" t="s">
        <v>31</v>
      </c>
      <c r="E3231" t="s">
        <v>13</v>
      </c>
      <c r="F3231" t="s">
        <v>22</v>
      </c>
      <c r="G3231" t="s">
        <v>19</v>
      </c>
      <c r="H3231">
        <v>3152.06</v>
      </c>
      <c r="I3231">
        <v>19.77</v>
      </c>
      <c r="J3231">
        <v>149.65</v>
      </c>
      <c r="K3231">
        <v>3152.06</v>
      </c>
      <c r="L3231">
        <v>19.77</v>
      </c>
      <c r="M3231">
        <v>149.65</v>
      </c>
      <c r="N3231">
        <v>45355</v>
      </c>
      <c r="O3231" t="s">
        <v>44</v>
      </c>
      <c r="P3231">
        <v>2024</v>
      </c>
      <c r="Q3231">
        <v>3281.94</v>
      </c>
      <c r="R3231">
        <v>4.1204799401026628</v>
      </c>
    </row>
    <row r="3232" spans="1:18" x14ac:dyDescent="0.3">
      <c r="A3232">
        <v>13231</v>
      </c>
      <c r="B3232">
        <v>1048</v>
      </c>
      <c r="C3232" t="s">
        <v>30</v>
      </c>
      <c r="D3232" t="s">
        <v>20</v>
      </c>
      <c r="E3232" t="s">
        <v>13</v>
      </c>
      <c r="F3232" t="s">
        <v>18</v>
      </c>
      <c r="G3232" t="s">
        <v>15</v>
      </c>
      <c r="H3232">
        <v>7876.69</v>
      </c>
      <c r="I3232">
        <v>43.99</v>
      </c>
      <c r="J3232">
        <v>68.67</v>
      </c>
      <c r="K3232">
        <v>2126.7062999999998</v>
      </c>
      <c r="L3232">
        <v>11.877300000000002</v>
      </c>
      <c r="M3232">
        <v>18.540900000000001</v>
      </c>
      <c r="N3232">
        <v>45229</v>
      </c>
      <c r="O3232" t="s">
        <v>45</v>
      </c>
      <c r="P3232">
        <v>2023</v>
      </c>
      <c r="Q3232">
        <v>2133.3698999999997</v>
      </c>
      <c r="R3232">
        <v>0.31332958387342902</v>
      </c>
    </row>
    <row r="3233" spans="1:18" x14ac:dyDescent="0.3">
      <c r="A3233">
        <v>13232</v>
      </c>
      <c r="B3233">
        <v>1063</v>
      </c>
      <c r="C3233" t="s">
        <v>33</v>
      </c>
      <c r="D3233" t="s">
        <v>20</v>
      </c>
      <c r="E3233" t="s">
        <v>21</v>
      </c>
      <c r="F3233" t="s">
        <v>18</v>
      </c>
      <c r="G3233" t="s">
        <v>15</v>
      </c>
      <c r="H3233">
        <v>4516.03</v>
      </c>
      <c r="I3233">
        <v>67.55</v>
      </c>
      <c r="J3233">
        <v>43.15</v>
      </c>
      <c r="K3233">
        <v>1219.3280999999999</v>
      </c>
      <c r="L3233">
        <v>18.238500000000002</v>
      </c>
      <c r="M3233">
        <v>11.650500000000001</v>
      </c>
      <c r="N3233">
        <v>45424</v>
      </c>
      <c r="O3233" t="s">
        <v>49</v>
      </c>
      <c r="P3233">
        <v>2024</v>
      </c>
      <c r="Q3233">
        <v>1212.7401</v>
      </c>
      <c r="R3233">
        <v>-0.54029756223940062</v>
      </c>
    </row>
    <row r="3234" spans="1:18" x14ac:dyDescent="0.3">
      <c r="A3234">
        <v>13233</v>
      </c>
      <c r="B3234">
        <v>1031</v>
      </c>
      <c r="C3234" t="s">
        <v>32</v>
      </c>
      <c r="D3234" t="s">
        <v>31</v>
      </c>
      <c r="E3234" t="s">
        <v>13</v>
      </c>
      <c r="F3234" t="s">
        <v>29</v>
      </c>
      <c r="G3234" t="s">
        <v>15</v>
      </c>
      <c r="H3234">
        <v>1178.29</v>
      </c>
      <c r="I3234">
        <v>31.85</v>
      </c>
      <c r="J3234">
        <v>42.6</v>
      </c>
      <c r="K3234">
        <v>318.13830000000002</v>
      </c>
      <c r="L3234">
        <v>8.5995000000000008</v>
      </c>
      <c r="M3234">
        <v>11.502000000000001</v>
      </c>
      <c r="N3234">
        <v>45031</v>
      </c>
      <c r="O3234" t="s">
        <v>47</v>
      </c>
      <c r="P3234">
        <v>2023</v>
      </c>
      <c r="Q3234">
        <v>321.04080000000005</v>
      </c>
      <c r="R3234">
        <v>0.9123390676319072</v>
      </c>
    </row>
    <row r="3235" spans="1:18" x14ac:dyDescent="0.3">
      <c r="A3235">
        <v>13234</v>
      </c>
      <c r="B3235">
        <v>1006</v>
      </c>
      <c r="C3235" t="s">
        <v>11</v>
      </c>
      <c r="D3235" t="s">
        <v>17</v>
      </c>
      <c r="E3235" t="s">
        <v>25</v>
      </c>
      <c r="F3235" t="s">
        <v>22</v>
      </c>
      <c r="G3235" t="s">
        <v>19</v>
      </c>
      <c r="H3235">
        <v>3821.38</v>
      </c>
      <c r="I3235">
        <v>11.38</v>
      </c>
      <c r="J3235">
        <v>142.94999999999999</v>
      </c>
      <c r="K3235">
        <v>3821.38</v>
      </c>
      <c r="L3235">
        <v>11.38</v>
      </c>
      <c r="M3235">
        <v>142.94999999999999</v>
      </c>
      <c r="N3235">
        <v>44936</v>
      </c>
      <c r="O3235" t="s">
        <v>41</v>
      </c>
      <c r="P3235">
        <v>2023</v>
      </c>
      <c r="Q3235">
        <v>3952.95</v>
      </c>
      <c r="R3235">
        <v>3.4429970324856467</v>
      </c>
    </row>
    <row r="3236" spans="1:18" x14ac:dyDescent="0.3">
      <c r="A3236">
        <v>13235</v>
      </c>
      <c r="B3236">
        <v>1020</v>
      </c>
      <c r="C3236" t="s">
        <v>32</v>
      </c>
      <c r="D3236" t="s">
        <v>31</v>
      </c>
      <c r="E3236" t="s">
        <v>28</v>
      </c>
      <c r="F3236" t="s">
        <v>18</v>
      </c>
      <c r="G3236" t="s">
        <v>19</v>
      </c>
      <c r="H3236">
        <v>2342.6</v>
      </c>
      <c r="I3236">
        <v>61.52</v>
      </c>
      <c r="J3236">
        <v>81.97</v>
      </c>
      <c r="K3236">
        <v>2342.6</v>
      </c>
      <c r="L3236">
        <v>61.52</v>
      </c>
      <c r="M3236">
        <v>81.97</v>
      </c>
      <c r="N3236">
        <v>45551</v>
      </c>
      <c r="O3236" t="s">
        <v>42</v>
      </c>
      <c r="P3236">
        <v>2024</v>
      </c>
      <c r="Q3236">
        <v>2363.0499999999997</v>
      </c>
      <c r="R3236">
        <v>0.87296166652437446</v>
      </c>
    </row>
    <row r="3237" spans="1:18" x14ac:dyDescent="0.3">
      <c r="A3237">
        <v>13236</v>
      </c>
      <c r="B3237">
        <v>1019</v>
      </c>
      <c r="C3237" t="s">
        <v>30</v>
      </c>
      <c r="D3237" t="s">
        <v>12</v>
      </c>
      <c r="E3237" t="s">
        <v>21</v>
      </c>
      <c r="F3237" t="s">
        <v>22</v>
      </c>
      <c r="G3237" t="s">
        <v>19</v>
      </c>
      <c r="H3237">
        <v>1014.31</v>
      </c>
      <c r="I3237">
        <v>22.41</v>
      </c>
      <c r="J3237">
        <v>-16.27</v>
      </c>
      <c r="K3237">
        <v>1014.31</v>
      </c>
      <c r="L3237">
        <v>22.41</v>
      </c>
      <c r="M3237">
        <v>-16.27</v>
      </c>
      <c r="N3237">
        <v>44953</v>
      </c>
      <c r="O3237" t="s">
        <v>41</v>
      </c>
      <c r="P3237">
        <v>2023</v>
      </c>
      <c r="Q3237">
        <v>975.63</v>
      </c>
      <c r="R3237">
        <v>-3.813429819286017</v>
      </c>
    </row>
    <row r="3238" spans="1:18" x14ac:dyDescent="0.3">
      <c r="A3238">
        <v>13237</v>
      </c>
      <c r="B3238">
        <v>1025</v>
      </c>
      <c r="C3238" t="s">
        <v>33</v>
      </c>
      <c r="D3238" t="s">
        <v>31</v>
      </c>
      <c r="E3238" t="s">
        <v>21</v>
      </c>
      <c r="F3238" t="s">
        <v>18</v>
      </c>
      <c r="G3238" t="s">
        <v>15</v>
      </c>
      <c r="H3238">
        <v>1111.77</v>
      </c>
      <c r="I3238">
        <v>68.150000000000006</v>
      </c>
      <c r="J3238">
        <v>39.630000000000003</v>
      </c>
      <c r="K3238">
        <v>300.17790000000002</v>
      </c>
      <c r="L3238">
        <v>18.400500000000005</v>
      </c>
      <c r="M3238">
        <v>10.700100000000001</v>
      </c>
      <c r="N3238">
        <v>45537</v>
      </c>
      <c r="O3238" t="s">
        <v>42</v>
      </c>
      <c r="P3238">
        <v>2024</v>
      </c>
      <c r="Q3238">
        <v>292.47750000000002</v>
      </c>
      <c r="R3238">
        <v>-2.565278789677722</v>
      </c>
    </row>
    <row r="3239" spans="1:18" x14ac:dyDescent="0.3">
      <c r="A3239">
        <v>13238</v>
      </c>
      <c r="B3239">
        <v>1067</v>
      </c>
      <c r="C3239" t="s">
        <v>24</v>
      </c>
      <c r="D3239" t="s">
        <v>17</v>
      </c>
      <c r="E3239" t="s">
        <v>34</v>
      </c>
      <c r="F3239" t="s">
        <v>26</v>
      </c>
      <c r="G3239" t="s">
        <v>19</v>
      </c>
      <c r="H3239">
        <v>7802.91</v>
      </c>
      <c r="I3239">
        <v>83.95</v>
      </c>
      <c r="J3239">
        <v>104.84</v>
      </c>
      <c r="K3239">
        <v>7802.91</v>
      </c>
      <c r="L3239">
        <v>83.95</v>
      </c>
      <c r="M3239">
        <v>104.84</v>
      </c>
      <c r="N3239">
        <v>45253</v>
      </c>
      <c r="O3239" t="s">
        <v>39</v>
      </c>
      <c r="P3239">
        <v>2023</v>
      </c>
      <c r="Q3239">
        <v>7823.8</v>
      </c>
      <c r="R3239">
        <v>0.26772063243072136</v>
      </c>
    </row>
    <row r="3240" spans="1:18" x14ac:dyDescent="0.3">
      <c r="A3240">
        <v>13239</v>
      </c>
      <c r="B3240">
        <v>1085</v>
      </c>
      <c r="C3240" t="s">
        <v>11</v>
      </c>
      <c r="D3240" t="s">
        <v>31</v>
      </c>
      <c r="E3240" t="s">
        <v>28</v>
      </c>
      <c r="F3240" t="s">
        <v>18</v>
      </c>
      <c r="G3240" t="s">
        <v>15</v>
      </c>
      <c r="H3240">
        <v>8815.16</v>
      </c>
      <c r="I3240">
        <v>12.34</v>
      </c>
      <c r="J3240">
        <v>34.67</v>
      </c>
      <c r="K3240">
        <v>2380.0932000000003</v>
      </c>
      <c r="L3240">
        <v>3.3318000000000003</v>
      </c>
      <c r="M3240">
        <v>9.3609000000000009</v>
      </c>
      <c r="N3240">
        <v>45421</v>
      </c>
      <c r="O3240" t="s">
        <v>49</v>
      </c>
      <c r="P3240">
        <v>2024</v>
      </c>
      <c r="Q3240">
        <v>2386.1223000000005</v>
      </c>
      <c r="R3240">
        <v>0.2533136097359549</v>
      </c>
    </row>
    <row r="3241" spans="1:18" x14ac:dyDescent="0.3">
      <c r="A3241">
        <v>13240</v>
      </c>
      <c r="B3241">
        <v>1014</v>
      </c>
      <c r="C3241" t="s">
        <v>11</v>
      </c>
      <c r="D3241" t="s">
        <v>17</v>
      </c>
      <c r="E3241" t="s">
        <v>21</v>
      </c>
      <c r="F3241" t="s">
        <v>22</v>
      </c>
      <c r="G3241" t="s">
        <v>15</v>
      </c>
      <c r="H3241">
        <v>9272.02</v>
      </c>
      <c r="I3241">
        <v>43.76</v>
      </c>
      <c r="J3241">
        <v>11.91</v>
      </c>
      <c r="K3241">
        <v>2503.4454000000001</v>
      </c>
      <c r="L3241">
        <v>11.815200000000001</v>
      </c>
      <c r="M3241">
        <v>3.2157000000000004</v>
      </c>
      <c r="N3241">
        <v>45574</v>
      </c>
      <c r="O3241" t="s">
        <v>45</v>
      </c>
      <c r="P3241">
        <v>2024</v>
      </c>
      <c r="Q3241">
        <v>2494.8459000000003</v>
      </c>
      <c r="R3241">
        <v>-0.34350659295385472</v>
      </c>
    </row>
    <row r="3242" spans="1:18" x14ac:dyDescent="0.3">
      <c r="A3242">
        <v>13241</v>
      </c>
      <c r="B3242">
        <v>1084</v>
      </c>
      <c r="C3242" t="s">
        <v>24</v>
      </c>
      <c r="D3242" t="s">
        <v>17</v>
      </c>
      <c r="E3242" t="s">
        <v>25</v>
      </c>
      <c r="F3242" t="s">
        <v>29</v>
      </c>
      <c r="G3242" t="s">
        <v>19</v>
      </c>
      <c r="H3242">
        <v>8540.92</v>
      </c>
      <c r="I3242">
        <v>44.49</v>
      </c>
      <c r="J3242">
        <v>148.24</v>
      </c>
      <c r="K3242">
        <v>8540.92</v>
      </c>
      <c r="L3242">
        <v>44.49</v>
      </c>
      <c r="M3242">
        <v>148.24</v>
      </c>
      <c r="N3242">
        <v>45053</v>
      </c>
      <c r="O3242" t="s">
        <v>49</v>
      </c>
      <c r="P3242">
        <v>2023</v>
      </c>
      <c r="Q3242">
        <v>8644.67</v>
      </c>
      <c r="R3242">
        <v>1.2147403324232051</v>
      </c>
    </row>
    <row r="3243" spans="1:18" x14ac:dyDescent="0.3">
      <c r="A3243">
        <v>13242</v>
      </c>
      <c r="B3243">
        <v>1078</v>
      </c>
      <c r="C3243" t="s">
        <v>27</v>
      </c>
      <c r="D3243" t="s">
        <v>12</v>
      </c>
      <c r="E3243" t="s">
        <v>13</v>
      </c>
      <c r="F3243" t="s">
        <v>22</v>
      </c>
      <c r="G3243" t="s">
        <v>19</v>
      </c>
      <c r="H3243">
        <v>8303.94</v>
      </c>
      <c r="I3243">
        <v>63.25</v>
      </c>
      <c r="J3243">
        <v>137.13</v>
      </c>
      <c r="K3243">
        <v>8303.94</v>
      </c>
      <c r="L3243">
        <v>63.25</v>
      </c>
      <c r="M3243">
        <v>137.13</v>
      </c>
      <c r="N3243">
        <v>45042</v>
      </c>
      <c r="O3243" t="s">
        <v>47</v>
      </c>
      <c r="P3243">
        <v>2023</v>
      </c>
      <c r="Q3243">
        <v>8377.82</v>
      </c>
      <c r="R3243">
        <v>0.88969814329101593</v>
      </c>
    </row>
    <row r="3244" spans="1:18" x14ac:dyDescent="0.3">
      <c r="A3244">
        <v>13243</v>
      </c>
      <c r="B3244">
        <v>1085</v>
      </c>
      <c r="C3244" t="s">
        <v>27</v>
      </c>
      <c r="D3244" t="s">
        <v>31</v>
      </c>
      <c r="E3244" t="s">
        <v>25</v>
      </c>
      <c r="F3244" t="s">
        <v>14</v>
      </c>
      <c r="G3244" t="s">
        <v>15</v>
      </c>
      <c r="H3244">
        <v>697.67</v>
      </c>
      <c r="I3244">
        <v>33.44</v>
      </c>
      <c r="J3244">
        <v>138.31</v>
      </c>
      <c r="K3244">
        <v>188.37090000000001</v>
      </c>
      <c r="L3244">
        <v>9.0288000000000004</v>
      </c>
      <c r="M3244">
        <v>37.343700000000005</v>
      </c>
      <c r="N3244">
        <v>45097</v>
      </c>
      <c r="O3244" t="s">
        <v>40</v>
      </c>
      <c r="P3244">
        <v>2023</v>
      </c>
      <c r="Q3244">
        <v>216.68580000000003</v>
      </c>
      <c r="R3244">
        <v>15.031461865925152</v>
      </c>
    </row>
    <row r="3245" spans="1:18" x14ac:dyDescent="0.3">
      <c r="A3245">
        <v>13244</v>
      </c>
      <c r="B3245">
        <v>1091</v>
      </c>
      <c r="C3245" t="s">
        <v>32</v>
      </c>
      <c r="D3245" t="s">
        <v>31</v>
      </c>
      <c r="E3245" t="s">
        <v>13</v>
      </c>
      <c r="F3245" t="s">
        <v>22</v>
      </c>
      <c r="G3245" t="s">
        <v>19</v>
      </c>
      <c r="H3245">
        <v>7903.33</v>
      </c>
      <c r="I3245">
        <v>41.86</v>
      </c>
      <c r="J3245">
        <v>-23.67</v>
      </c>
      <c r="K3245">
        <v>7903.33</v>
      </c>
      <c r="L3245">
        <v>41.86</v>
      </c>
      <c r="M3245">
        <v>-23.67</v>
      </c>
      <c r="N3245">
        <v>45138</v>
      </c>
      <c r="O3245" t="s">
        <v>48</v>
      </c>
      <c r="P3245">
        <v>2023</v>
      </c>
      <c r="Q3245">
        <v>7837.8</v>
      </c>
      <c r="R3245">
        <v>-0.82914417087480841</v>
      </c>
    </row>
    <row r="3246" spans="1:18" x14ac:dyDescent="0.3">
      <c r="A3246">
        <v>13245</v>
      </c>
      <c r="B3246">
        <v>1013</v>
      </c>
      <c r="C3246" t="s">
        <v>16</v>
      </c>
      <c r="D3246" t="s">
        <v>12</v>
      </c>
      <c r="E3246" t="s">
        <v>21</v>
      </c>
      <c r="F3246" t="s">
        <v>26</v>
      </c>
      <c r="G3246" t="s">
        <v>15</v>
      </c>
      <c r="H3246">
        <v>7834.99</v>
      </c>
      <c r="I3246">
        <v>1.2</v>
      </c>
      <c r="J3246">
        <v>-3.15</v>
      </c>
      <c r="K3246">
        <v>2115.4473000000003</v>
      </c>
      <c r="L3246">
        <v>0.32400000000000001</v>
      </c>
      <c r="M3246">
        <v>-0.85050000000000003</v>
      </c>
      <c r="N3246">
        <v>45115</v>
      </c>
      <c r="O3246" t="s">
        <v>48</v>
      </c>
      <c r="P3246">
        <v>2023</v>
      </c>
      <c r="Q3246">
        <v>2114.2728000000002</v>
      </c>
      <c r="R3246">
        <v>-5.5520172967674496E-2</v>
      </c>
    </row>
    <row r="3247" spans="1:18" x14ac:dyDescent="0.3">
      <c r="A3247">
        <v>13246</v>
      </c>
      <c r="B3247">
        <v>1026</v>
      </c>
      <c r="C3247" t="s">
        <v>27</v>
      </c>
      <c r="D3247" t="s">
        <v>17</v>
      </c>
      <c r="E3247" t="s">
        <v>13</v>
      </c>
      <c r="F3247" t="s">
        <v>26</v>
      </c>
      <c r="G3247" t="s">
        <v>19</v>
      </c>
      <c r="H3247">
        <v>1321.59</v>
      </c>
      <c r="I3247">
        <v>12.24</v>
      </c>
      <c r="J3247">
        <v>38.409999999999997</v>
      </c>
      <c r="K3247">
        <v>1321.59</v>
      </c>
      <c r="L3247">
        <v>12.24</v>
      </c>
      <c r="M3247">
        <v>38.409999999999997</v>
      </c>
      <c r="N3247">
        <v>45416</v>
      </c>
      <c r="O3247" t="s">
        <v>49</v>
      </c>
      <c r="P3247">
        <v>2024</v>
      </c>
      <c r="Q3247">
        <v>1347.76</v>
      </c>
      <c r="R3247">
        <v>1.9801905280760295</v>
      </c>
    </row>
    <row r="3248" spans="1:18" x14ac:dyDescent="0.3">
      <c r="A3248">
        <v>13247</v>
      </c>
      <c r="B3248">
        <v>1039</v>
      </c>
      <c r="C3248" t="s">
        <v>32</v>
      </c>
      <c r="D3248" t="s">
        <v>31</v>
      </c>
      <c r="E3248" t="s">
        <v>28</v>
      </c>
      <c r="F3248" t="s">
        <v>26</v>
      </c>
      <c r="G3248" t="s">
        <v>15</v>
      </c>
      <c r="H3248">
        <v>6623.47</v>
      </c>
      <c r="I3248">
        <v>56.99</v>
      </c>
      <c r="J3248">
        <v>116.43</v>
      </c>
      <c r="K3248">
        <v>1788.3369000000002</v>
      </c>
      <c r="L3248">
        <v>15.387300000000002</v>
      </c>
      <c r="M3248">
        <v>31.436100000000003</v>
      </c>
      <c r="N3248">
        <v>45313</v>
      </c>
      <c r="O3248" t="s">
        <v>41</v>
      </c>
      <c r="P3248">
        <v>2024</v>
      </c>
      <c r="Q3248">
        <v>1804.3857</v>
      </c>
      <c r="R3248">
        <v>0.89741479919136036</v>
      </c>
    </row>
    <row r="3249" spans="1:18" x14ac:dyDescent="0.3">
      <c r="A3249">
        <v>13248</v>
      </c>
      <c r="B3249">
        <v>1057</v>
      </c>
      <c r="C3249" t="s">
        <v>27</v>
      </c>
      <c r="D3249" t="s">
        <v>12</v>
      </c>
      <c r="E3249" t="s">
        <v>25</v>
      </c>
      <c r="F3249" t="s">
        <v>18</v>
      </c>
      <c r="G3249" t="s">
        <v>19</v>
      </c>
      <c r="H3249">
        <v>4530.55</v>
      </c>
      <c r="I3249">
        <v>21.59</v>
      </c>
      <c r="J3249">
        <v>97.37</v>
      </c>
      <c r="K3249">
        <v>4530.55</v>
      </c>
      <c r="L3249">
        <v>21.59</v>
      </c>
      <c r="M3249">
        <v>97.37</v>
      </c>
      <c r="N3249">
        <v>45652</v>
      </c>
      <c r="O3249" t="s">
        <v>43</v>
      </c>
      <c r="P3249">
        <v>2024</v>
      </c>
      <c r="Q3249">
        <v>4606.33</v>
      </c>
      <c r="R3249">
        <v>1.6726446016488064</v>
      </c>
    </row>
    <row r="3250" spans="1:18" x14ac:dyDescent="0.3">
      <c r="A3250">
        <v>13249</v>
      </c>
      <c r="B3250">
        <v>1027</v>
      </c>
      <c r="C3250" t="s">
        <v>30</v>
      </c>
      <c r="D3250" t="s">
        <v>17</v>
      </c>
      <c r="E3250" t="s">
        <v>28</v>
      </c>
      <c r="F3250" t="s">
        <v>26</v>
      </c>
      <c r="G3250" t="s">
        <v>15</v>
      </c>
      <c r="H3250">
        <v>9001.14</v>
      </c>
      <c r="I3250">
        <v>14.46</v>
      </c>
      <c r="J3250">
        <v>119.93</v>
      </c>
      <c r="K3250">
        <v>2430.3078</v>
      </c>
      <c r="L3250">
        <v>3.9042000000000003</v>
      </c>
      <c r="M3250">
        <v>32.381100000000004</v>
      </c>
      <c r="N3250">
        <v>45527</v>
      </c>
      <c r="O3250" t="s">
        <v>46</v>
      </c>
      <c r="P3250">
        <v>2024</v>
      </c>
      <c r="Q3250">
        <v>2458.7847000000002</v>
      </c>
      <c r="R3250">
        <v>1.1717404684295547</v>
      </c>
    </row>
    <row r="3251" spans="1:18" x14ac:dyDescent="0.3">
      <c r="A3251">
        <v>13250</v>
      </c>
      <c r="B3251">
        <v>1025</v>
      </c>
      <c r="C3251" t="s">
        <v>23</v>
      </c>
      <c r="D3251" t="s">
        <v>12</v>
      </c>
      <c r="E3251" t="s">
        <v>25</v>
      </c>
      <c r="F3251" t="s">
        <v>22</v>
      </c>
      <c r="G3251" t="s">
        <v>19</v>
      </c>
      <c r="H3251">
        <v>6957.13</v>
      </c>
      <c r="I3251">
        <v>32.44</v>
      </c>
      <c r="J3251">
        <v>134.15</v>
      </c>
      <c r="K3251">
        <v>6957.13</v>
      </c>
      <c r="L3251">
        <v>32.44</v>
      </c>
      <c r="M3251">
        <v>134.15</v>
      </c>
      <c r="N3251">
        <v>45056</v>
      </c>
      <c r="O3251" t="s">
        <v>49</v>
      </c>
      <c r="P3251">
        <v>2023</v>
      </c>
      <c r="Q3251">
        <v>7058.84</v>
      </c>
      <c r="R3251">
        <v>1.4619534204477997</v>
      </c>
    </row>
    <row r="3252" spans="1:18" x14ac:dyDescent="0.3">
      <c r="A3252">
        <v>13251</v>
      </c>
      <c r="B3252">
        <v>1062</v>
      </c>
      <c r="C3252" t="s">
        <v>16</v>
      </c>
      <c r="D3252" t="s">
        <v>31</v>
      </c>
      <c r="E3252" t="s">
        <v>25</v>
      </c>
      <c r="F3252" t="s">
        <v>29</v>
      </c>
      <c r="G3252" t="s">
        <v>15</v>
      </c>
      <c r="H3252">
        <v>9510.3700000000008</v>
      </c>
      <c r="I3252">
        <v>16.350000000000001</v>
      </c>
      <c r="J3252">
        <v>106.15</v>
      </c>
      <c r="K3252">
        <v>2567.7999000000004</v>
      </c>
      <c r="L3252">
        <v>4.4145000000000003</v>
      </c>
      <c r="M3252">
        <v>28.660500000000003</v>
      </c>
      <c r="N3252">
        <v>44949</v>
      </c>
      <c r="O3252" t="s">
        <v>41</v>
      </c>
      <c r="P3252">
        <v>2023</v>
      </c>
      <c r="Q3252">
        <v>2592.0459000000005</v>
      </c>
      <c r="R3252">
        <v>0.94423245362693553</v>
      </c>
    </row>
    <row r="3253" spans="1:18" x14ac:dyDescent="0.3">
      <c r="A3253">
        <v>13252</v>
      </c>
      <c r="B3253">
        <v>1065</v>
      </c>
      <c r="C3253" t="s">
        <v>32</v>
      </c>
      <c r="D3253" t="s">
        <v>12</v>
      </c>
      <c r="E3253" t="s">
        <v>13</v>
      </c>
      <c r="F3253" t="s">
        <v>26</v>
      </c>
      <c r="G3253" t="s">
        <v>15</v>
      </c>
      <c r="H3253">
        <v>1058.18</v>
      </c>
      <c r="I3253">
        <v>5.96</v>
      </c>
      <c r="J3253">
        <v>2.35</v>
      </c>
      <c r="K3253">
        <v>285.70860000000005</v>
      </c>
      <c r="L3253">
        <v>1.6092000000000002</v>
      </c>
      <c r="M3253">
        <v>0.63450000000000006</v>
      </c>
      <c r="N3253">
        <v>45105</v>
      </c>
      <c r="O3253" t="s">
        <v>40</v>
      </c>
      <c r="P3253">
        <v>2023</v>
      </c>
      <c r="Q3253">
        <v>284.73390000000006</v>
      </c>
      <c r="R3253">
        <v>-0.3411517889205995</v>
      </c>
    </row>
    <row r="3254" spans="1:18" x14ac:dyDescent="0.3">
      <c r="A3254">
        <v>13253</v>
      </c>
      <c r="B3254">
        <v>1024</v>
      </c>
      <c r="C3254" t="s">
        <v>23</v>
      </c>
      <c r="D3254" t="s">
        <v>20</v>
      </c>
      <c r="E3254" t="s">
        <v>21</v>
      </c>
      <c r="F3254" t="s">
        <v>22</v>
      </c>
      <c r="G3254" t="s">
        <v>15</v>
      </c>
      <c r="H3254">
        <v>415.67</v>
      </c>
      <c r="I3254">
        <v>28.39</v>
      </c>
      <c r="J3254">
        <v>7.09</v>
      </c>
      <c r="K3254">
        <v>112.23090000000001</v>
      </c>
      <c r="L3254">
        <v>7.6653000000000002</v>
      </c>
      <c r="M3254">
        <v>1.9143000000000001</v>
      </c>
      <c r="N3254">
        <v>45327</v>
      </c>
      <c r="O3254" t="s">
        <v>38</v>
      </c>
      <c r="P3254">
        <v>2024</v>
      </c>
      <c r="Q3254">
        <v>106.4799</v>
      </c>
      <c r="R3254">
        <v>-5.1242572232780814</v>
      </c>
    </row>
    <row r="3255" spans="1:18" x14ac:dyDescent="0.3">
      <c r="A3255">
        <v>13254</v>
      </c>
      <c r="B3255">
        <v>1002</v>
      </c>
      <c r="C3255" t="s">
        <v>23</v>
      </c>
      <c r="D3255" t="s">
        <v>17</v>
      </c>
      <c r="E3255" t="s">
        <v>21</v>
      </c>
      <c r="F3255" t="s">
        <v>18</v>
      </c>
      <c r="G3255" t="s">
        <v>15</v>
      </c>
      <c r="H3255">
        <v>9736.06</v>
      </c>
      <c r="I3255">
        <v>16.440000000000001</v>
      </c>
      <c r="J3255">
        <v>20.5</v>
      </c>
      <c r="K3255">
        <v>2628.7361999999998</v>
      </c>
      <c r="L3255">
        <v>4.4388000000000005</v>
      </c>
      <c r="M3255">
        <v>5.5350000000000001</v>
      </c>
      <c r="N3255">
        <v>45431</v>
      </c>
      <c r="O3255" t="s">
        <v>49</v>
      </c>
      <c r="P3255">
        <v>2024</v>
      </c>
      <c r="Q3255">
        <v>2629.8323999999998</v>
      </c>
      <c r="R3255">
        <v>4.1700646873581299E-2</v>
      </c>
    </row>
    <row r="3256" spans="1:18" x14ac:dyDescent="0.3">
      <c r="A3256">
        <v>13255</v>
      </c>
      <c r="B3256">
        <v>1071</v>
      </c>
      <c r="C3256" t="s">
        <v>33</v>
      </c>
      <c r="D3256" t="s">
        <v>20</v>
      </c>
      <c r="E3256" t="s">
        <v>28</v>
      </c>
      <c r="F3256" t="s">
        <v>18</v>
      </c>
      <c r="G3256" t="s">
        <v>15</v>
      </c>
      <c r="H3256">
        <v>811.12</v>
      </c>
      <c r="I3256">
        <v>79.94</v>
      </c>
      <c r="J3256">
        <v>10.62</v>
      </c>
      <c r="K3256">
        <v>219.00240000000002</v>
      </c>
      <c r="L3256">
        <v>21.5838</v>
      </c>
      <c r="M3256">
        <v>2.8673999999999999</v>
      </c>
      <c r="N3256">
        <v>45337</v>
      </c>
      <c r="O3256" t="s">
        <v>38</v>
      </c>
      <c r="P3256">
        <v>2024</v>
      </c>
      <c r="Q3256">
        <v>200.28600000000003</v>
      </c>
      <c r="R3256">
        <v>-8.5462077127921887</v>
      </c>
    </row>
    <row r="3257" spans="1:18" x14ac:dyDescent="0.3">
      <c r="A3257">
        <v>13256</v>
      </c>
      <c r="B3257">
        <v>1043</v>
      </c>
      <c r="C3257" t="s">
        <v>27</v>
      </c>
      <c r="D3257" t="s">
        <v>20</v>
      </c>
      <c r="E3257" t="s">
        <v>13</v>
      </c>
      <c r="F3257" t="s">
        <v>29</v>
      </c>
      <c r="G3257" t="s">
        <v>15</v>
      </c>
      <c r="H3257">
        <v>3868.1</v>
      </c>
      <c r="I3257">
        <v>6.27</v>
      </c>
      <c r="J3257">
        <v>-0.18</v>
      </c>
      <c r="K3257">
        <v>1044.3869999999999</v>
      </c>
      <c r="L3257">
        <v>1.6929000000000001</v>
      </c>
      <c r="M3257">
        <v>-4.8600000000000004E-2</v>
      </c>
      <c r="N3257">
        <v>45458</v>
      </c>
      <c r="O3257" t="s">
        <v>40</v>
      </c>
      <c r="P3257">
        <v>2024</v>
      </c>
      <c r="Q3257">
        <v>1042.6454999999999</v>
      </c>
      <c r="R3257">
        <v>-0.16674853287143562</v>
      </c>
    </row>
    <row r="3258" spans="1:18" x14ac:dyDescent="0.3">
      <c r="A3258">
        <v>13257</v>
      </c>
      <c r="B3258">
        <v>1096</v>
      </c>
      <c r="C3258" t="s">
        <v>33</v>
      </c>
      <c r="D3258" t="s">
        <v>17</v>
      </c>
      <c r="E3258" t="s">
        <v>21</v>
      </c>
      <c r="F3258" t="s">
        <v>29</v>
      </c>
      <c r="G3258" t="s">
        <v>19</v>
      </c>
      <c r="H3258">
        <v>6503.21</v>
      </c>
      <c r="I3258">
        <v>74.739999999999995</v>
      </c>
      <c r="J3258">
        <v>100.5</v>
      </c>
      <c r="K3258">
        <v>6503.21</v>
      </c>
      <c r="L3258">
        <v>74.739999999999995</v>
      </c>
      <c r="M3258">
        <v>100.5</v>
      </c>
      <c r="N3258">
        <v>45255</v>
      </c>
      <c r="O3258" t="s">
        <v>39</v>
      </c>
      <c r="P3258">
        <v>2023</v>
      </c>
      <c r="Q3258">
        <v>6528.97</v>
      </c>
      <c r="R3258">
        <v>0.39611207388351294</v>
      </c>
    </row>
    <row r="3259" spans="1:18" x14ac:dyDescent="0.3">
      <c r="A3259">
        <v>13258</v>
      </c>
      <c r="B3259">
        <v>1041</v>
      </c>
      <c r="C3259" t="s">
        <v>24</v>
      </c>
      <c r="D3259" t="s">
        <v>17</v>
      </c>
      <c r="E3259" t="s">
        <v>25</v>
      </c>
      <c r="F3259" t="s">
        <v>22</v>
      </c>
      <c r="G3259" t="s">
        <v>15</v>
      </c>
      <c r="H3259">
        <v>8801.77</v>
      </c>
      <c r="I3259">
        <v>38.28</v>
      </c>
      <c r="J3259">
        <v>-43.2</v>
      </c>
      <c r="K3259">
        <v>2376.4779000000003</v>
      </c>
      <c r="L3259">
        <v>10.335600000000001</v>
      </c>
      <c r="M3259">
        <v>-11.664000000000001</v>
      </c>
      <c r="N3259">
        <v>45397</v>
      </c>
      <c r="O3259" t="s">
        <v>47</v>
      </c>
      <c r="P3259">
        <v>2024</v>
      </c>
      <c r="Q3259">
        <v>2354.4783000000002</v>
      </c>
      <c r="R3259">
        <v>-0.92572289437238187</v>
      </c>
    </row>
    <row r="3260" spans="1:18" x14ac:dyDescent="0.3">
      <c r="A3260">
        <v>13259</v>
      </c>
      <c r="B3260">
        <v>1098</v>
      </c>
      <c r="C3260" t="s">
        <v>30</v>
      </c>
      <c r="D3260" t="s">
        <v>12</v>
      </c>
      <c r="E3260" t="s">
        <v>25</v>
      </c>
      <c r="F3260" t="s">
        <v>29</v>
      </c>
      <c r="G3260" t="s">
        <v>15</v>
      </c>
      <c r="H3260">
        <v>2553.23</v>
      </c>
      <c r="I3260">
        <v>67.53</v>
      </c>
      <c r="J3260">
        <v>51.33</v>
      </c>
      <c r="K3260">
        <v>689.37210000000005</v>
      </c>
      <c r="L3260">
        <v>18.2331</v>
      </c>
      <c r="M3260">
        <v>13.8591</v>
      </c>
      <c r="N3260">
        <v>45346</v>
      </c>
      <c r="O3260" t="s">
        <v>38</v>
      </c>
      <c r="P3260">
        <v>2024</v>
      </c>
      <c r="Q3260">
        <v>684.99810000000002</v>
      </c>
      <c r="R3260">
        <v>-0.63449042976935099</v>
      </c>
    </row>
    <row r="3261" spans="1:18" x14ac:dyDescent="0.3">
      <c r="A3261">
        <v>13260</v>
      </c>
      <c r="B3261">
        <v>1005</v>
      </c>
      <c r="C3261" t="s">
        <v>30</v>
      </c>
      <c r="D3261" t="s">
        <v>17</v>
      </c>
      <c r="E3261" t="s">
        <v>13</v>
      </c>
      <c r="F3261" t="s">
        <v>29</v>
      </c>
      <c r="G3261" t="s">
        <v>19</v>
      </c>
      <c r="H3261">
        <v>300.29000000000002</v>
      </c>
      <c r="I3261">
        <v>5.27</v>
      </c>
      <c r="J3261">
        <v>114.71</v>
      </c>
      <c r="K3261">
        <v>300.29000000000002</v>
      </c>
      <c r="L3261">
        <v>5.27</v>
      </c>
      <c r="M3261">
        <v>114.71</v>
      </c>
      <c r="N3261">
        <v>45338</v>
      </c>
      <c r="O3261" t="s">
        <v>38</v>
      </c>
      <c r="P3261">
        <v>2024</v>
      </c>
      <c r="Q3261">
        <v>409.73</v>
      </c>
      <c r="R3261">
        <v>36.444770055612899</v>
      </c>
    </row>
    <row r="3262" spans="1:18" x14ac:dyDescent="0.3">
      <c r="A3262">
        <v>13261</v>
      </c>
      <c r="B3262">
        <v>1038</v>
      </c>
      <c r="C3262" t="s">
        <v>30</v>
      </c>
      <c r="D3262" t="s">
        <v>20</v>
      </c>
      <c r="E3262" t="s">
        <v>28</v>
      </c>
      <c r="F3262" t="s">
        <v>18</v>
      </c>
      <c r="G3262" t="s">
        <v>19</v>
      </c>
      <c r="H3262">
        <v>5217.66</v>
      </c>
      <c r="I3262">
        <v>92.07</v>
      </c>
      <c r="J3262">
        <v>-36.79</v>
      </c>
      <c r="K3262">
        <v>5217.66</v>
      </c>
      <c r="L3262">
        <v>92.07</v>
      </c>
      <c r="M3262">
        <v>-36.79</v>
      </c>
      <c r="N3262">
        <v>44955</v>
      </c>
      <c r="O3262" t="s">
        <v>41</v>
      </c>
      <c r="P3262">
        <v>2023</v>
      </c>
      <c r="Q3262">
        <v>5088.8</v>
      </c>
      <c r="R3262">
        <v>-2.4696894776585672</v>
      </c>
    </row>
    <row r="3263" spans="1:18" x14ac:dyDescent="0.3">
      <c r="A3263">
        <v>13262</v>
      </c>
      <c r="B3263">
        <v>1051</v>
      </c>
      <c r="C3263" t="s">
        <v>16</v>
      </c>
      <c r="D3263" t="s">
        <v>20</v>
      </c>
      <c r="E3263" t="s">
        <v>13</v>
      </c>
      <c r="F3263" t="s">
        <v>22</v>
      </c>
      <c r="G3263" t="s">
        <v>35</v>
      </c>
      <c r="H3263">
        <v>4716.41</v>
      </c>
      <c r="I3263">
        <v>76.739999999999995</v>
      </c>
      <c r="J3263">
        <v>-37.630000000000003</v>
      </c>
      <c r="K3263">
        <v>4716.41</v>
      </c>
      <c r="L3263">
        <v>76.739999999999995</v>
      </c>
      <c r="M3263">
        <v>-37.630000000000003</v>
      </c>
      <c r="N3263">
        <v>45171</v>
      </c>
      <c r="O3263" t="s">
        <v>42</v>
      </c>
      <c r="P3263">
        <v>2023</v>
      </c>
      <c r="Q3263">
        <v>4602.04</v>
      </c>
      <c r="R3263">
        <v>-2.4249376114459942</v>
      </c>
    </row>
    <row r="3264" spans="1:18" x14ac:dyDescent="0.3">
      <c r="A3264">
        <v>13263</v>
      </c>
      <c r="B3264">
        <v>1022</v>
      </c>
      <c r="C3264" t="s">
        <v>11</v>
      </c>
      <c r="D3264" t="s">
        <v>31</v>
      </c>
      <c r="E3264" t="s">
        <v>28</v>
      </c>
      <c r="F3264" t="s">
        <v>29</v>
      </c>
      <c r="G3264" t="s">
        <v>19</v>
      </c>
      <c r="H3264">
        <v>3075.86</v>
      </c>
      <c r="I3264">
        <v>14.01</v>
      </c>
      <c r="J3264">
        <v>7.09</v>
      </c>
      <c r="K3264">
        <v>3075.86</v>
      </c>
      <c r="L3264">
        <v>14.01</v>
      </c>
      <c r="M3264">
        <v>7.09</v>
      </c>
      <c r="N3264">
        <v>45558</v>
      </c>
      <c r="O3264" t="s">
        <v>42</v>
      </c>
      <c r="P3264">
        <v>2024</v>
      </c>
      <c r="Q3264">
        <v>3068.94</v>
      </c>
      <c r="R3264">
        <v>-0.22497772980564784</v>
      </c>
    </row>
    <row r="3265" spans="1:18" x14ac:dyDescent="0.3">
      <c r="A3265">
        <v>13264</v>
      </c>
      <c r="B3265">
        <v>1088</v>
      </c>
      <c r="C3265" t="s">
        <v>16</v>
      </c>
      <c r="D3265" t="s">
        <v>17</v>
      </c>
      <c r="E3265" t="s">
        <v>13</v>
      </c>
      <c r="F3265" t="s">
        <v>22</v>
      </c>
      <c r="G3265" t="s">
        <v>19</v>
      </c>
      <c r="H3265">
        <v>8740.25</v>
      </c>
      <c r="I3265">
        <v>21.88</v>
      </c>
      <c r="J3265">
        <v>-8.34</v>
      </c>
      <c r="K3265">
        <v>8740.25</v>
      </c>
      <c r="L3265">
        <v>21.88</v>
      </c>
      <c r="M3265">
        <v>-8.34</v>
      </c>
      <c r="N3265">
        <v>45470</v>
      </c>
      <c r="O3265" t="s">
        <v>40</v>
      </c>
      <c r="P3265">
        <v>2024</v>
      </c>
      <c r="Q3265">
        <v>8710.0300000000007</v>
      </c>
      <c r="R3265">
        <v>-0.34575670032321726</v>
      </c>
    </row>
    <row r="3266" spans="1:18" x14ac:dyDescent="0.3">
      <c r="A3266">
        <v>13265</v>
      </c>
      <c r="B3266">
        <v>1049</v>
      </c>
      <c r="C3266" t="s">
        <v>32</v>
      </c>
      <c r="D3266" t="s">
        <v>20</v>
      </c>
      <c r="E3266" t="s">
        <v>25</v>
      </c>
      <c r="F3266" t="s">
        <v>26</v>
      </c>
      <c r="G3266" t="s">
        <v>15</v>
      </c>
      <c r="H3266">
        <v>4957.2849999999999</v>
      </c>
      <c r="I3266">
        <v>64.400000000000006</v>
      </c>
      <c r="J3266">
        <v>66.23</v>
      </c>
      <c r="K3266">
        <v>1338.46695</v>
      </c>
      <c r="L3266">
        <v>17.388000000000002</v>
      </c>
      <c r="M3266">
        <v>17.882100000000001</v>
      </c>
      <c r="N3266">
        <v>45578</v>
      </c>
      <c r="O3266" t="s">
        <v>45</v>
      </c>
      <c r="P3266">
        <v>2024</v>
      </c>
      <c r="Q3266">
        <v>1338.9610500000001</v>
      </c>
      <c r="R3266">
        <v>3.6915367988727667E-2</v>
      </c>
    </row>
    <row r="3267" spans="1:18" x14ac:dyDescent="0.3">
      <c r="A3267">
        <v>13266</v>
      </c>
      <c r="B3267">
        <v>1042</v>
      </c>
      <c r="C3267" t="s">
        <v>23</v>
      </c>
      <c r="D3267" t="s">
        <v>31</v>
      </c>
      <c r="E3267" t="s">
        <v>13</v>
      </c>
      <c r="F3267" t="s">
        <v>18</v>
      </c>
      <c r="G3267" t="s">
        <v>15</v>
      </c>
      <c r="H3267">
        <v>8582.58</v>
      </c>
      <c r="I3267">
        <v>92.16</v>
      </c>
      <c r="J3267">
        <v>85.09</v>
      </c>
      <c r="K3267">
        <v>2317.2966000000001</v>
      </c>
      <c r="L3267">
        <v>24.883200000000002</v>
      </c>
      <c r="M3267">
        <v>22.974300000000003</v>
      </c>
      <c r="N3267">
        <v>45596</v>
      </c>
      <c r="O3267" t="s">
        <v>45</v>
      </c>
      <c r="P3267">
        <v>2024</v>
      </c>
      <c r="Q3267">
        <v>2315.3876999999998</v>
      </c>
      <c r="R3267">
        <v>-8.2376161946640714E-2</v>
      </c>
    </row>
    <row r="3268" spans="1:18" x14ac:dyDescent="0.3">
      <c r="A3268">
        <v>13267</v>
      </c>
      <c r="B3268">
        <v>1018</v>
      </c>
      <c r="C3268" t="s">
        <v>23</v>
      </c>
      <c r="D3268" t="s">
        <v>31</v>
      </c>
      <c r="E3268" t="s">
        <v>21</v>
      </c>
      <c r="F3268" t="s">
        <v>18</v>
      </c>
      <c r="G3268" t="s">
        <v>19</v>
      </c>
      <c r="H3268">
        <v>1626.47</v>
      </c>
      <c r="I3268">
        <v>50.88</v>
      </c>
      <c r="J3268">
        <v>76.83</v>
      </c>
      <c r="K3268">
        <v>1626.47</v>
      </c>
      <c r="L3268">
        <v>50.88</v>
      </c>
      <c r="M3268">
        <v>76.83</v>
      </c>
      <c r="N3268">
        <v>44986</v>
      </c>
      <c r="O3268" t="s">
        <v>44</v>
      </c>
      <c r="P3268">
        <v>2023</v>
      </c>
      <c r="Q3268">
        <v>1652.4199999999998</v>
      </c>
      <c r="R3268">
        <v>1.5954797813670092</v>
      </c>
    </row>
    <row r="3269" spans="1:18" x14ac:dyDescent="0.3">
      <c r="A3269">
        <v>13268</v>
      </c>
      <c r="B3269">
        <v>1068</v>
      </c>
      <c r="C3269" t="s">
        <v>33</v>
      </c>
      <c r="D3269" t="s">
        <v>12</v>
      </c>
      <c r="E3269" t="s">
        <v>21</v>
      </c>
      <c r="F3269" t="s">
        <v>18</v>
      </c>
      <c r="G3269" t="s">
        <v>19</v>
      </c>
      <c r="H3269">
        <v>6927.2</v>
      </c>
      <c r="I3269">
        <v>48.56</v>
      </c>
      <c r="J3269">
        <v>21.47</v>
      </c>
      <c r="K3269">
        <v>6927.2</v>
      </c>
      <c r="L3269">
        <v>48.56</v>
      </c>
      <c r="M3269">
        <v>21.47</v>
      </c>
      <c r="N3269">
        <v>45065</v>
      </c>
      <c r="O3269" t="s">
        <v>49</v>
      </c>
      <c r="P3269">
        <v>2023</v>
      </c>
      <c r="Q3269">
        <v>6900.11</v>
      </c>
      <c r="R3269">
        <v>-0.39106709781729998</v>
      </c>
    </row>
    <row r="3270" spans="1:18" x14ac:dyDescent="0.3">
      <c r="A3270">
        <v>13269</v>
      </c>
      <c r="B3270">
        <v>1050</v>
      </c>
      <c r="C3270" t="s">
        <v>11</v>
      </c>
      <c r="D3270" t="s">
        <v>20</v>
      </c>
      <c r="E3270" t="s">
        <v>13</v>
      </c>
      <c r="F3270" t="s">
        <v>14</v>
      </c>
      <c r="G3270" t="s">
        <v>19</v>
      </c>
      <c r="H3270">
        <v>9751.27</v>
      </c>
      <c r="I3270">
        <v>23.78</v>
      </c>
      <c r="J3270">
        <v>49.68</v>
      </c>
      <c r="K3270">
        <v>9751.27</v>
      </c>
      <c r="L3270">
        <v>23.78</v>
      </c>
      <c r="M3270">
        <v>49.68</v>
      </c>
      <c r="N3270">
        <v>45283</v>
      </c>
      <c r="O3270" t="s">
        <v>43</v>
      </c>
      <c r="P3270">
        <v>2023</v>
      </c>
      <c r="Q3270">
        <v>9777.17</v>
      </c>
      <c r="R3270">
        <v>0.26560642870108198</v>
      </c>
    </row>
    <row r="3271" spans="1:18" x14ac:dyDescent="0.3">
      <c r="A3271">
        <v>13270</v>
      </c>
      <c r="B3271">
        <v>1010</v>
      </c>
      <c r="C3271" t="s">
        <v>32</v>
      </c>
      <c r="D3271" t="s">
        <v>12</v>
      </c>
      <c r="E3271" t="s">
        <v>28</v>
      </c>
      <c r="F3271" t="s">
        <v>22</v>
      </c>
      <c r="G3271" t="s">
        <v>19</v>
      </c>
      <c r="H3271">
        <v>6123.02</v>
      </c>
      <c r="I3271">
        <v>38.299999999999997</v>
      </c>
      <c r="J3271">
        <v>78</v>
      </c>
      <c r="K3271">
        <v>6123.02</v>
      </c>
      <c r="L3271">
        <v>38.299999999999997</v>
      </c>
      <c r="M3271">
        <v>78</v>
      </c>
      <c r="N3271">
        <v>45138</v>
      </c>
      <c r="O3271" t="s">
        <v>48</v>
      </c>
      <c r="P3271">
        <v>2023</v>
      </c>
      <c r="Q3271">
        <v>6162.72</v>
      </c>
      <c r="R3271">
        <v>0.64837286175775999</v>
      </c>
    </row>
    <row r="3272" spans="1:18" x14ac:dyDescent="0.3">
      <c r="A3272">
        <v>13271</v>
      </c>
      <c r="B3272">
        <v>1011</v>
      </c>
      <c r="C3272" t="s">
        <v>11</v>
      </c>
      <c r="D3272" t="s">
        <v>20</v>
      </c>
      <c r="E3272" t="s">
        <v>28</v>
      </c>
      <c r="F3272" t="s">
        <v>26</v>
      </c>
      <c r="G3272" t="s">
        <v>19</v>
      </c>
      <c r="H3272">
        <v>1721.93</v>
      </c>
      <c r="I3272">
        <v>28.6</v>
      </c>
      <c r="J3272">
        <v>-26.11</v>
      </c>
      <c r="K3272">
        <v>1721.93</v>
      </c>
      <c r="L3272">
        <v>28.6</v>
      </c>
      <c r="M3272">
        <v>-26.11</v>
      </c>
      <c r="N3272">
        <v>45065</v>
      </c>
      <c r="O3272" t="s">
        <v>49</v>
      </c>
      <c r="P3272">
        <v>2023</v>
      </c>
      <c r="Q3272">
        <v>1667.2200000000003</v>
      </c>
      <c r="R3272">
        <v>-3.1772487847938069</v>
      </c>
    </row>
    <row r="3273" spans="1:18" x14ac:dyDescent="0.3">
      <c r="A3273">
        <v>13272</v>
      </c>
      <c r="B3273">
        <v>1073</v>
      </c>
      <c r="C3273" t="s">
        <v>23</v>
      </c>
      <c r="D3273" t="s">
        <v>12</v>
      </c>
      <c r="E3273" t="s">
        <v>25</v>
      </c>
      <c r="F3273" t="s">
        <v>29</v>
      </c>
      <c r="G3273" t="s">
        <v>19</v>
      </c>
      <c r="H3273">
        <v>9957.85</v>
      </c>
      <c r="I3273">
        <v>35.06</v>
      </c>
      <c r="J3273">
        <v>-4.0999999999999996</v>
      </c>
      <c r="K3273">
        <v>9957.85</v>
      </c>
      <c r="L3273">
        <v>35.06</v>
      </c>
      <c r="M3273">
        <v>-4.0999999999999996</v>
      </c>
      <c r="N3273">
        <v>45294</v>
      </c>
      <c r="O3273" t="s">
        <v>41</v>
      </c>
      <c r="P3273">
        <v>2024</v>
      </c>
      <c r="Q3273">
        <v>9918.69</v>
      </c>
      <c r="R3273">
        <v>-0.3932575807026617</v>
      </c>
    </row>
    <row r="3274" spans="1:18" x14ac:dyDescent="0.3">
      <c r="A3274">
        <v>13273</v>
      </c>
      <c r="B3274">
        <v>1007</v>
      </c>
      <c r="C3274" t="s">
        <v>27</v>
      </c>
      <c r="D3274" t="s">
        <v>12</v>
      </c>
      <c r="E3274" t="s">
        <v>25</v>
      </c>
      <c r="F3274" t="s">
        <v>26</v>
      </c>
      <c r="G3274" t="s">
        <v>15</v>
      </c>
      <c r="H3274">
        <v>5287.95</v>
      </c>
      <c r="I3274">
        <v>2.06</v>
      </c>
      <c r="J3274">
        <v>128.1</v>
      </c>
      <c r="K3274">
        <v>1427.7465</v>
      </c>
      <c r="L3274">
        <v>0.55620000000000003</v>
      </c>
      <c r="M3274">
        <v>34.587000000000003</v>
      </c>
      <c r="N3274">
        <v>45549</v>
      </c>
      <c r="O3274" t="s">
        <v>42</v>
      </c>
      <c r="P3274">
        <v>2024</v>
      </c>
      <c r="Q3274">
        <v>1461.7773</v>
      </c>
      <c r="R3274">
        <v>2.3835323707675</v>
      </c>
    </row>
    <row r="3275" spans="1:18" x14ac:dyDescent="0.3">
      <c r="A3275">
        <v>13274</v>
      </c>
      <c r="B3275">
        <v>1023</v>
      </c>
      <c r="C3275" t="s">
        <v>16</v>
      </c>
      <c r="D3275" t="s">
        <v>17</v>
      </c>
      <c r="E3275" t="s">
        <v>28</v>
      </c>
      <c r="F3275" t="s">
        <v>22</v>
      </c>
      <c r="G3275" t="s">
        <v>19</v>
      </c>
      <c r="H3275">
        <v>4957.2849999999999</v>
      </c>
      <c r="I3275">
        <v>4.1100000000000003</v>
      </c>
      <c r="J3275">
        <v>18.47</v>
      </c>
      <c r="K3275">
        <v>4957.2849999999999</v>
      </c>
      <c r="L3275">
        <v>4.1100000000000003</v>
      </c>
      <c r="M3275">
        <v>18.47</v>
      </c>
      <c r="N3275">
        <v>45412</v>
      </c>
      <c r="O3275" t="s">
        <v>47</v>
      </c>
      <c r="P3275">
        <v>2024</v>
      </c>
      <c r="Q3275">
        <v>4971.6450000000004</v>
      </c>
      <c r="R3275">
        <v>0.28967469088422393</v>
      </c>
    </row>
    <row r="3276" spans="1:18" x14ac:dyDescent="0.3">
      <c r="A3276">
        <v>13275</v>
      </c>
      <c r="B3276">
        <v>1091</v>
      </c>
      <c r="C3276" t="s">
        <v>30</v>
      </c>
      <c r="D3276" t="s">
        <v>12</v>
      </c>
      <c r="E3276" t="s">
        <v>13</v>
      </c>
      <c r="F3276" t="s">
        <v>18</v>
      </c>
      <c r="G3276" t="s">
        <v>15</v>
      </c>
      <c r="H3276">
        <v>1502.12</v>
      </c>
      <c r="I3276">
        <v>68.069999999999993</v>
      </c>
      <c r="J3276">
        <v>110.23</v>
      </c>
      <c r="K3276">
        <v>405.57240000000002</v>
      </c>
      <c r="L3276">
        <v>18.378899999999998</v>
      </c>
      <c r="M3276">
        <v>29.762100000000004</v>
      </c>
      <c r="N3276">
        <v>45419</v>
      </c>
      <c r="O3276" t="s">
        <v>49</v>
      </c>
      <c r="P3276">
        <v>2024</v>
      </c>
      <c r="Q3276">
        <v>416.9556</v>
      </c>
      <c r="R3276">
        <v>2.8066998641919434</v>
      </c>
    </row>
    <row r="3277" spans="1:18" x14ac:dyDescent="0.3">
      <c r="A3277">
        <v>13276</v>
      </c>
      <c r="B3277">
        <v>1040</v>
      </c>
      <c r="C3277" t="s">
        <v>23</v>
      </c>
      <c r="D3277" t="s">
        <v>17</v>
      </c>
      <c r="E3277" t="s">
        <v>25</v>
      </c>
      <c r="F3277" t="s">
        <v>14</v>
      </c>
      <c r="G3277" t="s">
        <v>15</v>
      </c>
      <c r="H3277">
        <v>6664.3</v>
      </c>
      <c r="I3277">
        <v>68.180000000000007</v>
      </c>
      <c r="J3277">
        <v>0.2</v>
      </c>
      <c r="K3277">
        <v>1799.3610000000001</v>
      </c>
      <c r="L3277">
        <v>18.408600000000003</v>
      </c>
      <c r="M3277">
        <v>5.4000000000000006E-2</v>
      </c>
      <c r="N3277">
        <v>45262</v>
      </c>
      <c r="O3277" t="s">
        <v>43</v>
      </c>
      <c r="P3277">
        <v>2023</v>
      </c>
      <c r="Q3277">
        <v>1781.0064000000002</v>
      </c>
      <c r="R3277">
        <v>-1.020062122053329</v>
      </c>
    </row>
    <row r="3278" spans="1:18" x14ac:dyDescent="0.3">
      <c r="A3278">
        <v>13277</v>
      </c>
      <c r="B3278">
        <v>1035</v>
      </c>
      <c r="C3278" t="s">
        <v>24</v>
      </c>
      <c r="D3278" t="s">
        <v>31</v>
      </c>
      <c r="E3278" t="s">
        <v>28</v>
      </c>
      <c r="F3278" t="s">
        <v>22</v>
      </c>
      <c r="G3278" t="s">
        <v>19</v>
      </c>
      <c r="H3278">
        <v>9127.0499999999993</v>
      </c>
      <c r="I3278">
        <v>33.020000000000003</v>
      </c>
      <c r="J3278">
        <v>51.33</v>
      </c>
      <c r="K3278">
        <v>9127.0499999999993</v>
      </c>
      <c r="L3278">
        <v>33.020000000000003</v>
      </c>
      <c r="M3278">
        <v>51.33</v>
      </c>
      <c r="N3278">
        <v>45537</v>
      </c>
      <c r="O3278" t="s">
        <v>42</v>
      </c>
      <c r="P3278">
        <v>2024</v>
      </c>
      <c r="Q3278">
        <v>9145.3599999999988</v>
      </c>
      <c r="R3278">
        <v>0.20061246514481673</v>
      </c>
    </row>
    <row r="3279" spans="1:18" x14ac:dyDescent="0.3">
      <c r="A3279">
        <v>13278</v>
      </c>
      <c r="B3279">
        <v>1084</v>
      </c>
      <c r="C3279" t="s">
        <v>30</v>
      </c>
      <c r="D3279" t="s">
        <v>20</v>
      </c>
      <c r="E3279" t="s">
        <v>28</v>
      </c>
      <c r="F3279" t="s">
        <v>22</v>
      </c>
      <c r="G3279" t="s">
        <v>15</v>
      </c>
      <c r="H3279">
        <v>5324.86</v>
      </c>
      <c r="I3279">
        <v>50.88</v>
      </c>
      <c r="J3279">
        <v>51.33</v>
      </c>
      <c r="K3279">
        <v>1437.7121999999999</v>
      </c>
      <c r="L3279">
        <v>13.737600000000002</v>
      </c>
      <c r="M3279">
        <v>13.8591</v>
      </c>
      <c r="N3279">
        <v>45104</v>
      </c>
      <c r="O3279" t="s">
        <v>40</v>
      </c>
      <c r="P3279">
        <v>2023</v>
      </c>
      <c r="Q3279">
        <v>1437.8336999999999</v>
      </c>
      <c r="R3279">
        <v>8.4509264093326538E-3</v>
      </c>
    </row>
    <row r="3280" spans="1:18" x14ac:dyDescent="0.3">
      <c r="A3280">
        <v>13279</v>
      </c>
      <c r="B3280">
        <v>1071</v>
      </c>
      <c r="C3280" t="s">
        <v>23</v>
      </c>
      <c r="D3280" t="s">
        <v>31</v>
      </c>
      <c r="E3280" t="s">
        <v>13</v>
      </c>
      <c r="F3280" t="s">
        <v>29</v>
      </c>
      <c r="G3280" t="s">
        <v>19</v>
      </c>
      <c r="H3280">
        <v>4957.2849999999999</v>
      </c>
      <c r="I3280">
        <v>26.61</v>
      </c>
      <c r="J3280">
        <v>128.5</v>
      </c>
      <c r="K3280">
        <v>4957.2849999999999</v>
      </c>
      <c r="L3280">
        <v>26.61</v>
      </c>
      <c r="M3280">
        <v>128.5</v>
      </c>
      <c r="N3280">
        <v>45439</v>
      </c>
      <c r="O3280" t="s">
        <v>49</v>
      </c>
      <c r="P3280">
        <v>2024</v>
      </c>
      <c r="Q3280">
        <v>5059.1750000000002</v>
      </c>
      <c r="R3280">
        <v>2.0553589313505278</v>
      </c>
    </row>
    <row r="3281" spans="1:18" x14ac:dyDescent="0.3">
      <c r="A3281">
        <v>13280</v>
      </c>
      <c r="B3281">
        <v>1054</v>
      </c>
      <c r="C3281" t="s">
        <v>16</v>
      </c>
      <c r="D3281" t="s">
        <v>20</v>
      </c>
      <c r="E3281" t="s">
        <v>21</v>
      </c>
      <c r="F3281" t="s">
        <v>26</v>
      </c>
      <c r="G3281" t="s">
        <v>15</v>
      </c>
      <c r="H3281">
        <v>1282.94</v>
      </c>
      <c r="I3281">
        <v>50.88</v>
      </c>
      <c r="J3281">
        <v>113.86</v>
      </c>
      <c r="K3281">
        <v>346.39380000000006</v>
      </c>
      <c r="L3281">
        <v>13.737600000000002</v>
      </c>
      <c r="M3281">
        <v>30.7422</v>
      </c>
      <c r="N3281">
        <v>45527</v>
      </c>
      <c r="O3281" t="s">
        <v>46</v>
      </c>
      <c r="P3281">
        <v>2024</v>
      </c>
      <c r="Q3281">
        <v>363.39840000000009</v>
      </c>
      <c r="R3281">
        <v>4.9090370555131164</v>
      </c>
    </row>
    <row r="3282" spans="1:18" x14ac:dyDescent="0.3">
      <c r="A3282">
        <v>13281</v>
      </c>
      <c r="B3282">
        <v>1008</v>
      </c>
      <c r="C3282" t="s">
        <v>11</v>
      </c>
      <c r="D3282" t="s">
        <v>31</v>
      </c>
      <c r="E3282" t="s">
        <v>28</v>
      </c>
      <c r="F3282" t="s">
        <v>26</v>
      </c>
      <c r="G3282" t="s">
        <v>19</v>
      </c>
      <c r="H3282">
        <v>2966.49</v>
      </c>
      <c r="I3282">
        <v>73.14</v>
      </c>
      <c r="J3282">
        <v>0.59</v>
      </c>
      <c r="K3282">
        <v>2966.49</v>
      </c>
      <c r="L3282">
        <v>73.14</v>
      </c>
      <c r="M3282">
        <v>0.59</v>
      </c>
      <c r="N3282">
        <v>45039</v>
      </c>
      <c r="O3282" t="s">
        <v>47</v>
      </c>
      <c r="P3282">
        <v>2023</v>
      </c>
      <c r="Q3282">
        <v>2893.94</v>
      </c>
      <c r="R3282">
        <v>-2.4456512578838967</v>
      </c>
    </row>
    <row r="3283" spans="1:18" x14ac:dyDescent="0.3">
      <c r="A3283">
        <v>13282</v>
      </c>
      <c r="B3283">
        <v>1046</v>
      </c>
      <c r="C3283" t="s">
        <v>27</v>
      </c>
      <c r="D3283" t="s">
        <v>20</v>
      </c>
      <c r="E3283" t="s">
        <v>25</v>
      </c>
      <c r="F3283" t="s">
        <v>22</v>
      </c>
      <c r="G3283" t="s">
        <v>15</v>
      </c>
      <c r="H3283">
        <v>3555.29</v>
      </c>
      <c r="I3283">
        <v>74.36</v>
      </c>
      <c r="J3283">
        <v>131.99</v>
      </c>
      <c r="K3283">
        <v>959.92830000000004</v>
      </c>
      <c r="L3283">
        <v>20.077200000000001</v>
      </c>
      <c r="M3283">
        <v>35.637300000000003</v>
      </c>
      <c r="N3283">
        <v>45209</v>
      </c>
      <c r="O3283" t="s">
        <v>45</v>
      </c>
      <c r="P3283">
        <v>2023</v>
      </c>
      <c r="Q3283">
        <v>975.48840000000007</v>
      </c>
      <c r="R3283">
        <v>1.620964815809681</v>
      </c>
    </row>
    <row r="3284" spans="1:18" x14ac:dyDescent="0.3">
      <c r="A3284">
        <v>13283</v>
      </c>
      <c r="B3284">
        <v>1014</v>
      </c>
      <c r="C3284" t="s">
        <v>27</v>
      </c>
      <c r="D3284" t="s">
        <v>12</v>
      </c>
      <c r="E3284" t="s">
        <v>13</v>
      </c>
      <c r="F3284" t="s">
        <v>14</v>
      </c>
      <c r="G3284" t="s">
        <v>19</v>
      </c>
      <c r="H3284">
        <v>7102.45</v>
      </c>
      <c r="I3284">
        <v>86.12</v>
      </c>
      <c r="J3284">
        <v>45.94</v>
      </c>
      <c r="K3284">
        <v>7102.45</v>
      </c>
      <c r="L3284">
        <v>86.12</v>
      </c>
      <c r="M3284">
        <v>45.94</v>
      </c>
      <c r="N3284">
        <v>45042</v>
      </c>
      <c r="O3284" t="s">
        <v>47</v>
      </c>
      <c r="P3284">
        <v>2023</v>
      </c>
      <c r="Q3284">
        <v>7062.2699999999995</v>
      </c>
      <c r="R3284">
        <v>-0.56572027962182081</v>
      </c>
    </row>
    <row r="3285" spans="1:18" x14ac:dyDescent="0.3">
      <c r="A3285">
        <v>13284</v>
      </c>
      <c r="B3285">
        <v>1047</v>
      </c>
      <c r="C3285" t="s">
        <v>30</v>
      </c>
      <c r="D3285" t="s">
        <v>20</v>
      </c>
      <c r="E3285" t="s">
        <v>13</v>
      </c>
      <c r="F3285" t="s">
        <v>18</v>
      </c>
      <c r="G3285" t="s">
        <v>15</v>
      </c>
      <c r="H3285">
        <v>1794.43</v>
      </c>
      <c r="I3285">
        <v>2.91</v>
      </c>
      <c r="J3285">
        <v>-40.200000000000003</v>
      </c>
      <c r="K3285">
        <v>484.49610000000007</v>
      </c>
      <c r="L3285">
        <v>0.78570000000000007</v>
      </c>
      <c r="M3285">
        <v>-10.854000000000001</v>
      </c>
      <c r="N3285">
        <v>45470</v>
      </c>
      <c r="O3285" t="s">
        <v>40</v>
      </c>
      <c r="P3285">
        <v>2024</v>
      </c>
      <c r="Q3285">
        <v>472.85640000000006</v>
      </c>
      <c r="R3285">
        <v>-2.4024341991607363</v>
      </c>
    </row>
    <row r="3286" spans="1:18" x14ac:dyDescent="0.3">
      <c r="A3286">
        <v>13285</v>
      </c>
      <c r="B3286">
        <v>1081</v>
      </c>
      <c r="C3286" t="s">
        <v>16</v>
      </c>
      <c r="D3286" t="s">
        <v>20</v>
      </c>
      <c r="E3286" t="s">
        <v>13</v>
      </c>
      <c r="F3286" t="s">
        <v>18</v>
      </c>
      <c r="G3286" t="s">
        <v>19</v>
      </c>
      <c r="H3286">
        <v>1069.99</v>
      </c>
      <c r="I3286">
        <v>18.38</v>
      </c>
      <c r="J3286">
        <v>-44.42</v>
      </c>
      <c r="K3286">
        <v>1069.99</v>
      </c>
      <c r="L3286">
        <v>18.38</v>
      </c>
      <c r="M3286">
        <v>-44.42</v>
      </c>
      <c r="N3286">
        <v>44967</v>
      </c>
      <c r="O3286" t="s">
        <v>38</v>
      </c>
      <c r="P3286">
        <v>2023</v>
      </c>
      <c r="Q3286">
        <v>1007.1899999999999</v>
      </c>
      <c r="R3286">
        <v>-5.8692137309694479</v>
      </c>
    </row>
    <row r="3287" spans="1:18" x14ac:dyDescent="0.3">
      <c r="A3287">
        <v>13286</v>
      </c>
      <c r="B3287">
        <v>1041</v>
      </c>
      <c r="C3287" t="s">
        <v>27</v>
      </c>
      <c r="D3287" t="s">
        <v>31</v>
      </c>
      <c r="E3287" t="s">
        <v>21</v>
      </c>
      <c r="F3287" t="s">
        <v>14</v>
      </c>
      <c r="G3287" t="s">
        <v>15</v>
      </c>
      <c r="H3287">
        <v>3875.53</v>
      </c>
      <c r="I3287">
        <v>64.06</v>
      </c>
      <c r="J3287">
        <v>47.02</v>
      </c>
      <c r="K3287">
        <v>1046.3931000000002</v>
      </c>
      <c r="L3287">
        <v>17.296200000000002</v>
      </c>
      <c r="M3287">
        <v>12.695400000000001</v>
      </c>
      <c r="N3287">
        <v>45093</v>
      </c>
      <c r="O3287" t="s">
        <v>40</v>
      </c>
      <c r="P3287">
        <v>2023</v>
      </c>
      <c r="Q3287">
        <v>1041.7923000000003</v>
      </c>
      <c r="R3287">
        <v>-0.43968179836048232</v>
      </c>
    </row>
    <row r="3288" spans="1:18" x14ac:dyDescent="0.3">
      <c r="A3288">
        <v>13287</v>
      </c>
      <c r="B3288">
        <v>1059</v>
      </c>
      <c r="C3288" t="s">
        <v>27</v>
      </c>
      <c r="D3288" t="s">
        <v>31</v>
      </c>
      <c r="E3288" t="s">
        <v>21</v>
      </c>
      <c r="F3288" t="s">
        <v>29</v>
      </c>
      <c r="G3288" t="s">
        <v>15</v>
      </c>
      <c r="H3288">
        <v>4591.95</v>
      </c>
      <c r="I3288">
        <v>33.82</v>
      </c>
      <c r="J3288">
        <v>59.26</v>
      </c>
      <c r="K3288">
        <v>1239.8265000000001</v>
      </c>
      <c r="L3288">
        <v>9.1314000000000011</v>
      </c>
      <c r="M3288">
        <v>16.0002</v>
      </c>
      <c r="N3288">
        <v>45147</v>
      </c>
      <c r="O3288" t="s">
        <v>46</v>
      </c>
      <c r="P3288">
        <v>2023</v>
      </c>
      <c r="Q3288">
        <v>1246.6953000000001</v>
      </c>
      <c r="R3288">
        <v>0.5540130010126415</v>
      </c>
    </row>
    <row r="3289" spans="1:18" x14ac:dyDescent="0.3">
      <c r="A3289">
        <v>13288</v>
      </c>
      <c r="B3289">
        <v>1083</v>
      </c>
      <c r="C3289" t="s">
        <v>32</v>
      </c>
      <c r="D3289" t="s">
        <v>31</v>
      </c>
      <c r="E3289" t="s">
        <v>25</v>
      </c>
      <c r="F3289" t="s">
        <v>22</v>
      </c>
      <c r="G3289" t="s">
        <v>15</v>
      </c>
      <c r="H3289">
        <v>6287.57</v>
      </c>
      <c r="I3289">
        <v>4.3600000000000003</v>
      </c>
      <c r="J3289">
        <v>-34.020000000000003</v>
      </c>
      <c r="K3289">
        <v>1697.6439</v>
      </c>
      <c r="L3289">
        <v>1.1772000000000002</v>
      </c>
      <c r="M3289">
        <v>-9.1854000000000013</v>
      </c>
      <c r="N3289">
        <v>45652</v>
      </c>
      <c r="O3289" t="s">
        <v>43</v>
      </c>
      <c r="P3289">
        <v>2024</v>
      </c>
      <c r="Q3289">
        <v>1687.2812999999999</v>
      </c>
      <c r="R3289">
        <v>-0.6104106992049394</v>
      </c>
    </row>
    <row r="3290" spans="1:18" x14ac:dyDescent="0.3">
      <c r="A3290">
        <v>13289</v>
      </c>
      <c r="B3290">
        <v>1069</v>
      </c>
      <c r="C3290" t="s">
        <v>24</v>
      </c>
      <c r="D3290" t="s">
        <v>17</v>
      </c>
      <c r="E3290" t="s">
        <v>25</v>
      </c>
      <c r="F3290" t="s">
        <v>26</v>
      </c>
      <c r="G3290" t="s">
        <v>19</v>
      </c>
      <c r="H3290">
        <v>7078.24</v>
      </c>
      <c r="I3290">
        <v>58.65</v>
      </c>
      <c r="J3290">
        <v>134.44999999999999</v>
      </c>
      <c r="K3290">
        <v>7078.24</v>
      </c>
      <c r="L3290">
        <v>58.65</v>
      </c>
      <c r="M3290">
        <v>134.44999999999999</v>
      </c>
      <c r="N3290">
        <v>45239</v>
      </c>
      <c r="O3290" t="s">
        <v>39</v>
      </c>
      <c r="P3290">
        <v>2023</v>
      </c>
      <c r="Q3290">
        <v>7154.04</v>
      </c>
      <c r="R3290">
        <v>1.0708876782929087</v>
      </c>
    </row>
    <row r="3291" spans="1:18" x14ac:dyDescent="0.3">
      <c r="A3291">
        <v>13290</v>
      </c>
      <c r="B3291">
        <v>1011</v>
      </c>
      <c r="C3291" t="s">
        <v>30</v>
      </c>
      <c r="D3291" t="s">
        <v>17</v>
      </c>
      <c r="E3291" t="s">
        <v>13</v>
      </c>
      <c r="F3291" t="s">
        <v>22</v>
      </c>
      <c r="G3291" t="s">
        <v>19</v>
      </c>
      <c r="H3291">
        <v>8893.8799999999992</v>
      </c>
      <c r="I3291">
        <v>39.31</v>
      </c>
      <c r="J3291">
        <v>93.64</v>
      </c>
      <c r="K3291">
        <v>8893.8799999999992</v>
      </c>
      <c r="L3291">
        <v>39.31</v>
      </c>
      <c r="M3291">
        <v>93.64</v>
      </c>
      <c r="N3291">
        <v>45272</v>
      </c>
      <c r="O3291" t="s">
        <v>43</v>
      </c>
      <c r="P3291">
        <v>2023</v>
      </c>
      <c r="Q3291">
        <v>8948.2099999999991</v>
      </c>
      <c r="R3291">
        <v>0.61086949677755942</v>
      </c>
    </row>
    <row r="3292" spans="1:18" x14ac:dyDescent="0.3">
      <c r="A3292">
        <v>13291</v>
      </c>
      <c r="B3292">
        <v>1001</v>
      </c>
      <c r="C3292" t="s">
        <v>11</v>
      </c>
      <c r="D3292" t="s">
        <v>20</v>
      </c>
      <c r="E3292" t="s">
        <v>25</v>
      </c>
      <c r="F3292" t="s">
        <v>26</v>
      </c>
      <c r="G3292" t="s">
        <v>19</v>
      </c>
      <c r="H3292">
        <v>2896.65</v>
      </c>
      <c r="I3292">
        <v>36.409999999999997</v>
      </c>
      <c r="J3292">
        <v>110.26</v>
      </c>
      <c r="K3292">
        <v>2896.65</v>
      </c>
      <c r="L3292">
        <v>36.409999999999997</v>
      </c>
      <c r="M3292">
        <v>110.26</v>
      </c>
      <c r="N3292">
        <v>45397</v>
      </c>
      <c r="O3292" t="s">
        <v>47</v>
      </c>
      <c r="P3292">
        <v>2024</v>
      </c>
      <c r="Q3292">
        <v>2970.5000000000005</v>
      </c>
      <c r="R3292">
        <v>2.5494968325479435</v>
      </c>
    </row>
    <row r="3293" spans="1:18" x14ac:dyDescent="0.3">
      <c r="A3293">
        <v>13292</v>
      </c>
      <c r="B3293">
        <v>1006</v>
      </c>
      <c r="C3293" t="s">
        <v>27</v>
      </c>
      <c r="D3293" t="s">
        <v>20</v>
      </c>
      <c r="E3293" t="s">
        <v>28</v>
      </c>
      <c r="F3293" t="s">
        <v>22</v>
      </c>
      <c r="G3293" t="s">
        <v>19</v>
      </c>
      <c r="H3293">
        <v>5290.79</v>
      </c>
      <c r="I3293">
        <v>26.44</v>
      </c>
      <c r="J3293">
        <v>66.8</v>
      </c>
      <c r="K3293">
        <v>5290.79</v>
      </c>
      <c r="L3293">
        <v>26.44</v>
      </c>
      <c r="M3293">
        <v>66.8</v>
      </c>
      <c r="N3293">
        <v>45057</v>
      </c>
      <c r="O3293" t="s">
        <v>49</v>
      </c>
      <c r="P3293">
        <v>2023</v>
      </c>
      <c r="Q3293">
        <v>5331.1500000000005</v>
      </c>
      <c r="R3293">
        <v>0.76283503975776767</v>
      </c>
    </row>
    <row r="3294" spans="1:18" x14ac:dyDescent="0.3">
      <c r="A3294">
        <v>13293</v>
      </c>
      <c r="B3294">
        <v>1079</v>
      </c>
      <c r="C3294" t="s">
        <v>32</v>
      </c>
      <c r="D3294" t="s">
        <v>12</v>
      </c>
      <c r="E3294" t="s">
        <v>21</v>
      </c>
      <c r="F3294" t="s">
        <v>29</v>
      </c>
      <c r="G3294" t="s">
        <v>19</v>
      </c>
      <c r="H3294">
        <v>3666.75</v>
      </c>
      <c r="I3294">
        <v>0.6</v>
      </c>
      <c r="J3294">
        <v>82.71</v>
      </c>
      <c r="K3294">
        <v>3666.75</v>
      </c>
      <c r="L3294">
        <v>0.6</v>
      </c>
      <c r="M3294">
        <v>82.71</v>
      </c>
      <c r="N3294">
        <v>44974</v>
      </c>
      <c r="O3294" t="s">
        <v>38</v>
      </c>
      <c r="P3294">
        <v>2023</v>
      </c>
      <c r="Q3294">
        <v>3748.86</v>
      </c>
      <c r="R3294">
        <v>2.2393127428922068</v>
      </c>
    </row>
    <row r="3295" spans="1:18" x14ac:dyDescent="0.3">
      <c r="A3295">
        <v>13294</v>
      </c>
      <c r="B3295">
        <v>1002</v>
      </c>
      <c r="C3295" t="s">
        <v>16</v>
      </c>
      <c r="D3295" t="s">
        <v>12</v>
      </c>
      <c r="E3295" t="s">
        <v>13</v>
      </c>
      <c r="F3295" t="s">
        <v>29</v>
      </c>
      <c r="G3295" t="s">
        <v>15</v>
      </c>
      <c r="H3295">
        <v>24.2</v>
      </c>
      <c r="I3295">
        <v>18.239999999999998</v>
      </c>
      <c r="J3295">
        <v>27.57</v>
      </c>
      <c r="K3295">
        <v>6.5339999999999998</v>
      </c>
      <c r="L3295">
        <v>4.9248000000000003</v>
      </c>
      <c r="M3295">
        <v>7.4439000000000002</v>
      </c>
      <c r="N3295">
        <v>45060</v>
      </c>
      <c r="O3295" t="s">
        <v>49</v>
      </c>
      <c r="P3295">
        <v>2023</v>
      </c>
      <c r="Q3295">
        <v>9.0531000000000006</v>
      </c>
      <c r="R3295">
        <v>38.553719008264466</v>
      </c>
    </row>
    <row r="3296" spans="1:18" x14ac:dyDescent="0.3">
      <c r="A3296">
        <v>13295</v>
      </c>
      <c r="B3296">
        <v>1002</v>
      </c>
      <c r="C3296" t="s">
        <v>27</v>
      </c>
      <c r="D3296" t="s">
        <v>20</v>
      </c>
      <c r="E3296" t="s">
        <v>13</v>
      </c>
      <c r="F3296" t="s">
        <v>14</v>
      </c>
      <c r="G3296" t="s">
        <v>19</v>
      </c>
      <c r="H3296">
        <v>5798.52</v>
      </c>
      <c r="I3296">
        <v>47.42</v>
      </c>
      <c r="J3296">
        <v>85.86</v>
      </c>
      <c r="K3296">
        <v>5798.52</v>
      </c>
      <c r="L3296">
        <v>47.42</v>
      </c>
      <c r="M3296">
        <v>85.86</v>
      </c>
      <c r="N3296">
        <v>45445</v>
      </c>
      <c r="O3296" t="s">
        <v>40</v>
      </c>
      <c r="P3296">
        <v>2024</v>
      </c>
      <c r="Q3296">
        <v>5836.96</v>
      </c>
      <c r="R3296">
        <v>0.66292778157184928</v>
      </c>
    </row>
    <row r="3297" spans="1:18" x14ac:dyDescent="0.3">
      <c r="A3297">
        <v>13296</v>
      </c>
      <c r="B3297">
        <v>1026</v>
      </c>
      <c r="C3297" t="s">
        <v>33</v>
      </c>
      <c r="D3297" t="s">
        <v>17</v>
      </c>
      <c r="E3297" t="s">
        <v>28</v>
      </c>
      <c r="F3297" t="s">
        <v>22</v>
      </c>
      <c r="G3297" t="s">
        <v>19</v>
      </c>
      <c r="H3297">
        <v>8159.8</v>
      </c>
      <c r="I3297">
        <v>27.57</v>
      </c>
      <c r="J3297">
        <v>145.63999999999999</v>
      </c>
      <c r="K3297">
        <v>8159.8</v>
      </c>
      <c r="L3297">
        <v>27.57</v>
      </c>
      <c r="M3297">
        <v>145.63999999999999</v>
      </c>
      <c r="N3297">
        <v>45482</v>
      </c>
      <c r="O3297" t="s">
        <v>48</v>
      </c>
      <c r="P3297">
        <v>2024</v>
      </c>
      <c r="Q3297">
        <v>8277.8700000000008</v>
      </c>
      <c r="R3297">
        <v>1.4469717395034192</v>
      </c>
    </row>
    <row r="3298" spans="1:18" x14ac:dyDescent="0.3">
      <c r="A3298">
        <v>13297</v>
      </c>
      <c r="B3298">
        <v>1039</v>
      </c>
      <c r="C3298" t="s">
        <v>24</v>
      </c>
      <c r="D3298" t="s">
        <v>20</v>
      </c>
      <c r="E3298" t="s">
        <v>28</v>
      </c>
      <c r="F3298" t="s">
        <v>22</v>
      </c>
      <c r="G3298" t="s">
        <v>15</v>
      </c>
      <c r="H3298">
        <v>374.03</v>
      </c>
      <c r="I3298">
        <v>87.44</v>
      </c>
      <c r="J3298">
        <v>79.540000000000006</v>
      </c>
      <c r="K3298">
        <v>100.9881</v>
      </c>
      <c r="L3298">
        <v>23.608800000000002</v>
      </c>
      <c r="M3298">
        <v>21.475800000000003</v>
      </c>
      <c r="N3298">
        <v>45243</v>
      </c>
      <c r="O3298" t="s">
        <v>39</v>
      </c>
      <c r="P3298">
        <v>2023</v>
      </c>
      <c r="Q3298">
        <v>98.855100000000007</v>
      </c>
      <c r="R3298">
        <v>-2.1121300430446746</v>
      </c>
    </row>
    <row r="3299" spans="1:18" x14ac:dyDescent="0.3">
      <c r="A3299">
        <v>13298</v>
      </c>
      <c r="B3299">
        <v>1032</v>
      </c>
      <c r="C3299" t="s">
        <v>11</v>
      </c>
      <c r="D3299" t="s">
        <v>12</v>
      </c>
      <c r="E3299" t="s">
        <v>28</v>
      </c>
      <c r="F3299" t="s">
        <v>14</v>
      </c>
      <c r="G3299" t="s">
        <v>19</v>
      </c>
      <c r="H3299">
        <v>44.88</v>
      </c>
      <c r="I3299">
        <v>14.3</v>
      </c>
      <c r="J3299">
        <v>18.329999999999998</v>
      </c>
      <c r="K3299">
        <v>44.88</v>
      </c>
      <c r="L3299">
        <v>14.3</v>
      </c>
      <c r="M3299">
        <v>18.329999999999998</v>
      </c>
      <c r="N3299">
        <v>45364</v>
      </c>
      <c r="O3299" t="s">
        <v>44</v>
      </c>
      <c r="P3299">
        <v>2024</v>
      </c>
      <c r="Q3299">
        <v>48.91</v>
      </c>
      <c r="R3299">
        <v>8.9795008912655927</v>
      </c>
    </row>
    <row r="3300" spans="1:18" x14ac:dyDescent="0.3">
      <c r="A3300">
        <v>13299</v>
      </c>
      <c r="B3300">
        <v>1091</v>
      </c>
      <c r="C3300" t="s">
        <v>16</v>
      </c>
      <c r="D3300" t="s">
        <v>17</v>
      </c>
      <c r="E3300" t="s">
        <v>28</v>
      </c>
      <c r="F3300" t="s">
        <v>14</v>
      </c>
      <c r="G3300" t="s">
        <v>19</v>
      </c>
      <c r="H3300">
        <v>7280.91</v>
      </c>
      <c r="I3300">
        <v>87.53</v>
      </c>
      <c r="J3300">
        <v>7.05</v>
      </c>
      <c r="K3300">
        <v>7280.91</v>
      </c>
      <c r="L3300">
        <v>87.53</v>
      </c>
      <c r="M3300">
        <v>7.05</v>
      </c>
      <c r="N3300">
        <v>45361</v>
      </c>
      <c r="O3300" t="s">
        <v>44</v>
      </c>
      <c r="P3300">
        <v>2024</v>
      </c>
      <c r="Q3300">
        <v>7200.43</v>
      </c>
      <c r="R3300">
        <v>-1.1053563359525116</v>
      </c>
    </row>
    <row r="3301" spans="1:18" x14ac:dyDescent="0.3">
      <c r="A3301">
        <v>13300</v>
      </c>
      <c r="B3301">
        <v>1000</v>
      </c>
      <c r="C3301" t="s">
        <v>16</v>
      </c>
      <c r="D3301" t="s">
        <v>17</v>
      </c>
      <c r="E3301" t="s">
        <v>13</v>
      </c>
      <c r="F3301" t="s">
        <v>29</v>
      </c>
      <c r="G3301" t="s">
        <v>19</v>
      </c>
      <c r="H3301">
        <v>6841.76</v>
      </c>
      <c r="I3301">
        <v>50.88</v>
      </c>
      <c r="J3301">
        <v>142.66999999999999</v>
      </c>
      <c r="K3301">
        <v>6841.76</v>
      </c>
      <c r="L3301">
        <v>50.88</v>
      </c>
      <c r="M3301">
        <v>142.66999999999999</v>
      </c>
      <c r="N3301">
        <v>45012</v>
      </c>
      <c r="O3301" t="s">
        <v>44</v>
      </c>
      <c r="P3301">
        <v>2023</v>
      </c>
      <c r="Q3301">
        <v>6933.55</v>
      </c>
      <c r="R3301">
        <v>1.3416138537452349</v>
      </c>
    </row>
    <row r="3302" spans="1:18" x14ac:dyDescent="0.3">
      <c r="A3302">
        <v>13301</v>
      </c>
      <c r="B3302">
        <v>1007</v>
      </c>
      <c r="C3302" t="s">
        <v>30</v>
      </c>
      <c r="D3302" t="s">
        <v>12</v>
      </c>
      <c r="E3302" t="s">
        <v>21</v>
      </c>
      <c r="F3302" t="s">
        <v>29</v>
      </c>
      <c r="G3302" t="s">
        <v>19</v>
      </c>
      <c r="H3302">
        <v>4064.46</v>
      </c>
      <c r="I3302">
        <v>27.58</v>
      </c>
      <c r="J3302">
        <v>-13</v>
      </c>
      <c r="K3302">
        <v>4064.46</v>
      </c>
      <c r="L3302">
        <v>27.58</v>
      </c>
      <c r="M3302">
        <v>-13</v>
      </c>
      <c r="N3302">
        <v>44974</v>
      </c>
      <c r="O3302" t="s">
        <v>38</v>
      </c>
      <c r="P3302">
        <v>2023</v>
      </c>
      <c r="Q3302">
        <v>4023.88</v>
      </c>
      <c r="R3302">
        <v>-0.99841061297195677</v>
      </c>
    </row>
    <row r="3303" spans="1:18" x14ac:dyDescent="0.3">
      <c r="A3303">
        <v>13302</v>
      </c>
      <c r="B3303">
        <v>1031</v>
      </c>
      <c r="C3303" t="s">
        <v>27</v>
      </c>
      <c r="D3303" t="s">
        <v>20</v>
      </c>
      <c r="E3303" t="s">
        <v>21</v>
      </c>
      <c r="F3303" t="s">
        <v>22</v>
      </c>
      <c r="G3303" t="s">
        <v>19</v>
      </c>
      <c r="H3303">
        <v>6619.43</v>
      </c>
      <c r="I3303">
        <v>30.43</v>
      </c>
      <c r="J3303">
        <v>111.24</v>
      </c>
      <c r="K3303">
        <v>6619.43</v>
      </c>
      <c r="L3303">
        <v>30.43</v>
      </c>
      <c r="M3303">
        <v>111.24</v>
      </c>
      <c r="N3303">
        <v>45416</v>
      </c>
      <c r="O3303" t="s">
        <v>49</v>
      </c>
      <c r="P3303">
        <v>2024</v>
      </c>
      <c r="Q3303">
        <v>6700.24</v>
      </c>
      <c r="R3303">
        <v>1.2207999782458612</v>
      </c>
    </row>
    <row r="3304" spans="1:18" x14ac:dyDescent="0.3">
      <c r="A3304">
        <v>13303</v>
      </c>
      <c r="B3304">
        <v>1047</v>
      </c>
      <c r="C3304" t="s">
        <v>30</v>
      </c>
      <c r="D3304" t="s">
        <v>31</v>
      </c>
      <c r="E3304" t="s">
        <v>28</v>
      </c>
      <c r="F3304" t="s">
        <v>29</v>
      </c>
      <c r="G3304" t="s">
        <v>19</v>
      </c>
      <c r="H3304">
        <v>4957.2849999999999</v>
      </c>
      <c r="I3304">
        <v>33.01</v>
      </c>
      <c r="J3304">
        <v>43.05</v>
      </c>
      <c r="K3304">
        <v>4957.2849999999999</v>
      </c>
      <c r="L3304">
        <v>33.01</v>
      </c>
      <c r="M3304">
        <v>43.05</v>
      </c>
      <c r="N3304">
        <v>45350</v>
      </c>
      <c r="O3304" t="s">
        <v>38</v>
      </c>
      <c r="P3304">
        <v>2024</v>
      </c>
      <c r="Q3304">
        <v>4967.3249999999998</v>
      </c>
      <c r="R3304">
        <v>0.20253021563214541</v>
      </c>
    </row>
    <row r="3305" spans="1:18" x14ac:dyDescent="0.3">
      <c r="A3305">
        <v>13304</v>
      </c>
      <c r="B3305">
        <v>1003</v>
      </c>
      <c r="C3305" t="s">
        <v>11</v>
      </c>
      <c r="D3305" t="s">
        <v>20</v>
      </c>
      <c r="E3305" t="s">
        <v>25</v>
      </c>
      <c r="F3305" t="s">
        <v>29</v>
      </c>
      <c r="G3305" t="s">
        <v>15</v>
      </c>
      <c r="H3305">
        <v>2486.15</v>
      </c>
      <c r="I3305">
        <v>50.66</v>
      </c>
      <c r="J3305">
        <v>51.33</v>
      </c>
      <c r="K3305">
        <v>671.26050000000009</v>
      </c>
      <c r="L3305">
        <v>13.6782</v>
      </c>
      <c r="M3305">
        <v>13.8591</v>
      </c>
      <c r="N3305">
        <v>45313</v>
      </c>
      <c r="O3305" t="s">
        <v>41</v>
      </c>
      <c r="P3305">
        <v>2024</v>
      </c>
      <c r="Q3305">
        <v>671.44140000000016</v>
      </c>
      <c r="R3305">
        <v>2.694929911710869E-2</v>
      </c>
    </row>
    <row r="3306" spans="1:18" x14ac:dyDescent="0.3">
      <c r="A3306">
        <v>13305</v>
      </c>
      <c r="B3306">
        <v>1093</v>
      </c>
      <c r="C3306" t="s">
        <v>33</v>
      </c>
      <c r="D3306" t="s">
        <v>20</v>
      </c>
      <c r="E3306" t="s">
        <v>13</v>
      </c>
      <c r="F3306" t="s">
        <v>22</v>
      </c>
      <c r="G3306" t="s">
        <v>19</v>
      </c>
      <c r="H3306">
        <v>2466.81</v>
      </c>
      <c r="I3306">
        <v>35.39</v>
      </c>
      <c r="J3306">
        <v>99.51</v>
      </c>
      <c r="K3306">
        <v>2466.81</v>
      </c>
      <c r="L3306">
        <v>35.39</v>
      </c>
      <c r="M3306">
        <v>99.51</v>
      </c>
      <c r="N3306">
        <v>45166</v>
      </c>
      <c r="O3306" t="s">
        <v>46</v>
      </c>
      <c r="P3306">
        <v>2023</v>
      </c>
      <c r="Q3306">
        <v>2530.9300000000003</v>
      </c>
      <c r="R3306">
        <v>2.5993084185648674</v>
      </c>
    </row>
    <row r="3307" spans="1:18" x14ac:dyDescent="0.3">
      <c r="A3307">
        <v>13306</v>
      </c>
      <c r="B3307">
        <v>1069</v>
      </c>
      <c r="C3307" t="s">
        <v>27</v>
      </c>
      <c r="D3307" t="s">
        <v>12</v>
      </c>
      <c r="E3307" t="s">
        <v>21</v>
      </c>
      <c r="F3307" t="s">
        <v>14</v>
      </c>
      <c r="G3307" t="s">
        <v>19</v>
      </c>
      <c r="H3307">
        <v>1870.46</v>
      </c>
      <c r="I3307">
        <v>64.72</v>
      </c>
      <c r="J3307">
        <v>-20.39</v>
      </c>
      <c r="K3307">
        <v>1870.46</v>
      </c>
      <c r="L3307">
        <v>64.72</v>
      </c>
      <c r="M3307">
        <v>-20.39</v>
      </c>
      <c r="N3307">
        <v>45590</v>
      </c>
      <c r="O3307" t="s">
        <v>45</v>
      </c>
      <c r="P3307">
        <v>2024</v>
      </c>
      <c r="Q3307">
        <v>1785.35</v>
      </c>
      <c r="R3307">
        <v>-4.5502175935331417</v>
      </c>
    </row>
    <row r="3308" spans="1:18" x14ac:dyDescent="0.3">
      <c r="A3308">
        <v>13307</v>
      </c>
      <c r="B3308">
        <v>1018</v>
      </c>
      <c r="C3308" t="s">
        <v>23</v>
      </c>
      <c r="D3308" t="s">
        <v>17</v>
      </c>
      <c r="E3308" t="s">
        <v>28</v>
      </c>
      <c r="F3308" t="s">
        <v>22</v>
      </c>
      <c r="G3308" t="s">
        <v>19</v>
      </c>
      <c r="H3308">
        <v>7242.63</v>
      </c>
      <c r="I3308">
        <v>42.52</v>
      </c>
      <c r="J3308">
        <v>43.26</v>
      </c>
      <c r="K3308">
        <v>7242.63</v>
      </c>
      <c r="L3308">
        <v>42.52</v>
      </c>
      <c r="M3308">
        <v>43.26</v>
      </c>
      <c r="N3308">
        <v>45377</v>
      </c>
      <c r="O3308" t="s">
        <v>44</v>
      </c>
      <c r="P3308">
        <v>2024</v>
      </c>
      <c r="Q3308">
        <v>7243.37</v>
      </c>
      <c r="R3308">
        <v>1.0217282948321188E-2</v>
      </c>
    </row>
    <row r="3309" spans="1:18" x14ac:dyDescent="0.3">
      <c r="A3309">
        <v>13308</v>
      </c>
      <c r="B3309">
        <v>1031</v>
      </c>
      <c r="C3309" t="s">
        <v>27</v>
      </c>
      <c r="D3309" t="s">
        <v>12</v>
      </c>
      <c r="E3309" t="s">
        <v>25</v>
      </c>
      <c r="F3309" t="s">
        <v>18</v>
      </c>
      <c r="G3309" t="s">
        <v>15</v>
      </c>
      <c r="H3309">
        <v>3538.36</v>
      </c>
      <c r="I3309">
        <v>67.16</v>
      </c>
      <c r="J3309">
        <v>-42.83</v>
      </c>
      <c r="K3309">
        <v>955.35720000000015</v>
      </c>
      <c r="L3309">
        <v>18.133199999999999</v>
      </c>
      <c r="M3309">
        <v>-11.5641</v>
      </c>
      <c r="N3309">
        <v>45184</v>
      </c>
      <c r="O3309" t="s">
        <v>42</v>
      </c>
      <c r="P3309">
        <v>2023</v>
      </c>
      <c r="Q3309">
        <v>925.65990000000011</v>
      </c>
      <c r="R3309">
        <v>-3.1085022439774352</v>
      </c>
    </row>
    <row r="3310" spans="1:18" x14ac:dyDescent="0.3">
      <c r="A3310">
        <v>13309</v>
      </c>
      <c r="B3310">
        <v>1008</v>
      </c>
      <c r="C3310" t="s">
        <v>33</v>
      </c>
      <c r="D3310" t="s">
        <v>20</v>
      </c>
      <c r="E3310" t="s">
        <v>25</v>
      </c>
      <c r="F3310" t="s">
        <v>22</v>
      </c>
      <c r="G3310" t="s">
        <v>15</v>
      </c>
      <c r="H3310">
        <v>9887.0400000000009</v>
      </c>
      <c r="I3310">
        <v>60.44</v>
      </c>
      <c r="J3310">
        <v>84.08</v>
      </c>
      <c r="K3310">
        <v>2669.5008000000003</v>
      </c>
      <c r="L3310">
        <v>16.3188</v>
      </c>
      <c r="M3310">
        <v>22.701600000000003</v>
      </c>
      <c r="N3310">
        <v>44970</v>
      </c>
      <c r="O3310" t="s">
        <v>38</v>
      </c>
      <c r="P3310">
        <v>2023</v>
      </c>
      <c r="Q3310">
        <v>2675.8836000000001</v>
      </c>
      <c r="R3310">
        <v>0.23910088358093029</v>
      </c>
    </row>
    <row r="3311" spans="1:18" x14ac:dyDescent="0.3">
      <c r="A3311">
        <v>13310</v>
      </c>
      <c r="B3311">
        <v>1011</v>
      </c>
      <c r="C3311" t="s">
        <v>23</v>
      </c>
      <c r="D3311" t="s">
        <v>31</v>
      </c>
      <c r="E3311" t="s">
        <v>28</v>
      </c>
      <c r="F3311" t="s">
        <v>18</v>
      </c>
      <c r="G3311" t="s">
        <v>15</v>
      </c>
      <c r="H3311">
        <v>7149.34</v>
      </c>
      <c r="I3311">
        <v>24.45</v>
      </c>
      <c r="J3311">
        <v>-38.32</v>
      </c>
      <c r="K3311">
        <v>1930.3218000000002</v>
      </c>
      <c r="L3311">
        <v>6.6015000000000006</v>
      </c>
      <c r="M3311">
        <v>-10.346400000000001</v>
      </c>
      <c r="N3311">
        <v>45094</v>
      </c>
      <c r="O3311" t="s">
        <v>40</v>
      </c>
      <c r="P3311">
        <v>2023</v>
      </c>
      <c r="Q3311">
        <v>1913.3739000000003</v>
      </c>
      <c r="R3311">
        <v>-0.87798314249986698</v>
      </c>
    </row>
    <row r="3312" spans="1:18" x14ac:dyDescent="0.3">
      <c r="A3312">
        <v>13311</v>
      </c>
      <c r="B3312">
        <v>1010</v>
      </c>
      <c r="C3312" t="s">
        <v>16</v>
      </c>
      <c r="D3312" t="s">
        <v>31</v>
      </c>
      <c r="E3312" t="s">
        <v>13</v>
      </c>
      <c r="F3312" t="s">
        <v>22</v>
      </c>
      <c r="G3312" t="s">
        <v>15</v>
      </c>
      <c r="H3312">
        <v>3680.1</v>
      </c>
      <c r="I3312">
        <v>81.28</v>
      </c>
      <c r="J3312">
        <v>-32.54</v>
      </c>
      <c r="K3312">
        <v>993.62700000000007</v>
      </c>
      <c r="L3312">
        <v>21.945600000000002</v>
      </c>
      <c r="M3312">
        <v>-8.7858000000000001</v>
      </c>
      <c r="N3312">
        <v>45117</v>
      </c>
      <c r="O3312" t="s">
        <v>48</v>
      </c>
      <c r="P3312">
        <v>2023</v>
      </c>
      <c r="Q3312">
        <v>962.89560000000006</v>
      </c>
      <c r="R3312">
        <v>-3.0928507377516916</v>
      </c>
    </row>
    <row r="3313" spans="1:18" x14ac:dyDescent="0.3">
      <c r="A3313">
        <v>13312</v>
      </c>
      <c r="B3313">
        <v>1045</v>
      </c>
      <c r="C3313" t="s">
        <v>30</v>
      </c>
      <c r="D3313" t="s">
        <v>31</v>
      </c>
      <c r="E3313" t="s">
        <v>21</v>
      </c>
      <c r="F3313" t="s">
        <v>18</v>
      </c>
      <c r="G3313" t="s">
        <v>19</v>
      </c>
      <c r="H3313">
        <v>4957.2849999999999</v>
      </c>
      <c r="I3313">
        <v>79.900000000000006</v>
      </c>
      <c r="J3313">
        <v>118.97</v>
      </c>
      <c r="K3313">
        <v>4957.2849999999999</v>
      </c>
      <c r="L3313">
        <v>79.900000000000006</v>
      </c>
      <c r="M3313">
        <v>118.97</v>
      </c>
      <c r="N3313">
        <v>45590</v>
      </c>
      <c r="O3313" t="s">
        <v>45</v>
      </c>
      <c r="P3313">
        <v>2024</v>
      </c>
      <c r="Q3313">
        <v>4996.3550000000005</v>
      </c>
      <c r="R3313">
        <v>0.78813302039321909</v>
      </c>
    </row>
    <row r="3314" spans="1:18" x14ac:dyDescent="0.3">
      <c r="A3314">
        <v>13313</v>
      </c>
      <c r="B3314">
        <v>1015</v>
      </c>
      <c r="C3314" t="s">
        <v>24</v>
      </c>
      <c r="D3314" t="s">
        <v>12</v>
      </c>
      <c r="E3314" t="s">
        <v>25</v>
      </c>
      <c r="F3314" t="s">
        <v>18</v>
      </c>
      <c r="G3314" t="s">
        <v>15</v>
      </c>
      <c r="H3314">
        <v>5924.33</v>
      </c>
      <c r="I3314">
        <v>98.9</v>
      </c>
      <c r="J3314">
        <v>38.590000000000003</v>
      </c>
      <c r="K3314">
        <v>1599.5691000000002</v>
      </c>
      <c r="L3314">
        <v>26.703000000000003</v>
      </c>
      <c r="M3314">
        <v>10.419300000000002</v>
      </c>
      <c r="N3314">
        <v>45488</v>
      </c>
      <c r="O3314" t="s">
        <v>48</v>
      </c>
      <c r="P3314">
        <v>2024</v>
      </c>
      <c r="Q3314">
        <v>1583.2854000000002</v>
      </c>
      <c r="R3314">
        <v>-1.0180054115824069</v>
      </c>
    </row>
    <row r="3315" spans="1:18" x14ac:dyDescent="0.3">
      <c r="A3315">
        <v>13314</v>
      </c>
      <c r="B3315">
        <v>1000</v>
      </c>
      <c r="C3315" t="s">
        <v>27</v>
      </c>
      <c r="D3315" t="s">
        <v>17</v>
      </c>
      <c r="E3315" t="s">
        <v>21</v>
      </c>
      <c r="F3315" t="s">
        <v>22</v>
      </c>
      <c r="G3315" t="s">
        <v>19</v>
      </c>
      <c r="H3315">
        <v>2956.08</v>
      </c>
      <c r="I3315">
        <v>17.510000000000002</v>
      </c>
      <c r="J3315">
        <v>-9.8000000000000007</v>
      </c>
      <c r="K3315">
        <v>2956.08</v>
      </c>
      <c r="L3315">
        <v>17.510000000000002</v>
      </c>
      <c r="M3315">
        <v>-9.8000000000000007</v>
      </c>
      <c r="N3315">
        <v>45202</v>
      </c>
      <c r="O3315" t="s">
        <v>45</v>
      </c>
      <c r="P3315">
        <v>2023</v>
      </c>
      <c r="Q3315">
        <v>2928.7699999999995</v>
      </c>
      <c r="R3315">
        <v>-0.92385862358258242</v>
      </c>
    </row>
    <row r="3316" spans="1:18" x14ac:dyDescent="0.3">
      <c r="A3316">
        <v>13315</v>
      </c>
      <c r="B3316">
        <v>1062</v>
      </c>
      <c r="C3316" t="s">
        <v>24</v>
      </c>
      <c r="D3316" t="s">
        <v>12</v>
      </c>
      <c r="E3316" t="s">
        <v>21</v>
      </c>
      <c r="F3316" t="s">
        <v>29</v>
      </c>
      <c r="G3316" t="s">
        <v>19</v>
      </c>
      <c r="H3316">
        <v>9056.0400000000009</v>
      </c>
      <c r="I3316">
        <v>84.78</v>
      </c>
      <c r="J3316">
        <v>68.52</v>
      </c>
      <c r="K3316">
        <v>9056.0400000000009</v>
      </c>
      <c r="L3316">
        <v>84.78</v>
      </c>
      <c r="M3316">
        <v>68.52</v>
      </c>
      <c r="N3316">
        <v>45295</v>
      </c>
      <c r="O3316" t="s">
        <v>41</v>
      </c>
      <c r="P3316">
        <v>2024</v>
      </c>
      <c r="Q3316">
        <v>9039.7800000000007</v>
      </c>
      <c r="R3316">
        <v>-0.17954867690513737</v>
      </c>
    </row>
    <row r="3317" spans="1:18" x14ac:dyDescent="0.3">
      <c r="A3317">
        <v>13316</v>
      </c>
      <c r="B3317">
        <v>1020</v>
      </c>
      <c r="C3317" t="s">
        <v>27</v>
      </c>
      <c r="D3317" t="s">
        <v>31</v>
      </c>
      <c r="E3317" t="s">
        <v>25</v>
      </c>
      <c r="F3317" t="s">
        <v>26</v>
      </c>
      <c r="G3317" t="s">
        <v>19</v>
      </c>
      <c r="H3317">
        <v>4957.2849999999999</v>
      </c>
      <c r="I3317">
        <v>87.2</v>
      </c>
      <c r="J3317">
        <v>53.86</v>
      </c>
      <c r="K3317">
        <v>4957.2849999999999</v>
      </c>
      <c r="L3317">
        <v>87.2</v>
      </c>
      <c r="M3317">
        <v>53.86</v>
      </c>
      <c r="N3317">
        <v>45232</v>
      </c>
      <c r="O3317" t="s">
        <v>39</v>
      </c>
      <c r="P3317">
        <v>2023</v>
      </c>
      <c r="Q3317">
        <v>4923.9449999999997</v>
      </c>
      <c r="R3317">
        <v>-0.67254555669080973</v>
      </c>
    </row>
    <row r="3318" spans="1:18" x14ac:dyDescent="0.3">
      <c r="A3318">
        <v>13317</v>
      </c>
      <c r="B3318">
        <v>1029</v>
      </c>
      <c r="C3318" t="s">
        <v>16</v>
      </c>
      <c r="D3318" t="s">
        <v>20</v>
      </c>
      <c r="E3318" t="s">
        <v>28</v>
      </c>
      <c r="F3318" t="s">
        <v>29</v>
      </c>
      <c r="G3318" t="s">
        <v>15</v>
      </c>
      <c r="H3318">
        <v>2933.57</v>
      </c>
      <c r="I3318">
        <v>64.22</v>
      </c>
      <c r="J3318">
        <v>32.18</v>
      </c>
      <c r="K3318">
        <v>792.0639000000001</v>
      </c>
      <c r="L3318">
        <v>17.339400000000001</v>
      </c>
      <c r="M3318">
        <v>8.688600000000001</v>
      </c>
      <c r="N3318">
        <v>45533</v>
      </c>
      <c r="O3318" t="s">
        <v>46</v>
      </c>
      <c r="P3318">
        <v>2024</v>
      </c>
      <c r="Q3318">
        <v>783.4131000000001</v>
      </c>
      <c r="R3318">
        <v>-1.092184607832777</v>
      </c>
    </row>
    <row r="3319" spans="1:18" x14ac:dyDescent="0.3">
      <c r="A3319">
        <v>13318</v>
      </c>
      <c r="B3319">
        <v>1012</v>
      </c>
      <c r="C3319" t="s">
        <v>30</v>
      </c>
      <c r="D3319" t="s">
        <v>17</v>
      </c>
      <c r="E3319" t="s">
        <v>25</v>
      </c>
      <c r="F3319" t="s">
        <v>18</v>
      </c>
      <c r="G3319" t="s">
        <v>19</v>
      </c>
      <c r="H3319">
        <v>5889.63</v>
      </c>
      <c r="I3319">
        <v>50.64</v>
      </c>
      <c r="J3319">
        <v>131.08000000000001</v>
      </c>
      <c r="K3319">
        <v>5889.63</v>
      </c>
      <c r="L3319">
        <v>50.64</v>
      </c>
      <c r="M3319">
        <v>131.08000000000001</v>
      </c>
      <c r="N3319">
        <v>45031</v>
      </c>
      <c r="O3319" t="s">
        <v>47</v>
      </c>
      <c r="P3319">
        <v>2023</v>
      </c>
      <c r="Q3319">
        <v>5970.07</v>
      </c>
      <c r="R3319">
        <v>1.3657903807200116</v>
      </c>
    </row>
    <row r="3320" spans="1:18" x14ac:dyDescent="0.3">
      <c r="A3320">
        <v>13319</v>
      </c>
      <c r="B3320">
        <v>1033</v>
      </c>
      <c r="C3320" t="s">
        <v>11</v>
      </c>
      <c r="D3320" t="s">
        <v>12</v>
      </c>
      <c r="E3320" t="s">
        <v>25</v>
      </c>
      <c r="F3320" t="s">
        <v>22</v>
      </c>
      <c r="G3320" t="s">
        <v>15</v>
      </c>
      <c r="H3320">
        <v>1378.38</v>
      </c>
      <c r="I3320">
        <v>95.73</v>
      </c>
      <c r="J3320">
        <v>99.89</v>
      </c>
      <c r="K3320">
        <v>372.16260000000005</v>
      </c>
      <c r="L3320">
        <v>25.847100000000001</v>
      </c>
      <c r="M3320">
        <v>26.970300000000002</v>
      </c>
      <c r="N3320">
        <v>45347</v>
      </c>
      <c r="O3320" t="s">
        <v>38</v>
      </c>
      <c r="P3320">
        <v>2024</v>
      </c>
      <c r="Q3320">
        <v>373.28580000000005</v>
      </c>
      <c r="R3320">
        <v>0.30180356650560813</v>
      </c>
    </row>
    <row r="3321" spans="1:18" x14ac:dyDescent="0.3">
      <c r="A3321">
        <v>13320</v>
      </c>
      <c r="B3321">
        <v>1003</v>
      </c>
      <c r="C3321" t="s">
        <v>11</v>
      </c>
      <c r="D3321" t="s">
        <v>12</v>
      </c>
      <c r="E3321" t="s">
        <v>13</v>
      </c>
      <c r="F3321" t="s">
        <v>22</v>
      </c>
      <c r="G3321" t="s">
        <v>19</v>
      </c>
      <c r="H3321">
        <v>5619.88</v>
      </c>
      <c r="I3321">
        <v>97.27</v>
      </c>
      <c r="J3321">
        <v>-19.68</v>
      </c>
      <c r="K3321">
        <v>5619.88</v>
      </c>
      <c r="L3321">
        <v>97.27</v>
      </c>
      <c r="M3321">
        <v>-19.68</v>
      </c>
      <c r="N3321">
        <v>45275</v>
      </c>
      <c r="O3321" t="s">
        <v>43</v>
      </c>
      <c r="P3321">
        <v>2023</v>
      </c>
      <c r="Q3321">
        <v>5502.9299999999994</v>
      </c>
      <c r="R3321">
        <v>-2.0810052883691461</v>
      </c>
    </row>
    <row r="3322" spans="1:18" x14ac:dyDescent="0.3">
      <c r="A3322">
        <v>13321</v>
      </c>
      <c r="B3322">
        <v>1027</v>
      </c>
      <c r="C3322" t="s">
        <v>11</v>
      </c>
      <c r="D3322" t="s">
        <v>17</v>
      </c>
      <c r="E3322" t="s">
        <v>21</v>
      </c>
      <c r="F3322" t="s">
        <v>22</v>
      </c>
      <c r="G3322" t="s">
        <v>15</v>
      </c>
      <c r="H3322">
        <v>570.54999999999995</v>
      </c>
      <c r="I3322">
        <v>64.17</v>
      </c>
      <c r="J3322">
        <v>64.150000000000006</v>
      </c>
      <c r="K3322">
        <v>154.04849999999999</v>
      </c>
      <c r="L3322">
        <v>17.325900000000001</v>
      </c>
      <c r="M3322">
        <v>17.320500000000003</v>
      </c>
      <c r="N3322">
        <v>45576</v>
      </c>
      <c r="O3322" t="s">
        <v>45</v>
      </c>
      <c r="P3322">
        <v>2024</v>
      </c>
      <c r="Q3322">
        <v>154.04310000000001</v>
      </c>
      <c r="R3322">
        <v>-3.5053895364109832E-3</v>
      </c>
    </row>
    <row r="3323" spans="1:18" x14ac:dyDescent="0.3">
      <c r="A3323">
        <v>13322</v>
      </c>
      <c r="B3323">
        <v>1094</v>
      </c>
      <c r="C3323" t="s">
        <v>27</v>
      </c>
      <c r="D3323" t="s">
        <v>17</v>
      </c>
      <c r="E3323" t="s">
        <v>28</v>
      </c>
      <c r="F3323" t="s">
        <v>22</v>
      </c>
      <c r="G3323" t="s">
        <v>15</v>
      </c>
      <c r="H3323">
        <v>6072.82</v>
      </c>
      <c r="I3323">
        <v>35.96</v>
      </c>
      <c r="J3323">
        <v>-32.25</v>
      </c>
      <c r="K3323">
        <v>1639.6614</v>
      </c>
      <c r="L3323">
        <v>9.7092000000000009</v>
      </c>
      <c r="M3323">
        <v>-8.7075000000000014</v>
      </c>
      <c r="N3323">
        <v>45245</v>
      </c>
      <c r="O3323" t="s">
        <v>39</v>
      </c>
      <c r="P3323">
        <v>2023</v>
      </c>
      <c r="Q3323">
        <v>1621.2447</v>
      </c>
      <c r="R3323">
        <v>-1.1232014121940055</v>
      </c>
    </row>
    <row r="3324" spans="1:18" x14ac:dyDescent="0.3">
      <c r="A3324">
        <v>13323</v>
      </c>
      <c r="B3324">
        <v>1058</v>
      </c>
      <c r="C3324" t="s">
        <v>27</v>
      </c>
      <c r="D3324" t="s">
        <v>20</v>
      </c>
      <c r="E3324" t="s">
        <v>21</v>
      </c>
      <c r="F3324" t="s">
        <v>26</v>
      </c>
      <c r="G3324" t="s">
        <v>19</v>
      </c>
      <c r="H3324">
        <v>5306.34</v>
      </c>
      <c r="I3324">
        <v>81.72</v>
      </c>
      <c r="J3324">
        <v>-1.07</v>
      </c>
      <c r="K3324">
        <v>5306.34</v>
      </c>
      <c r="L3324">
        <v>81.72</v>
      </c>
      <c r="M3324">
        <v>-1.07</v>
      </c>
      <c r="N3324">
        <v>45346</v>
      </c>
      <c r="O3324" t="s">
        <v>38</v>
      </c>
      <c r="P3324">
        <v>2024</v>
      </c>
      <c r="Q3324">
        <v>5223.55</v>
      </c>
      <c r="R3324">
        <v>-1.5602091083496343</v>
      </c>
    </row>
    <row r="3325" spans="1:18" x14ac:dyDescent="0.3">
      <c r="A3325">
        <v>13324</v>
      </c>
      <c r="B3325">
        <v>1026</v>
      </c>
      <c r="C3325" t="s">
        <v>24</v>
      </c>
      <c r="D3325" t="s">
        <v>17</v>
      </c>
      <c r="E3325" t="s">
        <v>25</v>
      </c>
      <c r="F3325" t="s">
        <v>14</v>
      </c>
      <c r="G3325" t="s">
        <v>19</v>
      </c>
      <c r="H3325">
        <v>5212.45</v>
      </c>
      <c r="I3325">
        <v>8.93</v>
      </c>
      <c r="J3325">
        <v>131.97</v>
      </c>
      <c r="K3325">
        <v>5212.45</v>
      </c>
      <c r="L3325">
        <v>8.93</v>
      </c>
      <c r="M3325">
        <v>131.97</v>
      </c>
      <c r="N3325">
        <v>45621</v>
      </c>
      <c r="O3325" t="s">
        <v>39</v>
      </c>
      <c r="P3325">
        <v>2024</v>
      </c>
      <c r="Q3325">
        <v>5335.49</v>
      </c>
      <c r="R3325">
        <v>2.3605022590144751</v>
      </c>
    </row>
    <row r="3326" spans="1:18" x14ac:dyDescent="0.3">
      <c r="A3326">
        <v>13325</v>
      </c>
      <c r="B3326">
        <v>1068</v>
      </c>
      <c r="C3326" t="s">
        <v>30</v>
      </c>
      <c r="D3326" t="s">
        <v>20</v>
      </c>
      <c r="E3326" t="s">
        <v>28</v>
      </c>
      <c r="F3326" t="s">
        <v>18</v>
      </c>
      <c r="G3326" t="s">
        <v>19</v>
      </c>
      <c r="H3326">
        <v>6844.8</v>
      </c>
      <c r="I3326">
        <v>29.06</v>
      </c>
      <c r="J3326">
        <v>42.42</v>
      </c>
      <c r="K3326">
        <v>6844.8</v>
      </c>
      <c r="L3326">
        <v>29.06</v>
      </c>
      <c r="M3326">
        <v>42.42</v>
      </c>
      <c r="N3326">
        <v>44983</v>
      </c>
      <c r="O3326" t="s">
        <v>38</v>
      </c>
      <c r="P3326">
        <v>2023</v>
      </c>
      <c r="Q3326">
        <v>6858.16</v>
      </c>
      <c r="R3326">
        <v>0.19518466573165033</v>
      </c>
    </row>
    <row r="3327" spans="1:18" x14ac:dyDescent="0.3">
      <c r="A3327">
        <v>13326</v>
      </c>
      <c r="B3327">
        <v>1024</v>
      </c>
      <c r="C3327" t="s">
        <v>33</v>
      </c>
      <c r="D3327" t="s">
        <v>31</v>
      </c>
      <c r="E3327" t="s">
        <v>28</v>
      </c>
      <c r="F3327" t="s">
        <v>26</v>
      </c>
      <c r="G3327" t="s">
        <v>15</v>
      </c>
      <c r="H3327">
        <v>454.12</v>
      </c>
      <c r="I3327">
        <v>98.56</v>
      </c>
      <c r="J3327">
        <v>128.41999999999999</v>
      </c>
      <c r="K3327">
        <v>122.61240000000001</v>
      </c>
      <c r="L3327">
        <v>26.611200000000004</v>
      </c>
      <c r="M3327">
        <v>34.673400000000001</v>
      </c>
      <c r="N3327">
        <v>45166</v>
      </c>
      <c r="O3327" t="s">
        <v>46</v>
      </c>
      <c r="P3327">
        <v>2023</v>
      </c>
      <c r="Q3327">
        <v>130.6746</v>
      </c>
      <c r="R3327">
        <v>6.5753545318418007</v>
      </c>
    </row>
    <row r="3328" spans="1:18" x14ac:dyDescent="0.3">
      <c r="A3328">
        <v>13327</v>
      </c>
      <c r="B3328">
        <v>1002</v>
      </c>
      <c r="C3328" t="s">
        <v>27</v>
      </c>
      <c r="D3328" t="s">
        <v>31</v>
      </c>
      <c r="E3328" t="s">
        <v>28</v>
      </c>
      <c r="F3328" t="s">
        <v>29</v>
      </c>
      <c r="G3328" t="s">
        <v>15</v>
      </c>
      <c r="H3328">
        <v>4602.72</v>
      </c>
      <c r="I3328">
        <v>81.430000000000007</v>
      </c>
      <c r="J3328">
        <v>-16.8</v>
      </c>
      <c r="K3328">
        <v>1242.7344000000001</v>
      </c>
      <c r="L3328">
        <v>21.986100000000004</v>
      </c>
      <c r="M3328">
        <v>-4.5360000000000005</v>
      </c>
      <c r="N3328">
        <v>45353</v>
      </c>
      <c r="O3328" t="s">
        <v>44</v>
      </c>
      <c r="P3328">
        <v>2024</v>
      </c>
      <c r="Q3328">
        <v>1216.2122999999999</v>
      </c>
      <c r="R3328">
        <v>-2.1341728369312061</v>
      </c>
    </row>
    <row r="3329" spans="1:18" x14ac:dyDescent="0.3">
      <c r="A3329">
        <v>13328</v>
      </c>
      <c r="B3329">
        <v>1096</v>
      </c>
      <c r="C3329" t="s">
        <v>30</v>
      </c>
      <c r="D3329" t="s">
        <v>12</v>
      </c>
      <c r="E3329" t="s">
        <v>28</v>
      </c>
      <c r="F3329" t="s">
        <v>14</v>
      </c>
      <c r="G3329" t="s">
        <v>15</v>
      </c>
      <c r="H3329">
        <v>4445.95</v>
      </c>
      <c r="I3329">
        <v>93.96</v>
      </c>
      <c r="J3329">
        <v>-8.93</v>
      </c>
      <c r="K3329">
        <v>1200.4065000000001</v>
      </c>
      <c r="L3329">
        <v>25.369199999999999</v>
      </c>
      <c r="M3329">
        <v>-2.4111000000000002</v>
      </c>
      <c r="N3329">
        <v>45543</v>
      </c>
      <c r="O3329" t="s">
        <v>42</v>
      </c>
      <c r="P3329">
        <v>2024</v>
      </c>
      <c r="Q3329">
        <v>1172.6261999999999</v>
      </c>
      <c r="R3329">
        <v>-2.3142410508440263</v>
      </c>
    </row>
    <row r="3330" spans="1:18" x14ac:dyDescent="0.3">
      <c r="A3330">
        <v>13329</v>
      </c>
      <c r="B3330">
        <v>1067</v>
      </c>
      <c r="C3330" t="s">
        <v>24</v>
      </c>
      <c r="D3330" t="s">
        <v>31</v>
      </c>
      <c r="E3330" t="s">
        <v>13</v>
      </c>
      <c r="F3330" t="s">
        <v>14</v>
      </c>
      <c r="G3330" t="s">
        <v>19</v>
      </c>
      <c r="H3330">
        <v>4603.2299999999996</v>
      </c>
      <c r="I3330">
        <v>59.48</v>
      </c>
      <c r="J3330">
        <v>20.56</v>
      </c>
      <c r="K3330">
        <v>4603.2299999999996</v>
      </c>
      <c r="L3330">
        <v>59.48</v>
      </c>
      <c r="M3330">
        <v>20.56</v>
      </c>
      <c r="N3330">
        <v>45503</v>
      </c>
      <c r="O3330" t="s">
        <v>48</v>
      </c>
      <c r="P3330">
        <v>2024</v>
      </c>
      <c r="Q3330">
        <v>4564.3100000000004</v>
      </c>
      <c r="R3330">
        <v>-0.84549327320164336</v>
      </c>
    </row>
    <row r="3331" spans="1:18" x14ac:dyDescent="0.3">
      <c r="A3331">
        <v>13330</v>
      </c>
      <c r="B3331">
        <v>1024</v>
      </c>
      <c r="C3331" t="s">
        <v>27</v>
      </c>
      <c r="D3331" t="s">
        <v>31</v>
      </c>
      <c r="E3331" t="s">
        <v>28</v>
      </c>
      <c r="F3331" t="s">
        <v>22</v>
      </c>
      <c r="G3331" t="s">
        <v>15</v>
      </c>
      <c r="H3331">
        <v>9799.11</v>
      </c>
      <c r="I3331">
        <v>40.770000000000003</v>
      </c>
      <c r="J3331">
        <v>23.27</v>
      </c>
      <c r="K3331">
        <v>2645.7597000000005</v>
      </c>
      <c r="L3331">
        <v>11.007900000000001</v>
      </c>
      <c r="M3331">
        <v>6.2829000000000006</v>
      </c>
      <c r="N3331">
        <v>45066</v>
      </c>
      <c r="O3331" t="s">
        <v>49</v>
      </c>
      <c r="P3331">
        <v>2023</v>
      </c>
      <c r="Q3331">
        <v>2641.0347000000006</v>
      </c>
      <c r="R3331">
        <v>-0.17858764724551515</v>
      </c>
    </row>
    <row r="3332" spans="1:18" x14ac:dyDescent="0.3">
      <c r="A3332">
        <v>13331</v>
      </c>
      <c r="B3332">
        <v>1019</v>
      </c>
      <c r="C3332" t="s">
        <v>11</v>
      </c>
      <c r="D3332" t="s">
        <v>20</v>
      </c>
      <c r="E3332" t="s">
        <v>25</v>
      </c>
      <c r="F3332" t="s">
        <v>26</v>
      </c>
      <c r="G3332" t="s">
        <v>19</v>
      </c>
      <c r="H3332">
        <v>1401.39</v>
      </c>
      <c r="I3332">
        <v>97.97</v>
      </c>
      <c r="J3332">
        <v>99.06</v>
      </c>
      <c r="K3332">
        <v>1401.39</v>
      </c>
      <c r="L3332">
        <v>97.97</v>
      </c>
      <c r="M3332">
        <v>99.06</v>
      </c>
      <c r="N3332">
        <v>44988</v>
      </c>
      <c r="O3332" t="s">
        <v>44</v>
      </c>
      <c r="P3332">
        <v>2023</v>
      </c>
      <c r="Q3332">
        <v>1402.48</v>
      </c>
      <c r="R3332">
        <v>7.7779918509480114E-2</v>
      </c>
    </row>
    <row r="3333" spans="1:18" x14ac:dyDescent="0.3">
      <c r="A3333">
        <v>13332</v>
      </c>
      <c r="B3333">
        <v>1033</v>
      </c>
      <c r="C3333" t="s">
        <v>11</v>
      </c>
      <c r="D3333" t="s">
        <v>12</v>
      </c>
      <c r="E3333" t="s">
        <v>13</v>
      </c>
      <c r="F3333" t="s">
        <v>29</v>
      </c>
      <c r="G3333" t="s">
        <v>15</v>
      </c>
      <c r="H3333">
        <v>6907.39</v>
      </c>
      <c r="I3333">
        <v>30.94</v>
      </c>
      <c r="J3333">
        <v>69.88</v>
      </c>
      <c r="K3333">
        <v>1864.9953000000003</v>
      </c>
      <c r="L3333">
        <v>8.3538000000000014</v>
      </c>
      <c r="M3333">
        <v>18.867599999999999</v>
      </c>
      <c r="N3333">
        <v>45078</v>
      </c>
      <c r="O3333" t="s">
        <v>40</v>
      </c>
      <c r="P3333">
        <v>2023</v>
      </c>
      <c r="Q3333">
        <v>1875.5091000000002</v>
      </c>
      <c r="R3333">
        <v>0.56374404804130052</v>
      </c>
    </row>
    <row r="3334" spans="1:18" x14ac:dyDescent="0.3">
      <c r="A3334">
        <v>13333</v>
      </c>
      <c r="B3334">
        <v>1025</v>
      </c>
      <c r="C3334" t="s">
        <v>16</v>
      </c>
      <c r="D3334" t="s">
        <v>17</v>
      </c>
      <c r="E3334" t="s">
        <v>25</v>
      </c>
      <c r="F3334" t="s">
        <v>22</v>
      </c>
      <c r="G3334" t="s">
        <v>15</v>
      </c>
      <c r="H3334">
        <v>4025.94</v>
      </c>
      <c r="I3334">
        <v>75.739999999999995</v>
      </c>
      <c r="J3334">
        <v>60.65</v>
      </c>
      <c r="K3334">
        <v>1087.0038000000002</v>
      </c>
      <c r="L3334">
        <v>20.4498</v>
      </c>
      <c r="M3334">
        <v>16.375500000000002</v>
      </c>
      <c r="N3334">
        <v>45056</v>
      </c>
      <c r="O3334" t="s">
        <v>49</v>
      </c>
      <c r="P3334">
        <v>2023</v>
      </c>
      <c r="Q3334">
        <v>1082.9295000000002</v>
      </c>
      <c r="R3334">
        <v>-0.37481929685986348</v>
      </c>
    </row>
    <row r="3335" spans="1:18" x14ac:dyDescent="0.3">
      <c r="A3335">
        <v>13334</v>
      </c>
      <c r="B3335">
        <v>1004</v>
      </c>
      <c r="C3335" t="s">
        <v>23</v>
      </c>
      <c r="D3335" t="s">
        <v>12</v>
      </c>
      <c r="E3335" t="s">
        <v>25</v>
      </c>
      <c r="F3335" t="s">
        <v>22</v>
      </c>
      <c r="G3335" t="s">
        <v>15</v>
      </c>
      <c r="H3335">
        <v>5122.1499999999996</v>
      </c>
      <c r="I3335">
        <v>55.82</v>
      </c>
      <c r="J3335">
        <v>70.48</v>
      </c>
      <c r="K3335">
        <v>1382.9804999999999</v>
      </c>
      <c r="L3335">
        <v>15.071400000000001</v>
      </c>
      <c r="M3335">
        <v>19.029600000000002</v>
      </c>
      <c r="N3335">
        <v>45357</v>
      </c>
      <c r="O3335" t="s">
        <v>44</v>
      </c>
      <c r="P3335">
        <v>2024</v>
      </c>
      <c r="Q3335">
        <v>1386.9386999999999</v>
      </c>
      <c r="R3335">
        <v>0.28620794002518485</v>
      </c>
    </row>
    <row r="3336" spans="1:18" x14ac:dyDescent="0.3">
      <c r="A3336">
        <v>13335</v>
      </c>
      <c r="B3336">
        <v>1098</v>
      </c>
      <c r="C3336" t="s">
        <v>32</v>
      </c>
      <c r="D3336" t="s">
        <v>31</v>
      </c>
      <c r="E3336" t="s">
        <v>21</v>
      </c>
      <c r="F3336" t="s">
        <v>18</v>
      </c>
      <c r="G3336" t="s">
        <v>19</v>
      </c>
      <c r="H3336">
        <v>7626.32</v>
      </c>
      <c r="I3336">
        <v>22.85</v>
      </c>
      <c r="J3336">
        <v>96.44</v>
      </c>
      <c r="K3336">
        <v>7626.32</v>
      </c>
      <c r="L3336">
        <v>22.85</v>
      </c>
      <c r="M3336">
        <v>96.44</v>
      </c>
      <c r="N3336">
        <v>45564</v>
      </c>
      <c r="O3336" t="s">
        <v>42</v>
      </c>
      <c r="P3336">
        <v>2024</v>
      </c>
      <c r="Q3336">
        <v>7699.9099999999989</v>
      </c>
      <c r="R3336">
        <v>0.96494770741327418</v>
      </c>
    </row>
    <row r="3337" spans="1:18" x14ac:dyDescent="0.3">
      <c r="A3337">
        <v>13336</v>
      </c>
      <c r="B3337">
        <v>1060</v>
      </c>
      <c r="C3337" t="s">
        <v>33</v>
      </c>
      <c r="D3337" t="s">
        <v>17</v>
      </c>
      <c r="E3337" t="s">
        <v>28</v>
      </c>
      <c r="F3337" t="s">
        <v>14</v>
      </c>
      <c r="G3337" t="s">
        <v>19</v>
      </c>
      <c r="H3337">
        <v>1582.18</v>
      </c>
      <c r="I3337">
        <v>1.75</v>
      </c>
      <c r="J3337">
        <v>128.56</v>
      </c>
      <c r="K3337">
        <v>1582.18</v>
      </c>
      <c r="L3337">
        <v>1.75</v>
      </c>
      <c r="M3337">
        <v>128.56</v>
      </c>
      <c r="N3337">
        <v>45366</v>
      </c>
      <c r="O3337" t="s">
        <v>44</v>
      </c>
      <c r="P3337">
        <v>2024</v>
      </c>
      <c r="Q3337">
        <v>1708.99</v>
      </c>
      <c r="R3337">
        <v>8.0148908468063045</v>
      </c>
    </row>
    <row r="3338" spans="1:18" x14ac:dyDescent="0.3">
      <c r="A3338">
        <v>13337</v>
      </c>
      <c r="B3338">
        <v>1091</v>
      </c>
      <c r="C3338" t="s">
        <v>23</v>
      </c>
      <c r="D3338" t="s">
        <v>12</v>
      </c>
      <c r="E3338" t="s">
        <v>28</v>
      </c>
      <c r="F3338" t="s">
        <v>29</v>
      </c>
      <c r="G3338" t="s">
        <v>19</v>
      </c>
      <c r="H3338">
        <v>7638.22</v>
      </c>
      <c r="I3338">
        <v>38.380000000000003</v>
      </c>
      <c r="J3338">
        <v>32.950000000000003</v>
      </c>
      <c r="K3338">
        <v>7638.22</v>
      </c>
      <c r="L3338">
        <v>38.380000000000003</v>
      </c>
      <c r="M3338">
        <v>32.950000000000003</v>
      </c>
      <c r="N3338">
        <v>45138</v>
      </c>
      <c r="O3338" t="s">
        <v>48</v>
      </c>
      <c r="P3338">
        <v>2023</v>
      </c>
      <c r="Q3338">
        <v>7632.79</v>
      </c>
      <c r="R3338">
        <v>-7.1089861250396028E-2</v>
      </c>
    </row>
    <row r="3339" spans="1:18" x14ac:dyDescent="0.3">
      <c r="A3339">
        <v>13338</v>
      </c>
      <c r="B3339">
        <v>1092</v>
      </c>
      <c r="C3339" t="s">
        <v>27</v>
      </c>
      <c r="D3339" t="s">
        <v>12</v>
      </c>
      <c r="E3339" t="s">
        <v>25</v>
      </c>
      <c r="F3339" t="s">
        <v>14</v>
      </c>
      <c r="G3339" t="s">
        <v>15</v>
      </c>
      <c r="H3339">
        <v>712.6</v>
      </c>
      <c r="I3339">
        <v>54.77</v>
      </c>
      <c r="J3339">
        <v>110.59</v>
      </c>
      <c r="K3339">
        <v>192.40200000000002</v>
      </c>
      <c r="L3339">
        <v>14.787900000000002</v>
      </c>
      <c r="M3339">
        <v>29.859300000000005</v>
      </c>
      <c r="N3339">
        <v>45326</v>
      </c>
      <c r="O3339" t="s">
        <v>38</v>
      </c>
      <c r="P3339">
        <v>2024</v>
      </c>
      <c r="Q3339">
        <v>207.47340000000003</v>
      </c>
      <c r="R3339">
        <v>7.8332865562728049</v>
      </c>
    </row>
    <row r="3340" spans="1:18" x14ac:dyDescent="0.3">
      <c r="A3340">
        <v>13339</v>
      </c>
      <c r="B3340">
        <v>1008</v>
      </c>
      <c r="C3340" t="s">
        <v>30</v>
      </c>
      <c r="D3340" t="s">
        <v>12</v>
      </c>
      <c r="E3340" t="s">
        <v>28</v>
      </c>
      <c r="F3340" t="s">
        <v>26</v>
      </c>
      <c r="G3340" t="s">
        <v>15</v>
      </c>
      <c r="H3340">
        <v>4838.26</v>
      </c>
      <c r="I3340">
        <v>18.32</v>
      </c>
      <c r="J3340">
        <v>49.02</v>
      </c>
      <c r="K3340">
        <v>1306.3302000000001</v>
      </c>
      <c r="L3340">
        <v>4.9464000000000006</v>
      </c>
      <c r="M3340">
        <v>13.235400000000002</v>
      </c>
      <c r="N3340">
        <v>45600</v>
      </c>
      <c r="O3340" t="s">
        <v>39</v>
      </c>
      <c r="P3340">
        <v>2024</v>
      </c>
      <c r="Q3340">
        <v>1314.6192000000001</v>
      </c>
      <c r="R3340">
        <v>0.63452563524903582</v>
      </c>
    </row>
    <row r="3341" spans="1:18" x14ac:dyDescent="0.3">
      <c r="A3341">
        <v>13340</v>
      </c>
      <c r="B3341">
        <v>1049</v>
      </c>
      <c r="C3341" t="s">
        <v>27</v>
      </c>
      <c r="D3341" t="s">
        <v>12</v>
      </c>
      <c r="E3341" t="s">
        <v>13</v>
      </c>
      <c r="F3341" t="s">
        <v>18</v>
      </c>
      <c r="G3341" t="s">
        <v>15</v>
      </c>
      <c r="H3341">
        <v>7423.29</v>
      </c>
      <c r="I3341">
        <v>41.46</v>
      </c>
      <c r="J3341">
        <v>94.42</v>
      </c>
      <c r="K3341">
        <v>2004.2883000000002</v>
      </c>
      <c r="L3341">
        <v>11.1942</v>
      </c>
      <c r="M3341">
        <v>25.493400000000001</v>
      </c>
      <c r="N3341">
        <v>45643</v>
      </c>
      <c r="O3341" t="s">
        <v>43</v>
      </c>
      <c r="P3341">
        <v>2024</v>
      </c>
      <c r="Q3341">
        <v>2018.5875000000003</v>
      </c>
      <c r="R3341">
        <v>0.71343029842563066</v>
      </c>
    </row>
    <row r="3342" spans="1:18" x14ac:dyDescent="0.3">
      <c r="A3342">
        <v>13341</v>
      </c>
      <c r="B3342">
        <v>1005</v>
      </c>
      <c r="C3342" t="s">
        <v>30</v>
      </c>
      <c r="D3342" t="s">
        <v>20</v>
      </c>
      <c r="E3342" t="s">
        <v>21</v>
      </c>
      <c r="F3342" t="s">
        <v>22</v>
      </c>
      <c r="G3342" t="s">
        <v>15</v>
      </c>
      <c r="H3342">
        <v>1933.59</v>
      </c>
      <c r="I3342">
        <v>61.52</v>
      </c>
      <c r="J3342">
        <v>124.96</v>
      </c>
      <c r="K3342">
        <v>522.0693</v>
      </c>
      <c r="L3342">
        <v>16.610400000000002</v>
      </c>
      <c r="M3342">
        <v>33.739200000000004</v>
      </c>
      <c r="N3342">
        <v>45467</v>
      </c>
      <c r="O3342" t="s">
        <v>40</v>
      </c>
      <c r="P3342">
        <v>2024</v>
      </c>
      <c r="Q3342">
        <v>539.19809999999995</v>
      </c>
      <c r="R3342">
        <v>3.2809437367797725</v>
      </c>
    </row>
    <row r="3343" spans="1:18" x14ac:dyDescent="0.3">
      <c r="A3343">
        <v>13342</v>
      </c>
      <c r="B3343">
        <v>1082</v>
      </c>
      <c r="C3343" t="s">
        <v>30</v>
      </c>
      <c r="D3343" t="s">
        <v>12</v>
      </c>
      <c r="E3343" t="s">
        <v>28</v>
      </c>
      <c r="F3343" t="s">
        <v>18</v>
      </c>
      <c r="G3343" t="s">
        <v>19</v>
      </c>
      <c r="H3343">
        <v>7711.45</v>
      </c>
      <c r="I3343">
        <v>71.489999999999995</v>
      </c>
      <c r="J3343">
        <v>-43.56</v>
      </c>
      <c r="K3343">
        <v>7711.45</v>
      </c>
      <c r="L3343">
        <v>71.489999999999995</v>
      </c>
      <c r="M3343">
        <v>-43.56</v>
      </c>
      <c r="N3343">
        <v>45108</v>
      </c>
      <c r="O3343" t="s">
        <v>48</v>
      </c>
      <c r="P3343">
        <v>2023</v>
      </c>
      <c r="Q3343">
        <v>7596.4</v>
      </c>
      <c r="R3343">
        <v>-1.4919373139941257</v>
      </c>
    </row>
    <row r="3344" spans="1:18" x14ac:dyDescent="0.3">
      <c r="A3344">
        <v>13343</v>
      </c>
      <c r="B3344">
        <v>1059</v>
      </c>
      <c r="C3344" t="s">
        <v>23</v>
      </c>
      <c r="D3344" t="s">
        <v>31</v>
      </c>
      <c r="E3344" t="s">
        <v>28</v>
      </c>
      <c r="F3344" t="s">
        <v>22</v>
      </c>
      <c r="G3344" t="s">
        <v>15</v>
      </c>
      <c r="H3344">
        <v>1676.46</v>
      </c>
      <c r="I3344">
        <v>5.27</v>
      </c>
      <c r="J3344">
        <v>59.33</v>
      </c>
      <c r="K3344">
        <v>452.64420000000001</v>
      </c>
      <c r="L3344">
        <v>1.4229000000000001</v>
      </c>
      <c r="M3344">
        <v>16.019100000000002</v>
      </c>
      <c r="N3344">
        <v>44977</v>
      </c>
      <c r="O3344" t="s">
        <v>38</v>
      </c>
      <c r="P3344">
        <v>2023</v>
      </c>
      <c r="Q3344">
        <v>467.24039999999997</v>
      </c>
      <c r="R3344">
        <v>3.2246519451701801</v>
      </c>
    </row>
    <row r="3345" spans="1:18" x14ac:dyDescent="0.3">
      <c r="A3345">
        <v>13344</v>
      </c>
      <c r="B3345">
        <v>1043</v>
      </c>
      <c r="C3345" t="s">
        <v>32</v>
      </c>
      <c r="D3345" t="s">
        <v>31</v>
      </c>
      <c r="E3345" t="s">
        <v>13</v>
      </c>
      <c r="F3345" t="s">
        <v>18</v>
      </c>
      <c r="G3345" t="s">
        <v>15</v>
      </c>
      <c r="H3345">
        <v>7994.4</v>
      </c>
      <c r="I3345">
        <v>66.42</v>
      </c>
      <c r="J3345">
        <v>147.88</v>
      </c>
      <c r="K3345">
        <v>2158.4879999999998</v>
      </c>
      <c r="L3345">
        <v>17.933400000000002</v>
      </c>
      <c r="M3345">
        <v>39.927599999999998</v>
      </c>
      <c r="N3345">
        <v>45452</v>
      </c>
      <c r="O3345" t="s">
        <v>40</v>
      </c>
      <c r="P3345">
        <v>2024</v>
      </c>
      <c r="Q3345">
        <v>2180.4821999999999</v>
      </c>
      <c r="R3345">
        <v>1.0189632742920043</v>
      </c>
    </row>
    <row r="3346" spans="1:18" x14ac:dyDescent="0.3">
      <c r="A3346">
        <v>13345</v>
      </c>
      <c r="B3346">
        <v>1010</v>
      </c>
      <c r="C3346" t="s">
        <v>16</v>
      </c>
      <c r="D3346" t="s">
        <v>20</v>
      </c>
      <c r="E3346" t="s">
        <v>21</v>
      </c>
      <c r="F3346" t="s">
        <v>22</v>
      </c>
      <c r="G3346" t="s">
        <v>19</v>
      </c>
      <c r="H3346">
        <v>4694.67</v>
      </c>
      <c r="I3346">
        <v>50.88</v>
      </c>
      <c r="J3346">
        <v>49.24</v>
      </c>
      <c r="K3346">
        <v>4694.67</v>
      </c>
      <c r="L3346">
        <v>50.88</v>
      </c>
      <c r="M3346">
        <v>49.24</v>
      </c>
      <c r="N3346">
        <v>45276</v>
      </c>
      <c r="O3346" t="s">
        <v>43</v>
      </c>
      <c r="P3346">
        <v>2023</v>
      </c>
      <c r="Q3346">
        <v>4693.03</v>
      </c>
      <c r="R3346">
        <v>-3.4933232793785303E-2</v>
      </c>
    </row>
    <row r="3347" spans="1:18" x14ac:dyDescent="0.3">
      <c r="A3347">
        <v>13346</v>
      </c>
      <c r="B3347">
        <v>1065</v>
      </c>
      <c r="C3347" t="s">
        <v>23</v>
      </c>
      <c r="D3347" t="s">
        <v>17</v>
      </c>
      <c r="E3347" t="s">
        <v>13</v>
      </c>
      <c r="F3347" t="s">
        <v>14</v>
      </c>
      <c r="G3347" t="s">
        <v>19</v>
      </c>
      <c r="H3347">
        <v>6849.54</v>
      </c>
      <c r="I3347">
        <v>2.82</v>
      </c>
      <c r="J3347">
        <v>122.86</v>
      </c>
      <c r="K3347">
        <v>6849.54</v>
      </c>
      <c r="L3347">
        <v>2.82</v>
      </c>
      <c r="M3347">
        <v>122.86</v>
      </c>
      <c r="N3347">
        <v>44984</v>
      </c>
      <c r="O3347" t="s">
        <v>38</v>
      </c>
      <c r="P3347">
        <v>2023</v>
      </c>
      <c r="Q3347">
        <v>6969.58</v>
      </c>
      <c r="R3347">
        <v>1.7525264470314796</v>
      </c>
    </row>
    <row r="3348" spans="1:18" x14ac:dyDescent="0.3">
      <c r="A3348">
        <v>13347</v>
      </c>
      <c r="B3348">
        <v>1046</v>
      </c>
      <c r="C3348" t="s">
        <v>32</v>
      </c>
      <c r="D3348" t="s">
        <v>17</v>
      </c>
      <c r="E3348" t="s">
        <v>25</v>
      </c>
      <c r="F3348" t="s">
        <v>14</v>
      </c>
      <c r="G3348" t="s">
        <v>19</v>
      </c>
      <c r="H3348">
        <v>9174.89</v>
      </c>
      <c r="I3348">
        <v>15.24</v>
      </c>
      <c r="J3348">
        <v>-12.82</v>
      </c>
      <c r="K3348">
        <v>9174.89</v>
      </c>
      <c r="L3348">
        <v>15.24</v>
      </c>
      <c r="M3348">
        <v>-12.82</v>
      </c>
      <c r="N3348">
        <v>45345</v>
      </c>
      <c r="O3348" t="s">
        <v>38</v>
      </c>
      <c r="P3348">
        <v>2024</v>
      </c>
      <c r="Q3348">
        <v>9146.83</v>
      </c>
      <c r="R3348">
        <v>-0.30583472935370348</v>
      </c>
    </row>
    <row r="3349" spans="1:18" x14ac:dyDescent="0.3">
      <c r="A3349">
        <v>13348</v>
      </c>
      <c r="B3349">
        <v>1072</v>
      </c>
      <c r="C3349" t="s">
        <v>11</v>
      </c>
      <c r="D3349" t="s">
        <v>31</v>
      </c>
      <c r="E3349" t="s">
        <v>25</v>
      </c>
      <c r="F3349" t="s">
        <v>14</v>
      </c>
      <c r="G3349" t="s">
        <v>15</v>
      </c>
      <c r="H3349">
        <v>4090.13</v>
      </c>
      <c r="I3349">
        <v>65.36</v>
      </c>
      <c r="J3349">
        <v>70.86</v>
      </c>
      <c r="K3349">
        <v>1104.3351</v>
      </c>
      <c r="L3349">
        <v>17.647200000000002</v>
      </c>
      <c r="M3349">
        <v>19.132200000000001</v>
      </c>
      <c r="N3349">
        <v>45063</v>
      </c>
      <c r="O3349" t="s">
        <v>49</v>
      </c>
      <c r="P3349">
        <v>2023</v>
      </c>
      <c r="Q3349">
        <v>1105.8200999999999</v>
      </c>
      <c r="R3349">
        <v>0.13447005351908126</v>
      </c>
    </row>
    <row r="3350" spans="1:18" x14ac:dyDescent="0.3">
      <c r="A3350">
        <v>13349</v>
      </c>
      <c r="B3350">
        <v>1084</v>
      </c>
      <c r="C3350" t="s">
        <v>11</v>
      </c>
      <c r="D3350" t="s">
        <v>31</v>
      </c>
      <c r="E3350" t="s">
        <v>28</v>
      </c>
      <c r="F3350" t="s">
        <v>14</v>
      </c>
      <c r="G3350" t="s">
        <v>19</v>
      </c>
      <c r="H3350">
        <v>2337.25</v>
      </c>
      <c r="I3350">
        <v>5.28</v>
      </c>
      <c r="J3350">
        <v>124.06</v>
      </c>
      <c r="K3350">
        <v>2337.25</v>
      </c>
      <c r="L3350">
        <v>5.28</v>
      </c>
      <c r="M3350">
        <v>124.06</v>
      </c>
      <c r="N3350">
        <v>45566</v>
      </c>
      <c r="O3350" t="s">
        <v>45</v>
      </c>
      <c r="P3350">
        <v>2024</v>
      </c>
      <c r="Q3350">
        <v>2456.0299999999997</v>
      </c>
      <c r="R3350">
        <v>5.0820408599850246</v>
      </c>
    </row>
    <row r="3351" spans="1:18" x14ac:dyDescent="0.3">
      <c r="A3351">
        <v>13350</v>
      </c>
      <c r="B3351">
        <v>1087</v>
      </c>
      <c r="C3351" t="s">
        <v>30</v>
      </c>
      <c r="D3351" t="s">
        <v>20</v>
      </c>
      <c r="E3351" t="s">
        <v>21</v>
      </c>
      <c r="F3351" t="s">
        <v>18</v>
      </c>
      <c r="G3351" t="s">
        <v>15</v>
      </c>
      <c r="H3351">
        <v>8672.9699999999993</v>
      </c>
      <c r="I3351">
        <v>2.09</v>
      </c>
      <c r="J3351">
        <v>36.31</v>
      </c>
      <c r="K3351">
        <v>2341.7019</v>
      </c>
      <c r="L3351">
        <v>0.56430000000000002</v>
      </c>
      <c r="M3351">
        <v>9.803700000000001</v>
      </c>
      <c r="N3351">
        <v>44963</v>
      </c>
      <c r="O3351" t="s">
        <v>38</v>
      </c>
      <c r="P3351">
        <v>2023</v>
      </c>
      <c r="Q3351">
        <v>2350.9413</v>
      </c>
      <c r="R3351">
        <v>0.39455918791371353</v>
      </c>
    </row>
    <row r="3352" spans="1:18" x14ac:dyDescent="0.3">
      <c r="A3352">
        <v>13351</v>
      </c>
      <c r="B3352">
        <v>1097</v>
      </c>
      <c r="C3352" t="s">
        <v>24</v>
      </c>
      <c r="D3352" t="s">
        <v>17</v>
      </c>
      <c r="E3352" t="s">
        <v>25</v>
      </c>
      <c r="F3352" t="s">
        <v>22</v>
      </c>
      <c r="G3352" t="s">
        <v>19</v>
      </c>
      <c r="H3352">
        <v>1624.55</v>
      </c>
      <c r="I3352">
        <v>11.8</v>
      </c>
      <c r="J3352">
        <v>47.34</v>
      </c>
      <c r="K3352">
        <v>1624.55</v>
      </c>
      <c r="L3352">
        <v>11.8</v>
      </c>
      <c r="M3352">
        <v>47.34</v>
      </c>
      <c r="N3352">
        <v>45420</v>
      </c>
      <c r="O3352" t="s">
        <v>49</v>
      </c>
      <c r="P3352">
        <v>2024</v>
      </c>
      <c r="Q3352">
        <v>1660.09</v>
      </c>
      <c r="R3352">
        <v>2.1876827429134225</v>
      </c>
    </row>
    <row r="3353" spans="1:18" x14ac:dyDescent="0.3">
      <c r="A3353">
        <v>13352</v>
      </c>
      <c r="B3353">
        <v>1085</v>
      </c>
      <c r="C3353" t="s">
        <v>27</v>
      </c>
      <c r="D3353" t="s">
        <v>17</v>
      </c>
      <c r="E3353" t="s">
        <v>13</v>
      </c>
      <c r="F3353" t="s">
        <v>14</v>
      </c>
      <c r="G3353" t="s">
        <v>15</v>
      </c>
      <c r="H3353">
        <v>6318.45</v>
      </c>
      <c r="I3353">
        <v>94.97</v>
      </c>
      <c r="J3353">
        <v>-33.6</v>
      </c>
      <c r="K3353">
        <v>1705.9815000000001</v>
      </c>
      <c r="L3353">
        <v>25.6419</v>
      </c>
      <c r="M3353">
        <v>-9.072000000000001</v>
      </c>
      <c r="N3353">
        <v>45285</v>
      </c>
      <c r="O3353" t="s">
        <v>43</v>
      </c>
      <c r="P3353">
        <v>2023</v>
      </c>
      <c r="Q3353">
        <v>1671.2676000000001</v>
      </c>
      <c r="R3353">
        <v>-2.0348344926366435</v>
      </c>
    </row>
    <row r="3354" spans="1:18" x14ac:dyDescent="0.3">
      <c r="A3354">
        <v>13353</v>
      </c>
      <c r="B3354">
        <v>1002</v>
      </c>
      <c r="C3354" t="s">
        <v>27</v>
      </c>
      <c r="D3354" t="s">
        <v>12</v>
      </c>
      <c r="E3354" t="s">
        <v>25</v>
      </c>
      <c r="F3354" t="s">
        <v>18</v>
      </c>
      <c r="G3354" t="s">
        <v>15</v>
      </c>
      <c r="H3354">
        <v>9233.2999999999993</v>
      </c>
      <c r="I3354">
        <v>90.73</v>
      </c>
      <c r="J3354">
        <v>-41.57</v>
      </c>
      <c r="K3354">
        <v>2492.991</v>
      </c>
      <c r="L3354">
        <v>24.497100000000003</v>
      </c>
      <c r="M3354">
        <v>-11.2239</v>
      </c>
      <c r="N3354">
        <v>45011</v>
      </c>
      <c r="O3354" t="s">
        <v>44</v>
      </c>
      <c r="P3354">
        <v>2023</v>
      </c>
      <c r="Q3354">
        <v>2457.27</v>
      </c>
      <c r="R3354">
        <v>-1.4328571583290917</v>
      </c>
    </row>
    <row r="3355" spans="1:18" x14ac:dyDescent="0.3">
      <c r="A3355">
        <v>13354</v>
      </c>
      <c r="B3355">
        <v>1075</v>
      </c>
      <c r="C3355" t="s">
        <v>30</v>
      </c>
      <c r="D3355" t="s">
        <v>12</v>
      </c>
      <c r="E3355" t="s">
        <v>25</v>
      </c>
      <c r="F3355" t="s">
        <v>22</v>
      </c>
      <c r="G3355" t="s">
        <v>15</v>
      </c>
      <c r="H3355">
        <v>6747.22</v>
      </c>
      <c r="I3355">
        <v>8.65</v>
      </c>
      <c r="J3355">
        <v>43.74</v>
      </c>
      <c r="K3355">
        <v>1821.7494000000002</v>
      </c>
      <c r="L3355">
        <v>2.3355000000000001</v>
      </c>
      <c r="M3355">
        <v>11.809800000000001</v>
      </c>
      <c r="N3355">
        <v>45648</v>
      </c>
      <c r="O3355" t="s">
        <v>43</v>
      </c>
      <c r="P3355">
        <v>2024</v>
      </c>
      <c r="Q3355">
        <v>1831.2237000000002</v>
      </c>
      <c r="R3355">
        <v>0.5200660420143407</v>
      </c>
    </row>
    <row r="3356" spans="1:18" x14ac:dyDescent="0.3">
      <c r="A3356">
        <v>13355</v>
      </c>
      <c r="B3356">
        <v>1091</v>
      </c>
      <c r="C3356" t="s">
        <v>24</v>
      </c>
      <c r="D3356" t="s">
        <v>12</v>
      </c>
      <c r="E3356" t="s">
        <v>13</v>
      </c>
      <c r="F3356" t="s">
        <v>18</v>
      </c>
      <c r="G3356" t="s">
        <v>15</v>
      </c>
      <c r="H3356">
        <v>1964.85</v>
      </c>
      <c r="I3356">
        <v>30.4</v>
      </c>
      <c r="J3356">
        <v>51.33</v>
      </c>
      <c r="K3356">
        <v>530.5095</v>
      </c>
      <c r="L3356">
        <v>8.2080000000000002</v>
      </c>
      <c r="M3356">
        <v>13.8591</v>
      </c>
      <c r="N3356">
        <v>45577</v>
      </c>
      <c r="O3356" t="s">
        <v>45</v>
      </c>
      <c r="P3356">
        <v>2024</v>
      </c>
      <c r="Q3356">
        <v>536.16060000000004</v>
      </c>
      <c r="R3356">
        <v>1.0652212637096978</v>
      </c>
    </row>
    <row r="3357" spans="1:18" x14ac:dyDescent="0.3">
      <c r="A3357">
        <v>13356</v>
      </c>
      <c r="B3357">
        <v>1029</v>
      </c>
      <c r="C3357" t="s">
        <v>33</v>
      </c>
      <c r="D3357" t="s">
        <v>20</v>
      </c>
      <c r="E3357" t="s">
        <v>28</v>
      </c>
      <c r="F3357" t="s">
        <v>14</v>
      </c>
      <c r="G3357" t="s">
        <v>15</v>
      </c>
      <c r="H3357">
        <v>1531.32</v>
      </c>
      <c r="I3357">
        <v>94.73</v>
      </c>
      <c r="J3357">
        <v>136.26</v>
      </c>
      <c r="K3357">
        <v>413.45640000000003</v>
      </c>
      <c r="L3357">
        <v>25.577100000000002</v>
      </c>
      <c r="M3357">
        <v>36.790199999999999</v>
      </c>
      <c r="N3357">
        <v>45465</v>
      </c>
      <c r="O3357" t="s">
        <v>40</v>
      </c>
      <c r="P3357">
        <v>2024</v>
      </c>
      <c r="Q3357">
        <v>424.66950000000008</v>
      </c>
      <c r="R3357">
        <v>2.7120392863673159</v>
      </c>
    </row>
    <row r="3358" spans="1:18" x14ac:dyDescent="0.3">
      <c r="A3358">
        <v>13357</v>
      </c>
      <c r="B3358">
        <v>1089</v>
      </c>
      <c r="C3358" t="s">
        <v>32</v>
      </c>
      <c r="D3358" t="s">
        <v>31</v>
      </c>
      <c r="E3358" t="s">
        <v>21</v>
      </c>
      <c r="F3358" t="s">
        <v>26</v>
      </c>
      <c r="G3358" t="s">
        <v>15</v>
      </c>
      <c r="H3358">
        <v>2530.5300000000002</v>
      </c>
      <c r="I3358">
        <v>9.77</v>
      </c>
      <c r="J3358">
        <v>81.73</v>
      </c>
      <c r="K3358">
        <v>683.24310000000014</v>
      </c>
      <c r="L3358">
        <v>2.6379000000000001</v>
      </c>
      <c r="M3358">
        <v>22.067100000000003</v>
      </c>
      <c r="N3358">
        <v>45270</v>
      </c>
      <c r="O3358" t="s">
        <v>43</v>
      </c>
      <c r="P3358">
        <v>2023</v>
      </c>
      <c r="Q3358">
        <v>702.67230000000018</v>
      </c>
      <c r="R3358">
        <v>2.8436730645358876</v>
      </c>
    </row>
    <row r="3359" spans="1:18" x14ac:dyDescent="0.3">
      <c r="A3359">
        <v>13358</v>
      </c>
      <c r="B3359">
        <v>1020</v>
      </c>
      <c r="C3359" t="s">
        <v>33</v>
      </c>
      <c r="D3359" t="s">
        <v>20</v>
      </c>
      <c r="E3359" t="s">
        <v>28</v>
      </c>
      <c r="F3359" t="s">
        <v>18</v>
      </c>
      <c r="G3359" t="s">
        <v>19</v>
      </c>
      <c r="H3359">
        <v>3920.15</v>
      </c>
      <c r="I3359">
        <v>9.4600000000000009</v>
      </c>
      <c r="J3359">
        <v>115.28</v>
      </c>
      <c r="K3359">
        <v>3920.15</v>
      </c>
      <c r="L3359">
        <v>9.4600000000000009</v>
      </c>
      <c r="M3359">
        <v>115.28</v>
      </c>
      <c r="N3359">
        <v>45097</v>
      </c>
      <c r="O3359" t="s">
        <v>40</v>
      </c>
      <c r="P3359">
        <v>2023</v>
      </c>
      <c r="Q3359">
        <v>4025.9700000000003</v>
      </c>
      <c r="R3359">
        <v>2.6993865030674842</v>
      </c>
    </row>
    <row r="3360" spans="1:18" x14ac:dyDescent="0.3">
      <c r="A3360">
        <v>13359</v>
      </c>
      <c r="B3360">
        <v>1027</v>
      </c>
      <c r="C3360" t="s">
        <v>33</v>
      </c>
      <c r="D3360" t="s">
        <v>17</v>
      </c>
      <c r="E3360" t="s">
        <v>13</v>
      </c>
      <c r="F3360" t="s">
        <v>14</v>
      </c>
      <c r="G3360" t="s">
        <v>15</v>
      </c>
      <c r="H3360">
        <v>1600</v>
      </c>
      <c r="I3360">
        <v>8.6</v>
      </c>
      <c r="J3360">
        <v>96.97</v>
      </c>
      <c r="K3360">
        <v>432</v>
      </c>
      <c r="L3360">
        <v>2.3220000000000001</v>
      </c>
      <c r="M3360">
        <v>26.181900000000002</v>
      </c>
      <c r="N3360">
        <v>45616</v>
      </c>
      <c r="O3360" t="s">
        <v>39</v>
      </c>
      <c r="P3360">
        <v>2024</v>
      </c>
      <c r="Q3360">
        <v>455.85989999999998</v>
      </c>
      <c r="R3360">
        <v>5.5231250000000012</v>
      </c>
    </row>
    <row r="3361" spans="1:18" x14ac:dyDescent="0.3">
      <c r="A3361">
        <v>13360</v>
      </c>
      <c r="B3361">
        <v>1089</v>
      </c>
      <c r="C3361" t="s">
        <v>11</v>
      </c>
      <c r="D3361" t="s">
        <v>31</v>
      </c>
      <c r="E3361" t="s">
        <v>25</v>
      </c>
      <c r="F3361" t="s">
        <v>29</v>
      </c>
      <c r="G3361" t="s">
        <v>15</v>
      </c>
      <c r="H3361">
        <v>7980.16</v>
      </c>
      <c r="I3361">
        <v>97.65</v>
      </c>
      <c r="J3361">
        <v>90.3</v>
      </c>
      <c r="K3361">
        <v>2154.6432</v>
      </c>
      <c r="L3361">
        <v>26.365500000000004</v>
      </c>
      <c r="M3361">
        <v>24.381</v>
      </c>
      <c r="N3361">
        <v>44946</v>
      </c>
      <c r="O3361" t="s">
        <v>41</v>
      </c>
      <c r="P3361">
        <v>2023</v>
      </c>
      <c r="Q3361">
        <v>2152.6587</v>
      </c>
      <c r="R3361">
        <v>-9.2103416472852875E-2</v>
      </c>
    </row>
    <row r="3362" spans="1:18" x14ac:dyDescent="0.3">
      <c r="A3362">
        <v>13361</v>
      </c>
      <c r="B3362">
        <v>1061</v>
      </c>
      <c r="C3362" t="s">
        <v>33</v>
      </c>
      <c r="D3362" t="s">
        <v>12</v>
      </c>
      <c r="E3362" t="s">
        <v>21</v>
      </c>
      <c r="F3362" t="s">
        <v>22</v>
      </c>
      <c r="G3362" t="s">
        <v>15</v>
      </c>
      <c r="H3362">
        <v>3576.78</v>
      </c>
      <c r="I3362">
        <v>74.31</v>
      </c>
      <c r="J3362">
        <v>103.81</v>
      </c>
      <c r="K3362">
        <v>965.73060000000009</v>
      </c>
      <c r="L3362">
        <v>20.063700000000001</v>
      </c>
      <c r="M3362">
        <v>28.028700000000004</v>
      </c>
      <c r="N3362">
        <v>45229</v>
      </c>
      <c r="O3362" t="s">
        <v>45</v>
      </c>
      <c r="P3362">
        <v>2023</v>
      </c>
      <c r="Q3362">
        <v>973.69560000000001</v>
      </c>
      <c r="R3362">
        <v>0.82476417336263363</v>
      </c>
    </row>
    <row r="3363" spans="1:18" x14ac:dyDescent="0.3">
      <c r="A3363">
        <v>13362</v>
      </c>
      <c r="B3363">
        <v>1032</v>
      </c>
      <c r="C3363" t="s">
        <v>27</v>
      </c>
      <c r="D3363" t="s">
        <v>20</v>
      </c>
      <c r="E3363" t="s">
        <v>28</v>
      </c>
      <c r="F3363" t="s">
        <v>14</v>
      </c>
      <c r="G3363" t="s">
        <v>15</v>
      </c>
      <c r="H3363">
        <v>9361.51</v>
      </c>
      <c r="I3363">
        <v>21.45</v>
      </c>
      <c r="J3363">
        <v>51.06</v>
      </c>
      <c r="K3363">
        <v>2527.6077</v>
      </c>
      <c r="L3363">
        <v>5.7915000000000001</v>
      </c>
      <c r="M3363">
        <v>13.786200000000001</v>
      </c>
      <c r="N3363">
        <v>45123</v>
      </c>
      <c r="O3363" t="s">
        <v>48</v>
      </c>
      <c r="P3363">
        <v>2023</v>
      </c>
      <c r="Q3363">
        <v>2535.6024000000002</v>
      </c>
      <c r="R3363">
        <v>0.31629512760227785</v>
      </c>
    </row>
    <row r="3364" spans="1:18" x14ac:dyDescent="0.3">
      <c r="A3364">
        <v>13363</v>
      </c>
      <c r="B3364">
        <v>1084</v>
      </c>
      <c r="C3364" t="s">
        <v>23</v>
      </c>
      <c r="D3364" t="s">
        <v>20</v>
      </c>
      <c r="E3364" t="s">
        <v>13</v>
      </c>
      <c r="F3364" t="s">
        <v>29</v>
      </c>
      <c r="G3364" t="s">
        <v>19</v>
      </c>
      <c r="H3364">
        <v>8426.48</v>
      </c>
      <c r="I3364">
        <v>4.59</v>
      </c>
      <c r="J3364">
        <v>41.59</v>
      </c>
      <c r="K3364">
        <v>8426.48</v>
      </c>
      <c r="L3364">
        <v>4.59</v>
      </c>
      <c r="M3364">
        <v>41.59</v>
      </c>
      <c r="N3364">
        <v>45253</v>
      </c>
      <c r="O3364" t="s">
        <v>39</v>
      </c>
      <c r="P3364">
        <v>2023</v>
      </c>
      <c r="Q3364">
        <v>8463.48</v>
      </c>
      <c r="R3364">
        <v>0.43909200520264696</v>
      </c>
    </row>
    <row r="3365" spans="1:18" x14ac:dyDescent="0.3">
      <c r="A3365">
        <v>13364</v>
      </c>
      <c r="B3365">
        <v>1034</v>
      </c>
      <c r="C3365" t="s">
        <v>24</v>
      </c>
      <c r="D3365" t="s">
        <v>12</v>
      </c>
      <c r="E3365" t="s">
        <v>25</v>
      </c>
      <c r="F3365" t="s">
        <v>18</v>
      </c>
      <c r="G3365" t="s">
        <v>15</v>
      </c>
      <c r="H3365">
        <v>9089.09</v>
      </c>
      <c r="I3365">
        <v>50.88</v>
      </c>
      <c r="J3365">
        <v>-18.170000000000002</v>
      </c>
      <c r="K3365">
        <v>2454.0543000000002</v>
      </c>
      <c r="L3365">
        <v>13.737600000000002</v>
      </c>
      <c r="M3365">
        <v>-4.9059000000000008</v>
      </c>
      <c r="N3365">
        <v>45502</v>
      </c>
      <c r="O3365" t="s">
        <v>48</v>
      </c>
      <c r="P3365">
        <v>2024</v>
      </c>
      <c r="Q3365">
        <v>2435.4108000000001</v>
      </c>
      <c r="R3365">
        <v>-0.75970201637347634</v>
      </c>
    </row>
    <row r="3366" spans="1:18" x14ac:dyDescent="0.3">
      <c r="A3366">
        <v>13365</v>
      </c>
      <c r="B3366">
        <v>1051</v>
      </c>
      <c r="C3366" t="s">
        <v>32</v>
      </c>
      <c r="D3366" t="s">
        <v>20</v>
      </c>
      <c r="E3366" t="s">
        <v>25</v>
      </c>
      <c r="F3366" t="s">
        <v>18</v>
      </c>
      <c r="G3366" t="s">
        <v>15</v>
      </c>
      <c r="H3366">
        <v>2951.98</v>
      </c>
      <c r="I3366">
        <v>42.55</v>
      </c>
      <c r="J3366">
        <v>118.76</v>
      </c>
      <c r="K3366">
        <v>797.03460000000007</v>
      </c>
      <c r="L3366">
        <v>11.4885</v>
      </c>
      <c r="M3366">
        <v>32.065200000000004</v>
      </c>
      <c r="N3366">
        <v>45482</v>
      </c>
      <c r="O3366" t="s">
        <v>48</v>
      </c>
      <c r="P3366">
        <v>2024</v>
      </c>
      <c r="Q3366">
        <v>817.61130000000003</v>
      </c>
      <c r="R3366">
        <v>2.5816570572971362</v>
      </c>
    </row>
    <row r="3367" spans="1:18" x14ac:dyDescent="0.3">
      <c r="A3367">
        <v>13366</v>
      </c>
      <c r="B3367">
        <v>1033</v>
      </c>
      <c r="C3367" t="s">
        <v>11</v>
      </c>
      <c r="D3367" t="s">
        <v>12</v>
      </c>
      <c r="E3367" t="s">
        <v>28</v>
      </c>
      <c r="F3367" t="s">
        <v>29</v>
      </c>
      <c r="G3367" t="s">
        <v>19</v>
      </c>
      <c r="H3367">
        <v>5741.58</v>
      </c>
      <c r="I3367">
        <v>59.84</v>
      </c>
      <c r="J3367">
        <v>-41.08</v>
      </c>
      <c r="K3367">
        <v>5741.58</v>
      </c>
      <c r="L3367">
        <v>59.84</v>
      </c>
      <c r="M3367">
        <v>-41.08</v>
      </c>
      <c r="N3367">
        <v>44938</v>
      </c>
      <c r="O3367" t="s">
        <v>41</v>
      </c>
      <c r="P3367">
        <v>2023</v>
      </c>
      <c r="Q3367">
        <v>5640.66</v>
      </c>
      <c r="R3367">
        <v>-1.7577043252902511</v>
      </c>
    </row>
    <row r="3368" spans="1:18" x14ac:dyDescent="0.3">
      <c r="A3368">
        <v>13367</v>
      </c>
      <c r="B3368">
        <v>1040</v>
      </c>
      <c r="C3368" t="s">
        <v>33</v>
      </c>
      <c r="D3368" t="s">
        <v>17</v>
      </c>
      <c r="E3368" t="s">
        <v>13</v>
      </c>
      <c r="F3368" t="s">
        <v>29</v>
      </c>
      <c r="G3368" t="s">
        <v>15</v>
      </c>
      <c r="H3368">
        <v>3221.28</v>
      </c>
      <c r="I3368">
        <v>27.92</v>
      </c>
      <c r="J3368">
        <v>3.49</v>
      </c>
      <c r="K3368">
        <v>869.74560000000008</v>
      </c>
      <c r="L3368">
        <v>7.5384000000000011</v>
      </c>
      <c r="M3368">
        <v>0.94230000000000014</v>
      </c>
      <c r="N3368">
        <v>45287</v>
      </c>
      <c r="O3368" t="s">
        <v>43</v>
      </c>
      <c r="P3368">
        <v>2023</v>
      </c>
      <c r="Q3368">
        <v>863.1495000000001</v>
      </c>
      <c r="R3368">
        <v>-0.75839417871156811</v>
      </c>
    </row>
    <row r="3369" spans="1:18" x14ac:dyDescent="0.3">
      <c r="A3369">
        <v>13368</v>
      </c>
      <c r="B3369">
        <v>1050</v>
      </c>
      <c r="C3369" t="s">
        <v>23</v>
      </c>
      <c r="D3369" t="s">
        <v>31</v>
      </c>
      <c r="E3369" t="s">
        <v>25</v>
      </c>
      <c r="F3369" t="s">
        <v>22</v>
      </c>
      <c r="G3369" t="s">
        <v>19</v>
      </c>
      <c r="H3369">
        <v>2576.92</v>
      </c>
      <c r="I3369">
        <v>75.84</v>
      </c>
      <c r="J3369">
        <v>53.98</v>
      </c>
      <c r="K3369">
        <v>2576.92</v>
      </c>
      <c r="L3369">
        <v>75.84</v>
      </c>
      <c r="M3369">
        <v>53.98</v>
      </c>
      <c r="N3369">
        <v>45222</v>
      </c>
      <c r="O3369" t="s">
        <v>45</v>
      </c>
      <c r="P3369">
        <v>2023</v>
      </c>
      <c r="Q3369">
        <v>2555.06</v>
      </c>
      <c r="R3369">
        <v>-0.84829952035763645</v>
      </c>
    </row>
    <row r="3370" spans="1:18" x14ac:dyDescent="0.3">
      <c r="A3370">
        <v>13369</v>
      </c>
      <c r="B3370">
        <v>1046</v>
      </c>
      <c r="C3370" t="s">
        <v>24</v>
      </c>
      <c r="D3370" t="s">
        <v>17</v>
      </c>
      <c r="E3370" t="s">
        <v>25</v>
      </c>
      <c r="F3370" t="s">
        <v>18</v>
      </c>
      <c r="G3370" t="s">
        <v>15</v>
      </c>
      <c r="H3370">
        <v>6074.8</v>
      </c>
      <c r="I3370">
        <v>50.88</v>
      </c>
      <c r="J3370">
        <v>144.32</v>
      </c>
      <c r="K3370">
        <v>1640.1960000000001</v>
      </c>
      <c r="L3370">
        <v>13.737600000000002</v>
      </c>
      <c r="M3370">
        <v>38.9664</v>
      </c>
      <c r="N3370">
        <v>45329</v>
      </c>
      <c r="O3370" t="s">
        <v>38</v>
      </c>
      <c r="P3370">
        <v>2024</v>
      </c>
      <c r="Q3370">
        <v>1665.4248000000002</v>
      </c>
      <c r="R3370">
        <v>1.5381576348192532</v>
      </c>
    </row>
    <row r="3371" spans="1:18" x14ac:dyDescent="0.3">
      <c r="A3371">
        <v>13370</v>
      </c>
      <c r="B3371">
        <v>1081</v>
      </c>
      <c r="C3371" t="s">
        <v>30</v>
      </c>
      <c r="D3371" t="s">
        <v>17</v>
      </c>
      <c r="E3371" t="s">
        <v>21</v>
      </c>
      <c r="F3371" t="s">
        <v>29</v>
      </c>
      <c r="G3371" t="s">
        <v>15</v>
      </c>
      <c r="H3371">
        <v>8181.77</v>
      </c>
      <c r="I3371">
        <v>50.88</v>
      </c>
      <c r="J3371">
        <v>107.19</v>
      </c>
      <c r="K3371">
        <v>2209.0779000000002</v>
      </c>
      <c r="L3371">
        <v>13.737600000000002</v>
      </c>
      <c r="M3371">
        <v>28.941300000000002</v>
      </c>
      <c r="N3371">
        <v>45364</v>
      </c>
      <c r="O3371" t="s">
        <v>44</v>
      </c>
      <c r="P3371">
        <v>2024</v>
      </c>
      <c r="Q3371">
        <v>2224.2816000000003</v>
      </c>
      <c r="R3371">
        <v>0.68823738628683029</v>
      </c>
    </row>
    <row r="3372" spans="1:18" x14ac:dyDescent="0.3">
      <c r="A3372">
        <v>13371</v>
      </c>
      <c r="B3372">
        <v>1057</v>
      </c>
      <c r="C3372" t="s">
        <v>30</v>
      </c>
      <c r="D3372" t="s">
        <v>12</v>
      </c>
      <c r="E3372" t="s">
        <v>25</v>
      </c>
      <c r="F3372" t="s">
        <v>26</v>
      </c>
      <c r="G3372" t="s">
        <v>19</v>
      </c>
      <c r="H3372">
        <v>945.04</v>
      </c>
      <c r="I3372">
        <v>50.88</v>
      </c>
      <c r="J3372">
        <v>23.73</v>
      </c>
      <c r="K3372">
        <v>945.04</v>
      </c>
      <c r="L3372">
        <v>50.88</v>
      </c>
      <c r="M3372">
        <v>23.73</v>
      </c>
      <c r="N3372">
        <v>45301</v>
      </c>
      <c r="O3372" t="s">
        <v>41</v>
      </c>
      <c r="P3372">
        <v>2024</v>
      </c>
      <c r="Q3372">
        <v>917.89</v>
      </c>
      <c r="R3372">
        <v>-2.8728942690256503</v>
      </c>
    </row>
    <row r="3373" spans="1:18" x14ac:dyDescent="0.3">
      <c r="A3373">
        <v>13372</v>
      </c>
      <c r="B3373">
        <v>1074</v>
      </c>
      <c r="C3373" t="s">
        <v>30</v>
      </c>
      <c r="D3373" t="s">
        <v>20</v>
      </c>
      <c r="E3373" t="s">
        <v>28</v>
      </c>
      <c r="F3373" t="s">
        <v>26</v>
      </c>
      <c r="G3373" t="s">
        <v>19</v>
      </c>
      <c r="H3373">
        <v>4957.2849999999999</v>
      </c>
      <c r="I3373">
        <v>9.7899999999999991</v>
      </c>
      <c r="J3373">
        <v>92.79</v>
      </c>
      <c r="K3373">
        <v>4957.2849999999999</v>
      </c>
      <c r="L3373">
        <v>9.7899999999999991</v>
      </c>
      <c r="M3373">
        <v>92.79</v>
      </c>
      <c r="N3373">
        <v>45579</v>
      </c>
      <c r="O3373" t="s">
        <v>45</v>
      </c>
      <c r="P3373">
        <v>2024</v>
      </c>
      <c r="Q3373">
        <v>5040.2849999999999</v>
      </c>
      <c r="R3373">
        <v>1.6743035754450268</v>
      </c>
    </row>
    <row r="3374" spans="1:18" x14ac:dyDescent="0.3">
      <c r="A3374">
        <v>13373</v>
      </c>
      <c r="B3374">
        <v>1056</v>
      </c>
      <c r="C3374" t="s">
        <v>27</v>
      </c>
      <c r="D3374" t="s">
        <v>17</v>
      </c>
      <c r="E3374" t="s">
        <v>13</v>
      </c>
      <c r="F3374" t="s">
        <v>29</v>
      </c>
      <c r="G3374" t="s">
        <v>19</v>
      </c>
      <c r="H3374">
        <v>2059.29</v>
      </c>
      <c r="I3374">
        <v>47.88</v>
      </c>
      <c r="J3374">
        <v>136.27000000000001</v>
      </c>
      <c r="K3374">
        <v>2059.29</v>
      </c>
      <c r="L3374">
        <v>47.88</v>
      </c>
      <c r="M3374">
        <v>136.27000000000001</v>
      </c>
      <c r="N3374">
        <v>45619</v>
      </c>
      <c r="O3374" t="s">
        <v>39</v>
      </c>
      <c r="P3374">
        <v>2024</v>
      </c>
      <c r="Q3374">
        <v>2147.6799999999998</v>
      </c>
      <c r="R3374">
        <v>4.2922560688392615</v>
      </c>
    </row>
    <row r="3375" spans="1:18" x14ac:dyDescent="0.3">
      <c r="A3375">
        <v>13374</v>
      </c>
      <c r="B3375">
        <v>1022</v>
      </c>
      <c r="C3375" t="s">
        <v>32</v>
      </c>
      <c r="D3375" t="s">
        <v>17</v>
      </c>
      <c r="E3375" t="s">
        <v>13</v>
      </c>
      <c r="F3375" t="s">
        <v>22</v>
      </c>
      <c r="G3375" t="s">
        <v>15</v>
      </c>
      <c r="H3375">
        <v>7985.52</v>
      </c>
      <c r="I3375">
        <v>81.319999999999993</v>
      </c>
      <c r="J3375">
        <v>57.78</v>
      </c>
      <c r="K3375">
        <v>2156.0904</v>
      </c>
      <c r="L3375">
        <v>21.956399999999999</v>
      </c>
      <c r="M3375">
        <v>15.600600000000002</v>
      </c>
      <c r="N3375">
        <v>45426</v>
      </c>
      <c r="O3375" t="s">
        <v>49</v>
      </c>
      <c r="P3375">
        <v>2024</v>
      </c>
      <c r="Q3375">
        <v>2149.7346000000002</v>
      </c>
      <c r="R3375">
        <v>-0.29478355824041497</v>
      </c>
    </row>
    <row r="3376" spans="1:18" x14ac:dyDescent="0.3">
      <c r="A3376">
        <v>13375</v>
      </c>
      <c r="B3376">
        <v>1047</v>
      </c>
      <c r="C3376" t="s">
        <v>30</v>
      </c>
      <c r="D3376" t="s">
        <v>17</v>
      </c>
      <c r="E3376" t="s">
        <v>21</v>
      </c>
      <c r="F3376" t="s">
        <v>18</v>
      </c>
      <c r="G3376" t="s">
        <v>19</v>
      </c>
      <c r="H3376">
        <v>9334.39</v>
      </c>
      <c r="I3376">
        <v>38.49</v>
      </c>
      <c r="J3376">
        <v>42.39</v>
      </c>
      <c r="K3376">
        <v>9334.39</v>
      </c>
      <c r="L3376">
        <v>38.49</v>
      </c>
      <c r="M3376">
        <v>42.39</v>
      </c>
      <c r="N3376">
        <v>45352</v>
      </c>
      <c r="O3376" t="s">
        <v>44</v>
      </c>
      <c r="P3376">
        <v>2024</v>
      </c>
      <c r="Q3376">
        <v>9338.2899999999991</v>
      </c>
      <c r="R3376">
        <v>4.1780984081445052E-2</v>
      </c>
    </row>
    <row r="3377" spans="1:18" x14ac:dyDescent="0.3">
      <c r="A3377">
        <v>13376</v>
      </c>
      <c r="B3377">
        <v>1021</v>
      </c>
      <c r="C3377" t="s">
        <v>27</v>
      </c>
      <c r="D3377" t="s">
        <v>20</v>
      </c>
      <c r="E3377" t="s">
        <v>13</v>
      </c>
      <c r="F3377" t="s">
        <v>26</v>
      </c>
      <c r="G3377" t="s">
        <v>19</v>
      </c>
      <c r="H3377">
        <v>808.63</v>
      </c>
      <c r="I3377">
        <v>2.89</v>
      </c>
      <c r="J3377">
        <v>60.6</v>
      </c>
      <c r="K3377">
        <v>808.63</v>
      </c>
      <c r="L3377">
        <v>2.89</v>
      </c>
      <c r="M3377">
        <v>60.6</v>
      </c>
      <c r="N3377">
        <v>45591</v>
      </c>
      <c r="O3377" t="s">
        <v>45</v>
      </c>
      <c r="P3377">
        <v>2024</v>
      </c>
      <c r="Q3377">
        <v>866.34</v>
      </c>
      <c r="R3377">
        <v>7.1367621780047745</v>
      </c>
    </row>
    <row r="3378" spans="1:18" x14ac:dyDescent="0.3">
      <c r="A3378">
        <v>13377</v>
      </c>
      <c r="B3378">
        <v>1016</v>
      </c>
      <c r="C3378" t="s">
        <v>16</v>
      </c>
      <c r="D3378" t="s">
        <v>20</v>
      </c>
      <c r="E3378" t="s">
        <v>28</v>
      </c>
      <c r="F3378" t="s">
        <v>29</v>
      </c>
      <c r="G3378" t="s">
        <v>15</v>
      </c>
      <c r="H3378">
        <v>3798.34</v>
      </c>
      <c r="I3378">
        <v>55.33</v>
      </c>
      <c r="J3378">
        <v>12.31</v>
      </c>
      <c r="K3378">
        <v>1025.5518000000002</v>
      </c>
      <c r="L3378">
        <v>14.9391</v>
      </c>
      <c r="M3378">
        <v>3.3237000000000005</v>
      </c>
      <c r="N3378">
        <v>44970</v>
      </c>
      <c r="O3378" t="s">
        <v>38</v>
      </c>
      <c r="P3378">
        <v>2023</v>
      </c>
      <c r="Q3378">
        <v>1013.9364000000002</v>
      </c>
      <c r="R3378">
        <v>-1.1326000305396564</v>
      </c>
    </row>
    <row r="3379" spans="1:18" x14ac:dyDescent="0.3">
      <c r="A3379">
        <v>13378</v>
      </c>
      <c r="B3379">
        <v>1068</v>
      </c>
      <c r="C3379" t="s">
        <v>27</v>
      </c>
      <c r="D3379" t="s">
        <v>12</v>
      </c>
      <c r="E3379" t="s">
        <v>25</v>
      </c>
      <c r="F3379" t="s">
        <v>29</v>
      </c>
      <c r="G3379" t="s">
        <v>15</v>
      </c>
      <c r="H3379">
        <v>9145.9500000000007</v>
      </c>
      <c r="I3379">
        <v>68.05</v>
      </c>
      <c r="J3379">
        <v>131.47</v>
      </c>
      <c r="K3379">
        <v>2469.4065000000005</v>
      </c>
      <c r="L3379">
        <v>18.3735</v>
      </c>
      <c r="M3379">
        <v>35.496900000000004</v>
      </c>
      <c r="N3379">
        <v>45035</v>
      </c>
      <c r="O3379" t="s">
        <v>47</v>
      </c>
      <c r="P3379">
        <v>2023</v>
      </c>
      <c r="Q3379">
        <v>2486.5299000000005</v>
      </c>
      <c r="R3379">
        <v>0.69342167844783753</v>
      </c>
    </row>
    <row r="3380" spans="1:18" x14ac:dyDescent="0.3">
      <c r="A3380">
        <v>13379</v>
      </c>
      <c r="B3380">
        <v>1010</v>
      </c>
      <c r="C3380" t="s">
        <v>11</v>
      </c>
      <c r="D3380" t="s">
        <v>17</v>
      </c>
      <c r="E3380" t="s">
        <v>21</v>
      </c>
      <c r="F3380" t="s">
        <v>14</v>
      </c>
      <c r="G3380" t="s">
        <v>15</v>
      </c>
      <c r="H3380">
        <v>3452.94</v>
      </c>
      <c r="I3380">
        <v>74.069999999999993</v>
      </c>
      <c r="J3380">
        <v>109.46</v>
      </c>
      <c r="K3380">
        <v>932.29380000000003</v>
      </c>
      <c r="L3380">
        <v>19.998899999999999</v>
      </c>
      <c r="M3380">
        <v>29.554200000000002</v>
      </c>
      <c r="N3380">
        <v>45024</v>
      </c>
      <c r="O3380" t="s">
        <v>47</v>
      </c>
      <c r="P3380">
        <v>2023</v>
      </c>
      <c r="Q3380">
        <v>941.84910000000002</v>
      </c>
      <c r="R3380">
        <v>1.0249236882193149</v>
      </c>
    </row>
    <row r="3381" spans="1:18" x14ac:dyDescent="0.3">
      <c r="A3381">
        <v>13380</v>
      </c>
      <c r="B3381">
        <v>1093</v>
      </c>
      <c r="C3381" t="s">
        <v>27</v>
      </c>
      <c r="D3381" t="s">
        <v>31</v>
      </c>
      <c r="E3381" t="s">
        <v>13</v>
      </c>
      <c r="F3381" t="s">
        <v>29</v>
      </c>
      <c r="G3381" t="s">
        <v>19</v>
      </c>
      <c r="H3381">
        <v>7129.49</v>
      </c>
      <c r="I3381">
        <v>40.19</v>
      </c>
      <c r="J3381">
        <v>91.1</v>
      </c>
      <c r="K3381">
        <v>7129.49</v>
      </c>
      <c r="L3381">
        <v>40.19</v>
      </c>
      <c r="M3381">
        <v>91.1</v>
      </c>
      <c r="N3381">
        <v>45371</v>
      </c>
      <c r="O3381" t="s">
        <v>44</v>
      </c>
      <c r="P3381">
        <v>2024</v>
      </c>
      <c r="Q3381">
        <v>7180.4000000000005</v>
      </c>
      <c r="R3381">
        <v>0.71407632242979502</v>
      </c>
    </row>
    <row r="3382" spans="1:18" x14ac:dyDescent="0.3">
      <c r="A3382">
        <v>13381</v>
      </c>
      <c r="B3382">
        <v>1014</v>
      </c>
      <c r="C3382" t="s">
        <v>32</v>
      </c>
      <c r="D3382" t="s">
        <v>20</v>
      </c>
      <c r="E3382" t="s">
        <v>21</v>
      </c>
      <c r="F3382" t="s">
        <v>22</v>
      </c>
      <c r="G3382" t="s">
        <v>15</v>
      </c>
      <c r="H3382">
        <v>1015.66</v>
      </c>
      <c r="I3382">
        <v>9.6999999999999993</v>
      </c>
      <c r="J3382">
        <v>67.819999999999993</v>
      </c>
      <c r="K3382">
        <v>274.22820000000002</v>
      </c>
      <c r="L3382">
        <v>2.6189999999999998</v>
      </c>
      <c r="M3382">
        <v>18.311399999999999</v>
      </c>
      <c r="N3382">
        <v>45007</v>
      </c>
      <c r="O3382" t="s">
        <v>44</v>
      </c>
      <c r="P3382">
        <v>2023</v>
      </c>
      <c r="Q3382">
        <v>289.92059999999998</v>
      </c>
      <c r="R3382">
        <v>5.7223874131106864</v>
      </c>
    </row>
    <row r="3383" spans="1:18" x14ac:dyDescent="0.3">
      <c r="A3383">
        <v>13382</v>
      </c>
      <c r="B3383">
        <v>1090</v>
      </c>
      <c r="C3383" t="s">
        <v>23</v>
      </c>
      <c r="D3383" t="s">
        <v>12</v>
      </c>
      <c r="E3383" t="s">
        <v>21</v>
      </c>
      <c r="F3383" t="s">
        <v>26</v>
      </c>
      <c r="G3383" t="s">
        <v>19</v>
      </c>
      <c r="H3383">
        <v>4449.43</v>
      </c>
      <c r="I3383">
        <v>58.43</v>
      </c>
      <c r="J3383">
        <v>143.88999999999999</v>
      </c>
      <c r="K3383">
        <v>4449.43</v>
      </c>
      <c r="L3383">
        <v>58.43</v>
      </c>
      <c r="M3383">
        <v>143.88999999999999</v>
      </c>
      <c r="N3383">
        <v>45144</v>
      </c>
      <c r="O3383" t="s">
        <v>46</v>
      </c>
      <c r="P3383">
        <v>2023</v>
      </c>
      <c r="Q3383">
        <v>4534.8900000000003</v>
      </c>
      <c r="R3383">
        <v>1.9206954598678927</v>
      </c>
    </row>
    <row r="3384" spans="1:18" x14ac:dyDescent="0.3">
      <c r="A3384">
        <v>13383</v>
      </c>
      <c r="B3384">
        <v>1034</v>
      </c>
      <c r="C3384" t="s">
        <v>33</v>
      </c>
      <c r="D3384" t="s">
        <v>17</v>
      </c>
      <c r="E3384" t="s">
        <v>13</v>
      </c>
      <c r="F3384" t="s">
        <v>14</v>
      </c>
      <c r="G3384" t="s">
        <v>19</v>
      </c>
      <c r="H3384">
        <v>5037.97</v>
      </c>
      <c r="I3384">
        <v>32.950000000000003</v>
      </c>
      <c r="J3384">
        <v>9.5399999999999991</v>
      </c>
      <c r="K3384">
        <v>5037.97</v>
      </c>
      <c r="L3384">
        <v>32.950000000000003</v>
      </c>
      <c r="M3384">
        <v>9.5399999999999991</v>
      </c>
      <c r="N3384">
        <v>45075</v>
      </c>
      <c r="O3384" t="s">
        <v>49</v>
      </c>
      <c r="P3384">
        <v>2023</v>
      </c>
      <c r="Q3384">
        <v>5014.5600000000004</v>
      </c>
      <c r="R3384">
        <v>-0.46467128625220083</v>
      </c>
    </row>
    <row r="3385" spans="1:18" x14ac:dyDescent="0.3">
      <c r="A3385">
        <v>13384</v>
      </c>
      <c r="B3385">
        <v>1032</v>
      </c>
      <c r="C3385" t="s">
        <v>27</v>
      </c>
      <c r="D3385" t="s">
        <v>31</v>
      </c>
      <c r="E3385" t="s">
        <v>21</v>
      </c>
      <c r="F3385" t="s">
        <v>26</v>
      </c>
      <c r="G3385" t="s">
        <v>19</v>
      </c>
      <c r="H3385">
        <v>7579.06</v>
      </c>
      <c r="I3385">
        <v>94.69</v>
      </c>
      <c r="J3385">
        <v>51.33</v>
      </c>
      <c r="K3385">
        <v>7579.06</v>
      </c>
      <c r="L3385">
        <v>94.69</v>
      </c>
      <c r="M3385">
        <v>51.33</v>
      </c>
      <c r="N3385">
        <v>45002</v>
      </c>
      <c r="O3385" t="s">
        <v>44</v>
      </c>
      <c r="P3385">
        <v>2023</v>
      </c>
      <c r="Q3385">
        <v>7535.7000000000007</v>
      </c>
      <c r="R3385">
        <v>-0.57210260903067134</v>
      </c>
    </row>
    <row r="3386" spans="1:18" x14ac:dyDescent="0.3">
      <c r="A3386">
        <v>13385</v>
      </c>
      <c r="B3386">
        <v>1083</v>
      </c>
      <c r="C3386" t="s">
        <v>30</v>
      </c>
      <c r="D3386" t="s">
        <v>20</v>
      </c>
      <c r="E3386" t="s">
        <v>13</v>
      </c>
      <c r="F3386" t="s">
        <v>26</v>
      </c>
      <c r="G3386" t="s">
        <v>19</v>
      </c>
      <c r="H3386">
        <v>2895.36</v>
      </c>
      <c r="I3386">
        <v>50.27</v>
      </c>
      <c r="J3386">
        <v>-1.57</v>
      </c>
      <c r="K3386">
        <v>2895.36</v>
      </c>
      <c r="L3386">
        <v>50.27</v>
      </c>
      <c r="M3386">
        <v>-1.57</v>
      </c>
      <c r="N3386">
        <v>45518</v>
      </c>
      <c r="O3386" t="s">
        <v>46</v>
      </c>
      <c r="P3386">
        <v>2024</v>
      </c>
      <c r="Q3386">
        <v>2843.52</v>
      </c>
      <c r="R3386">
        <v>-1.790450928381963</v>
      </c>
    </row>
    <row r="3387" spans="1:18" x14ac:dyDescent="0.3">
      <c r="A3387">
        <v>13386</v>
      </c>
      <c r="B3387">
        <v>1015</v>
      </c>
      <c r="C3387" t="s">
        <v>11</v>
      </c>
      <c r="D3387" t="s">
        <v>31</v>
      </c>
      <c r="E3387" t="s">
        <v>28</v>
      </c>
      <c r="F3387" t="s">
        <v>22</v>
      </c>
      <c r="G3387" t="s">
        <v>15</v>
      </c>
      <c r="H3387">
        <v>2649.24</v>
      </c>
      <c r="I3387">
        <v>47.23</v>
      </c>
      <c r="J3387">
        <v>98.36</v>
      </c>
      <c r="K3387">
        <v>715.29480000000001</v>
      </c>
      <c r="L3387">
        <v>12.7521</v>
      </c>
      <c r="M3387">
        <v>26.557200000000002</v>
      </c>
      <c r="N3387">
        <v>45490</v>
      </c>
      <c r="O3387" t="s">
        <v>48</v>
      </c>
      <c r="P3387">
        <v>2024</v>
      </c>
      <c r="Q3387">
        <v>729.09989999999993</v>
      </c>
      <c r="R3387">
        <v>1.9299874681040601</v>
      </c>
    </row>
    <row r="3388" spans="1:18" x14ac:dyDescent="0.3">
      <c r="A3388">
        <v>13387</v>
      </c>
      <c r="B3388">
        <v>1033</v>
      </c>
      <c r="C3388" t="s">
        <v>24</v>
      </c>
      <c r="D3388" t="s">
        <v>20</v>
      </c>
      <c r="E3388" t="s">
        <v>13</v>
      </c>
      <c r="F3388" t="s">
        <v>29</v>
      </c>
      <c r="G3388" t="s">
        <v>15</v>
      </c>
      <c r="H3388">
        <v>3036.65</v>
      </c>
      <c r="I3388">
        <v>30.92</v>
      </c>
      <c r="J3388">
        <v>109.46</v>
      </c>
      <c r="K3388">
        <v>819.89550000000008</v>
      </c>
      <c r="L3388">
        <v>8.3484000000000016</v>
      </c>
      <c r="M3388">
        <v>29.554200000000002</v>
      </c>
      <c r="N3388">
        <v>44989</v>
      </c>
      <c r="O3388" t="s">
        <v>44</v>
      </c>
      <c r="P3388">
        <v>2023</v>
      </c>
      <c r="Q3388">
        <v>841.10130000000015</v>
      </c>
      <c r="R3388">
        <v>2.5864027793785915</v>
      </c>
    </row>
    <row r="3389" spans="1:18" x14ac:dyDescent="0.3">
      <c r="A3389">
        <v>13388</v>
      </c>
      <c r="B3389">
        <v>1065</v>
      </c>
      <c r="C3389" t="s">
        <v>30</v>
      </c>
      <c r="D3389" t="s">
        <v>12</v>
      </c>
      <c r="E3389" t="s">
        <v>25</v>
      </c>
      <c r="F3389" t="s">
        <v>22</v>
      </c>
      <c r="G3389" t="s">
        <v>19</v>
      </c>
      <c r="H3389">
        <v>5561.41</v>
      </c>
      <c r="I3389">
        <v>50.88</v>
      </c>
      <c r="J3389">
        <v>51.33</v>
      </c>
      <c r="K3389">
        <v>5561.41</v>
      </c>
      <c r="L3389">
        <v>50.88</v>
      </c>
      <c r="M3389">
        <v>51.33</v>
      </c>
      <c r="N3389">
        <v>45522</v>
      </c>
      <c r="O3389" t="s">
        <v>46</v>
      </c>
      <c r="P3389">
        <v>2024</v>
      </c>
      <c r="Q3389">
        <v>5561.86</v>
      </c>
      <c r="R3389">
        <v>8.0914732055359304E-3</v>
      </c>
    </row>
    <row r="3390" spans="1:18" x14ac:dyDescent="0.3">
      <c r="A3390">
        <v>13389</v>
      </c>
      <c r="B3390">
        <v>1098</v>
      </c>
      <c r="C3390" t="s">
        <v>11</v>
      </c>
      <c r="D3390" t="s">
        <v>31</v>
      </c>
      <c r="E3390" t="s">
        <v>13</v>
      </c>
      <c r="F3390" t="s">
        <v>29</v>
      </c>
      <c r="G3390" t="s">
        <v>19</v>
      </c>
      <c r="H3390">
        <v>4957.2849999999999</v>
      </c>
      <c r="I3390">
        <v>51.28</v>
      </c>
      <c r="J3390">
        <v>80.400000000000006</v>
      </c>
      <c r="K3390">
        <v>4957.2849999999999</v>
      </c>
      <c r="L3390">
        <v>51.28</v>
      </c>
      <c r="M3390">
        <v>80.400000000000006</v>
      </c>
      <c r="N3390">
        <v>45320</v>
      </c>
      <c r="O3390" t="s">
        <v>41</v>
      </c>
      <c r="P3390">
        <v>2024</v>
      </c>
      <c r="Q3390">
        <v>4986.4049999999997</v>
      </c>
      <c r="R3390">
        <v>0.58741831466215899</v>
      </c>
    </row>
    <row r="3391" spans="1:18" x14ac:dyDescent="0.3">
      <c r="A3391">
        <v>13390</v>
      </c>
      <c r="B3391">
        <v>1039</v>
      </c>
      <c r="C3391" t="s">
        <v>16</v>
      </c>
      <c r="D3391" t="s">
        <v>17</v>
      </c>
      <c r="E3391" t="s">
        <v>25</v>
      </c>
      <c r="F3391" t="s">
        <v>14</v>
      </c>
      <c r="G3391" t="s">
        <v>15</v>
      </c>
      <c r="H3391">
        <v>4957.2849999999999</v>
      </c>
      <c r="I3391">
        <v>30.67</v>
      </c>
      <c r="J3391">
        <v>19.79</v>
      </c>
      <c r="K3391">
        <v>1338.46695</v>
      </c>
      <c r="L3391">
        <v>8.2809000000000008</v>
      </c>
      <c r="M3391">
        <v>5.3433000000000002</v>
      </c>
      <c r="N3391">
        <v>45429</v>
      </c>
      <c r="O3391" t="s">
        <v>49</v>
      </c>
      <c r="P3391">
        <v>2024</v>
      </c>
      <c r="Q3391">
        <v>1335.52935</v>
      </c>
      <c r="R3391">
        <v>-0.21947497470893848</v>
      </c>
    </row>
    <row r="3392" spans="1:18" x14ac:dyDescent="0.3">
      <c r="A3392">
        <v>13391</v>
      </c>
      <c r="B3392">
        <v>1027</v>
      </c>
      <c r="C3392" t="s">
        <v>33</v>
      </c>
      <c r="D3392" t="s">
        <v>17</v>
      </c>
      <c r="E3392" t="s">
        <v>21</v>
      </c>
      <c r="F3392" t="s">
        <v>22</v>
      </c>
      <c r="G3392" t="s">
        <v>15</v>
      </c>
      <c r="H3392">
        <v>588.88</v>
      </c>
      <c r="I3392">
        <v>89.23</v>
      </c>
      <c r="J3392">
        <v>-42.05</v>
      </c>
      <c r="K3392">
        <v>158.99760000000001</v>
      </c>
      <c r="L3392">
        <v>24.092100000000002</v>
      </c>
      <c r="M3392">
        <v>-11.3535</v>
      </c>
      <c r="N3392">
        <v>45293</v>
      </c>
      <c r="O3392" t="s">
        <v>41</v>
      </c>
      <c r="P3392">
        <v>2024</v>
      </c>
      <c r="Q3392">
        <v>123.55200000000002</v>
      </c>
      <c r="R3392">
        <v>-22.293166689308517</v>
      </c>
    </row>
    <row r="3393" spans="1:18" x14ac:dyDescent="0.3">
      <c r="A3393">
        <v>13392</v>
      </c>
      <c r="B3393">
        <v>1046</v>
      </c>
      <c r="C3393" t="s">
        <v>24</v>
      </c>
      <c r="D3393" t="s">
        <v>20</v>
      </c>
      <c r="E3393" t="s">
        <v>13</v>
      </c>
      <c r="F3393" t="s">
        <v>22</v>
      </c>
      <c r="G3393" t="s">
        <v>19</v>
      </c>
      <c r="H3393">
        <v>8790.76</v>
      </c>
      <c r="I3393">
        <v>43.9</v>
      </c>
      <c r="J3393">
        <v>0.73</v>
      </c>
      <c r="K3393">
        <v>8790.76</v>
      </c>
      <c r="L3393">
        <v>43.9</v>
      </c>
      <c r="M3393">
        <v>0.73</v>
      </c>
      <c r="N3393">
        <v>45404</v>
      </c>
      <c r="O3393" t="s">
        <v>47</v>
      </c>
      <c r="P3393">
        <v>2024</v>
      </c>
      <c r="Q3393">
        <v>8747.59</v>
      </c>
      <c r="R3393">
        <v>-0.49108381982900229</v>
      </c>
    </row>
    <row r="3394" spans="1:18" x14ac:dyDescent="0.3">
      <c r="A3394">
        <v>13393</v>
      </c>
      <c r="B3394">
        <v>1038</v>
      </c>
      <c r="C3394" t="s">
        <v>16</v>
      </c>
      <c r="D3394" t="s">
        <v>17</v>
      </c>
      <c r="E3394" t="s">
        <v>25</v>
      </c>
      <c r="F3394" t="s">
        <v>18</v>
      </c>
      <c r="G3394" t="s">
        <v>19</v>
      </c>
      <c r="H3394">
        <v>960.14</v>
      </c>
      <c r="I3394">
        <v>29.2</v>
      </c>
      <c r="J3394">
        <v>51.33</v>
      </c>
      <c r="K3394">
        <v>960.14</v>
      </c>
      <c r="L3394">
        <v>29.2</v>
      </c>
      <c r="M3394">
        <v>51.33</v>
      </c>
      <c r="N3394">
        <v>45181</v>
      </c>
      <c r="O3394" t="s">
        <v>42</v>
      </c>
      <c r="P3394">
        <v>2023</v>
      </c>
      <c r="Q3394">
        <v>982.27</v>
      </c>
      <c r="R3394">
        <v>2.3048722061366052</v>
      </c>
    </row>
    <row r="3395" spans="1:18" x14ac:dyDescent="0.3">
      <c r="A3395">
        <v>13394</v>
      </c>
      <c r="B3395">
        <v>1069</v>
      </c>
      <c r="C3395" t="s">
        <v>23</v>
      </c>
      <c r="D3395" t="s">
        <v>31</v>
      </c>
      <c r="E3395" t="s">
        <v>13</v>
      </c>
      <c r="F3395" t="s">
        <v>22</v>
      </c>
      <c r="G3395" t="s">
        <v>19</v>
      </c>
      <c r="H3395">
        <v>4159.33</v>
      </c>
      <c r="I3395">
        <v>15.54</v>
      </c>
      <c r="J3395">
        <v>112.59</v>
      </c>
      <c r="K3395">
        <v>4159.33</v>
      </c>
      <c r="L3395">
        <v>15.54</v>
      </c>
      <c r="M3395">
        <v>112.59</v>
      </c>
      <c r="N3395">
        <v>44985</v>
      </c>
      <c r="O3395" t="s">
        <v>38</v>
      </c>
      <c r="P3395">
        <v>2023</v>
      </c>
      <c r="Q3395">
        <v>4256.38</v>
      </c>
      <c r="R3395">
        <v>2.3333084895884677</v>
      </c>
    </row>
    <row r="3396" spans="1:18" x14ac:dyDescent="0.3">
      <c r="A3396">
        <v>13395</v>
      </c>
      <c r="B3396">
        <v>1072</v>
      </c>
      <c r="C3396" t="s">
        <v>11</v>
      </c>
      <c r="D3396" t="s">
        <v>12</v>
      </c>
      <c r="E3396" t="s">
        <v>13</v>
      </c>
      <c r="F3396" t="s">
        <v>18</v>
      </c>
      <c r="G3396" t="s">
        <v>19</v>
      </c>
      <c r="H3396">
        <v>7656.39</v>
      </c>
      <c r="I3396">
        <v>67.239999999999995</v>
      </c>
      <c r="J3396">
        <v>105.44</v>
      </c>
      <c r="K3396">
        <v>7656.39</v>
      </c>
      <c r="L3396">
        <v>67.239999999999995</v>
      </c>
      <c r="M3396">
        <v>105.44</v>
      </c>
      <c r="N3396">
        <v>45446</v>
      </c>
      <c r="O3396" t="s">
        <v>40</v>
      </c>
      <c r="P3396">
        <v>2024</v>
      </c>
      <c r="Q3396">
        <v>7694.59</v>
      </c>
      <c r="R3396">
        <v>0.49892965222513486</v>
      </c>
    </row>
    <row r="3397" spans="1:18" x14ac:dyDescent="0.3">
      <c r="A3397">
        <v>13396</v>
      </c>
      <c r="B3397">
        <v>1019</v>
      </c>
      <c r="C3397" t="s">
        <v>16</v>
      </c>
      <c r="D3397" t="s">
        <v>20</v>
      </c>
      <c r="E3397" t="s">
        <v>13</v>
      </c>
      <c r="F3397" t="s">
        <v>29</v>
      </c>
      <c r="G3397" t="s">
        <v>19</v>
      </c>
      <c r="H3397">
        <v>824.3</v>
      </c>
      <c r="I3397">
        <v>2.58</v>
      </c>
      <c r="J3397">
        <v>-14.1</v>
      </c>
      <c r="K3397">
        <v>824.3</v>
      </c>
      <c r="L3397">
        <v>2.58</v>
      </c>
      <c r="M3397">
        <v>-14.1</v>
      </c>
      <c r="N3397">
        <v>45315</v>
      </c>
      <c r="O3397" t="s">
        <v>41</v>
      </c>
      <c r="P3397">
        <v>2024</v>
      </c>
      <c r="Q3397">
        <v>807.61999999999989</v>
      </c>
      <c r="R3397">
        <v>-2.02353512070848</v>
      </c>
    </row>
    <row r="3398" spans="1:18" x14ac:dyDescent="0.3">
      <c r="A3398">
        <v>13397</v>
      </c>
      <c r="B3398">
        <v>1000</v>
      </c>
      <c r="C3398" t="s">
        <v>33</v>
      </c>
      <c r="D3398" t="s">
        <v>31</v>
      </c>
      <c r="E3398" t="s">
        <v>28</v>
      </c>
      <c r="F3398" t="s">
        <v>29</v>
      </c>
      <c r="G3398" t="s">
        <v>15</v>
      </c>
      <c r="H3398">
        <v>413.59</v>
      </c>
      <c r="I3398">
        <v>45</v>
      </c>
      <c r="J3398">
        <v>-39.71</v>
      </c>
      <c r="K3398">
        <v>111.66930000000001</v>
      </c>
      <c r="L3398">
        <v>12.15</v>
      </c>
      <c r="M3398">
        <v>-10.7217</v>
      </c>
      <c r="N3398">
        <v>45514</v>
      </c>
      <c r="O3398" t="s">
        <v>46</v>
      </c>
      <c r="P3398">
        <v>2024</v>
      </c>
      <c r="Q3398">
        <v>88.797600000000003</v>
      </c>
      <c r="R3398">
        <v>-20.481636403201236</v>
      </c>
    </row>
    <row r="3399" spans="1:18" x14ac:dyDescent="0.3">
      <c r="A3399">
        <v>13398</v>
      </c>
      <c r="B3399">
        <v>1071</v>
      </c>
      <c r="C3399" t="s">
        <v>33</v>
      </c>
      <c r="D3399" t="s">
        <v>20</v>
      </c>
      <c r="E3399" t="s">
        <v>25</v>
      </c>
      <c r="F3399" t="s">
        <v>29</v>
      </c>
      <c r="G3399" t="s">
        <v>19</v>
      </c>
      <c r="H3399">
        <v>3306.66</v>
      </c>
      <c r="I3399">
        <v>55.01</v>
      </c>
      <c r="J3399">
        <v>120.11</v>
      </c>
      <c r="K3399">
        <v>3306.66</v>
      </c>
      <c r="L3399">
        <v>55.01</v>
      </c>
      <c r="M3399">
        <v>120.11</v>
      </c>
      <c r="N3399">
        <v>45352</v>
      </c>
      <c r="O3399" t="s">
        <v>44</v>
      </c>
      <c r="P3399">
        <v>2024</v>
      </c>
      <c r="Q3399">
        <v>3371.7599999999998</v>
      </c>
      <c r="R3399">
        <v>1.9687539692620346</v>
      </c>
    </row>
    <row r="3400" spans="1:18" x14ac:dyDescent="0.3">
      <c r="A3400">
        <v>13399</v>
      </c>
      <c r="B3400">
        <v>1086</v>
      </c>
      <c r="C3400" t="s">
        <v>23</v>
      </c>
      <c r="D3400" t="s">
        <v>12</v>
      </c>
      <c r="E3400" t="s">
        <v>28</v>
      </c>
      <c r="F3400" t="s">
        <v>18</v>
      </c>
      <c r="G3400" t="s">
        <v>15</v>
      </c>
      <c r="H3400">
        <v>7301.96</v>
      </c>
      <c r="I3400">
        <v>33.979999999999997</v>
      </c>
      <c r="J3400">
        <v>-34.880000000000003</v>
      </c>
      <c r="K3400">
        <v>1971.5292000000002</v>
      </c>
      <c r="L3400">
        <v>9.1745999999999999</v>
      </c>
      <c r="M3400">
        <v>-9.417600000000002</v>
      </c>
      <c r="N3400">
        <v>45516</v>
      </c>
      <c r="O3400" t="s">
        <v>46</v>
      </c>
      <c r="P3400">
        <v>2024</v>
      </c>
      <c r="Q3400">
        <v>1952.9370000000001</v>
      </c>
      <c r="R3400">
        <v>-0.9430344729360336</v>
      </c>
    </row>
    <row r="3401" spans="1:18" x14ac:dyDescent="0.3">
      <c r="A3401">
        <v>13400</v>
      </c>
      <c r="B3401">
        <v>1062</v>
      </c>
      <c r="C3401" t="s">
        <v>33</v>
      </c>
      <c r="D3401" t="s">
        <v>20</v>
      </c>
      <c r="E3401" t="s">
        <v>28</v>
      </c>
      <c r="F3401" t="s">
        <v>29</v>
      </c>
      <c r="G3401" t="s">
        <v>19</v>
      </c>
      <c r="H3401">
        <v>5222.3500000000004</v>
      </c>
      <c r="I3401">
        <v>74.98</v>
      </c>
      <c r="J3401">
        <v>28.66</v>
      </c>
      <c r="K3401">
        <v>5222.3500000000004</v>
      </c>
      <c r="L3401">
        <v>74.98</v>
      </c>
      <c r="M3401">
        <v>28.66</v>
      </c>
      <c r="N3401">
        <v>45562</v>
      </c>
      <c r="O3401" t="s">
        <v>42</v>
      </c>
      <c r="P3401">
        <v>2024</v>
      </c>
      <c r="Q3401">
        <v>5176.0300000000007</v>
      </c>
      <c r="R3401">
        <v>-0.88695702126437348</v>
      </c>
    </row>
    <row r="3402" spans="1:18" x14ac:dyDescent="0.3">
      <c r="A3402">
        <v>13401</v>
      </c>
      <c r="B3402">
        <v>1066</v>
      </c>
      <c r="C3402" t="s">
        <v>11</v>
      </c>
      <c r="D3402" t="s">
        <v>17</v>
      </c>
      <c r="E3402" t="s">
        <v>25</v>
      </c>
      <c r="F3402" t="s">
        <v>26</v>
      </c>
      <c r="G3402" t="s">
        <v>15</v>
      </c>
      <c r="H3402">
        <v>4175.8500000000004</v>
      </c>
      <c r="I3402">
        <v>67.569999999999993</v>
      </c>
      <c r="J3402">
        <v>-31.15</v>
      </c>
      <c r="K3402">
        <v>1127.4795000000001</v>
      </c>
      <c r="L3402">
        <v>18.2439</v>
      </c>
      <c r="M3402">
        <v>-8.4105000000000008</v>
      </c>
      <c r="N3402">
        <v>45428</v>
      </c>
      <c r="O3402" t="s">
        <v>49</v>
      </c>
      <c r="P3402">
        <v>2024</v>
      </c>
      <c r="Q3402">
        <v>1100.8251000000002</v>
      </c>
      <c r="R3402">
        <v>-2.3640695906222682</v>
      </c>
    </row>
    <row r="3403" spans="1:18" x14ac:dyDescent="0.3">
      <c r="A3403">
        <v>13402</v>
      </c>
      <c r="B3403">
        <v>1003</v>
      </c>
      <c r="C3403" t="s">
        <v>11</v>
      </c>
      <c r="D3403" t="s">
        <v>17</v>
      </c>
      <c r="E3403" t="s">
        <v>13</v>
      </c>
      <c r="F3403" t="s">
        <v>22</v>
      </c>
      <c r="G3403" t="s">
        <v>19</v>
      </c>
      <c r="H3403">
        <v>8132.6</v>
      </c>
      <c r="I3403">
        <v>97.14</v>
      </c>
      <c r="J3403">
        <v>62.81</v>
      </c>
      <c r="K3403">
        <v>8132.6</v>
      </c>
      <c r="L3403">
        <v>97.14</v>
      </c>
      <c r="M3403">
        <v>62.81</v>
      </c>
      <c r="N3403">
        <v>45450</v>
      </c>
      <c r="O3403" t="s">
        <v>40</v>
      </c>
      <c r="P3403">
        <v>2024</v>
      </c>
      <c r="Q3403">
        <v>8098.27</v>
      </c>
      <c r="R3403">
        <v>-0.42212822467599537</v>
      </c>
    </row>
    <row r="3404" spans="1:18" x14ac:dyDescent="0.3">
      <c r="A3404">
        <v>13403</v>
      </c>
      <c r="B3404">
        <v>1057</v>
      </c>
      <c r="C3404" t="s">
        <v>33</v>
      </c>
      <c r="D3404" t="s">
        <v>20</v>
      </c>
      <c r="E3404" t="s">
        <v>28</v>
      </c>
      <c r="F3404" t="s">
        <v>18</v>
      </c>
      <c r="G3404" t="s">
        <v>15</v>
      </c>
      <c r="H3404">
        <v>7669.43</v>
      </c>
      <c r="I3404">
        <v>50.88</v>
      </c>
      <c r="J3404">
        <v>22.67</v>
      </c>
      <c r="K3404">
        <v>2070.7461000000003</v>
      </c>
      <c r="L3404">
        <v>13.737600000000002</v>
      </c>
      <c r="M3404">
        <v>6.1209000000000007</v>
      </c>
      <c r="N3404">
        <v>45206</v>
      </c>
      <c r="O3404" t="s">
        <v>45</v>
      </c>
      <c r="P3404">
        <v>2023</v>
      </c>
      <c r="Q3404">
        <v>2063.1294000000003</v>
      </c>
      <c r="R3404">
        <v>-0.36782394519540568</v>
      </c>
    </row>
    <row r="3405" spans="1:18" x14ac:dyDescent="0.3">
      <c r="A3405">
        <v>13404</v>
      </c>
      <c r="B3405">
        <v>1024</v>
      </c>
      <c r="C3405" t="s">
        <v>16</v>
      </c>
      <c r="D3405" t="s">
        <v>12</v>
      </c>
      <c r="E3405" t="s">
        <v>28</v>
      </c>
      <c r="F3405" t="s">
        <v>29</v>
      </c>
      <c r="G3405" t="s">
        <v>15</v>
      </c>
      <c r="H3405">
        <v>7862.57</v>
      </c>
      <c r="I3405">
        <v>53.78</v>
      </c>
      <c r="J3405">
        <v>-9.5</v>
      </c>
      <c r="K3405">
        <v>2122.8939</v>
      </c>
      <c r="L3405">
        <v>14.520600000000002</v>
      </c>
      <c r="M3405">
        <v>-2.5650000000000004</v>
      </c>
      <c r="N3405">
        <v>44971</v>
      </c>
      <c r="O3405" t="s">
        <v>38</v>
      </c>
      <c r="P3405">
        <v>2023</v>
      </c>
      <c r="Q3405">
        <v>2105.8083000000001</v>
      </c>
      <c r="R3405">
        <v>-0.80482590298083212</v>
      </c>
    </row>
    <row r="3406" spans="1:18" x14ac:dyDescent="0.3">
      <c r="A3406">
        <v>13405</v>
      </c>
      <c r="B3406">
        <v>1046</v>
      </c>
      <c r="C3406" t="s">
        <v>11</v>
      </c>
      <c r="D3406" t="s">
        <v>12</v>
      </c>
      <c r="E3406" t="s">
        <v>28</v>
      </c>
      <c r="F3406" t="s">
        <v>26</v>
      </c>
      <c r="G3406" t="s">
        <v>19</v>
      </c>
      <c r="H3406">
        <v>4602.67</v>
      </c>
      <c r="I3406">
        <v>24.58</v>
      </c>
      <c r="J3406">
        <v>69.03</v>
      </c>
      <c r="K3406">
        <v>4602.67</v>
      </c>
      <c r="L3406">
        <v>24.58</v>
      </c>
      <c r="M3406">
        <v>69.03</v>
      </c>
      <c r="N3406">
        <v>45491</v>
      </c>
      <c r="O3406" t="s">
        <v>48</v>
      </c>
      <c r="P3406">
        <v>2024</v>
      </c>
      <c r="Q3406">
        <v>4647.12</v>
      </c>
      <c r="R3406">
        <v>0.96574379653548925</v>
      </c>
    </row>
    <row r="3407" spans="1:18" x14ac:dyDescent="0.3">
      <c r="A3407">
        <v>13406</v>
      </c>
      <c r="B3407">
        <v>1037</v>
      </c>
      <c r="C3407" t="s">
        <v>30</v>
      </c>
      <c r="D3407" t="s">
        <v>17</v>
      </c>
      <c r="E3407" t="s">
        <v>13</v>
      </c>
      <c r="F3407" t="s">
        <v>22</v>
      </c>
      <c r="G3407" t="s">
        <v>19</v>
      </c>
      <c r="H3407">
        <v>204.3</v>
      </c>
      <c r="I3407">
        <v>38.549999999999997</v>
      </c>
      <c r="J3407">
        <v>22.68</v>
      </c>
      <c r="K3407">
        <v>204.3</v>
      </c>
      <c r="L3407">
        <v>38.549999999999997</v>
      </c>
      <c r="M3407">
        <v>22.68</v>
      </c>
      <c r="N3407">
        <v>45107</v>
      </c>
      <c r="O3407" t="s">
        <v>40</v>
      </c>
      <c r="P3407">
        <v>2023</v>
      </c>
      <c r="Q3407">
        <v>188.43</v>
      </c>
      <c r="R3407">
        <v>-7.767988252569749</v>
      </c>
    </row>
    <row r="3408" spans="1:18" x14ac:dyDescent="0.3">
      <c r="A3408">
        <v>13407</v>
      </c>
      <c r="B3408">
        <v>1014</v>
      </c>
      <c r="C3408" t="s">
        <v>33</v>
      </c>
      <c r="D3408" t="s">
        <v>12</v>
      </c>
      <c r="E3408" t="s">
        <v>28</v>
      </c>
      <c r="F3408" t="s">
        <v>22</v>
      </c>
      <c r="G3408" t="s">
        <v>15</v>
      </c>
      <c r="H3408">
        <v>1729.65</v>
      </c>
      <c r="I3408">
        <v>2.69</v>
      </c>
      <c r="J3408">
        <v>-16.64</v>
      </c>
      <c r="K3408">
        <v>467.00550000000004</v>
      </c>
      <c r="L3408">
        <v>0.72630000000000006</v>
      </c>
      <c r="M3408">
        <v>-4.4928000000000008</v>
      </c>
      <c r="N3408">
        <v>45327</v>
      </c>
      <c r="O3408" t="s">
        <v>38</v>
      </c>
      <c r="P3408">
        <v>2024</v>
      </c>
      <c r="Q3408">
        <v>461.78640000000007</v>
      </c>
      <c r="R3408">
        <v>-1.117567137860261</v>
      </c>
    </row>
    <row r="3409" spans="1:18" x14ac:dyDescent="0.3">
      <c r="A3409">
        <v>13408</v>
      </c>
      <c r="B3409">
        <v>1062</v>
      </c>
      <c r="C3409" t="s">
        <v>11</v>
      </c>
      <c r="D3409" t="s">
        <v>20</v>
      </c>
      <c r="E3409" t="s">
        <v>21</v>
      </c>
      <c r="F3409" t="s">
        <v>29</v>
      </c>
      <c r="G3409" t="s">
        <v>15</v>
      </c>
      <c r="H3409">
        <v>7415.59</v>
      </c>
      <c r="I3409">
        <v>68.930000000000007</v>
      </c>
      <c r="J3409">
        <v>90.02</v>
      </c>
      <c r="K3409">
        <v>2002.2093000000002</v>
      </c>
      <c r="L3409">
        <v>18.611100000000004</v>
      </c>
      <c r="M3409">
        <v>24.305399999999999</v>
      </c>
      <c r="N3409">
        <v>45300</v>
      </c>
      <c r="O3409" t="s">
        <v>41</v>
      </c>
      <c r="P3409">
        <v>2024</v>
      </c>
      <c r="Q3409">
        <v>2007.9036000000001</v>
      </c>
      <c r="R3409">
        <v>0.28440083661583199</v>
      </c>
    </row>
    <row r="3410" spans="1:18" x14ac:dyDescent="0.3">
      <c r="A3410">
        <v>13409</v>
      </c>
      <c r="B3410">
        <v>1020</v>
      </c>
      <c r="C3410" t="s">
        <v>32</v>
      </c>
      <c r="D3410" t="s">
        <v>31</v>
      </c>
      <c r="E3410" t="s">
        <v>25</v>
      </c>
      <c r="F3410" t="s">
        <v>26</v>
      </c>
      <c r="G3410" t="s">
        <v>15</v>
      </c>
      <c r="H3410">
        <v>7534.2</v>
      </c>
      <c r="I3410">
        <v>31.16</v>
      </c>
      <c r="J3410">
        <v>117.36</v>
      </c>
      <c r="K3410">
        <v>2034.2340000000002</v>
      </c>
      <c r="L3410">
        <v>8.4131999999999998</v>
      </c>
      <c r="M3410">
        <v>31.687200000000001</v>
      </c>
      <c r="N3410">
        <v>45160</v>
      </c>
      <c r="O3410" t="s">
        <v>46</v>
      </c>
      <c r="P3410">
        <v>2023</v>
      </c>
      <c r="Q3410">
        <v>2057.5080000000003</v>
      </c>
      <c r="R3410">
        <v>1.1441161636271933</v>
      </c>
    </row>
    <row r="3411" spans="1:18" x14ac:dyDescent="0.3">
      <c r="A3411">
        <v>13410</v>
      </c>
      <c r="B3411">
        <v>1098</v>
      </c>
      <c r="C3411" t="s">
        <v>23</v>
      </c>
      <c r="D3411" t="s">
        <v>20</v>
      </c>
      <c r="E3411" t="s">
        <v>21</v>
      </c>
      <c r="F3411" t="s">
        <v>18</v>
      </c>
      <c r="G3411" t="s">
        <v>19</v>
      </c>
      <c r="H3411">
        <v>9723.26</v>
      </c>
      <c r="I3411">
        <v>54.04</v>
      </c>
      <c r="J3411">
        <v>4.75</v>
      </c>
      <c r="K3411">
        <v>9723.26</v>
      </c>
      <c r="L3411">
        <v>54.04</v>
      </c>
      <c r="M3411">
        <v>4.75</v>
      </c>
      <c r="N3411">
        <v>45112</v>
      </c>
      <c r="O3411" t="s">
        <v>48</v>
      </c>
      <c r="P3411">
        <v>2023</v>
      </c>
      <c r="Q3411">
        <v>9673.9699999999993</v>
      </c>
      <c r="R3411">
        <v>-0.50692874612012839</v>
      </c>
    </row>
    <row r="3412" spans="1:18" x14ac:dyDescent="0.3">
      <c r="A3412">
        <v>13411</v>
      </c>
      <c r="B3412">
        <v>1056</v>
      </c>
      <c r="C3412" t="s">
        <v>33</v>
      </c>
      <c r="D3412" t="s">
        <v>17</v>
      </c>
      <c r="E3412" t="s">
        <v>13</v>
      </c>
      <c r="F3412" t="s">
        <v>29</v>
      </c>
      <c r="G3412" t="s">
        <v>15</v>
      </c>
      <c r="H3412">
        <v>1909.96</v>
      </c>
      <c r="I3412">
        <v>25.5</v>
      </c>
      <c r="J3412">
        <v>-12.71</v>
      </c>
      <c r="K3412">
        <v>515.68920000000003</v>
      </c>
      <c r="L3412">
        <v>6.8850000000000007</v>
      </c>
      <c r="M3412">
        <v>-3.4317000000000006</v>
      </c>
      <c r="N3412">
        <v>45001</v>
      </c>
      <c r="O3412" t="s">
        <v>44</v>
      </c>
      <c r="P3412">
        <v>2023</v>
      </c>
      <c r="Q3412">
        <v>505.37250000000006</v>
      </c>
      <c r="R3412">
        <v>-2.0005654568682067</v>
      </c>
    </row>
    <row r="3413" spans="1:18" x14ac:dyDescent="0.3">
      <c r="A3413">
        <v>13412</v>
      </c>
      <c r="B3413">
        <v>1052</v>
      </c>
      <c r="C3413" t="s">
        <v>11</v>
      </c>
      <c r="D3413" t="s">
        <v>17</v>
      </c>
      <c r="E3413" t="s">
        <v>28</v>
      </c>
      <c r="F3413" t="s">
        <v>22</v>
      </c>
      <c r="G3413" t="s">
        <v>19</v>
      </c>
      <c r="H3413">
        <v>1238.04</v>
      </c>
      <c r="I3413">
        <v>62.1</v>
      </c>
      <c r="J3413">
        <v>-34.950000000000003</v>
      </c>
      <c r="K3413">
        <v>1238.04</v>
      </c>
      <c r="L3413">
        <v>62.1</v>
      </c>
      <c r="M3413">
        <v>-34.950000000000003</v>
      </c>
      <c r="N3413">
        <v>45636</v>
      </c>
      <c r="O3413" t="s">
        <v>43</v>
      </c>
      <c r="P3413">
        <v>2024</v>
      </c>
      <c r="Q3413">
        <v>1140.99</v>
      </c>
      <c r="R3413">
        <v>-7.8390035863138516</v>
      </c>
    </row>
    <row r="3414" spans="1:18" x14ac:dyDescent="0.3">
      <c r="A3414">
        <v>13413</v>
      </c>
      <c r="B3414">
        <v>1045</v>
      </c>
      <c r="C3414" t="s">
        <v>32</v>
      </c>
      <c r="D3414" t="s">
        <v>17</v>
      </c>
      <c r="E3414" t="s">
        <v>25</v>
      </c>
      <c r="F3414" t="s">
        <v>22</v>
      </c>
      <c r="G3414" t="s">
        <v>19</v>
      </c>
      <c r="H3414">
        <v>1396.51</v>
      </c>
      <c r="I3414">
        <v>44.76</v>
      </c>
      <c r="J3414">
        <v>55.58</v>
      </c>
      <c r="K3414">
        <v>1396.51</v>
      </c>
      <c r="L3414">
        <v>44.76</v>
      </c>
      <c r="M3414">
        <v>55.58</v>
      </c>
      <c r="N3414">
        <v>45517</v>
      </c>
      <c r="O3414" t="s">
        <v>46</v>
      </c>
      <c r="P3414">
        <v>2024</v>
      </c>
      <c r="Q3414">
        <v>1407.33</v>
      </c>
      <c r="R3414">
        <v>0.77478858010325735</v>
      </c>
    </row>
    <row r="3415" spans="1:18" x14ac:dyDescent="0.3">
      <c r="A3415">
        <v>13414</v>
      </c>
      <c r="B3415">
        <v>1013</v>
      </c>
      <c r="C3415" t="s">
        <v>11</v>
      </c>
      <c r="D3415" t="s">
        <v>12</v>
      </c>
      <c r="E3415" t="s">
        <v>28</v>
      </c>
      <c r="F3415" t="s">
        <v>22</v>
      </c>
      <c r="G3415" t="s">
        <v>19</v>
      </c>
      <c r="H3415">
        <v>1856.03</v>
      </c>
      <c r="I3415">
        <v>48.19</v>
      </c>
      <c r="J3415">
        <v>116.26</v>
      </c>
      <c r="K3415">
        <v>1856.03</v>
      </c>
      <c r="L3415">
        <v>48.19</v>
      </c>
      <c r="M3415">
        <v>116.26</v>
      </c>
      <c r="N3415">
        <v>45159</v>
      </c>
      <c r="O3415" t="s">
        <v>46</v>
      </c>
      <c r="P3415">
        <v>2023</v>
      </c>
      <c r="Q3415">
        <v>1924.1</v>
      </c>
      <c r="R3415">
        <v>3.6675053743743371</v>
      </c>
    </row>
    <row r="3416" spans="1:18" x14ac:dyDescent="0.3">
      <c r="A3416">
        <v>13415</v>
      </c>
      <c r="B3416">
        <v>1099</v>
      </c>
      <c r="C3416" t="s">
        <v>11</v>
      </c>
      <c r="D3416" t="s">
        <v>20</v>
      </c>
      <c r="E3416" t="s">
        <v>13</v>
      </c>
      <c r="F3416" t="s">
        <v>29</v>
      </c>
      <c r="G3416" t="s">
        <v>19</v>
      </c>
      <c r="H3416">
        <v>5289.4</v>
      </c>
      <c r="I3416">
        <v>94.26</v>
      </c>
      <c r="J3416">
        <v>0.16</v>
      </c>
      <c r="K3416">
        <v>5289.4</v>
      </c>
      <c r="L3416">
        <v>94.26</v>
      </c>
      <c r="M3416">
        <v>0.16</v>
      </c>
      <c r="N3416">
        <v>45094</v>
      </c>
      <c r="O3416" t="s">
        <v>40</v>
      </c>
      <c r="P3416">
        <v>2023</v>
      </c>
      <c r="Q3416">
        <v>5195.2999999999993</v>
      </c>
      <c r="R3416">
        <v>-1.7790297576284648</v>
      </c>
    </row>
    <row r="3417" spans="1:18" x14ac:dyDescent="0.3">
      <c r="A3417">
        <v>13416</v>
      </c>
      <c r="B3417">
        <v>1075</v>
      </c>
      <c r="C3417" t="s">
        <v>16</v>
      </c>
      <c r="D3417" t="s">
        <v>31</v>
      </c>
      <c r="E3417" t="s">
        <v>25</v>
      </c>
      <c r="F3417" t="s">
        <v>14</v>
      </c>
      <c r="G3417" t="s">
        <v>19</v>
      </c>
      <c r="H3417">
        <v>9752.36</v>
      </c>
      <c r="I3417">
        <v>70.62</v>
      </c>
      <c r="J3417">
        <v>42.13</v>
      </c>
      <c r="K3417">
        <v>9752.36</v>
      </c>
      <c r="L3417">
        <v>70.62</v>
      </c>
      <c r="M3417">
        <v>42.13</v>
      </c>
      <c r="N3417">
        <v>45461</v>
      </c>
      <c r="O3417" t="s">
        <v>40</v>
      </c>
      <c r="P3417">
        <v>2024</v>
      </c>
      <c r="Q3417">
        <v>9723.869999999999</v>
      </c>
      <c r="R3417">
        <v>-0.29213441669503587</v>
      </c>
    </row>
    <row r="3418" spans="1:18" x14ac:dyDescent="0.3">
      <c r="A3418">
        <v>13417</v>
      </c>
      <c r="B3418">
        <v>1016</v>
      </c>
      <c r="C3418" t="s">
        <v>30</v>
      </c>
      <c r="D3418" t="s">
        <v>20</v>
      </c>
      <c r="E3418" t="s">
        <v>21</v>
      </c>
      <c r="F3418" t="s">
        <v>14</v>
      </c>
      <c r="G3418" t="s">
        <v>19</v>
      </c>
      <c r="H3418">
        <v>5898.42</v>
      </c>
      <c r="I3418">
        <v>50.88</v>
      </c>
      <c r="J3418">
        <v>-17.84</v>
      </c>
      <c r="K3418">
        <v>5898.42</v>
      </c>
      <c r="L3418">
        <v>50.88</v>
      </c>
      <c r="M3418">
        <v>-17.84</v>
      </c>
      <c r="N3418">
        <v>45333</v>
      </c>
      <c r="O3418" t="s">
        <v>38</v>
      </c>
      <c r="P3418">
        <v>2024</v>
      </c>
      <c r="Q3418">
        <v>5829.7</v>
      </c>
      <c r="R3418">
        <v>-1.1650577612309736</v>
      </c>
    </row>
    <row r="3419" spans="1:18" x14ac:dyDescent="0.3">
      <c r="A3419">
        <v>13418</v>
      </c>
      <c r="B3419">
        <v>1038</v>
      </c>
      <c r="C3419" t="s">
        <v>33</v>
      </c>
      <c r="D3419" t="s">
        <v>31</v>
      </c>
      <c r="E3419" t="s">
        <v>25</v>
      </c>
      <c r="F3419" t="s">
        <v>14</v>
      </c>
      <c r="G3419" t="s">
        <v>15</v>
      </c>
      <c r="H3419">
        <v>5231.6499999999996</v>
      </c>
      <c r="I3419">
        <v>50.39</v>
      </c>
      <c r="J3419">
        <v>30.84</v>
      </c>
      <c r="K3419">
        <v>1412.5454999999999</v>
      </c>
      <c r="L3419">
        <v>13.605300000000002</v>
      </c>
      <c r="M3419">
        <v>8.3268000000000004</v>
      </c>
      <c r="N3419">
        <v>45156</v>
      </c>
      <c r="O3419" t="s">
        <v>46</v>
      </c>
      <c r="P3419">
        <v>2023</v>
      </c>
      <c r="Q3419">
        <v>1407.2670000000001</v>
      </c>
      <c r="R3419">
        <v>-0.37368707769059484</v>
      </c>
    </row>
    <row r="3420" spans="1:18" x14ac:dyDescent="0.3">
      <c r="A3420">
        <v>13419</v>
      </c>
      <c r="B3420">
        <v>1008</v>
      </c>
      <c r="C3420" t="s">
        <v>23</v>
      </c>
      <c r="D3420" t="s">
        <v>20</v>
      </c>
      <c r="E3420" t="s">
        <v>28</v>
      </c>
      <c r="F3420" t="s">
        <v>26</v>
      </c>
      <c r="G3420" t="s">
        <v>15</v>
      </c>
      <c r="H3420">
        <v>6736.83</v>
      </c>
      <c r="I3420">
        <v>46.67</v>
      </c>
      <c r="J3420">
        <v>-46.91</v>
      </c>
      <c r="K3420">
        <v>1818.9441000000002</v>
      </c>
      <c r="L3420">
        <v>12.600900000000001</v>
      </c>
      <c r="M3420">
        <v>-12.665699999999999</v>
      </c>
      <c r="N3420">
        <v>45573</v>
      </c>
      <c r="O3420" t="s">
        <v>45</v>
      </c>
      <c r="P3420">
        <v>2024</v>
      </c>
      <c r="Q3420">
        <v>1793.6775000000002</v>
      </c>
      <c r="R3420">
        <v>-1.3890806210042408</v>
      </c>
    </row>
    <row r="3421" spans="1:18" x14ac:dyDescent="0.3">
      <c r="A3421">
        <v>13420</v>
      </c>
      <c r="B3421">
        <v>1098</v>
      </c>
      <c r="C3421" t="s">
        <v>33</v>
      </c>
      <c r="D3421" t="s">
        <v>17</v>
      </c>
      <c r="E3421" t="s">
        <v>25</v>
      </c>
      <c r="F3421" t="s">
        <v>29</v>
      </c>
      <c r="G3421" t="s">
        <v>19</v>
      </c>
      <c r="H3421">
        <v>748.56</v>
      </c>
      <c r="I3421">
        <v>79.510000000000005</v>
      </c>
      <c r="J3421">
        <v>132.15</v>
      </c>
      <c r="K3421">
        <v>748.56</v>
      </c>
      <c r="L3421">
        <v>79.510000000000005</v>
      </c>
      <c r="M3421">
        <v>132.15</v>
      </c>
      <c r="N3421">
        <v>45219</v>
      </c>
      <c r="O3421" t="s">
        <v>45</v>
      </c>
      <c r="P3421">
        <v>2023</v>
      </c>
      <c r="Q3421">
        <v>801.19999999999993</v>
      </c>
      <c r="R3421">
        <v>7.0321684300523684</v>
      </c>
    </row>
    <row r="3422" spans="1:18" x14ac:dyDescent="0.3">
      <c r="A3422">
        <v>13421</v>
      </c>
      <c r="B3422">
        <v>1076</v>
      </c>
      <c r="C3422" t="s">
        <v>30</v>
      </c>
      <c r="D3422" t="s">
        <v>31</v>
      </c>
      <c r="E3422" t="s">
        <v>13</v>
      </c>
      <c r="F3422" t="s">
        <v>22</v>
      </c>
      <c r="G3422" t="s">
        <v>15</v>
      </c>
      <c r="H3422">
        <v>8155.39</v>
      </c>
      <c r="I3422">
        <v>83.34</v>
      </c>
      <c r="J3422">
        <v>85.31</v>
      </c>
      <c r="K3422">
        <v>2201.9553000000001</v>
      </c>
      <c r="L3422">
        <v>22.501800000000003</v>
      </c>
      <c r="M3422">
        <v>23.033700000000003</v>
      </c>
      <c r="N3422">
        <v>45326</v>
      </c>
      <c r="O3422" t="s">
        <v>38</v>
      </c>
      <c r="P3422">
        <v>2024</v>
      </c>
      <c r="Q3422">
        <v>2202.4872</v>
      </c>
      <c r="R3422">
        <v>2.4155803707731953E-2</v>
      </c>
    </row>
    <row r="3423" spans="1:18" x14ac:dyDescent="0.3">
      <c r="A3423">
        <v>13422</v>
      </c>
      <c r="B3423">
        <v>1078</v>
      </c>
      <c r="C3423" t="s">
        <v>24</v>
      </c>
      <c r="D3423" t="s">
        <v>20</v>
      </c>
      <c r="E3423" t="s">
        <v>13</v>
      </c>
      <c r="F3423" t="s">
        <v>26</v>
      </c>
      <c r="G3423" t="s">
        <v>15</v>
      </c>
      <c r="H3423">
        <v>6472.33</v>
      </c>
      <c r="I3423">
        <v>28.34</v>
      </c>
      <c r="J3423">
        <v>16.559999999999999</v>
      </c>
      <c r="K3423">
        <v>1747.5291000000002</v>
      </c>
      <c r="L3423">
        <v>7.6518000000000006</v>
      </c>
      <c r="M3423">
        <v>4.4711999999999996</v>
      </c>
      <c r="N3423">
        <v>44964</v>
      </c>
      <c r="O3423" t="s">
        <v>38</v>
      </c>
      <c r="P3423">
        <v>2023</v>
      </c>
      <c r="Q3423">
        <v>1744.3485000000001</v>
      </c>
      <c r="R3423">
        <v>-0.18200555286890505</v>
      </c>
    </row>
    <row r="3424" spans="1:18" x14ac:dyDescent="0.3">
      <c r="A3424">
        <v>13423</v>
      </c>
      <c r="B3424">
        <v>1081</v>
      </c>
      <c r="C3424" t="s">
        <v>16</v>
      </c>
      <c r="D3424" t="s">
        <v>12</v>
      </c>
      <c r="E3424" t="s">
        <v>25</v>
      </c>
      <c r="F3424" t="s">
        <v>14</v>
      </c>
      <c r="G3424" t="s">
        <v>19</v>
      </c>
      <c r="H3424">
        <v>1720.2</v>
      </c>
      <c r="I3424">
        <v>82.12</v>
      </c>
      <c r="J3424">
        <v>126.24</v>
      </c>
      <c r="K3424">
        <v>1720.2</v>
      </c>
      <c r="L3424">
        <v>82.12</v>
      </c>
      <c r="M3424">
        <v>126.24</v>
      </c>
      <c r="N3424">
        <v>45158</v>
      </c>
      <c r="O3424" t="s">
        <v>46</v>
      </c>
      <c r="P3424">
        <v>2023</v>
      </c>
      <c r="Q3424">
        <v>1764.32</v>
      </c>
      <c r="R3424">
        <v>2.5648180444134394</v>
      </c>
    </row>
    <row r="3425" spans="1:18" x14ac:dyDescent="0.3">
      <c r="A3425">
        <v>13424</v>
      </c>
      <c r="B3425">
        <v>1096</v>
      </c>
      <c r="C3425" t="s">
        <v>16</v>
      </c>
      <c r="D3425" t="s">
        <v>12</v>
      </c>
      <c r="E3425" t="s">
        <v>13</v>
      </c>
      <c r="F3425" t="s">
        <v>18</v>
      </c>
      <c r="G3425" t="s">
        <v>15</v>
      </c>
      <c r="H3425">
        <v>6310.85</v>
      </c>
      <c r="I3425">
        <v>17.95</v>
      </c>
      <c r="J3425">
        <v>-13.41</v>
      </c>
      <c r="K3425">
        <v>1703.9295000000002</v>
      </c>
      <c r="L3425">
        <v>4.8464999999999998</v>
      </c>
      <c r="M3425">
        <v>-3.6207000000000003</v>
      </c>
      <c r="N3425">
        <v>45094</v>
      </c>
      <c r="O3425" t="s">
        <v>40</v>
      </c>
      <c r="P3425">
        <v>2023</v>
      </c>
      <c r="Q3425">
        <v>1695.4623000000001</v>
      </c>
      <c r="R3425">
        <v>-0.49692196772225605</v>
      </c>
    </row>
    <row r="3426" spans="1:18" x14ac:dyDescent="0.3">
      <c r="A3426">
        <v>13425</v>
      </c>
      <c r="B3426">
        <v>1005</v>
      </c>
      <c r="C3426" t="s">
        <v>30</v>
      </c>
      <c r="D3426" t="s">
        <v>20</v>
      </c>
      <c r="E3426" t="s">
        <v>13</v>
      </c>
      <c r="F3426" t="s">
        <v>26</v>
      </c>
      <c r="G3426" t="s">
        <v>19</v>
      </c>
      <c r="H3426">
        <v>5966.12</v>
      </c>
      <c r="I3426">
        <v>76.28</v>
      </c>
      <c r="J3426">
        <v>-34.25</v>
      </c>
      <c r="K3426">
        <v>5966.12</v>
      </c>
      <c r="L3426">
        <v>76.28</v>
      </c>
      <c r="M3426">
        <v>-34.25</v>
      </c>
      <c r="N3426">
        <v>45211</v>
      </c>
      <c r="O3426" t="s">
        <v>45</v>
      </c>
      <c r="P3426">
        <v>2023</v>
      </c>
      <c r="Q3426">
        <v>5855.59</v>
      </c>
      <c r="R3426">
        <v>-1.8526278385282227</v>
      </c>
    </row>
    <row r="3427" spans="1:18" x14ac:dyDescent="0.3">
      <c r="A3427">
        <v>13426</v>
      </c>
      <c r="B3427">
        <v>1090</v>
      </c>
      <c r="C3427" t="s">
        <v>27</v>
      </c>
      <c r="D3427" t="s">
        <v>17</v>
      </c>
      <c r="E3427" t="s">
        <v>13</v>
      </c>
      <c r="F3427" t="s">
        <v>26</v>
      </c>
      <c r="G3427" t="s">
        <v>19</v>
      </c>
      <c r="H3427">
        <v>657.88</v>
      </c>
      <c r="I3427">
        <v>50.88</v>
      </c>
      <c r="J3427">
        <v>138.52000000000001</v>
      </c>
      <c r="K3427">
        <v>657.88</v>
      </c>
      <c r="L3427">
        <v>50.88</v>
      </c>
      <c r="M3427">
        <v>138.52000000000001</v>
      </c>
      <c r="N3427">
        <v>45029</v>
      </c>
      <c r="O3427" t="s">
        <v>47</v>
      </c>
      <c r="P3427">
        <v>2023</v>
      </c>
      <c r="Q3427">
        <v>745.52</v>
      </c>
      <c r="R3427">
        <v>13.321578403356238</v>
      </c>
    </row>
    <row r="3428" spans="1:18" x14ac:dyDescent="0.3">
      <c r="A3428">
        <v>13427</v>
      </c>
      <c r="B3428">
        <v>1022</v>
      </c>
      <c r="C3428" t="s">
        <v>16</v>
      </c>
      <c r="D3428" t="s">
        <v>31</v>
      </c>
      <c r="E3428" t="s">
        <v>21</v>
      </c>
      <c r="F3428" t="s">
        <v>29</v>
      </c>
      <c r="G3428" t="s">
        <v>19</v>
      </c>
      <c r="H3428">
        <v>4957.2849999999999</v>
      </c>
      <c r="I3428">
        <v>29.79</v>
      </c>
      <c r="J3428">
        <v>11.8</v>
      </c>
      <c r="K3428">
        <v>4957.2849999999999</v>
      </c>
      <c r="L3428">
        <v>29.79</v>
      </c>
      <c r="M3428">
        <v>11.8</v>
      </c>
      <c r="N3428">
        <v>45071</v>
      </c>
      <c r="O3428" t="s">
        <v>49</v>
      </c>
      <c r="P3428">
        <v>2023</v>
      </c>
      <c r="Q3428">
        <v>4939.2950000000001</v>
      </c>
      <c r="R3428">
        <v>-0.362900256894651</v>
      </c>
    </row>
    <row r="3429" spans="1:18" x14ac:dyDescent="0.3">
      <c r="A3429">
        <v>13428</v>
      </c>
      <c r="B3429">
        <v>1058</v>
      </c>
      <c r="C3429" t="s">
        <v>33</v>
      </c>
      <c r="D3429" t="s">
        <v>20</v>
      </c>
      <c r="E3429" t="s">
        <v>28</v>
      </c>
      <c r="F3429" t="s">
        <v>26</v>
      </c>
      <c r="G3429" t="s">
        <v>19</v>
      </c>
      <c r="H3429">
        <v>3915.51</v>
      </c>
      <c r="I3429">
        <v>85.25</v>
      </c>
      <c r="J3429">
        <v>137.19</v>
      </c>
      <c r="K3429">
        <v>3915.51</v>
      </c>
      <c r="L3429">
        <v>85.25</v>
      </c>
      <c r="M3429">
        <v>137.19</v>
      </c>
      <c r="N3429">
        <v>45586</v>
      </c>
      <c r="O3429" t="s">
        <v>45</v>
      </c>
      <c r="P3429">
        <v>2024</v>
      </c>
      <c r="Q3429">
        <v>3967.4500000000003</v>
      </c>
      <c r="R3429">
        <v>1.3265194061565413</v>
      </c>
    </row>
    <row r="3430" spans="1:18" x14ac:dyDescent="0.3">
      <c r="A3430">
        <v>13429</v>
      </c>
      <c r="B3430">
        <v>1090</v>
      </c>
      <c r="C3430" t="s">
        <v>30</v>
      </c>
      <c r="D3430" t="s">
        <v>12</v>
      </c>
      <c r="E3430" t="s">
        <v>13</v>
      </c>
      <c r="F3430" t="s">
        <v>29</v>
      </c>
      <c r="G3430" t="s">
        <v>15</v>
      </c>
      <c r="H3430">
        <v>2456.44</v>
      </c>
      <c r="I3430">
        <v>42.01</v>
      </c>
      <c r="J3430">
        <v>77.52</v>
      </c>
      <c r="K3430">
        <v>663.23880000000008</v>
      </c>
      <c r="L3430">
        <v>11.342700000000001</v>
      </c>
      <c r="M3430">
        <v>20.930399999999999</v>
      </c>
      <c r="N3430">
        <v>45292</v>
      </c>
      <c r="O3430" t="s">
        <v>41</v>
      </c>
      <c r="P3430">
        <v>2024</v>
      </c>
      <c r="Q3430">
        <v>672.82650000000001</v>
      </c>
      <c r="R3430">
        <v>1.4455879239875589</v>
      </c>
    </row>
    <row r="3431" spans="1:18" x14ac:dyDescent="0.3">
      <c r="A3431">
        <v>13430</v>
      </c>
      <c r="B3431">
        <v>1097</v>
      </c>
      <c r="C3431" t="s">
        <v>16</v>
      </c>
      <c r="D3431" t="s">
        <v>31</v>
      </c>
      <c r="E3431" t="s">
        <v>25</v>
      </c>
      <c r="F3431" t="s">
        <v>18</v>
      </c>
      <c r="G3431" t="s">
        <v>15</v>
      </c>
      <c r="H3431">
        <v>2439.19</v>
      </c>
      <c r="I3431">
        <v>99.06</v>
      </c>
      <c r="J3431">
        <v>146.01</v>
      </c>
      <c r="K3431">
        <v>658.58130000000006</v>
      </c>
      <c r="L3431">
        <v>26.746200000000002</v>
      </c>
      <c r="M3431">
        <v>39.422699999999999</v>
      </c>
      <c r="N3431">
        <v>45079</v>
      </c>
      <c r="O3431" t="s">
        <v>40</v>
      </c>
      <c r="P3431">
        <v>2023</v>
      </c>
      <c r="Q3431">
        <v>671.25779999999997</v>
      </c>
      <c r="R3431">
        <v>1.9248193047692055</v>
      </c>
    </row>
    <row r="3432" spans="1:18" x14ac:dyDescent="0.3">
      <c r="A3432">
        <v>13431</v>
      </c>
      <c r="B3432">
        <v>1045</v>
      </c>
      <c r="C3432" t="s">
        <v>11</v>
      </c>
      <c r="D3432" t="s">
        <v>12</v>
      </c>
      <c r="E3432" t="s">
        <v>13</v>
      </c>
      <c r="F3432" t="s">
        <v>22</v>
      </c>
      <c r="G3432" t="s">
        <v>19</v>
      </c>
      <c r="H3432">
        <v>5733.76</v>
      </c>
      <c r="I3432">
        <v>15.19</v>
      </c>
      <c r="J3432">
        <v>100.69</v>
      </c>
      <c r="K3432">
        <v>5733.76</v>
      </c>
      <c r="L3432">
        <v>15.19</v>
      </c>
      <c r="M3432">
        <v>100.69</v>
      </c>
      <c r="N3432">
        <v>45348</v>
      </c>
      <c r="O3432" t="s">
        <v>38</v>
      </c>
      <c r="P3432">
        <v>2024</v>
      </c>
      <c r="Q3432">
        <v>5819.26</v>
      </c>
      <c r="R3432">
        <v>1.4911680991182052</v>
      </c>
    </row>
    <row r="3433" spans="1:18" x14ac:dyDescent="0.3">
      <c r="A3433">
        <v>13432</v>
      </c>
      <c r="B3433">
        <v>1037</v>
      </c>
      <c r="C3433" t="s">
        <v>30</v>
      </c>
      <c r="D3433" t="s">
        <v>12</v>
      </c>
      <c r="E3433" t="s">
        <v>21</v>
      </c>
      <c r="F3433" t="s">
        <v>22</v>
      </c>
      <c r="G3433" t="s">
        <v>15</v>
      </c>
      <c r="H3433">
        <v>4713.88</v>
      </c>
      <c r="I3433">
        <v>46.33</v>
      </c>
      <c r="J3433">
        <v>-28.9</v>
      </c>
      <c r="K3433">
        <v>1272.7476000000001</v>
      </c>
      <c r="L3433">
        <v>12.5091</v>
      </c>
      <c r="M3433">
        <v>-7.8029999999999999</v>
      </c>
      <c r="N3433">
        <v>45245</v>
      </c>
      <c r="O3433" t="s">
        <v>39</v>
      </c>
      <c r="P3433">
        <v>2023</v>
      </c>
      <c r="Q3433">
        <v>1252.4355</v>
      </c>
      <c r="R3433">
        <v>-1.5959252250799763</v>
      </c>
    </row>
    <row r="3434" spans="1:18" x14ac:dyDescent="0.3">
      <c r="A3434">
        <v>13433</v>
      </c>
      <c r="B3434">
        <v>1013</v>
      </c>
      <c r="C3434" t="s">
        <v>30</v>
      </c>
      <c r="D3434" t="s">
        <v>20</v>
      </c>
      <c r="E3434" t="s">
        <v>25</v>
      </c>
      <c r="F3434" t="s">
        <v>14</v>
      </c>
      <c r="G3434" t="s">
        <v>19</v>
      </c>
      <c r="H3434">
        <v>6676.25</v>
      </c>
      <c r="I3434">
        <v>73.25</v>
      </c>
      <c r="J3434">
        <v>120.45</v>
      </c>
      <c r="K3434">
        <v>6676.25</v>
      </c>
      <c r="L3434">
        <v>73.25</v>
      </c>
      <c r="M3434">
        <v>120.45</v>
      </c>
      <c r="N3434">
        <v>45564</v>
      </c>
      <c r="O3434" t="s">
        <v>42</v>
      </c>
      <c r="P3434">
        <v>2024</v>
      </c>
      <c r="Q3434">
        <v>6723.45</v>
      </c>
      <c r="R3434">
        <v>0.70698371091555889</v>
      </c>
    </row>
    <row r="3435" spans="1:18" x14ac:dyDescent="0.3">
      <c r="A3435">
        <v>13434</v>
      </c>
      <c r="B3435">
        <v>1099</v>
      </c>
      <c r="C3435" t="s">
        <v>33</v>
      </c>
      <c r="D3435" t="s">
        <v>12</v>
      </c>
      <c r="E3435" t="s">
        <v>28</v>
      </c>
      <c r="F3435" t="s">
        <v>14</v>
      </c>
      <c r="G3435" t="s">
        <v>19</v>
      </c>
      <c r="H3435">
        <v>9564.51</v>
      </c>
      <c r="I3435">
        <v>0.54</v>
      </c>
      <c r="J3435">
        <v>-20.420000000000002</v>
      </c>
      <c r="K3435">
        <v>9564.51</v>
      </c>
      <c r="L3435">
        <v>0.54</v>
      </c>
      <c r="M3435">
        <v>-20.420000000000002</v>
      </c>
      <c r="N3435">
        <v>45630</v>
      </c>
      <c r="O3435" t="s">
        <v>43</v>
      </c>
      <c r="P3435">
        <v>2024</v>
      </c>
      <c r="Q3435">
        <v>9543.5499999999993</v>
      </c>
      <c r="R3435">
        <v>-0.21914347938367987</v>
      </c>
    </row>
    <row r="3436" spans="1:18" x14ac:dyDescent="0.3">
      <c r="A3436">
        <v>13435</v>
      </c>
      <c r="B3436">
        <v>1071</v>
      </c>
      <c r="C3436" t="s">
        <v>32</v>
      </c>
      <c r="D3436" t="s">
        <v>31</v>
      </c>
      <c r="E3436" t="s">
        <v>25</v>
      </c>
      <c r="F3436" t="s">
        <v>18</v>
      </c>
      <c r="G3436" t="s">
        <v>15</v>
      </c>
      <c r="H3436">
        <v>6608.95</v>
      </c>
      <c r="I3436">
        <v>15.19</v>
      </c>
      <c r="J3436">
        <v>88.44</v>
      </c>
      <c r="K3436">
        <v>1784.4165</v>
      </c>
      <c r="L3436">
        <v>4.1013000000000002</v>
      </c>
      <c r="M3436">
        <v>23.878800000000002</v>
      </c>
      <c r="N3436">
        <v>45411</v>
      </c>
      <c r="O3436" t="s">
        <v>47</v>
      </c>
      <c r="P3436">
        <v>2024</v>
      </c>
      <c r="Q3436">
        <v>1804.194</v>
      </c>
      <c r="R3436">
        <v>1.1083455011764352</v>
      </c>
    </row>
    <row r="3437" spans="1:18" x14ac:dyDescent="0.3">
      <c r="A3437">
        <v>13436</v>
      </c>
      <c r="B3437">
        <v>1061</v>
      </c>
      <c r="C3437" t="s">
        <v>16</v>
      </c>
      <c r="D3437" t="s">
        <v>17</v>
      </c>
      <c r="E3437" t="s">
        <v>25</v>
      </c>
      <c r="F3437" t="s">
        <v>22</v>
      </c>
      <c r="G3437" t="s">
        <v>15</v>
      </c>
      <c r="H3437">
        <v>5825.14</v>
      </c>
      <c r="I3437">
        <v>2.04</v>
      </c>
      <c r="J3437">
        <v>50.08</v>
      </c>
      <c r="K3437">
        <v>1572.7878000000003</v>
      </c>
      <c r="L3437">
        <v>0.55080000000000007</v>
      </c>
      <c r="M3437">
        <v>13.521600000000001</v>
      </c>
      <c r="N3437">
        <v>45009</v>
      </c>
      <c r="O3437" t="s">
        <v>44</v>
      </c>
      <c r="P3437">
        <v>2023</v>
      </c>
      <c r="Q3437">
        <v>1585.7586000000003</v>
      </c>
      <c r="R3437">
        <v>0.82470120889798337</v>
      </c>
    </row>
    <row r="3438" spans="1:18" x14ac:dyDescent="0.3">
      <c r="A3438">
        <v>13437</v>
      </c>
      <c r="B3438">
        <v>1034</v>
      </c>
      <c r="C3438" t="s">
        <v>16</v>
      </c>
      <c r="D3438" t="s">
        <v>20</v>
      </c>
      <c r="E3438" t="s">
        <v>25</v>
      </c>
      <c r="F3438" t="s">
        <v>14</v>
      </c>
      <c r="G3438" t="s">
        <v>35</v>
      </c>
      <c r="H3438">
        <v>8477.1200000000008</v>
      </c>
      <c r="I3438">
        <v>99.29</v>
      </c>
      <c r="J3438">
        <v>91.55</v>
      </c>
      <c r="K3438">
        <v>8477.1200000000008</v>
      </c>
      <c r="L3438">
        <v>99.29</v>
      </c>
      <c r="M3438">
        <v>91.55</v>
      </c>
      <c r="N3438">
        <v>45459</v>
      </c>
      <c r="O3438" t="s">
        <v>40</v>
      </c>
      <c r="P3438">
        <v>2024</v>
      </c>
      <c r="Q3438">
        <v>8469.3799999999992</v>
      </c>
      <c r="R3438">
        <v>-9.1304594013061138E-2</v>
      </c>
    </row>
    <row r="3439" spans="1:18" x14ac:dyDescent="0.3">
      <c r="A3439">
        <v>13438</v>
      </c>
      <c r="B3439">
        <v>1018</v>
      </c>
      <c r="C3439" t="s">
        <v>30</v>
      </c>
      <c r="D3439" t="s">
        <v>31</v>
      </c>
      <c r="E3439" t="s">
        <v>25</v>
      </c>
      <c r="F3439" t="s">
        <v>26</v>
      </c>
      <c r="G3439" t="s">
        <v>15</v>
      </c>
      <c r="H3439">
        <v>6324.41</v>
      </c>
      <c r="I3439">
        <v>76.06</v>
      </c>
      <c r="J3439">
        <v>103</v>
      </c>
      <c r="K3439">
        <v>1707.5907</v>
      </c>
      <c r="L3439">
        <v>20.536200000000001</v>
      </c>
      <c r="M3439">
        <v>27.810000000000002</v>
      </c>
      <c r="N3439">
        <v>45214</v>
      </c>
      <c r="O3439" t="s">
        <v>45</v>
      </c>
      <c r="P3439">
        <v>2023</v>
      </c>
      <c r="Q3439">
        <v>1714.8644999999999</v>
      </c>
      <c r="R3439">
        <v>0.42596858837425156</v>
      </c>
    </row>
    <row r="3440" spans="1:18" x14ac:dyDescent="0.3">
      <c r="A3440">
        <v>13439</v>
      </c>
      <c r="B3440">
        <v>1029</v>
      </c>
      <c r="C3440" t="s">
        <v>11</v>
      </c>
      <c r="D3440" t="s">
        <v>20</v>
      </c>
      <c r="E3440" t="s">
        <v>13</v>
      </c>
      <c r="F3440" t="s">
        <v>29</v>
      </c>
      <c r="G3440" t="s">
        <v>19</v>
      </c>
      <c r="H3440">
        <v>1663.96</v>
      </c>
      <c r="I3440">
        <v>37.36</v>
      </c>
      <c r="J3440">
        <v>110.73</v>
      </c>
      <c r="K3440">
        <v>1663.96</v>
      </c>
      <c r="L3440">
        <v>37.36</v>
      </c>
      <c r="M3440">
        <v>110.73</v>
      </c>
      <c r="N3440">
        <v>45415</v>
      </c>
      <c r="O3440" t="s">
        <v>49</v>
      </c>
      <c r="P3440">
        <v>2024</v>
      </c>
      <c r="Q3440">
        <v>1737.3300000000002</v>
      </c>
      <c r="R3440">
        <v>4.4093608019423547</v>
      </c>
    </row>
    <row r="3441" spans="1:18" x14ac:dyDescent="0.3">
      <c r="A3441">
        <v>13440</v>
      </c>
      <c r="B3441">
        <v>1077</v>
      </c>
      <c r="C3441" t="s">
        <v>11</v>
      </c>
      <c r="D3441" t="s">
        <v>12</v>
      </c>
      <c r="E3441" t="s">
        <v>28</v>
      </c>
      <c r="F3441" t="s">
        <v>14</v>
      </c>
      <c r="G3441" t="s">
        <v>19</v>
      </c>
      <c r="H3441">
        <v>3154.34</v>
      </c>
      <c r="I3441">
        <v>15.63</v>
      </c>
      <c r="J3441">
        <v>117</v>
      </c>
      <c r="K3441">
        <v>3154.34</v>
      </c>
      <c r="L3441">
        <v>15.63</v>
      </c>
      <c r="M3441">
        <v>117</v>
      </c>
      <c r="N3441">
        <v>45194</v>
      </c>
      <c r="O3441" t="s">
        <v>42</v>
      </c>
      <c r="P3441">
        <v>2023</v>
      </c>
      <c r="Q3441">
        <v>3255.71</v>
      </c>
      <c r="R3441">
        <v>3.213667518403216</v>
      </c>
    </row>
    <row r="3442" spans="1:18" x14ac:dyDescent="0.3">
      <c r="A3442">
        <v>13441</v>
      </c>
      <c r="B3442">
        <v>1083</v>
      </c>
      <c r="C3442" t="s">
        <v>23</v>
      </c>
      <c r="D3442" t="s">
        <v>12</v>
      </c>
      <c r="E3442" t="s">
        <v>13</v>
      </c>
      <c r="F3442" t="s">
        <v>18</v>
      </c>
      <c r="G3442" t="s">
        <v>15</v>
      </c>
      <c r="H3442">
        <v>7336.27</v>
      </c>
      <c r="I3442">
        <v>9.0399999999999991</v>
      </c>
      <c r="J3442">
        <v>119.44</v>
      </c>
      <c r="K3442">
        <v>1980.7929000000001</v>
      </c>
      <c r="L3442">
        <v>2.4407999999999999</v>
      </c>
      <c r="M3442">
        <v>32.248800000000003</v>
      </c>
      <c r="N3442">
        <v>45559</v>
      </c>
      <c r="O3442" t="s">
        <v>42</v>
      </c>
      <c r="P3442">
        <v>2024</v>
      </c>
      <c r="Q3442">
        <v>2010.6009000000001</v>
      </c>
      <c r="R3442">
        <v>1.5048519206626803</v>
      </c>
    </row>
    <row r="3443" spans="1:18" x14ac:dyDescent="0.3">
      <c r="A3443">
        <v>13442</v>
      </c>
      <c r="B3443">
        <v>1024</v>
      </c>
      <c r="C3443" t="s">
        <v>11</v>
      </c>
      <c r="D3443" t="s">
        <v>31</v>
      </c>
      <c r="E3443" t="s">
        <v>21</v>
      </c>
      <c r="F3443" t="s">
        <v>22</v>
      </c>
      <c r="G3443" t="s">
        <v>19</v>
      </c>
      <c r="H3443">
        <v>7386.44</v>
      </c>
      <c r="I3443">
        <v>53.19</v>
      </c>
      <c r="J3443">
        <v>32.51</v>
      </c>
      <c r="K3443">
        <v>7386.44</v>
      </c>
      <c r="L3443">
        <v>53.19</v>
      </c>
      <c r="M3443">
        <v>32.51</v>
      </c>
      <c r="N3443">
        <v>45549</v>
      </c>
      <c r="O3443" t="s">
        <v>42</v>
      </c>
      <c r="P3443">
        <v>2024</v>
      </c>
      <c r="Q3443">
        <v>7365.76</v>
      </c>
      <c r="R3443">
        <v>-0.27997249013056358</v>
      </c>
    </row>
    <row r="3444" spans="1:18" x14ac:dyDescent="0.3">
      <c r="A3444">
        <v>13443</v>
      </c>
      <c r="B3444">
        <v>1039</v>
      </c>
      <c r="C3444" t="s">
        <v>16</v>
      </c>
      <c r="D3444" t="s">
        <v>31</v>
      </c>
      <c r="E3444" t="s">
        <v>21</v>
      </c>
      <c r="F3444" t="s">
        <v>18</v>
      </c>
      <c r="G3444" t="s">
        <v>15</v>
      </c>
      <c r="H3444">
        <v>9870.2199999999993</v>
      </c>
      <c r="I3444">
        <v>97.59</v>
      </c>
      <c r="J3444">
        <v>127.85</v>
      </c>
      <c r="K3444">
        <v>2664.9594000000002</v>
      </c>
      <c r="L3444">
        <v>26.349300000000003</v>
      </c>
      <c r="M3444">
        <v>34.519500000000001</v>
      </c>
      <c r="N3444">
        <v>45005</v>
      </c>
      <c r="O3444" t="s">
        <v>44</v>
      </c>
      <c r="P3444">
        <v>2023</v>
      </c>
      <c r="Q3444">
        <v>2673.1296000000002</v>
      </c>
      <c r="R3444">
        <v>0.30657877939904066</v>
      </c>
    </row>
    <row r="3445" spans="1:18" x14ac:dyDescent="0.3">
      <c r="A3445">
        <v>13444</v>
      </c>
      <c r="B3445">
        <v>1087</v>
      </c>
      <c r="C3445" t="s">
        <v>27</v>
      </c>
      <c r="D3445" t="s">
        <v>17</v>
      </c>
      <c r="E3445" t="s">
        <v>25</v>
      </c>
      <c r="F3445" t="s">
        <v>29</v>
      </c>
      <c r="G3445" t="s">
        <v>19</v>
      </c>
      <c r="H3445">
        <v>6273.48</v>
      </c>
      <c r="I3445">
        <v>67.459999999999994</v>
      </c>
      <c r="J3445">
        <v>93.92</v>
      </c>
      <c r="K3445">
        <v>6273.48</v>
      </c>
      <c r="L3445">
        <v>67.459999999999994</v>
      </c>
      <c r="M3445">
        <v>93.92</v>
      </c>
      <c r="N3445">
        <v>45302</v>
      </c>
      <c r="O3445" t="s">
        <v>41</v>
      </c>
      <c r="P3445">
        <v>2024</v>
      </c>
      <c r="Q3445">
        <v>6299.94</v>
      </c>
      <c r="R3445">
        <v>0.42177547389965392</v>
      </c>
    </row>
    <row r="3446" spans="1:18" x14ac:dyDescent="0.3">
      <c r="A3446">
        <v>13445</v>
      </c>
      <c r="B3446">
        <v>1013</v>
      </c>
      <c r="C3446" t="s">
        <v>32</v>
      </c>
      <c r="D3446" t="s">
        <v>31</v>
      </c>
      <c r="E3446" t="s">
        <v>13</v>
      </c>
      <c r="F3446" t="s">
        <v>29</v>
      </c>
      <c r="G3446" t="s">
        <v>19</v>
      </c>
      <c r="H3446">
        <v>8996.4599999999991</v>
      </c>
      <c r="I3446">
        <v>36.51</v>
      </c>
      <c r="J3446">
        <v>117.79</v>
      </c>
      <c r="K3446">
        <v>8996.4599999999991</v>
      </c>
      <c r="L3446">
        <v>36.51</v>
      </c>
      <c r="M3446">
        <v>117.79</v>
      </c>
      <c r="N3446">
        <v>45523</v>
      </c>
      <c r="O3446" t="s">
        <v>46</v>
      </c>
      <c r="P3446">
        <v>2024</v>
      </c>
      <c r="Q3446">
        <v>9077.74</v>
      </c>
      <c r="R3446">
        <v>0.90346647459111706</v>
      </c>
    </row>
    <row r="3447" spans="1:18" x14ac:dyDescent="0.3">
      <c r="A3447">
        <v>13446</v>
      </c>
      <c r="B3447">
        <v>1025</v>
      </c>
      <c r="C3447" t="s">
        <v>30</v>
      </c>
      <c r="D3447" t="s">
        <v>31</v>
      </c>
      <c r="E3447" t="s">
        <v>13</v>
      </c>
      <c r="F3447" t="s">
        <v>18</v>
      </c>
      <c r="G3447" t="s">
        <v>19</v>
      </c>
      <c r="H3447">
        <v>555.26</v>
      </c>
      <c r="I3447">
        <v>50.09</v>
      </c>
      <c r="J3447">
        <v>51.33</v>
      </c>
      <c r="K3447">
        <v>555.26</v>
      </c>
      <c r="L3447">
        <v>50.09</v>
      </c>
      <c r="M3447">
        <v>51.33</v>
      </c>
      <c r="N3447">
        <v>45518</v>
      </c>
      <c r="O3447" t="s">
        <v>46</v>
      </c>
      <c r="P3447">
        <v>2024</v>
      </c>
      <c r="Q3447">
        <v>556.5</v>
      </c>
      <c r="R3447">
        <v>0.2233188056045807</v>
      </c>
    </row>
    <row r="3448" spans="1:18" x14ac:dyDescent="0.3">
      <c r="A3448">
        <v>13447</v>
      </c>
      <c r="B3448">
        <v>1086</v>
      </c>
      <c r="C3448" t="s">
        <v>24</v>
      </c>
      <c r="D3448" t="s">
        <v>20</v>
      </c>
      <c r="E3448" t="s">
        <v>28</v>
      </c>
      <c r="F3448" t="s">
        <v>14</v>
      </c>
      <c r="G3448" t="s">
        <v>19</v>
      </c>
      <c r="H3448">
        <v>5666.56</v>
      </c>
      <c r="I3448">
        <v>99.89</v>
      </c>
      <c r="J3448">
        <v>-26.72</v>
      </c>
      <c r="K3448">
        <v>5666.56</v>
      </c>
      <c r="L3448">
        <v>99.89</v>
      </c>
      <c r="M3448">
        <v>-26.72</v>
      </c>
      <c r="N3448">
        <v>45077</v>
      </c>
      <c r="O3448" t="s">
        <v>49</v>
      </c>
      <c r="P3448">
        <v>2023</v>
      </c>
      <c r="Q3448">
        <v>5539.95</v>
      </c>
      <c r="R3448">
        <v>-2.2343361757397786</v>
      </c>
    </row>
    <row r="3449" spans="1:18" x14ac:dyDescent="0.3">
      <c r="A3449">
        <v>13448</v>
      </c>
      <c r="B3449">
        <v>1021</v>
      </c>
      <c r="C3449" t="s">
        <v>32</v>
      </c>
      <c r="D3449" t="s">
        <v>12</v>
      </c>
      <c r="E3449" t="s">
        <v>28</v>
      </c>
      <c r="F3449" t="s">
        <v>14</v>
      </c>
      <c r="G3449" t="s">
        <v>19</v>
      </c>
      <c r="H3449">
        <v>9199.2800000000007</v>
      </c>
      <c r="I3449">
        <v>51.88</v>
      </c>
      <c r="J3449">
        <v>24.12</v>
      </c>
      <c r="K3449">
        <v>9199.2800000000007</v>
      </c>
      <c r="L3449">
        <v>51.88</v>
      </c>
      <c r="M3449">
        <v>24.12</v>
      </c>
      <c r="N3449">
        <v>45656</v>
      </c>
      <c r="O3449" t="s">
        <v>43</v>
      </c>
      <c r="P3449">
        <v>2024</v>
      </c>
      <c r="Q3449">
        <v>9171.5200000000023</v>
      </c>
      <c r="R3449">
        <v>-0.30176274664973785</v>
      </c>
    </row>
    <row r="3450" spans="1:18" x14ac:dyDescent="0.3">
      <c r="A3450">
        <v>13449</v>
      </c>
      <c r="B3450">
        <v>1047</v>
      </c>
      <c r="C3450" t="s">
        <v>33</v>
      </c>
      <c r="D3450" t="s">
        <v>31</v>
      </c>
      <c r="E3450" t="s">
        <v>28</v>
      </c>
      <c r="F3450" t="s">
        <v>22</v>
      </c>
      <c r="G3450" t="s">
        <v>15</v>
      </c>
      <c r="H3450">
        <v>2879.57</v>
      </c>
      <c r="I3450">
        <v>50.88</v>
      </c>
      <c r="J3450">
        <v>111.31</v>
      </c>
      <c r="K3450">
        <v>777.48390000000006</v>
      </c>
      <c r="L3450">
        <v>13.737600000000002</v>
      </c>
      <c r="M3450">
        <v>30.053700000000003</v>
      </c>
      <c r="N3450">
        <v>44941</v>
      </c>
      <c r="O3450" t="s">
        <v>41</v>
      </c>
      <c r="P3450">
        <v>2023</v>
      </c>
      <c r="Q3450">
        <v>793.80000000000007</v>
      </c>
      <c r="R3450">
        <v>2.0985772181263171</v>
      </c>
    </row>
    <row r="3451" spans="1:18" x14ac:dyDescent="0.3">
      <c r="A3451">
        <v>13450</v>
      </c>
      <c r="B3451">
        <v>1082</v>
      </c>
      <c r="C3451" t="s">
        <v>33</v>
      </c>
      <c r="D3451" t="s">
        <v>17</v>
      </c>
      <c r="E3451" t="s">
        <v>13</v>
      </c>
      <c r="F3451" t="s">
        <v>22</v>
      </c>
      <c r="G3451" t="s">
        <v>19</v>
      </c>
      <c r="H3451">
        <v>1557.22</v>
      </c>
      <c r="I3451">
        <v>1.64</v>
      </c>
      <c r="J3451">
        <v>-32.74</v>
      </c>
      <c r="K3451">
        <v>1557.22</v>
      </c>
      <c r="L3451">
        <v>1.64</v>
      </c>
      <c r="M3451">
        <v>-32.74</v>
      </c>
      <c r="N3451">
        <v>45027</v>
      </c>
      <c r="O3451" t="s">
        <v>47</v>
      </c>
      <c r="P3451">
        <v>2023</v>
      </c>
      <c r="Q3451">
        <v>1522.84</v>
      </c>
      <c r="R3451">
        <v>-2.2077805319736457</v>
      </c>
    </row>
    <row r="3452" spans="1:18" x14ac:dyDescent="0.3">
      <c r="A3452">
        <v>13451</v>
      </c>
      <c r="B3452">
        <v>1050</v>
      </c>
      <c r="C3452" t="s">
        <v>27</v>
      </c>
      <c r="D3452" t="s">
        <v>31</v>
      </c>
      <c r="E3452" t="s">
        <v>28</v>
      </c>
      <c r="F3452" t="s">
        <v>26</v>
      </c>
      <c r="G3452" t="s">
        <v>15</v>
      </c>
      <c r="H3452">
        <v>4957.2849999999999</v>
      </c>
      <c r="I3452">
        <v>50.88</v>
      </c>
      <c r="J3452">
        <v>58.16</v>
      </c>
      <c r="K3452">
        <v>1338.46695</v>
      </c>
      <c r="L3452">
        <v>13.737600000000002</v>
      </c>
      <c r="M3452">
        <v>15.703200000000001</v>
      </c>
      <c r="N3452">
        <v>45314</v>
      </c>
      <c r="O3452" t="s">
        <v>41</v>
      </c>
      <c r="P3452">
        <v>2024</v>
      </c>
      <c r="Q3452">
        <v>1340.43255</v>
      </c>
      <c r="R3452">
        <v>0.14685457866553958</v>
      </c>
    </row>
    <row r="3453" spans="1:18" x14ac:dyDescent="0.3">
      <c r="A3453">
        <v>13452</v>
      </c>
      <c r="B3453">
        <v>1002</v>
      </c>
      <c r="C3453" t="s">
        <v>24</v>
      </c>
      <c r="D3453" t="s">
        <v>12</v>
      </c>
      <c r="E3453" t="s">
        <v>28</v>
      </c>
      <c r="F3453" t="s">
        <v>26</v>
      </c>
      <c r="G3453" t="s">
        <v>15</v>
      </c>
      <c r="H3453">
        <v>7924.44</v>
      </c>
      <c r="I3453">
        <v>62.72</v>
      </c>
      <c r="J3453">
        <v>121.68</v>
      </c>
      <c r="K3453">
        <v>2139.5988000000002</v>
      </c>
      <c r="L3453">
        <v>16.9344</v>
      </c>
      <c r="M3453">
        <v>32.853600000000007</v>
      </c>
      <c r="N3453">
        <v>44961</v>
      </c>
      <c r="O3453" t="s">
        <v>38</v>
      </c>
      <c r="P3453">
        <v>2023</v>
      </c>
      <c r="Q3453">
        <v>2155.518</v>
      </c>
      <c r="R3453">
        <v>0.74402733820938793</v>
      </c>
    </row>
    <row r="3454" spans="1:18" x14ac:dyDescent="0.3">
      <c r="A3454">
        <v>13453</v>
      </c>
      <c r="B3454">
        <v>1041</v>
      </c>
      <c r="C3454" t="s">
        <v>32</v>
      </c>
      <c r="D3454" t="s">
        <v>31</v>
      </c>
      <c r="E3454" t="s">
        <v>28</v>
      </c>
      <c r="F3454" t="s">
        <v>22</v>
      </c>
      <c r="G3454" t="s">
        <v>15</v>
      </c>
      <c r="H3454">
        <v>856.16</v>
      </c>
      <c r="I3454">
        <v>68.53</v>
      </c>
      <c r="J3454">
        <v>-46.2</v>
      </c>
      <c r="K3454">
        <v>231.16320000000002</v>
      </c>
      <c r="L3454">
        <v>18.5031</v>
      </c>
      <c r="M3454">
        <v>-12.474000000000002</v>
      </c>
      <c r="N3454">
        <v>45277</v>
      </c>
      <c r="O3454" t="s">
        <v>43</v>
      </c>
      <c r="P3454">
        <v>2023</v>
      </c>
      <c r="Q3454">
        <v>200.18610000000004</v>
      </c>
      <c r="R3454">
        <v>-13.400532610726964</v>
      </c>
    </row>
    <row r="3455" spans="1:18" x14ac:dyDescent="0.3">
      <c r="A3455">
        <v>13454</v>
      </c>
      <c r="B3455">
        <v>1018</v>
      </c>
      <c r="C3455" t="s">
        <v>11</v>
      </c>
      <c r="D3455" t="s">
        <v>20</v>
      </c>
      <c r="E3455" t="s">
        <v>25</v>
      </c>
      <c r="F3455" t="s">
        <v>22</v>
      </c>
      <c r="G3455" t="s">
        <v>19</v>
      </c>
      <c r="H3455">
        <v>6007.38</v>
      </c>
      <c r="I3455">
        <v>57.06</v>
      </c>
      <c r="J3455">
        <v>137.9</v>
      </c>
      <c r="K3455">
        <v>6007.38</v>
      </c>
      <c r="L3455">
        <v>57.06</v>
      </c>
      <c r="M3455">
        <v>137.9</v>
      </c>
      <c r="N3455">
        <v>45209</v>
      </c>
      <c r="O3455" t="s">
        <v>45</v>
      </c>
      <c r="P3455">
        <v>2023</v>
      </c>
      <c r="Q3455">
        <v>6088.2199999999993</v>
      </c>
      <c r="R3455">
        <v>1.3456781492098053</v>
      </c>
    </row>
    <row r="3456" spans="1:18" x14ac:dyDescent="0.3">
      <c r="A3456">
        <v>13455</v>
      </c>
      <c r="B3456">
        <v>1072</v>
      </c>
      <c r="C3456" t="s">
        <v>16</v>
      </c>
      <c r="D3456" t="s">
        <v>12</v>
      </c>
      <c r="E3456" t="s">
        <v>21</v>
      </c>
      <c r="F3456" t="s">
        <v>18</v>
      </c>
      <c r="G3456" t="s">
        <v>15</v>
      </c>
      <c r="H3456">
        <v>1364.96</v>
      </c>
      <c r="I3456">
        <v>4.42</v>
      </c>
      <c r="J3456">
        <v>145.63</v>
      </c>
      <c r="K3456">
        <v>368.53920000000005</v>
      </c>
      <c r="L3456">
        <v>1.1934</v>
      </c>
      <c r="M3456">
        <v>39.320100000000004</v>
      </c>
      <c r="N3456">
        <v>45563</v>
      </c>
      <c r="O3456" t="s">
        <v>42</v>
      </c>
      <c r="P3456">
        <v>2024</v>
      </c>
      <c r="Q3456">
        <v>406.66590000000008</v>
      </c>
      <c r="R3456">
        <v>10.345358105732036</v>
      </c>
    </row>
    <row r="3457" spans="1:18" x14ac:dyDescent="0.3">
      <c r="A3457">
        <v>13456</v>
      </c>
      <c r="B3457">
        <v>1027</v>
      </c>
      <c r="C3457" t="s">
        <v>27</v>
      </c>
      <c r="D3457" t="s">
        <v>31</v>
      </c>
      <c r="E3457" t="s">
        <v>21</v>
      </c>
      <c r="F3457" t="s">
        <v>14</v>
      </c>
      <c r="G3457" t="s">
        <v>15</v>
      </c>
      <c r="H3457">
        <v>4360.97</v>
      </c>
      <c r="I3457">
        <v>14.96</v>
      </c>
      <c r="J3457">
        <v>14.46</v>
      </c>
      <c r="K3457">
        <v>1177.4619000000002</v>
      </c>
      <c r="L3457">
        <v>4.0392000000000001</v>
      </c>
      <c r="M3457">
        <v>3.9042000000000003</v>
      </c>
      <c r="N3457">
        <v>45599</v>
      </c>
      <c r="O3457" t="s">
        <v>39</v>
      </c>
      <c r="P3457">
        <v>2024</v>
      </c>
      <c r="Q3457">
        <v>1177.3269000000003</v>
      </c>
      <c r="R3457">
        <v>-1.1465339133266202E-2</v>
      </c>
    </row>
    <row r="3458" spans="1:18" x14ac:dyDescent="0.3">
      <c r="A3458">
        <v>13457</v>
      </c>
      <c r="B3458">
        <v>1083</v>
      </c>
      <c r="C3458" t="s">
        <v>24</v>
      </c>
      <c r="D3458" t="s">
        <v>20</v>
      </c>
      <c r="E3458" t="s">
        <v>13</v>
      </c>
      <c r="F3458" t="s">
        <v>26</v>
      </c>
      <c r="G3458" t="s">
        <v>15</v>
      </c>
      <c r="H3458">
        <v>9660.11</v>
      </c>
      <c r="I3458">
        <v>92.23</v>
      </c>
      <c r="J3458">
        <v>51.33</v>
      </c>
      <c r="K3458">
        <v>2608.2297000000003</v>
      </c>
      <c r="L3458">
        <v>24.902100000000004</v>
      </c>
      <c r="M3458">
        <v>13.8591</v>
      </c>
      <c r="N3458">
        <v>45451</v>
      </c>
      <c r="O3458" t="s">
        <v>40</v>
      </c>
      <c r="P3458">
        <v>2024</v>
      </c>
      <c r="Q3458">
        <v>2597.1867000000007</v>
      </c>
      <c r="R3458">
        <v>-0.4233906239162909</v>
      </c>
    </row>
    <row r="3459" spans="1:18" x14ac:dyDescent="0.3">
      <c r="A3459">
        <v>13458</v>
      </c>
      <c r="B3459">
        <v>1044</v>
      </c>
      <c r="C3459" t="s">
        <v>27</v>
      </c>
      <c r="D3459" t="s">
        <v>12</v>
      </c>
      <c r="E3459" t="s">
        <v>13</v>
      </c>
      <c r="F3459" t="s">
        <v>26</v>
      </c>
      <c r="G3459" t="s">
        <v>19</v>
      </c>
      <c r="H3459">
        <v>1959.49</v>
      </c>
      <c r="I3459">
        <v>23.29</v>
      </c>
      <c r="J3459">
        <v>-24.56</v>
      </c>
      <c r="K3459">
        <v>1959.49</v>
      </c>
      <c r="L3459">
        <v>23.29</v>
      </c>
      <c r="M3459">
        <v>-24.56</v>
      </c>
      <c r="N3459">
        <v>45091</v>
      </c>
      <c r="O3459" t="s">
        <v>40</v>
      </c>
      <c r="P3459">
        <v>2023</v>
      </c>
      <c r="Q3459">
        <v>1911.64</v>
      </c>
      <c r="R3459">
        <v>-2.4419619390759837</v>
      </c>
    </row>
    <row r="3460" spans="1:18" x14ac:dyDescent="0.3">
      <c r="A3460">
        <v>13459</v>
      </c>
      <c r="B3460">
        <v>1070</v>
      </c>
      <c r="C3460" t="s">
        <v>32</v>
      </c>
      <c r="D3460" t="s">
        <v>31</v>
      </c>
      <c r="E3460" t="s">
        <v>25</v>
      </c>
      <c r="F3460" t="s">
        <v>18</v>
      </c>
      <c r="G3460" t="s">
        <v>19</v>
      </c>
      <c r="H3460">
        <v>349.83</v>
      </c>
      <c r="I3460">
        <v>99.29</v>
      </c>
      <c r="J3460">
        <v>104.57</v>
      </c>
      <c r="K3460">
        <v>349.83</v>
      </c>
      <c r="L3460">
        <v>99.29</v>
      </c>
      <c r="M3460">
        <v>104.57</v>
      </c>
      <c r="N3460">
        <v>45354</v>
      </c>
      <c r="O3460" t="s">
        <v>44</v>
      </c>
      <c r="P3460">
        <v>2024</v>
      </c>
      <c r="Q3460">
        <v>355.10999999999996</v>
      </c>
      <c r="R3460">
        <v>1.5093045193379606</v>
      </c>
    </row>
    <row r="3461" spans="1:18" x14ac:dyDescent="0.3">
      <c r="A3461">
        <v>13460</v>
      </c>
      <c r="B3461">
        <v>1077</v>
      </c>
      <c r="C3461" t="s">
        <v>16</v>
      </c>
      <c r="D3461" t="s">
        <v>20</v>
      </c>
      <c r="E3461" t="s">
        <v>21</v>
      </c>
      <c r="F3461" t="s">
        <v>29</v>
      </c>
      <c r="G3461" t="s">
        <v>19</v>
      </c>
      <c r="H3461">
        <v>4277.76</v>
      </c>
      <c r="I3461">
        <v>67.959999999999994</v>
      </c>
      <c r="J3461">
        <v>46.3</v>
      </c>
      <c r="K3461">
        <v>4277.76</v>
      </c>
      <c r="L3461">
        <v>67.959999999999994</v>
      </c>
      <c r="M3461">
        <v>46.3</v>
      </c>
      <c r="N3461">
        <v>45184</v>
      </c>
      <c r="O3461" t="s">
        <v>42</v>
      </c>
      <c r="P3461">
        <v>2023</v>
      </c>
      <c r="Q3461">
        <v>4256.1000000000004</v>
      </c>
      <c r="R3461">
        <v>-0.50633976660682212</v>
      </c>
    </row>
    <row r="3462" spans="1:18" x14ac:dyDescent="0.3">
      <c r="A3462">
        <v>13461</v>
      </c>
      <c r="B3462">
        <v>1062</v>
      </c>
      <c r="C3462" t="s">
        <v>27</v>
      </c>
      <c r="D3462" t="s">
        <v>17</v>
      </c>
      <c r="E3462" t="s">
        <v>28</v>
      </c>
      <c r="F3462" t="s">
        <v>22</v>
      </c>
      <c r="G3462" t="s">
        <v>19</v>
      </c>
      <c r="H3462">
        <v>5781.18</v>
      </c>
      <c r="I3462">
        <v>44.44</v>
      </c>
      <c r="J3462">
        <v>122.05</v>
      </c>
      <c r="K3462">
        <v>5781.18</v>
      </c>
      <c r="L3462">
        <v>44.44</v>
      </c>
      <c r="M3462">
        <v>122.05</v>
      </c>
      <c r="N3462">
        <v>45369</v>
      </c>
      <c r="O3462" t="s">
        <v>44</v>
      </c>
      <c r="P3462">
        <v>2024</v>
      </c>
      <c r="Q3462">
        <v>5858.7900000000009</v>
      </c>
      <c r="R3462">
        <v>1.3424594978879743</v>
      </c>
    </row>
    <row r="3463" spans="1:18" x14ac:dyDescent="0.3">
      <c r="A3463">
        <v>13462</v>
      </c>
      <c r="B3463">
        <v>1072</v>
      </c>
      <c r="C3463" t="s">
        <v>24</v>
      </c>
      <c r="D3463" t="s">
        <v>20</v>
      </c>
      <c r="E3463" t="s">
        <v>28</v>
      </c>
      <c r="F3463" t="s">
        <v>18</v>
      </c>
      <c r="G3463" t="s">
        <v>15</v>
      </c>
      <c r="H3463">
        <v>2982.2</v>
      </c>
      <c r="I3463">
        <v>92</v>
      </c>
      <c r="J3463">
        <v>-7.48</v>
      </c>
      <c r="K3463">
        <v>805.19399999999996</v>
      </c>
      <c r="L3463">
        <v>24.840000000000003</v>
      </c>
      <c r="M3463">
        <v>-2.0196000000000001</v>
      </c>
      <c r="N3463">
        <v>45552</v>
      </c>
      <c r="O3463" t="s">
        <v>42</v>
      </c>
      <c r="P3463">
        <v>2024</v>
      </c>
      <c r="Q3463">
        <v>778.33439999999996</v>
      </c>
      <c r="R3463">
        <v>-3.3357923680504333</v>
      </c>
    </row>
    <row r="3464" spans="1:18" x14ac:dyDescent="0.3">
      <c r="A3464">
        <v>13463</v>
      </c>
      <c r="B3464">
        <v>1018</v>
      </c>
      <c r="C3464" t="s">
        <v>30</v>
      </c>
      <c r="D3464" t="s">
        <v>17</v>
      </c>
      <c r="E3464" t="s">
        <v>13</v>
      </c>
      <c r="F3464" t="s">
        <v>29</v>
      </c>
      <c r="G3464" t="s">
        <v>19</v>
      </c>
      <c r="H3464">
        <v>5422.26</v>
      </c>
      <c r="I3464">
        <v>79.5</v>
      </c>
      <c r="J3464">
        <v>84.53</v>
      </c>
      <c r="K3464">
        <v>5422.26</v>
      </c>
      <c r="L3464">
        <v>79.5</v>
      </c>
      <c r="M3464">
        <v>84.53</v>
      </c>
      <c r="N3464">
        <v>45046</v>
      </c>
      <c r="O3464" t="s">
        <v>47</v>
      </c>
      <c r="P3464">
        <v>2023</v>
      </c>
      <c r="Q3464">
        <v>5427.29</v>
      </c>
      <c r="R3464">
        <v>9.2765747123893003E-2</v>
      </c>
    </row>
    <row r="3465" spans="1:18" x14ac:dyDescent="0.3">
      <c r="A3465">
        <v>13464</v>
      </c>
      <c r="B3465">
        <v>1046</v>
      </c>
      <c r="C3465" t="s">
        <v>32</v>
      </c>
      <c r="D3465" t="s">
        <v>31</v>
      </c>
      <c r="E3465" t="s">
        <v>21</v>
      </c>
      <c r="F3465" t="s">
        <v>18</v>
      </c>
      <c r="G3465" t="s">
        <v>15</v>
      </c>
      <c r="H3465">
        <v>9534.49</v>
      </c>
      <c r="I3465">
        <v>42.9</v>
      </c>
      <c r="J3465">
        <v>107.22</v>
      </c>
      <c r="K3465">
        <v>2574.3123000000001</v>
      </c>
      <c r="L3465">
        <v>11.583</v>
      </c>
      <c r="M3465">
        <v>28.949400000000001</v>
      </c>
      <c r="N3465">
        <v>44995</v>
      </c>
      <c r="O3465" t="s">
        <v>44</v>
      </c>
      <c r="P3465">
        <v>2023</v>
      </c>
      <c r="Q3465">
        <v>2591.6786999999999</v>
      </c>
      <c r="R3465">
        <v>0.67460346594311804</v>
      </c>
    </row>
    <row r="3466" spans="1:18" x14ac:dyDescent="0.3">
      <c r="A3466">
        <v>13465</v>
      </c>
      <c r="B3466">
        <v>1013</v>
      </c>
      <c r="C3466" t="s">
        <v>30</v>
      </c>
      <c r="D3466" t="s">
        <v>20</v>
      </c>
      <c r="E3466" t="s">
        <v>13</v>
      </c>
      <c r="F3466" t="s">
        <v>14</v>
      </c>
      <c r="G3466" t="s">
        <v>19</v>
      </c>
      <c r="H3466">
        <v>3124.59</v>
      </c>
      <c r="I3466">
        <v>6.86</v>
      </c>
      <c r="J3466">
        <v>-9.5</v>
      </c>
      <c r="K3466">
        <v>3124.59</v>
      </c>
      <c r="L3466">
        <v>6.86</v>
      </c>
      <c r="M3466">
        <v>-9.5</v>
      </c>
      <c r="N3466">
        <v>45200</v>
      </c>
      <c r="O3466" t="s">
        <v>45</v>
      </c>
      <c r="P3466">
        <v>2023</v>
      </c>
      <c r="Q3466">
        <v>3108.23</v>
      </c>
      <c r="R3466">
        <v>-0.52358869483676251</v>
      </c>
    </row>
    <row r="3467" spans="1:18" x14ac:dyDescent="0.3">
      <c r="A3467">
        <v>13466</v>
      </c>
      <c r="B3467">
        <v>1037</v>
      </c>
      <c r="C3467" t="s">
        <v>11</v>
      </c>
      <c r="D3467" t="s">
        <v>17</v>
      </c>
      <c r="E3467" t="s">
        <v>13</v>
      </c>
      <c r="F3467" t="s">
        <v>18</v>
      </c>
      <c r="G3467" t="s">
        <v>15</v>
      </c>
      <c r="H3467">
        <v>3101.18</v>
      </c>
      <c r="I3467">
        <v>86.83</v>
      </c>
      <c r="J3467">
        <v>113.66</v>
      </c>
      <c r="K3467">
        <v>837.31860000000006</v>
      </c>
      <c r="L3467">
        <v>23.444100000000002</v>
      </c>
      <c r="M3467">
        <v>30.688200000000002</v>
      </c>
      <c r="N3467">
        <v>45486</v>
      </c>
      <c r="O3467" t="s">
        <v>48</v>
      </c>
      <c r="P3467">
        <v>2024</v>
      </c>
      <c r="Q3467">
        <v>844.56270000000006</v>
      </c>
      <c r="R3467">
        <v>0.86515455407296571</v>
      </c>
    </row>
    <row r="3468" spans="1:18" x14ac:dyDescent="0.3">
      <c r="A3468">
        <v>13467</v>
      </c>
      <c r="B3468">
        <v>1052</v>
      </c>
      <c r="C3468" t="s">
        <v>30</v>
      </c>
      <c r="D3468" t="s">
        <v>12</v>
      </c>
      <c r="E3468" t="s">
        <v>28</v>
      </c>
      <c r="F3468" t="s">
        <v>18</v>
      </c>
      <c r="G3468" t="s">
        <v>19</v>
      </c>
      <c r="H3468">
        <v>4832.8500000000004</v>
      </c>
      <c r="I3468">
        <v>76.5</v>
      </c>
      <c r="J3468">
        <v>141.6</v>
      </c>
      <c r="K3468">
        <v>4832.8500000000004</v>
      </c>
      <c r="L3468">
        <v>76.5</v>
      </c>
      <c r="M3468">
        <v>141.6</v>
      </c>
      <c r="N3468">
        <v>45248</v>
      </c>
      <c r="O3468" t="s">
        <v>39</v>
      </c>
      <c r="P3468">
        <v>2023</v>
      </c>
      <c r="Q3468">
        <v>4897.9500000000007</v>
      </c>
      <c r="R3468">
        <v>1.3470312548496228</v>
      </c>
    </row>
    <row r="3469" spans="1:18" x14ac:dyDescent="0.3">
      <c r="A3469">
        <v>13468</v>
      </c>
      <c r="B3469">
        <v>1060</v>
      </c>
      <c r="C3469" t="s">
        <v>30</v>
      </c>
      <c r="D3469" t="s">
        <v>20</v>
      </c>
      <c r="E3469" t="s">
        <v>28</v>
      </c>
      <c r="F3469" t="s">
        <v>14</v>
      </c>
      <c r="G3469" t="s">
        <v>19</v>
      </c>
      <c r="H3469">
        <v>5158.01</v>
      </c>
      <c r="I3469">
        <v>79.069999999999993</v>
      </c>
      <c r="J3469">
        <v>73.22</v>
      </c>
      <c r="K3469">
        <v>5158.01</v>
      </c>
      <c r="L3469">
        <v>79.069999999999993</v>
      </c>
      <c r="M3469">
        <v>73.22</v>
      </c>
      <c r="N3469">
        <v>45288</v>
      </c>
      <c r="O3469" t="s">
        <v>43</v>
      </c>
      <c r="P3469">
        <v>2023</v>
      </c>
      <c r="Q3469">
        <v>5152.1600000000008</v>
      </c>
      <c r="R3469">
        <v>-0.1134158328502658</v>
      </c>
    </row>
    <row r="3470" spans="1:18" x14ac:dyDescent="0.3">
      <c r="A3470">
        <v>13469</v>
      </c>
      <c r="B3470">
        <v>1035</v>
      </c>
      <c r="C3470" t="s">
        <v>23</v>
      </c>
      <c r="D3470" t="s">
        <v>31</v>
      </c>
      <c r="E3470" t="s">
        <v>21</v>
      </c>
      <c r="F3470" t="s">
        <v>22</v>
      </c>
      <c r="G3470" t="s">
        <v>19</v>
      </c>
      <c r="H3470">
        <v>23.65</v>
      </c>
      <c r="I3470">
        <v>74.489999999999995</v>
      </c>
      <c r="J3470">
        <v>106.97</v>
      </c>
      <c r="K3470">
        <v>23.65</v>
      </c>
      <c r="L3470">
        <v>74.489999999999995</v>
      </c>
      <c r="M3470">
        <v>106.97</v>
      </c>
      <c r="N3470">
        <v>45496</v>
      </c>
      <c r="O3470" t="s">
        <v>48</v>
      </c>
      <c r="P3470">
        <v>2024</v>
      </c>
      <c r="Q3470">
        <v>56.13</v>
      </c>
      <c r="R3470">
        <v>137.33615221987316</v>
      </c>
    </row>
    <row r="3471" spans="1:18" x14ac:dyDescent="0.3">
      <c r="A3471">
        <v>13470</v>
      </c>
      <c r="B3471">
        <v>1039</v>
      </c>
      <c r="C3471" t="s">
        <v>32</v>
      </c>
      <c r="D3471" t="s">
        <v>12</v>
      </c>
      <c r="E3471" t="s">
        <v>13</v>
      </c>
      <c r="F3471" t="s">
        <v>29</v>
      </c>
      <c r="G3471" t="s">
        <v>19</v>
      </c>
      <c r="H3471">
        <v>6162.59</v>
      </c>
      <c r="I3471">
        <v>27.58</v>
      </c>
      <c r="J3471">
        <v>56.52</v>
      </c>
      <c r="K3471">
        <v>6162.59</v>
      </c>
      <c r="L3471">
        <v>27.58</v>
      </c>
      <c r="M3471">
        <v>56.52</v>
      </c>
      <c r="N3471">
        <v>45516</v>
      </c>
      <c r="O3471" t="s">
        <v>46</v>
      </c>
      <c r="P3471">
        <v>2024</v>
      </c>
      <c r="Q3471">
        <v>6191.5300000000007</v>
      </c>
      <c r="R3471">
        <v>0.4696077460937691</v>
      </c>
    </row>
    <row r="3472" spans="1:18" x14ac:dyDescent="0.3">
      <c r="A3472">
        <v>13471</v>
      </c>
      <c r="B3472">
        <v>1080</v>
      </c>
      <c r="C3472" t="s">
        <v>11</v>
      </c>
      <c r="D3472" t="s">
        <v>17</v>
      </c>
      <c r="E3472" t="s">
        <v>25</v>
      </c>
      <c r="F3472" t="s">
        <v>22</v>
      </c>
      <c r="G3472" t="s">
        <v>15</v>
      </c>
      <c r="H3472">
        <v>9973.6</v>
      </c>
      <c r="I3472">
        <v>85.88</v>
      </c>
      <c r="J3472">
        <v>69.62</v>
      </c>
      <c r="K3472">
        <v>2692.8720000000003</v>
      </c>
      <c r="L3472">
        <v>23.1876</v>
      </c>
      <c r="M3472">
        <v>18.797400000000003</v>
      </c>
      <c r="N3472">
        <v>45425</v>
      </c>
      <c r="O3472" t="s">
        <v>49</v>
      </c>
      <c r="P3472">
        <v>2024</v>
      </c>
      <c r="Q3472">
        <v>2688.4818</v>
      </c>
      <c r="R3472">
        <v>-0.16303040025667748</v>
      </c>
    </row>
    <row r="3473" spans="1:18" x14ac:dyDescent="0.3">
      <c r="A3473">
        <v>13472</v>
      </c>
      <c r="B3473">
        <v>1029</v>
      </c>
      <c r="C3473" t="s">
        <v>30</v>
      </c>
      <c r="D3473" t="s">
        <v>20</v>
      </c>
      <c r="E3473" t="s">
        <v>21</v>
      </c>
      <c r="F3473" t="s">
        <v>22</v>
      </c>
      <c r="G3473" t="s">
        <v>19</v>
      </c>
      <c r="H3473">
        <v>2927.16</v>
      </c>
      <c r="I3473">
        <v>0.22</v>
      </c>
      <c r="J3473">
        <v>-47.33</v>
      </c>
      <c r="K3473">
        <v>2927.16</v>
      </c>
      <c r="L3473">
        <v>0.22</v>
      </c>
      <c r="M3473">
        <v>-47.33</v>
      </c>
      <c r="N3473">
        <v>45130</v>
      </c>
      <c r="O3473" t="s">
        <v>48</v>
      </c>
      <c r="P3473">
        <v>2023</v>
      </c>
      <c r="Q3473">
        <v>2879.61</v>
      </c>
      <c r="R3473">
        <v>-1.6244414381174928</v>
      </c>
    </row>
    <row r="3474" spans="1:18" x14ac:dyDescent="0.3">
      <c r="A3474">
        <v>13473</v>
      </c>
      <c r="B3474">
        <v>1008</v>
      </c>
      <c r="C3474" t="s">
        <v>33</v>
      </c>
      <c r="D3474" t="s">
        <v>20</v>
      </c>
      <c r="E3474" t="s">
        <v>13</v>
      </c>
      <c r="F3474" t="s">
        <v>18</v>
      </c>
      <c r="G3474" t="s">
        <v>19</v>
      </c>
      <c r="H3474">
        <v>6311.79</v>
      </c>
      <c r="I3474">
        <v>23.73</v>
      </c>
      <c r="J3474">
        <v>51.33</v>
      </c>
      <c r="K3474">
        <v>6311.79</v>
      </c>
      <c r="L3474">
        <v>23.73</v>
      </c>
      <c r="M3474">
        <v>51.33</v>
      </c>
      <c r="N3474">
        <v>45432</v>
      </c>
      <c r="O3474" t="s">
        <v>49</v>
      </c>
      <c r="P3474">
        <v>2024</v>
      </c>
      <c r="Q3474">
        <v>6339.39</v>
      </c>
      <c r="R3474">
        <v>0.4372769056004715</v>
      </c>
    </row>
    <row r="3475" spans="1:18" x14ac:dyDescent="0.3">
      <c r="A3475">
        <v>13474</v>
      </c>
      <c r="B3475">
        <v>1063</v>
      </c>
      <c r="C3475" t="s">
        <v>16</v>
      </c>
      <c r="D3475" t="s">
        <v>31</v>
      </c>
      <c r="E3475" t="s">
        <v>21</v>
      </c>
      <c r="F3475" t="s">
        <v>26</v>
      </c>
      <c r="G3475" t="s">
        <v>19</v>
      </c>
      <c r="H3475">
        <v>56.17</v>
      </c>
      <c r="I3475">
        <v>4.66</v>
      </c>
      <c r="J3475">
        <v>65.11</v>
      </c>
      <c r="K3475">
        <v>56.17</v>
      </c>
      <c r="L3475">
        <v>4.66</v>
      </c>
      <c r="M3475">
        <v>65.11</v>
      </c>
      <c r="N3475">
        <v>45541</v>
      </c>
      <c r="O3475" t="s">
        <v>42</v>
      </c>
      <c r="P3475">
        <v>2024</v>
      </c>
      <c r="Q3475">
        <v>116.62</v>
      </c>
      <c r="R3475">
        <v>107.61972583229482</v>
      </c>
    </row>
    <row r="3476" spans="1:18" x14ac:dyDescent="0.3">
      <c r="A3476">
        <v>13475</v>
      </c>
      <c r="B3476">
        <v>1032</v>
      </c>
      <c r="C3476" t="s">
        <v>24</v>
      </c>
      <c r="D3476" t="s">
        <v>12</v>
      </c>
      <c r="E3476" t="s">
        <v>21</v>
      </c>
      <c r="F3476" t="s">
        <v>14</v>
      </c>
      <c r="G3476" t="s">
        <v>15</v>
      </c>
      <c r="H3476">
        <v>4957.2849999999999</v>
      </c>
      <c r="I3476">
        <v>11.06</v>
      </c>
      <c r="J3476">
        <v>84.01</v>
      </c>
      <c r="K3476">
        <v>1338.46695</v>
      </c>
      <c r="L3476">
        <v>2.9862000000000002</v>
      </c>
      <c r="M3476">
        <v>22.682700000000004</v>
      </c>
      <c r="N3476">
        <v>45035</v>
      </c>
      <c r="O3476" t="s">
        <v>47</v>
      </c>
      <c r="P3476">
        <v>2023</v>
      </c>
      <c r="Q3476">
        <v>1358.16345</v>
      </c>
      <c r="R3476">
        <v>1.4715716364905389</v>
      </c>
    </row>
    <row r="3477" spans="1:18" x14ac:dyDescent="0.3">
      <c r="A3477">
        <v>13476</v>
      </c>
      <c r="B3477">
        <v>1051</v>
      </c>
      <c r="C3477" t="s">
        <v>30</v>
      </c>
      <c r="D3477" t="s">
        <v>20</v>
      </c>
      <c r="E3477" t="s">
        <v>21</v>
      </c>
      <c r="F3477" t="s">
        <v>22</v>
      </c>
      <c r="G3477" t="s">
        <v>19</v>
      </c>
      <c r="H3477">
        <v>4476.21</v>
      </c>
      <c r="I3477">
        <v>53.24</v>
      </c>
      <c r="J3477">
        <v>-16.12</v>
      </c>
      <c r="K3477">
        <v>4476.21</v>
      </c>
      <c r="L3477">
        <v>53.24</v>
      </c>
      <c r="M3477">
        <v>-16.12</v>
      </c>
      <c r="N3477">
        <v>45191</v>
      </c>
      <c r="O3477" t="s">
        <v>42</v>
      </c>
      <c r="P3477">
        <v>2023</v>
      </c>
      <c r="Q3477">
        <v>4406.8500000000004</v>
      </c>
      <c r="R3477">
        <v>-1.5495251563264458</v>
      </c>
    </row>
    <row r="3478" spans="1:18" x14ac:dyDescent="0.3">
      <c r="A3478">
        <v>13477</v>
      </c>
      <c r="B3478">
        <v>1088</v>
      </c>
      <c r="C3478" t="s">
        <v>11</v>
      </c>
      <c r="D3478" t="s">
        <v>20</v>
      </c>
      <c r="E3478" t="s">
        <v>25</v>
      </c>
      <c r="F3478" t="s">
        <v>29</v>
      </c>
      <c r="G3478" t="s">
        <v>19</v>
      </c>
      <c r="H3478">
        <v>5307.63</v>
      </c>
      <c r="I3478">
        <v>3.73</v>
      </c>
      <c r="J3478">
        <v>-1.73</v>
      </c>
      <c r="K3478">
        <v>5307.63</v>
      </c>
      <c r="L3478">
        <v>3.73</v>
      </c>
      <c r="M3478">
        <v>-1.73</v>
      </c>
      <c r="N3478">
        <v>45314</v>
      </c>
      <c r="O3478" t="s">
        <v>41</v>
      </c>
      <c r="P3478">
        <v>2024</v>
      </c>
      <c r="Q3478">
        <v>5302.170000000001</v>
      </c>
      <c r="R3478">
        <v>-0.10287077283081147</v>
      </c>
    </row>
    <row r="3479" spans="1:18" x14ac:dyDescent="0.3">
      <c r="A3479">
        <v>13478</v>
      </c>
      <c r="B3479">
        <v>1013</v>
      </c>
      <c r="C3479" t="s">
        <v>30</v>
      </c>
      <c r="D3479" t="s">
        <v>12</v>
      </c>
      <c r="E3479" t="s">
        <v>25</v>
      </c>
      <c r="F3479" t="s">
        <v>22</v>
      </c>
      <c r="G3479" t="s">
        <v>15</v>
      </c>
      <c r="H3479">
        <v>5443.61</v>
      </c>
      <c r="I3479">
        <v>18.14</v>
      </c>
      <c r="J3479">
        <v>101.2</v>
      </c>
      <c r="K3479">
        <v>1469.7746999999999</v>
      </c>
      <c r="L3479">
        <v>4.8978000000000002</v>
      </c>
      <c r="M3479">
        <v>27.324000000000002</v>
      </c>
      <c r="N3479">
        <v>45342</v>
      </c>
      <c r="O3479" t="s">
        <v>38</v>
      </c>
      <c r="P3479">
        <v>2024</v>
      </c>
      <c r="Q3479">
        <v>1492.2009</v>
      </c>
      <c r="R3479">
        <v>1.5258256928766023</v>
      </c>
    </row>
    <row r="3480" spans="1:18" x14ac:dyDescent="0.3">
      <c r="A3480">
        <v>13479</v>
      </c>
      <c r="B3480">
        <v>1074</v>
      </c>
      <c r="C3480" t="s">
        <v>24</v>
      </c>
      <c r="D3480" t="s">
        <v>20</v>
      </c>
      <c r="E3480" t="s">
        <v>28</v>
      </c>
      <c r="F3480" t="s">
        <v>22</v>
      </c>
      <c r="G3480" t="s">
        <v>15</v>
      </c>
      <c r="H3480">
        <v>1777.76</v>
      </c>
      <c r="I3480">
        <v>23.27</v>
      </c>
      <c r="J3480">
        <v>-16.47</v>
      </c>
      <c r="K3480">
        <v>479.99520000000001</v>
      </c>
      <c r="L3480">
        <v>6.2829000000000006</v>
      </c>
      <c r="M3480">
        <v>-4.4469000000000003</v>
      </c>
      <c r="N3480">
        <v>45494</v>
      </c>
      <c r="O3480" t="s">
        <v>48</v>
      </c>
      <c r="P3480">
        <v>2024</v>
      </c>
      <c r="Q3480">
        <v>469.2654</v>
      </c>
      <c r="R3480">
        <v>-2.2353973539735397</v>
      </c>
    </row>
    <row r="3481" spans="1:18" x14ac:dyDescent="0.3">
      <c r="A3481">
        <v>13480</v>
      </c>
      <c r="B3481">
        <v>1052</v>
      </c>
      <c r="C3481" t="s">
        <v>11</v>
      </c>
      <c r="D3481" t="s">
        <v>12</v>
      </c>
      <c r="E3481" t="s">
        <v>28</v>
      </c>
      <c r="F3481" t="s">
        <v>26</v>
      </c>
      <c r="G3481" t="s">
        <v>15</v>
      </c>
      <c r="H3481">
        <v>7701.98</v>
      </c>
      <c r="I3481">
        <v>65.53</v>
      </c>
      <c r="J3481">
        <v>33.21</v>
      </c>
      <c r="K3481">
        <v>2079.5346</v>
      </c>
      <c r="L3481">
        <v>17.693100000000001</v>
      </c>
      <c r="M3481">
        <v>8.9667000000000012</v>
      </c>
      <c r="N3481">
        <v>45238</v>
      </c>
      <c r="O3481" t="s">
        <v>39</v>
      </c>
      <c r="P3481">
        <v>2023</v>
      </c>
      <c r="Q3481">
        <v>2070.8081999999999</v>
      </c>
      <c r="R3481">
        <v>-0.41963235427773121</v>
      </c>
    </row>
    <row r="3482" spans="1:18" x14ac:dyDescent="0.3">
      <c r="A3482">
        <v>13481</v>
      </c>
      <c r="B3482">
        <v>1098</v>
      </c>
      <c r="C3482" t="s">
        <v>32</v>
      </c>
      <c r="D3482" t="s">
        <v>12</v>
      </c>
      <c r="E3482" t="s">
        <v>13</v>
      </c>
      <c r="F3482" t="s">
        <v>14</v>
      </c>
      <c r="G3482" t="s">
        <v>19</v>
      </c>
      <c r="H3482">
        <v>5559.14</v>
      </c>
      <c r="I3482">
        <v>46.88</v>
      </c>
      <c r="J3482">
        <v>0.1</v>
      </c>
      <c r="K3482">
        <v>5559.14</v>
      </c>
      <c r="L3482">
        <v>46.88</v>
      </c>
      <c r="M3482">
        <v>0.1</v>
      </c>
      <c r="N3482">
        <v>45178</v>
      </c>
      <c r="O3482" t="s">
        <v>42</v>
      </c>
      <c r="P3482">
        <v>2023</v>
      </c>
      <c r="Q3482">
        <v>5512.3600000000006</v>
      </c>
      <c r="R3482">
        <v>-0.84149706609295682</v>
      </c>
    </row>
    <row r="3483" spans="1:18" x14ac:dyDescent="0.3">
      <c r="A3483">
        <v>13482</v>
      </c>
      <c r="B3483">
        <v>1058</v>
      </c>
      <c r="C3483" t="s">
        <v>11</v>
      </c>
      <c r="D3483" t="s">
        <v>12</v>
      </c>
      <c r="E3483" t="s">
        <v>21</v>
      </c>
      <c r="F3483" t="s">
        <v>14</v>
      </c>
      <c r="G3483" t="s">
        <v>15</v>
      </c>
      <c r="H3483">
        <v>4957.2849999999999</v>
      </c>
      <c r="I3483">
        <v>45.84</v>
      </c>
      <c r="J3483">
        <v>59.04</v>
      </c>
      <c r="K3483">
        <v>1338.46695</v>
      </c>
      <c r="L3483">
        <v>12.376800000000001</v>
      </c>
      <c r="M3483">
        <v>15.940800000000001</v>
      </c>
      <c r="N3483">
        <v>45510</v>
      </c>
      <c r="O3483" t="s">
        <v>46</v>
      </c>
      <c r="P3483">
        <v>2024</v>
      </c>
      <c r="Q3483">
        <v>1342.0309500000001</v>
      </c>
      <c r="R3483">
        <v>0.26627478549246214</v>
      </c>
    </row>
    <row r="3484" spans="1:18" x14ac:dyDescent="0.3">
      <c r="A3484">
        <v>13483</v>
      </c>
      <c r="B3484">
        <v>1077</v>
      </c>
      <c r="C3484" t="s">
        <v>32</v>
      </c>
      <c r="D3484" t="s">
        <v>31</v>
      </c>
      <c r="E3484" t="s">
        <v>13</v>
      </c>
      <c r="F3484" t="s">
        <v>22</v>
      </c>
      <c r="G3484" t="s">
        <v>19</v>
      </c>
      <c r="H3484">
        <v>9374.44</v>
      </c>
      <c r="I3484">
        <v>76.84</v>
      </c>
      <c r="J3484">
        <v>147.37</v>
      </c>
      <c r="K3484">
        <v>9374.44</v>
      </c>
      <c r="L3484">
        <v>76.84</v>
      </c>
      <c r="M3484">
        <v>147.37</v>
      </c>
      <c r="N3484">
        <v>45579</v>
      </c>
      <c r="O3484" t="s">
        <v>45</v>
      </c>
      <c r="P3484">
        <v>2024</v>
      </c>
      <c r="Q3484">
        <v>9444.9700000000012</v>
      </c>
      <c r="R3484">
        <v>0.75236494126582487</v>
      </c>
    </row>
    <row r="3485" spans="1:18" x14ac:dyDescent="0.3">
      <c r="A3485">
        <v>13484</v>
      </c>
      <c r="B3485">
        <v>1093</v>
      </c>
      <c r="C3485" t="s">
        <v>11</v>
      </c>
      <c r="D3485" t="s">
        <v>12</v>
      </c>
      <c r="E3485" t="s">
        <v>28</v>
      </c>
      <c r="F3485" t="s">
        <v>14</v>
      </c>
      <c r="G3485" t="s">
        <v>15</v>
      </c>
      <c r="H3485">
        <v>4957.2849999999999</v>
      </c>
      <c r="I3485">
        <v>45.67</v>
      </c>
      <c r="J3485">
        <v>120.41</v>
      </c>
      <c r="K3485">
        <v>1338.46695</v>
      </c>
      <c r="L3485">
        <v>12.330900000000002</v>
      </c>
      <c r="M3485">
        <v>32.5107</v>
      </c>
      <c r="N3485">
        <v>45314</v>
      </c>
      <c r="O3485" t="s">
        <v>41</v>
      </c>
      <c r="P3485">
        <v>2024</v>
      </c>
      <c r="Q3485">
        <v>1358.6467500000001</v>
      </c>
      <c r="R3485">
        <v>1.5076801111898952</v>
      </c>
    </row>
    <row r="3486" spans="1:18" x14ac:dyDescent="0.3">
      <c r="A3486">
        <v>13485</v>
      </c>
      <c r="B3486">
        <v>1040</v>
      </c>
      <c r="C3486" t="s">
        <v>33</v>
      </c>
      <c r="D3486" t="s">
        <v>12</v>
      </c>
      <c r="E3486" t="s">
        <v>25</v>
      </c>
      <c r="F3486" t="s">
        <v>26</v>
      </c>
      <c r="G3486" t="s">
        <v>19</v>
      </c>
      <c r="H3486">
        <v>4957.2849999999999</v>
      </c>
      <c r="I3486">
        <v>50.88</v>
      </c>
      <c r="J3486">
        <v>3.89</v>
      </c>
      <c r="K3486">
        <v>4957.2849999999999</v>
      </c>
      <c r="L3486">
        <v>50.88</v>
      </c>
      <c r="M3486">
        <v>3.89</v>
      </c>
      <c r="N3486">
        <v>45618</v>
      </c>
      <c r="O3486" t="s">
        <v>39</v>
      </c>
      <c r="P3486">
        <v>2024</v>
      </c>
      <c r="Q3486">
        <v>4910.2950000000001</v>
      </c>
      <c r="R3486">
        <v>-0.94789789168869665</v>
      </c>
    </row>
    <row r="3487" spans="1:18" x14ac:dyDescent="0.3">
      <c r="A3487">
        <v>13486</v>
      </c>
      <c r="B3487">
        <v>1067</v>
      </c>
      <c r="C3487" t="s">
        <v>27</v>
      </c>
      <c r="D3487" t="s">
        <v>17</v>
      </c>
      <c r="E3487" t="s">
        <v>28</v>
      </c>
      <c r="F3487" t="s">
        <v>26</v>
      </c>
      <c r="G3487" t="s">
        <v>15</v>
      </c>
      <c r="H3487">
        <v>3818.54</v>
      </c>
      <c r="I3487">
        <v>96.25</v>
      </c>
      <c r="J3487">
        <v>23.72</v>
      </c>
      <c r="K3487">
        <v>1031.0058000000001</v>
      </c>
      <c r="L3487">
        <v>25.987500000000001</v>
      </c>
      <c r="M3487">
        <v>6.4043999999999999</v>
      </c>
      <c r="N3487">
        <v>45129</v>
      </c>
      <c r="O3487" t="s">
        <v>48</v>
      </c>
      <c r="P3487">
        <v>2023</v>
      </c>
      <c r="Q3487">
        <v>1011.4227000000002</v>
      </c>
      <c r="R3487">
        <v>-1.8994170546858222</v>
      </c>
    </row>
    <row r="3488" spans="1:18" x14ac:dyDescent="0.3">
      <c r="A3488">
        <v>13487</v>
      </c>
      <c r="B3488">
        <v>1067</v>
      </c>
      <c r="C3488" t="s">
        <v>24</v>
      </c>
      <c r="D3488" t="s">
        <v>17</v>
      </c>
      <c r="E3488" t="s">
        <v>13</v>
      </c>
      <c r="F3488" t="s">
        <v>29</v>
      </c>
      <c r="G3488" t="s">
        <v>15</v>
      </c>
      <c r="H3488">
        <v>5230.22</v>
      </c>
      <c r="I3488">
        <v>0.83</v>
      </c>
      <c r="J3488">
        <v>133.72999999999999</v>
      </c>
      <c r="K3488">
        <v>1412.1594000000002</v>
      </c>
      <c r="L3488">
        <v>0.22409999999999999</v>
      </c>
      <c r="M3488">
        <v>36.107100000000003</v>
      </c>
      <c r="N3488">
        <v>45036</v>
      </c>
      <c r="O3488" t="s">
        <v>47</v>
      </c>
      <c r="P3488">
        <v>2023</v>
      </c>
      <c r="Q3488">
        <v>1448.0424000000003</v>
      </c>
      <c r="R3488">
        <v>2.5410020993380771</v>
      </c>
    </row>
    <row r="3489" spans="1:18" x14ac:dyDescent="0.3">
      <c r="A3489">
        <v>13488</v>
      </c>
      <c r="B3489">
        <v>1091</v>
      </c>
      <c r="C3489" t="s">
        <v>24</v>
      </c>
      <c r="D3489" t="s">
        <v>31</v>
      </c>
      <c r="E3489" t="s">
        <v>28</v>
      </c>
      <c r="F3489" t="s">
        <v>14</v>
      </c>
      <c r="G3489" t="s">
        <v>15</v>
      </c>
      <c r="H3489">
        <v>2922.18</v>
      </c>
      <c r="I3489">
        <v>30.54</v>
      </c>
      <c r="J3489">
        <v>129.66</v>
      </c>
      <c r="K3489">
        <v>788.98860000000002</v>
      </c>
      <c r="L3489">
        <v>8.2458000000000009</v>
      </c>
      <c r="M3489">
        <v>35.008200000000002</v>
      </c>
      <c r="N3489">
        <v>45008</v>
      </c>
      <c r="O3489" t="s">
        <v>44</v>
      </c>
      <c r="P3489">
        <v>2023</v>
      </c>
      <c r="Q3489">
        <v>815.75099999999998</v>
      </c>
      <c r="R3489">
        <v>3.3919881732131487</v>
      </c>
    </row>
    <row r="3490" spans="1:18" x14ac:dyDescent="0.3">
      <c r="A3490">
        <v>13489</v>
      </c>
      <c r="B3490">
        <v>1007</v>
      </c>
      <c r="C3490" t="s">
        <v>11</v>
      </c>
      <c r="D3490" t="s">
        <v>12</v>
      </c>
      <c r="E3490" t="s">
        <v>13</v>
      </c>
      <c r="F3490" t="s">
        <v>29</v>
      </c>
      <c r="G3490" t="s">
        <v>19</v>
      </c>
      <c r="H3490">
        <v>3219.31</v>
      </c>
      <c r="I3490">
        <v>60.94</v>
      </c>
      <c r="J3490">
        <v>-17.89</v>
      </c>
      <c r="K3490">
        <v>3219.31</v>
      </c>
      <c r="L3490">
        <v>60.94</v>
      </c>
      <c r="M3490">
        <v>-17.89</v>
      </c>
      <c r="N3490">
        <v>45522</v>
      </c>
      <c r="O3490" t="s">
        <v>46</v>
      </c>
      <c r="P3490">
        <v>2024</v>
      </c>
      <c r="Q3490">
        <v>3140.48</v>
      </c>
      <c r="R3490">
        <v>-2.4486613591111142</v>
      </c>
    </row>
    <row r="3491" spans="1:18" x14ac:dyDescent="0.3">
      <c r="A3491">
        <v>13490</v>
      </c>
      <c r="B3491">
        <v>1001</v>
      </c>
      <c r="C3491" t="s">
        <v>27</v>
      </c>
      <c r="D3491" t="s">
        <v>17</v>
      </c>
      <c r="E3491" t="s">
        <v>13</v>
      </c>
      <c r="F3491" t="s">
        <v>18</v>
      </c>
      <c r="G3491" t="s">
        <v>15</v>
      </c>
      <c r="H3491">
        <v>161.51</v>
      </c>
      <c r="I3491">
        <v>78.28</v>
      </c>
      <c r="J3491">
        <v>115.85</v>
      </c>
      <c r="K3491">
        <v>43.607700000000001</v>
      </c>
      <c r="L3491">
        <v>21.1356</v>
      </c>
      <c r="M3491">
        <v>31.279499999999999</v>
      </c>
      <c r="N3491">
        <v>45119</v>
      </c>
      <c r="O3491" t="s">
        <v>48</v>
      </c>
      <c r="P3491">
        <v>2023</v>
      </c>
      <c r="Q3491">
        <v>53.751599999999996</v>
      </c>
      <c r="R3491">
        <v>23.261717540709551</v>
      </c>
    </row>
    <row r="3492" spans="1:18" x14ac:dyDescent="0.3">
      <c r="A3492">
        <v>13491</v>
      </c>
      <c r="B3492">
        <v>1085</v>
      </c>
      <c r="C3492" t="s">
        <v>30</v>
      </c>
      <c r="D3492" t="s">
        <v>17</v>
      </c>
      <c r="E3492" t="s">
        <v>13</v>
      </c>
      <c r="F3492" t="s">
        <v>26</v>
      </c>
      <c r="G3492" t="s">
        <v>19</v>
      </c>
      <c r="H3492">
        <v>7301.15</v>
      </c>
      <c r="I3492">
        <v>81.64</v>
      </c>
      <c r="J3492">
        <v>9.52</v>
      </c>
      <c r="K3492">
        <v>7301.15</v>
      </c>
      <c r="L3492">
        <v>81.64</v>
      </c>
      <c r="M3492">
        <v>9.52</v>
      </c>
      <c r="N3492">
        <v>45065</v>
      </c>
      <c r="O3492" t="s">
        <v>49</v>
      </c>
      <c r="P3492">
        <v>2023</v>
      </c>
      <c r="Q3492">
        <v>7229.03</v>
      </c>
      <c r="R3492">
        <v>-0.98778959478986206</v>
      </c>
    </row>
    <row r="3493" spans="1:18" x14ac:dyDescent="0.3">
      <c r="A3493">
        <v>13492</v>
      </c>
      <c r="B3493">
        <v>1040</v>
      </c>
      <c r="C3493" t="s">
        <v>24</v>
      </c>
      <c r="D3493" t="s">
        <v>20</v>
      </c>
      <c r="E3493" t="s">
        <v>13</v>
      </c>
      <c r="F3493" t="s">
        <v>22</v>
      </c>
      <c r="G3493" t="s">
        <v>15</v>
      </c>
      <c r="H3493">
        <v>7110.88</v>
      </c>
      <c r="I3493">
        <v>4.6100000000000003</v>
      </c>
      <c r="J3493">
        <v>58.76</v>
      </c>
      <c r="K3493">
        <v>1919.9376000000002</v>
      </c>
      <c r="L3493">
        <v>1.2447000000000001</v>
      </c>
      <c r="M3493">
        <v>15.8652</v>
      </c>
      <c r="N3493">
        <v>45147</v>
      </c>
      <c r="O3493" t="s">
        <v>46</v>
      </c>
      <c r="P3493">
        <v>2023</v>
      </c>
      <c r="Q3493">
        <v>1934.5581000000002</v>
      </c>
      <c r="R3493">
        <v>0.76150912404653148</v>
      </c>
    </row>
    <row r="3494" spans="1:18" x14ac:dyDescent="0.3">
      <c r="A3494">
        <v>13493</v>
      </c>
      <c r="B3494">
        <v>1054</v>
      </c>
      <c r="C3494" t="s">
        <v>33</v>
      </c>
      <c r="D3494" t="s">
        <v>12</v>
      </c>
      <c r="E3494" t="s">
        <v>28</v>
      </c>
      <c r="F3494" t="s">
        <v>26</v>
      </c>
      <c r="G3494" t="s">
        <v>15</v>
      </c>
      <c r="H3494">
        <v>6547.04</v>
      </c>
      <c r="I3494">
        <v>70.91</v>
      </c>
      <c r="J3494">
        <v>51.33</v>
      </c>
      <c r="K3494">
        <v>1767.7008000000001</v>
      </c>
      <c r="L3494">
        <v>19.145700000000001</v>
      </c>
      <c r="M3494">
        <v>13.8591</v>
      </c>
      <c r="N3494">
        <v>45115</v>
      </c>
      <c r="O3494" t="s">
        <v>48</v>
      </c>
      <c r="P3494">
        <v>2023</v>
      </c>
      <c r="Q3494">
        <v>1762.4141999999999</v>
      </c>
      <c r="R3494">
        <v>-0.29906644834917773</v>
      </c>
    </row>
    <row r="3495" spans="1:18" x14ac:dyDescent="0.3">
      <c r="A3495">
        <v>13494</v>
      </c>
      <c r="B3495">
        <v>1015</v>
      </c>
      <c r="C3495" t="s">
        <v>32</v>
      </c>
      <c r="D3495" t="s">
        <v>17</v>
      </c>
      <c r="E3495" t="s">
        <v>13</v>
      </c>
      <c r="F3495" t="s">
        <v>18</v>
      </c>
      <c r="G3495" t="s">
        <v>15</v>
      </c>
      <c r="H3495">
        <v>8780.73</v>
      </c>
      <c r="I3495">
        <v>72.03</v>
      </c>
      <c r="J3495">
        <v>149.72</v>
      </c>
      <c r="K3495">
        <v>2370.7971000000002</v>
      </c>
      <c r="L3495">
        <v>19.4481</v>
      </c>
      <c r="M3495">
        <v>40.424400000000006</v>
      </c>
      <c r="N3495">
        <v>45266</v>
      </c>
      <c r="O3495" t="s">
        <v>43</v>
      </c>
      <c r="P3495">
        <v>2023</v>
      </c>
      <c r="Q3495">
        <v>2391.7734</v>
      </c>
      <c r="R3495">
        <v>0.88477837264099923</v>
      </c>
    </row>
    <row r="3496" spans="1:18" x14ac:dyDescent="0.3">
      <c r="A3496">
        <v>13495</v>
      </c>
      <c r="B3496">
        <v>1092</v>
      </c>
      <c r="C3496" t="s">
        <v>32</v>
      </c>
      <c r="D3496" t="s">
        <v>31</v>
      </c>
      <c r="E3496" t="s">
        <v>13</v>
      </c>
      <c r="F3496" t="s">
        <v>22</v>
      </c>
      <c r="G3496" t="s">
        <v>19</v>
      </c>
      <c r="H3496">
        <v>9013.66</v>
      </c>
      <c r="I3496">
        <v>21.41</v>
      </c>
      <c r="J3496">
        <v>102.22</v>
      </c>
      <c r="K3496">
        <v>9013.66</v>
      </c>
      <c r="L3496">
        <v>21.41</v>
      </c>
      <c r="M3496">
        <v>102.22</v>
      </c>
      <c r="N3496">
        <v>45404</v>
      </c>
      <c r="O3496" t="s">
        <v>47</v>
      </c>
      <c r="P3496">
        <v>2024</v>
      </c>
      <c r="Q3496">
        <v>9094.4699999999993</v>
      </c>
      <c r="R3496">
        <v>0.89652815837295841</v>
      </c>
    </row>
    <row r="3497" spans="1:18" x14ac:dyDescent="0.3">
      <c r="A3497">
        <v>13496</v>
      </c>
      <c r="B3497">
        <v>1061</v>
      </c>
      <c r="C3497" t="s">
        <v>16</v>
      </c>
      <c r="D3497" t="s">
        <v>20</v>
      </c>
      <c r="E3497" t="s">
        <v>21</v>
      </c>
      <c r="F3497" t="s">
        <v>14</v>
      </c>
      <c r="G3497" t="s">
        <v>19</v>
      </c>
      <c r="H3497">
        <v>5568.88</v>
      </c>
      <c r="I3497">
        <v>11.28</v>
      </c>
      <c r="J3497">
        <v>-1.65</v>
      </c>
      <c r="K3497">
        <v>5568.88</v>
      </c>
      <c r="L3497">
        <v>11.28</v>
      </c>
      <c r="M3497">
        <v>-1.65</v>
      </c>
      <c r="N3497">
        <v>45348</v>
      </c>
      <c r="O3497" t="s">
        <v>38</v>
      </c>
      <c r="P3497">
        <v>2024</v>
      </c>
      <c r="Q3497">
        <v>5555.9500000000007</v>
      </c>
      <c r="R3497">
        <v>-0.23218313197626811</v>
      </c>
    </row>
    <row r="3498" spans="1:18" x14ac:dyDescent="0.3">
      <c r="A3498">
        <v>13497</v>
      </c>
      <c r="B3498">
        <v>1047</v>
      </c>
      <c r="C3498" t="s">
        <v>23</v>
      </c>
      <c r="D3498" t="s">
        <v>20</v>
      </c>
      <c r="E3498" t="s">
        <v>13</v>
      </c>
      <c r="F3498" t="s">
        <v>14</v>
      </c>
      <c r="G3498" t="s">
        <v>19</v>
      </c>
      <c r="H3498">
        <v>4957.2849999999999</v>
      </c>
      <c r="I3498">
        <v>74.97</v>
      </c>
      <c r="J3498">
        <v>86.76</v>
      </c>
      <c r="K3498">
        <v>4957.2849999999999</v>
      </c>
      <c r="L3498">
        <v>74.97</v>
      </c>
      <c r="M3498">
        <v>86.76</v>
      </c>
      <c r="N3498">
        <v>45123</v>
      </c>
      <c r="O3498" t="s">
        <v>48</v>
      </c>
      <c r="P3498">
        <v>2023</v>
      </c>
      <c r="Q3498">
        <v>4969.0749999999998</v>
      </c>
      <c r="R3498">
        <v>0.23783179704213106</v>
      </c>
    </row>
    <row r="3499" spans="1:18" x14ac:dyDescent="0.3">
      <c r="A3499">
        <v>13498</v>
      </c>
      <c r="B3499">
        <v>1029</v>
      </c>
      <c r="C3499" t="s">
        <v>27</v>
      </c>
      <c r="D3499" t="s">
        <v>12</v>
      </c>
      <c r="E3499" t="s">
        <v>28</v>
      </c>
      <c r="F3499" t="s">
        <v>26</v>
      </c>
      <c r="G3499" t="s">
        <v>15</v>
      </c>
      <c r="H3499">
        <v>119.87</v>
      </c>
      <c r="I3499">
        <v>24.95</v>
      </c>
      <c r="J3499">
        <v>8.66</v>
      </c>
      <c r="K3499">
        <v>32.364900000000006</v>
      </c>
      <c r="L3499">
        <v>6.7365000000000004</v>
      </c>
      <c r="M3499">
        <v>2.3382000000000001</v>
      </c>
      <c r="N3499">
        <v>45512</v>
      </c>
      <c r="O3499" t="s">
        <v>46</v>
      </c>
      <c r="P3499">
        <v>2024</v>
      </c>
      <c r="Q3499">
        <v>27.966600000000007</v>
      </c>
      <c r="R3499">
        <v>-13.589722199048971</v>
      </c>
    </row>
    <row r="3500" spans="1:18" x14ac:dyDescent="0.3">
      <c r="A3500">
        <v>13499</v>
      </c>
      <c r="B3500">
        <v>1011</v>
      </c>
      <c r="C3500" t="s">
        <v>23</v>
      </c>
      <c r="D3500" t="s">
        <v>12</v>
      </c>
      <c r="E3500" t="s">
        <v>13</v>
      </c>
      <c r="F3500" t="s">
        <v>22</v>
      </c>
      <c r="G3500" t="s">
        <v>19</v>
      </c>
      <c r="H3500">
        <v>8464.9699999999993</v>
      </c>
      <c r="I3500">
        <v>0.17</v>
      </c>
      <c r="J3500">
        <v>-32.11</v>
      </c>
      <c r="K3500">
        <v>8464.9699999999993</v>
      </c>
      <c r="L3500">
        <v>0.17</v>
      </c>
      <c r="M3500">
        <v>-32.11</v>
      </c>
      <c r="N3500">
        <v>45124</v>
      </c>
      <c r="O3500" t="s">
        <v>48</v>
      </c>
      <c r="P3500">
        <v>2023</v>
      </c>
      <c r="Q3500">
        <v>8432.6899999999987</v>
      </c>
      <c r="R3500">
        <v>-0.38133625990405168</v>
      </c>
    </row>
    <row r="3501" spans="1:18" x14ac:dyDescent="0.3">
      <c r="A3501">
        <v>13500</v>
      </c>
      <c r="B3501">
        <v>1034</v>
      </c>
      <c r="C3501" t="s">
        <v>23</v>
      </c>
      <c r="D3501" t="s">
        <v>20</v>
      </c>
      <c r="E3501" t="s">
        <v>25</v>
      </c>
      <c r="F3501" t="s">
        <v>22</v>
      </c>
      <c r="G3501" t="s">
        <v>19</v>
      </c>
      <c r="H3501">
        <v>8165.97</v>
      </c>
      <c r="I3501">
        <v>22.36</v>
      </c>
      <c r="J3501">
        <v>35.06</v>
      </c>
      <c r="K3501">
        <v>8165.97</v>
      </c>
      <c r="L3501">
        <v>22.36</v>
      </c>
      <c r="M3501">
        <v>35.06</v>
      </c>
      <c r="N3501">
        <v>45250</v>
      </c>
      <c r="O3501" t="s">
        <v>39</v>
      </c>
      <c r="P3501">
        <v>2023</v>
      </c>
      <c r="Q3501">
        <v>8178.670000000001</v>
      </c>
      <c r="R3501">
        <v>0.15552347118590937</v>
      </c>
    </row>
    <row r="3502" spans="1:18" x14ac:dyDescent="0.3">
      <c r="A3502">
        <v>13501</v>
      </c>
      <c r="B3502">
        <v>1010</v>
      </c>
      <c r="C3502" t="s">
        <v>32</v>
      </c>
      <c r="D3502" t="s">
        <v>31</v>
      </c>
      <c r="E3502" t="s">
        <v>25</v>
      </c>
      <c r="F3502" t="s">
        <v>29</v>
      </c>
      <c r="G3502" t="s">
        <v>15</v>
      </c>
      <c r="H3502">
        <v>212.28</v>
      </c>
      <c r="I3502">
        <v>3.11</v>
      </c>
      <c r="J3502">
        <v>72.739999999999995</v>
      </c>
      <c r="K3502">
        <v>57.315600000000003</v>
      </c>
      <c r="L3502">
        <v>0.8397</v>
      </c>
      <c r="M3502">
        <v>19.639800000000001</v>
      </c>
      <c r="N3502">
        <v>45186</v>
      </c>
      <c r="O3502" t="s">
        <v>42</v>
      </c>
      <c r="P3502">
        <v>2023</v>
      </c>
      <c r="Q3502">
        <v>76.115700000000004</v>
      </c>
      <c r="R3502">
        <v>32.801017524024871</v>
      </c>
    </row>
    <row r="3503" spans="1:18" x14ac:dyDescent="0.3">
      <c r="A3503">
        <v>13502</v>
      </c>
      <c r="B3503">
        <v>1063</v>
      </c>
      <c r="C3503" t="s">
        <v>33</v>
      </c>
      <c r="D3503" t="s">
        <v>12</v>
      </c>
      <c r="E3503" t="s">
        <v>13</v>
      </c>
      <c r="F3503" t="s">
        <v>18</v>
      </c>
      <c r="G3503" t="s">
        <v>15</v>
      </c>
      <c r="H3503">
        <v>5432.82</v>
      </c>
      <c r="I3503">
        <v>24.92</v>
      </c>
      <c r="J3503">
        <v>-32.04</v>
      </c>
      <c r="K3503">
        <v>1466.8614</v>
      </c>
      <c r="L3503">
        <v>6.7284000000000006</v>
      </c>
      <c r="M3503">
        <v>-8.6508000000000003</v>
      </c>
      <c r="N3503">
        <v>45125</v>
      </c>
      <c r="O3503" t="s">
        <v>48</v>
      </c>
      <c r="P3503">
        <v>2023</v>
      </c>
      <c r="Q3503">
        <v>1451.4822000000001</v>
      </c>
      <c r="R3503">
        <v>-1.0484426135966221</v>
      </c>
    </row>
    <row r="3504" spans="1:18" x14ac:dyDescent="0.3">
      <c r="A3504">
        <v>13503</v>
      </c>
      <c r="B3504">
        <v>1049</v>
      </c>
      <c r="C3504" t="s">
        <v>33</v>
      </c>
      <c r="D3504" t="s">
        <v>12</v>
      </c>
      <c r="E3504" t="s">
        <v>25</v>
      </c>
      <c r="F3504" t="s">
        <v>14</v>
      </c>
      <c r="G3504" t="s">
        <v>19</v>
      </c>
      <c r="H3504">
        <v>4957.2849999999999</v>
      </c>
      <c r="I3504">
        <v>33.5</v>
      </c>
      <c r="J3504">
        <v>53.68</v>
      </c>
      <c r="K3504">
        <v>4957.2849999999999</v>
      </c>
      <c r="L3504">
        <v>33.5</v>
      </c>
      <c r="M3504">
        <v>53.68</v>
      </c>
      <c r="N3504">
        <v>45063</v>
      </c>
      <c r="O3504" t="s">
        <v>49</v>
      </c>
      <c r="P3504">
        <v>2023</v>
      </c>
      <c r="Q3504">
        <v>4977.4650000000001</v>
      </c>
      <c r="R3504">
        <v>0.40707766448771865</v>
      </c>
    </row>
    <row r="3505" spans="1:18" x14ac:dyDescent="0.3">
      <c r="A3505">
        <v>13504</v>
      </c>
      <c r="B3505">
        <v>1084</v>
      </c>
      <c r="C3505" t="s">
        <v>16</v>
      </c>
      <c r="D3505" t="s">
        <v>20</v>
      </c>
      <c r="E3505" t="s">
        <v>25</v>
      </c>
      <c r="F3505" t="s">
        <v>26</v>
      </c>
      <c r="G3505" t="s">
        <v>19</v>
      </c>
      <c r="H3505">
        <v>1822.07</v>
      </c>
      <c r="I3505">
        <v>27.14</v>
      </c>
      <c r="J3505">
        <v>52.97</v>
      </c>
      <c r="K3505">
        <v>1822.07</v>
      </c>
      <c r="L3505">
        <v>27.14</v>
      </c>
      <c r="M3505">
        <v>52.97</v>
      </c>
      <c r="N3505">
        <v>45272</v>
      </c>
      <c r="O3505" t="s">
        <v>43</v>
      </c>
      <c r="P3505">
        <v>2023</v>
      </c>
      <c r="Q3505">
        <v>1847.8999999999999</v>
      </c>
      <c r="R3505">
        <v>1.4176184230024094</v>
      </c>
    </row>
    <row r="3506" spans="1:18" x14ac:dyDescent="0.3">
      <c r="A3506">
        <v>13505</v>
      </c>
      <c r="B3506">
        <v>1020</v>
      </c>
      <c r="C3506" t="s">
        <v>23</v>
      </c>
      <c r="D3506" t="s">
        <v>20</v>
      </c>
      <c r="E3506" t="s">
        <v>28</v>
      </c>
      <c r="F3506" t="s">
        <v>22</v>
      </c>
      <c r="G3506" t="s">
        <v>15</v>
      </c>
      <c r="H3506">
        <v>3532.92</v>
      </c>
      <c r="I3506">
        <v>91.99</v>
      </c>
      <c r="J3506">
        <v>75.73</v>
      </c>
      <c r="K3506">
        <v>953.88840000000005</v>
      </c>
      <c r="L3506">
        <v>24.837299999999999</v>
      </c>
      <c r="M3506">
        <v>20.447100000000002</v>
      </c>
      <c r="N3506">
        <v>45426</v>
      </c>
      <c r="O3506" t="s">
        <v>49</v>
      </c>
      <c r="P3506">
        <v>2024</v>
      </c>
      <c r="Q3506">
        <v>949.4982</v>
      </c>
      <c r="R3506">
        <v>-0.46024251893617707</v>
      </c>
    </row>
    <row r="3507" spans="1:18" x14ac:dyDescent="0.3">
      <c r="A3507">
        <v>13506</v>
      </c>
      <c r="B3507">
        <v>1068</v>
      </c>
      <c r="C3507" t="s">
        <v>23</v>
      </c>
      <c r="D3507" t="s">
        <v>12</v>
      </c>
      <c r="E3507" t="s">
        <v>21</v>
      </c>
      <c r="F3507" t="s">
        <v>14</v>
      </c>
      <c r="G3507" t="s">
        <v>19</v>
      </c>
      <c r="H3507">
        <v>3317.23</v>
      </c>
      <c r="I3507">
        <v>23.25</v>
      </c>
      <c r="J3507">
        <v>-1.07</v>
      </c>
      <c r="K3507">
        <v>3317.23</v>
      </c>
      <c r="L3507">
        <v>23.25</v>
      </c>
      <c r="M3507">
        <v>-1.07</v>
      </c>
      <c r="N3507">
        <v>45101</v>
      </c>
      <c r="O3507" t="s">
        <v>40</v>
      </c>
      <c r="P3507">
        <v>2023</v>
      </c>
      <c r="Q3507">
        <v>3292.91</v>
      </c>
      <c r="R3507">
        <v>-0.73314180807480944</v>
      </c>
    </row>
    <row r="3508" spans="1:18" x14ac:dyDescent="0.3">
      <c r="A3508">
        <v>13507</v>
      </c>
      <c r="B3508">
        <v>1047</v>
      </c>
      <c r="C3508" t="s">
        <v>11</v>
      </c>
      <c r="D3508" t="s">
        <v>17</v>
      </c>
      <c r="E3508" t="s">
        <v>25</v>
      </c>
      <c r="F3508" t="s">
        <v>26</v>
      </c>
      <c r="G3508" t="s">
        <v>15</v>
      </c>
      <c r="H3508">
        <v>3565.85</v>
      </c>
      <c r="I3508">
        <v>46.75</v>
      </c>
      <c r="J3508">
        <v>-45.87</v>
      </c>
      <c r="K3508">
        <v>962.77949999999998</v>
      </c>
      <c r="L3508">
        <v>12.6225</v>
      </c>
      <c r="M3508">
        <v>-12.3849</v>
      </c>
      <c r="N3508">
        <v>45415</v>
      </c>
      <c r="O3508" t="s">
        <v>49</v>
      </c>
      <c r="P3508">
        <v>2024</v>
      </c>
      <c r="Q3508">
        <v>937.77210000000002</v>
      </c>
      <c r="R3508">
        <v>-2.5974171656126872</v>
      </c>
    </row>
    <row r="3509" spans="1:18" x14ac:dyDescent="0.3">
      <c r="A3509">
        <v>13508</v>
      </c>
      <c r="B3509">
        <v>1019</v>
      </c>
      <c r="C3509" t="s">
        <v>11</v>
      </c>
      <c r="D3509" t="s">
        <v>12</v>
      </c>
      <c r="E3509" t="s">
        <v>25</v>
      </c>
      <c r="F3509" t="s">
        <v>14</v>
      </c>
      <c r="G3509" t="s">
        <v>15</v>
      </c>
      <c r="H3509">
        <v>428.44</v>
      </c>
      <c r="I3509">
        <v>95.74</v>
      </c>
      <c r="J3509">
        <v>14.97</v>
      </c>
      <c r="K3509">
        <v>115.67880000000001</v>
      </c>
      <c r="L3509">
        <v>25.849800000000002</v>
      </c>
      <c r="M3509">
        <v>4.0419</v>
      </c>
      <c r="N3509">
        <v>45395</v>
      </c>
      <c r="O3509" t="s">
        <v>47</v>
      </c>
      <c r="P3509">
        <v>2024</v>
      </c>
      <c r="Q3509">
        <v>93.870900000000006</v>
      </c>
      <c r="R3509">
        <v>-18.852114648492204</v>
      </c>
    </row>
    <row r="3510" spans="1:18" x14ac:dyDescent="0.3">
      <c r="A3510">
        <v>13509</v>
      </c>
      <c r="B3510">
        <v>1066</v>
      </c>
      <c r="C3510" t="s">
        <v>11</v>
      </c>
      <c r="D3510" t="s">
        <v>17</v>
      </c>
      <c r="E3510" t="s">
        <v>21</v>
      </c>
      <c r="F3510" t="s">
        <v>26</v>
      </c>
      <c r="G3510" t="s">
        <v>19</v>
      </c>
      <c r="H3510">
        <v>2797.39</v>
      </c>
      <c r="I3510">
        <v>87.92</v>
      </c>
      <c r="J3510">
        <v>29.72</v>
      </c>
      <c r="K3510">
        <v>2797.39</v>
      </c>
      <c r="L3510">
        <v>87.92</v>
      </c>
      <c r="M3510">
        <v>29.72</v>
      </c>
      <c r="N3510">
        <v>45242</v>
      </c>
      <c r="O3510" t="s">
        <v>39</v>
      </c>
      <c r="P3510">
        <v>2023</v>
      </c>
      <c r="Q3510">
        <v>2739.1899999999996</v>
      </c>
      <c r="R3510">
        <v>-2.0805107618172656</v>
      </c>
    </row>
    <row r="3511" spans="1:18" x14ac:dyDescent="0.3">
      <c r="A3511">
        <v>13510</v>
      </c>
      <c r="B3511">
        <v>1043</v>
      </c>
      <c r="C3511" t="s">
        <v>30</v>
      </c>
      <c r="D3511" t="s">
        <v>20</v>
      </c>
      <c r="E3511" t="s">
        <v>21</v>
      </c>
      <c r="F3511" t="s">
        <v>14</v>
      </c>
      <c r="G3511" t="s">
        <v>19</v>
      </c>
      <c r="H3511">
        <v>2955.61</v>
      </c>
      <c r="I3511">
        <v>30.93</v>
      </c>
      <c r="J3511">
        <v>77.150000000000006</v>
      </c>
      <c r="K3511">
        <v>2955.61</v>
      </c>
      <c r="L3511">
        <v>30.93</v>
      </c>
      <c r="M3511">
        <v>77.150000000000006</v>
      </c>
      <c r="N3511">
        <v>45306</v>
      </c>
      <c r="O3511" t="s">
        <v>41</v>
      </c>
      <c r="P3511">
        <v>2024</v>
      </c>
      <c r="Q3511">
        <v>3001.8300000000004</v>
      </c>
      <c r="R3511">
        <v>1.5638057795175953</v>
      </c>
    </row>
    <row r="3512" spans="1:18" x14ac:dyDescent="0.3">
      <c r="A3512">
        <v>13511</v>
      </c>
      <c r="B3512">
        <v>1032</v>
      </c>
      <c r="C3512" t="s">
        <v>23</v>
      </c>
      <c r="D3512" t="s">
        <v>17</v>
      </c>
      <c r="E3512" t="s">
        <v>25</v>
      </c>
      <c r="F3512" t="s">
        <v>29</v>
      </c>
      <c r="G3512" t="s">
        <v>15</v>
      </c>
      <c r="H3512">
        <v>8660.06</v>
      </c>
      <c r="I3512">
        <v>32.65</v>
      </c>
      <c r="J3512">
        <v>136.03</v>
      </c>
      <c r="K3512">
        <v>2338.2161999999998</v>
      </c>
      <c r="L3512">
        <v>8.8155000000000001</v>
      </c>
      <c r="M3512">
        <v>36.728100000000005</v>
      </c>
      <c r="N3512">
        <v>45368</v>
      </c>
      <c r="O3512" t="s">
        <v>44</v>
      </c>
      <c r="P3512">
        <v>2024</v>
      </c>
      <c r="Q3512">
        <v>2366.1287999999995</v>
      </c>
      <c r="R3512">
        <v>1.1937561633522173</v>
      </c>
    </row>
    <row r="3513" spans="1:18" x14ac:dyDescent="0.3">
      <c r="A3513">
        <v>13512</v>
      </c>
      <c r="B3513">
        <v>1072</v>
      </c>
      <c r="C3513" t="s">
        <v>33</v>
      </c>
      <c r="D3513" t="s">
        <v>31</v>
      </c>
      <c r="E3513" t="s">
        <v>13</v>
      </c>
      <c r="F3513" t="s">
        <v>18</v>
      </c>
      <c r="G3513" t="s">
        <v>19</v>
      </c>
      <c r="H3513">
        <v>3527.64</v>
      </c>
      <c r="I3513">
        <v>59.33</v>
      </c>
      <c r="J3513">
        <v>-9.32</v>
      </c>
      <c r="K3513">
        <v>3527.64</v>
      </c>
      <c r="L3513">
        <v>59.33</v>
      </c>
      <c r="M3513">
        <v>-9.32</v>
      </c>
      <c r="N3513">
        <v>45059</v>
      </c>
      <c r="O3513" t="s">
        <v>49</v>
      </c>
      <c r="P3513">
        <v>2023</v>
      </c>
      <c r="Q3513">
        <v>3458.99</v>
      </c>
      <c r="R3513">
        <v>-1.9460602555816355</v>
      </c>
    </row>
    <row r="3514" spans="1:18" x14ac:dyDescent="0.3">
      <c r="A3514">
        <v>13513</v>
      </c>
      <c r="B3514">
        <v>1060</v>
      </c>
      <c r="C3514" t="s">
        <v>33</v>
      </c>
      <c r="D3514" t="s">
        <v>20</v>
      </c>
      <c r="E3514" t="s">
        <v>25</v>
      </c>
      <c r="F3514" t="s">
        <v>14</v>
      </c>
      <c r="G3514" t="s">
        <v>15</v>
      </c>
      <c r="H3514">
        <v>4477.7</v>
      </c>
      <c r="I3514">
        <v>91.79</v>
      </c>
      <c r="J3514">
        <v>87.47</v>
      </c>
      <c r="K3514">
        <v>1208.979</v>
      </c>
      <c r="L3514">
        <v>24.783300000000004</v>
      </c>
      <c r="M3514">
        <v>23.616900000000001</v>
      </c>
      <c r="N3514">
        <v>44953</v>
      </c>
      <c r="O3514" t="s">
        <v>41</v>
      </c>
      <c r="P3514">
        <v>2023</v>
      </c>
      <c r="Q3514">
        <v>1207.8126</v>
      </c>
      <c r="R3514">
        <v>-9.6478102597315832E-2</v>
      </c>
    </row>
    <row r="3515" spans="1:18" x14ac:dyDescent="0.3">
      <c r="A3515">
        <v>13514</v>
      </c>
      <c r="B3515">
        <v>1008</v>
      </c>
      <c r="C3515" t="s">
        <v>30</v>
      </c>
      <c r="D3515" t="s">
        <v>12</v>
      </c>
      <c r="E3515" t="s">
        <v>13</v>
      </c>
      <c r="F3515" t="s">
        <v>18</v>
      </c>
      <c r="G3515" t="s">
        <v>19</v>
      </c>
      <c r="H3515">
        <v>3813.57</v>
      </c>
      <c r="I3515">
        <v>1</v>
      </c>
      <c r="J3515">
        <v>-30.52</v>
      </c>
      <c r="K3515">
        <v>3813.57</v>
      </c>
      <c r="L3515">
        <v>1</v>
      </c>
      <c r="M3515">
        <v>-30.52</v>
      </c>
      <c r="N3515">
        <v>45183</v>
      </c>
      <c r="O3515" t="s">
        <v>42</v>
      </c>
      <c r="P3515">
        <v>2023</v>
      </c>
      <c r="Q3515">
        <v>3782.05</v>
      </c>
      <c r="R3515">
        <v>-0.82652213018247989</v>
      </c>
    </row>
    <row r="3516" spans="1:18" x14ac:dyDescent="0.3">
      <c r="A3516">
        <v>13515</v>
      </c>
      <c r="B3516">
        <v>1067</v>
      </c>
      <c r="C3516" t="s">
        <v>33</v>
      </c>
      <c r="D3516" t="s">
        <v>12</v>
      </c>
      <c r="E3516" t="s">
        <v>13</v>
      </c>
      <c r="F3516" t="s">
        <v>14</v>
      </c>
      <c r="G3516" t="s">
        <v>15</v>
      </c>
      <c r="H3516">
        <v>1215.53</v>
      </c>
      <c r="I3516">
        <v>39.31</v>
      </c>
      <c r="J3516">
        <v>-11.88</v>
      </c>
      <c r="K3516">
        <v>328.19310000000002</v>
      </c>
      <c r="L3516">
        <v>10.613700000000001</v>
      </c>
      <c r="M3516">
        <v>-3.2076000000000002</v>
      </c>
      <c r="N3516">
        <v>45489</v>
      </c>
      <c r="O3516" t="s">
        <v>48</v>
      </c>
      <c r="P3516">
        <v>2024</v>
      </c>
      <c r="Q3516">
        <v>314.37180000000001</v>
      </c>
      <c r="R3516">
        <v>-4.211331682475957</v>
      </c>
    </row>
    <row r="3517" spans="1:18" x14ac:dyDescent="0.3">
      <c r="A3517">
        <v>13516</v>
      </c>
      <c r="B3517">
        <v>1034</v>
      </c>
      <c r="C3517" t="s">
        <v>16</v>
      </c>
      <c r="D3517" t="s">
        <v>20</v>
      </c>
      <c r="E3517" t="s">
        <v>13</v>
      </c>
      <c r="F3517" t="s">
        <v>22</v>
      </c>
      <c r="G3517" t="s">
        <v>19</v>
      </c>
      <c r="H3517">
        <v>9903.66</v>
      </c>
      <c r="I3517">
        <v>50.88</v>
      </c>
      <c r="J3517">
        <v>51.83</v>
      </c>
      <c r="K3517">
        <v>9903.66</v>
      </c>
      <c r="L3517">
        <v>50.88</v>
      </c>
      <c r="M3517">
        <v>51.83</v>
      </c>
      <c r="N3517">
        <v>45582</v>
      </c>
      <c r="O3517" t="s">
        <v>45</v>
      </c>
      <c r="P3517">
        <v>2024</v>
      </c>
      <c r="Q3517">
        <v>9904.61</v>
      </c>
      <c r="R3517">
        <v>9.5924133098268284E-3</v>
      </c>
    </row>
    <row r="3518" spans="1:18" x14ac:dyDescent="0.3">
      <c r="A3518">
        <v>13517</v>
      </c>
      <c r="B3518">
        <v>1080</v>
      </c>
      <c r="C3518" t="s">
        <v>27</v>
      </c>
      <c r="D3518" t="s">
        <v>20</v>
      </c>
      <c r="E3518" t="s">
        <v>21</v>
      </c>
      <c r="F3518" t="s">
        <v>29</v>
      </c>
      <c r="G3518" t="s">
        <v>19</v>
      </c>
      <c r="H3518">
        <v>8259.99</v>
      </c>
      <c r="I3518">
        <v>41.05</v>
      </c>
      <c r="J3518">
        <v>91.68</v>
      </c>
      <c r="K3518">
        <v>8259.99</v>
      </c>
      <c r="L3518">
        <v>41.05</v>
      </c>
      <c r="M3518">
        <v>91.68</v>
      </c>
      <c r="N3518">
        <v>45282</v>
      </c>
      <c r="O3518" t="s">
        <v>43</v>
      </c>
      <c r="P3518">
        <v>2023</v>
      </c>
      <c r="Q3518">
        <v>8310.6200000000008</v>
      </c>
      <c r="R3518">
        <v>0.61295473723333815</v>
      </c>
    </row>
    <row r="3519" spans="1:18" x14ac:dyDescent="0.3">
      <c r="A3519">
        <v>13518</v>
      </c>
      <c r="B3519">
        <v>1097</v>
      </c>
      <c r="C3519" t="s">
        <v>32</v>
      </c>
      <c r="D3519" t="s">
        <v>31</v>
      </c>
      <c r="E3519" t="s">
        <v>25</v>
      </c>
      <c r="F3519" t="s">
        <v>29</v>
      </c>
      <c r="G3519" t="s">
        <v>15</v>
      </c>
      <c r="H3519">
        <v>5413.79</v>
      </c>
      <c r="I3519">
        <v>72.010000000000005</v>
      </c>
      <c r="J3519">
        <v>121.71</v>
      </c>
      <c r="K3519">
        <v>1461.7233000000001</v>
      </c>
      <c r="L3519">
        <v>19.442700000000002</v>
      </c>
      <c r="M3519">
        <v>32.861699999999999</v>
      </c>
      <c r="N3519">
        <v>45162</v>
      </c>
      <c r="O3519" t="s">
        <v>46</v>
      </c>
      <c r="P3519">
        <v>2023</v>
      </c>
      <c r="Q3519">
        <v>1475.1423</v>
      </c>
      <c r="R3519">
        <v>0.91802600396395095</v>
      </c>
    </row>
    <row r="3520" spans="1:18" x14ac:dyDescent="0.3">
      <c r="A3520">
        <v>13519</v>
      </c>
      <c r="B3520">
        <v>1087</v>
      </c>
      <c r="C3520" t="s">
        <v>23</v>
      </c>
      <c r="D3520" t="s">
        <v>20</v>
      </c>
      <c r="E3520" t="s">
        <v>25</v>
      </c>
      <c r="F3520" t="s">
        <v>18</v>
      </c>
      <c r="G3520" t="s">
        <v>19</v>
      </c>
      <c r="H3520">
        <v>4957.2849999999999</v>
      </c>
      <c r="I3520">
        <v>69.19</v>
      </c>
      <c r="J3520">
        <v>98.78</v>
      </c>
      <c r="K3520">
        <v>4957.2849999999999</v>
      </c>
      <c r="L3520">
        <v>69.19</v>
      </c>
      <c r="M3520">
        <v>98.78</v>
      </c>
      <c r="N3520">
        <v>45598</v>
      </c>
      <c r="O3520" t="s">
        <v>39</v>
      </c>
      <c r="P3520">
        <v>2024</v>
      </c>
      <c r="Q3520">
        <v>4986.875</v>
      </c>
      <c r="R3520">
        <v>0.59689931081226932</v>
      </c>
    </row>
    <row r="3521" spans="1:18" x14ac:dyDescent="0.3">
      <c r="A3521">
        <v>13520</v>
      </c>
      <c r="B3521">
        <v>1095</v>
      </c>
      <c r="C3521" t="s">
        <v>33</v>
      </c>
      <c r="D3521" t="s">
        <v>12</v>
      </c>
      <c r="E3521" t="s">
        <v>28</v>
      </c>
      <c r="F3521" t="s">
        <v>22</v>
      </c>
      <c r="G3521" t="s">
        <v>15</v>
      </c>
      <c r="H3521">
        <v>6496.05</v>
      </c>
      <c r="I3521">
        <v>20.55</v>
      </c>
      <c r="J3521">
        <v>-46.93</v>
      </c>
      <c r="K3521">
        <v>1753.9335000000001</v>
      </c>
      <c r="L3521">
        <v>5.5485000000000007</v>
      </c>
      <c r="M3521">
        <v>-12.671100000000001</v>
      </c>
      <c r="N3521">
        <v>45285</v>
      </c>
      <c r="O3521" t="s">
        <v>43</v>
      </c>
      <c r="P3521">
        <v>2023</v>
      </c>
      <c r="Q3521">
        <v>1735.7139</v>
      </c>
      <c r="R3521">
        <v>-1.038785107873246</v>
      </c>
    </row>
    <row r="3522" spans="1:18" x14ac:dyDescent="0.3">
      <c r="A3522">
        <v>13521</v>
      </c>
      <c r="B3522">
        <v>1064</v>
      </c>
      <c r="C3522" t="s">
        <v>32</v>
      </c>
      <c r="D3522" t="s">
        <v>31</v>
      </c>
      <c r="E3522" t="s">
        <v>21</v>
      </c>
      <c r="F3522" t="s">
        <v>26</v>
      </c>
      <c r="G3522" t="s">
        <v>19</v>
      </c>
      <c r="H3522">
        <v>3271.05</v>
      </c>
      <c r="I3522">
        <v>44.96</v>
      </c>
      <c r="J3522">
        <v>86.79</v>
      </c>
      <c r="K3522">
        <v>3271.05</v>
      </c>
      <c r="L3522">
        <v>44.96</v>
      </c>
      <c r="M3522">
        <v>86.79</v>
      </c>
      <c r="N3522">
        <v>45197</v>
      </c>
      <c r="O3522" t="s">
        <v>42</v>
      </c>
      <c r="P3522">
        <v>2023</v>
      </c>
      <c r="Q3522">
        <v>3312.88</v>
      </c>
      <c r="R3522">
        <v>1.2787942709527522</v>
      </c>
    </row>
    <row r="3523" spans="1:18" x14ac:dyDescent="0.3">
      <c r="A3523">
        <v>13522</v>
      </c>
      <c r="B3523">
        <v>1007</v>
      </c>
      <c r="C3523" t="s">
        <v>33</v>
      </c>
      <c r="D3523" t="s">
        <v>12</v>
      </c>
      <c r="E3523" t="s">
        <v>28</v>
      </c>
      <c r="F3523" t="s">
        <v>29</v>
      </c>
      <c r="G3523" t="s">
        <v>19</v>
      </c>
      <c r="H3523">
        <v>512.33000000000004</v>
      </c>
      <c r="I3523">
        <v>56.62</v>
      </c>
      <c r="J3523">
        <v>114.93</v>
      </c>
      <c r="K3523">
        <v>512.33000000000004</v>
      </c>
      <c r="L3523">
        <v>56.62</v>
      </c>
      <c r="M3523">
        <v>114.93</v>
      </c>
      <c r="N3523">
        <v>45592</v>
      </c>
      <c r="O3523" t="s">
        <v>45</v>
      </c>
      <c r="P3523">
        <v>2024</v>
      </c>
      <c r="Q3523">
        <v>570.6400000000001</v>
      </c>
      <c r="R3523">
        <v>11.381336248121329</v>
      </c>
    </row>
    <row r="3524" spans="1:18" x14ac:dyDescent="0.3">
      <c r="A3524">
        <v>13523</v>
      </c>
      <c r="B3524">
        <v>1044</v>
      </c>
      <c r="C3524" t="s">
        <v>27</v>
      </c>
      <c r="D3524" t="s">
        <v>17</v>
      </c>
      <c r="E3524" t="s">
        <v>28</v>
      </c>
      <c r="F3524" t="s">
        <v>22</v>
      </c>
      <c r="G3524" t="s">
        <v>19</v>
      </c>
      <c r="H3524">
        <v>4049.12</v>
      </c>
      <c r="I3524">
        <v>71.55</v>
      </c>
      <c r="J3524">
        <v>55.11</v>
      </c>
      <c r="K3524">
        <v>4049.12</v>
      </c>
      <c r="L3524">
        <v>71.55</v>
      </c>
      <c r="M3524">
        <v>55.11</v>
      </c>
      <c r="N3524">
        <v>45475</v>
      </c>
      <c r="O3524" t="s">
        <v>48</v>
      </c>
      <c r="P3524">
        <v>2024</v>
      </c>
      <c r="Q3524">
        <v>4032.68</v>
      </c>
      <c r="R3524">
        <v>-0.40601414628363686</v>
      </c>
    </row>
    <row r="3525" spans="1:18" x14ac:dyDescent="0.3">
      <c r="A3525">
        <v>13524</v>
      </c>
      <c r="B3525">
        <v>1086</v>
      </c>
      <c r="C3525" t="s">
        <v>11</v>
      </c>
      <c r="D3525" t="s">
        <v>20</v>
      </c>
      <c r="E3525" t="s">
        <v>13</v>
      </c>
      <c r="F3525" t="s">
        <v>22</v>
      </c>
      <c r="G3525" t="s">
        <v>19</v>
      </c>
      <c r="H3525">
        <v>9839.94</v>
      </c>
      <c r="I3525">
        <v>82.24</v>
      </c>
      <c r="J3525">
        <v>143.12</v>
      </c>
      <c r="K3525">
        <v>9839.94</v>
      </c>
      <c r="L3525">
        <v>82.24</v>
      </c>
      <c r="M3525">
        <v>143.12</v>
      </c>
      <c r="N3525">
        <v>45436</v>
      </c>
      <c r="O3525" t="s">
        <v>49</v>
      </c>
      <c r="P3525">
        <v>2024</v>
      </c>
      <c r="Q3525">
        <v>9900.8200000000015</v>
      </c>
      <c r="R3525">
        <v>0.61870295957089172</v>
      </c>
    </row>
    <row r="3526" spans="1:18" x14ac:dyDescent="0.3">
      <c r="A3526">
        <v>13525</v>
      </c>
      <c r="B3526">
        <v>1046</v>
      </c>
      <c r="C3526" t="s">
        <v>23</v>
      </c>
      <c r="D3526" t="s">
        <v>17</v>
      </c>
      <c r="E3526" t="s">
        <v>21</v>
      </c>
      <c r="F3526" t="s">
        <v>18</v>
      </c>
      <c r="G3526" t="s">
        <v>15</v>
      </c>
      <c r="H3526">
        <v>1831.64</v>
      </c>
      <c r="I3526">
        <v>75.989999999999995</v>
      </c>
      <c r="J3526">
        <v>-49.14</v>
      </c>
      <c r="K3526">
        <v>494.54280000000006</v>
      </c>
      <c r="L3526">
        <v>20.517299999999999</v>
      </c>
      <c r="M3526">
        <v>-13.267800000000001</v>
      </c>
      <c r="N3526">
        <v>45655</v>
      </c>
      <c r="O3526" t="s">
        <v>43</v>
      </c>
      <c r="P3526">
        <v>2024</v>
      </c>
      <c r="Q3526">
        <v>460.75770000000006</v>
      </c>
      <c r="R3526">
        <v>-6.8315826254067389</v>
      </c>
    </row>
    <row r="3527" spans="1:18" x14ac:dyDescent="0.3">
      <c r="A3527">
        <v>13526</v>
      </c>
      <c r="B3527">
        <v>1039</v>
      </c>
      <c r="C3527" t="s">
        <v>24</v>
      </c>
      <c r="D3527" t="s">
        <v>12</v>
      </c>
      <c r="E3527" t="s">
        <v>28</v>
      </c>
      <c r="F3527" t="s">
        <v>22</v>
      </c>
      <c r="G3527" t="s">
        <v>15</v>
      </c>
      <c r="H3527">
        <v>5281.78</v>
      </c>
      <c r="I3527">
        <v>2.83</v>
      </c>
      <c r="J3527">
        <v>113.73</v>
      </c>
      <c r="K3527">
        <v>1426.0806</v>
      </c>
      <c r="L3527">
        <v>0.76410000000000011</v>
      </c>
      <c r="M3527">
        <v>30.707100000000004</v>
      </c>
      <c r="N3527">
        <v>45365</v>
      </c>
      <c r="O3527" t="s">
        <v>44</v>
      </c>
      <c r="P3527">
        <v>2024</v>
      </c>
      <c r="Q3527">
        <v>1456.0236</v>
      </c>
      <c r="R3527">
        <v>2.0996709442650019</v>
      </c>
    </row>
    <row r="3528" spans="1:18" x14ac:dyDescent="0.3">
      <c r="A3528">
        <v>13527</v>
      </c>
      <c r="B3528">
        <v>1075</v>
      </c>
      <c r="C3528" t="s">
        <v>30</v>
      </c>
      <c r="D3528" t="s">
        <v>17</v>
      </c>
      <c r="E3528" t="s">
        <v>25</v>
      </c>
      <c r="F3528" t="s">
        <v>22</v>
      </c>
      <c r="G3528" t="s">
        <v>19</v>
      </c>
      <c r="H3528">
        <v>95.13</v>
      </c>
      <c r="I3528">
        <v>67.06</v>
      </c>
      <c r="J3528">
        <v>16.96</v>
      </c>
      <c r="K3528">
        <v>95.13</v>
      </c>
      <c r="L3528">
        <v>67.06</v>
      </c>
      <c r="M3528">
        <v>16.96</v>
      </c>
      <c r="N3528">
        <v>45568</v>
      </c>
      <c r="O3528" t="s">
        <v>45</v>
      </c>
      <c r="P3528">
        <v>2024</v>
      </c>
      <c r="Q3528">
        <v>45.029999999999994</v>
      </c>
      <c r="R3528">
        <v>-52.66477451907916</v>
      </c>
    </row>
    <row r="3529" spans="1:18" x14ac:dyDescent="0.3">
      <c r="A3529">
        <v>13528</v>
      </c>
      <c r="B3529">
        <v>1053</v>
      </c>
      <c r="C3529" t="s">
        <v>30</v>
      </c>
      <c r="D3529" t="s">
        <v>17</v>
      </c>
      <c r="E3529" t="s">
        <v>28</v>
      </c>
      <c r="F3529" t="s">
        <v>26</v>
      </c>
      <c r="G3529" t="s">
        <v>15</v>
      </c>
      <c r="H3529">
        <v>1229.0899999999999</v>
      </c>
      <c r="I3529">
        <v>49.73</v>
      </c>
      <c r="J3529">
        <v>80.09</v>
      </c>
      <c r="K3529">
        <v>331.85430000000002</v>
      </c>
      <c r="L3529">
        <v>13.427099999999999</v>
      </c>
      <c r="M3529">
        <v>21.624300000000002</v>
      </c>
      <c r="N3529">
        <v>45514</v>
      </c>
      <c r="O3529" t="s">
        <v>46</v>
      </c>
      <c r="P3529">
        <v>2024</v>
      </c>
      <c r="Q3529">
        <v>340.05150000000003</v>
      </c>
      <c r="R3529">
        <v>2.4701201702072271</v>
      </c>
    </row>
    <row r="3530" spans="1:18" x14ac:dyDescent="0.3">
      <c r="A3530">
        <v>13529</v>
      </c>
      <c r="B3530">
        <v>1075</v>
      </c>
      <c r="C3530" t="s">
        <v>23</v>
      </c>
      <c r="D3530" t="s">
        <v>12</v>
      </c>
      <c r="E3530" t="s">
        <v>21</v>
      </c>
      <c r="F3530" t="s">
        <v>18</v>
      </c>
      <c r="G3530" t="s">
        <v>15</v>
      </c>
      <c r="H3530">
        <v>5876.05</v>
      </c>
      <c r="I3530">
        <v>57.39</v>
      </c>
      <c r="J3530">
        <v>88.7</v>
      </c>
      <c r="K3530">
        <v>1586.5335000000002</v>
      </c>
      <c r="L3530">
        <v>15.4953</v>
      </c>
      <c r="M3530">
        <v>23.949000000000002</v>
      </c>
      <c r="N3530">
        <v>45397</v>
      </c>
      <c r="O3530" t="s">
        <v>47</v>
      </c>
      <c r="P3530">
        <v>2024</v>
      </c>
      <c r="Q3530">
        <v>1594.9872000000003</v>
      </c>
      <c r="R3530">
        <v>0.53284093906620944</v>
      </c>
    </row>
    <row r="3531" spans="1:18" x14ac:dyDescent="0.3">
      <c r="A3531">
        <v>13530</v>
      </c>
      <c r="B3531">
        <v>1045</v>
      </c>
      <c r="C3531" t="s">
        <v>27</v>
      </c>
      <c r="D3531" t="s">
        <v>12</v>
      </c>
      <c r="E3531" t="s">
        <v>25</v>
      </c>
      <c r="F3531" t="s">
        <v>18</v>
      </c>
      <c r="G3531" t="s">
        <v>19</v>
      </c>
      <c r="H3531">
        <v>2981.17</v>
      </c>
      <c r="I3531">
        <v>37.299999999999997</v>
      </c>
      <c r="J3531">
        <v>11.25</v>
      </c>
      <c r="K3531">
        <v>2981.17</v>
      </c>
      <c r="L3531">
        <v>37.299999999999997</v>
      </c>
      <c r="M3531">
        <v>11.25</v>
      </c>
      <c r="N3531">
        <v>45635</v>
      </c>
      <c r="O3531" t="s">
        <v>43</v>
      </c>
      <c r="P3531">
        <v>2024</v>
      </c>
      <c r="Q3531">
        <v>2955.12</v>
      </c>
      <c r="R3531">
        <v>-0.87381799763180212</v>
      </c>
    </row>
    <row r="3532" spans="1:18" x14ac:dyDescent="0.3">
      <c r="A3532">
        <v>13531</v>
      </c>
      <c r="B3532">
        <v>1046</v>
      </c>
      <c r="C3532" t="s">
        <v>11</v>
      </c>
      <c r="D3532" t="s">
        <v>20</v>
      </c>
      <c r="E3532" t="s">
        <v>25</v>
      </c>
      <c r="F3532" t="s">
        <v>22</v>
      </c>
      <c r="G3532" t="s">
        <v>15</v>
      </c>
      <c r="H3532">
        <v>9057.7900000000009</v>
      </c>
      <c r="I3532">
        <v>71.400000000000006</v>
      </c>
      <c r="J3532">
        <v>149.08000000000001</v>
      </c>
      <c r="K3532">
        <v>2445.6033000000002</v>
      </c>
      <c r="L3532">
        <v>19.278000000000002</v>
      </c>
      <c r="M3532">
        <v>40.251600000000003</v>
      </c>
      <c r="N3532">
        <v>45237</v>
      </c>
      <c r="O3532" t="s">
        <v>39</v>
      </c>
      <c r="P3532">
        <v>2023</v>
      </c>
      <c r="Q3532">
        <v>2466.5769000000005</v>
      </c>
      <c r="R3532">
        <v>0.85760433836509797</v>
      </c>
    </row>
    <row r="3533" spans="1:18" x14ac:dyDescent="0.3">
      <c r="A3533">
        <v>13532</v>
      </c>
      <c r="B3533">
        <v>1014</v>
      </c>
      <c r="C3533" t="s">
        <v>30</v>
      </c>
      <c r="D3533" t="s">
        <v>17</v>
      </c>
      <c r="E3533" t="s">
        <v>25</v>
      </c>
      <c r="F3533" t="s">
        <v>26</v>
      </c>
      <c r="G3533" t="s">
        <v>15</v>
      </c>
      <c r="H3533">
        <v>4067.64</v>
      </c>
      <c r="I3533">
        <v>67.39</v>
      </c>
      <c r="J3533">
        <v>-29.35</v>
      </c>
      <c r="K3533">
        <v>1098.2628</v>
      </c>
      <c r="L3533">
        <v>18.1953</v>
      </c>
      <c r="M3533">
        <v>-7.924500000000001</v>
      </c>
      <c r="N3533">
        <v>45143</v>
      </c>
      <c r="O3533" t="s">
        <v>46</v>
      </c>
      <c r="P3533">
        <v>2023</v>
      </c>
      <c r="Q3533">
        <v>1072.1429999999998</v>
      </c>
      <c r="R3533">
        <v>-2.3782832305710442</v>
      </c>
    </row>
    <row r="3534" spans="1:18" x14ac:dyDescent="0.3">
      <c r="A3534">
        <v>13533</v>
      </c>
      <c r="B3534">
        <v>1018</v>
      </c>
      <c r="C3534" t="s">
        <v>11</v>
      </c>
      <c r="D3534" t="s">
        <v>31</v>
      </c>
      <c r="E3534" t="s">
        <v>13</v>
      </c>
      <c r="F3534" t="s">
        <v>14</v>
      </c>
      <c r="G3534" t="s">
        <v>19</v>
      </c>
      <c r="H3534">
        <v>2088.2600000000002</v>
      </c>
      <c r="I3534">
        <v>57.95</v>
      </c>
      <c r="J3534">
        <v>-18.59</v>
      </c>
      <c r="K3534">
        <v>2088.2600000000002</v>
      </c>
      <c r="L3534">
        <v>57.95</v>
      </c>
      <c r="M3534">
        <v>-18.59</v>
      </c>
      <c r="N3534">
        <v>45537</v>
      </c>
      <c r="O3534" t="s">
        <v>42</v>
      </c>
      <c r="P3534">
        <v>2024</v>
      </c>
      <c r="Q3534">
        <v>2011.7200000000003</v>
      </c>
      <c r="R3534">
        <v>-3.6652524110982347</v>
      </c>
    </row>
    <row r="3535" spans="1:18" x14ac:dyDescent="0.3">
      <c r="A3535">
        <v>13534</v>
      </c>
      <c r="B3535">
        <v>1025</v>
      </c>
      <c r="C3535" t="s">
        <v>16</v>
      </c>
      <c r="D3535" t="s">
        <v>31</v>
      </c>
      <c r="E3535" t="s">
        <v>25</v>
      </c>
      <c r="F3535" t="s">
        <v>29</v>
      </c>
      <c r="G3535" t="s">
        <v>19</v>
      </c>
      <c r="H3535">
        <v>5460.46</v>
      </c>
      <c r="I3535">
        <v>86.16</v>
      </c>
      <c r="J3535">
        <v>128.44</v>
      </c>
      <c r="K3535">
        <v>5460.46</v>
      </c>
      <c r="L3535">
        <v>86.16</v>
      </c>
      <c r="M3535">
        <v>128.44</v>
      </c>
      <c r="N3535">
        <v>45238</v>
      </c>
      <c r="O3535" t="s">
        <v>39</v>
      </c>
      <c r="P3535">
        <v>2023</v>
      </c>
      <c r="Q3535">
        <v>5502.74</v>
      </c>
      <c r="R3535">
        <v>0.77429374082037039</v>
      </c>
    </row>
    <row r="3536" spans="1:18" x14ac:dyDescent="0.3">
      <c r="A3536">
        <v>13535</v>
      </c>
      <c r="B3536">
        <v>1051</v>
      </c>
      <c r="C3536" t="s">
        <v>32</v>
      </c>
      <c r="D3536" t="s">
        <v>12</v>
      </c>
      <c r="E3536" t="s">
        <v>13</v>
      </c>
      <c r="F3536" t="s">
        <v>18</v>
      </c>
      <c r="G3536" t="s">
        <v>19</v>
      </c>
      <c r="H3536">
        <v>7951.79</v>
      </c>
      <c r="I3536">
        <v>10.19</v>
      </c>
      <c r="J3536">
        <v>-26.16</v>
      </c>
      <c r="K3536">
        <v>7951.79</v>
      </c>
      <c r="L3536">
        <v>10.19</v>
      </c>
      <c r="M3536">
        <v>-26.16</v>
      </c>
      <c r="N3536">
        <v>45156</v>
      </c>
      <c r="O3536" t="s">
        <v>46</v>
      </c>
      <c r="P3536">
        <v>2023</v>
      </c>
      <c r="Q3536">
        <v>7915.4400000000005</v>
      </c>
      <c r="R3536">
        <v>-0.45712977832664092</v>
      </c>
    </row>
    <row r="3537" spans="1:18" x14ac:dyDescent="0.3">
      <c r="A3537">
        <v>13536</v>
      </c>
      <c r="B3537">
        <v>1092</v>
      </c>
      <c r="C3537" t="s">
        <v>27</v>
      </c>
      <c r="D3537" t="s">
        <v>12</v>
      </c>
      <c r="E3537" t="s">
        <v>13</v>
      </c>
      <c r="F3537" t="s">
        <v>26</v>
      </c>
      <c r="G3537" t="s">
        <v>19</v>
      </c>
      <c r="H3537">
        <v>204</v>
      </c>
      <c r="I3537">
        <v>30.1</v>
      </c>
      <c r="J3537">
        <v>26.26</v>
      </c>
      <c r="K3537">
        <v>204</v>
      </c>
      <c r="L3537">
        <v>30.1</v>
      </c>
      <c r="M3537">
        <v>26.26</v>
      </c>
      <c r="N3537">
        <v>45547</v>
      </c>
      <c r="O3537" t="s">
        <v>42</v>
      </c>
      <c r="P3537">
        <v>2024</v>
      </c>
      <c r="Q3537">
        <v>200.16</v>
      </c>
      <c r="R3537">
        <v>-1.8823529411764703</v>
      </c>
    </row>
    <row r="3538" spans="1:18" x14ac:dyDescent="0.3">
      <c r="A3538">
        <v>13537</v>
      </c>
      <c r="B3538">
        <v>1021</v>
      </c>
      <c r="C3538" t="s">
        <v>24</v>
      </c>
      <c r="D3538" t="s">
        <v>17</v>
      </c>
      <c r="E3538" t="s">
        <v>28</v>
      </c>
      <c r="F3538" t="s">
        <v>26</v>
      </c>
      <c r="G3538" t="s">
        <v>15</v>
      </c>
      <c r="H3538">
        <v>5060.1499999999996</v>
      </c>
      <c r="I3538">
        <v>49.51</v>
      </c>
      <c r="J3538">
        <v>96.63</v>
      </c>
      <c r="K3538">
        <v>1366.2404999999999</v>
      </c>
      <c r="L3538">
        <v>13.367700000000001</v>
      </c>
      <c r="M3538">
        <v>26.0901</v>
      </c>
      <c r="N3538">
        <v>45266</v>
      </c>
      <c r="O3538" t="s">
        <v>43</v>
      </c>
      <c r="P3538">
        <v>2023</v>
      </c>
      <c r="Q3538">
        <v>1378.9628999999998</v>
      </c>
      <c r="R3538">
        <v>0.93119769176803069</v>
      </c>
    </row>
    <row r="3539" spans="1:18" x14ac:dyDescent="0.3">
      <c r="A3539">
        <v>13538</v>
      </c>
      <c r="B3539">
        <v>1020</v>
      </c>
      <c r="C3539" t="s">
        <v>32</v>
      </c>
      <c r="D3539" t="s">
        <v>12</v>
      </c>
      <c r="E3539" t="s">
        <v>28</v>
      </c>
      <c r="F3539" t="s">
        <v>22</v>
      </c>
      <c r="G3539" t="s">
        <v>19</v>
      </c>
      <c r="H3539">
        <v>4957.2849999999999</v>
      </c>
      <c r="I3539">
        <v>95.86</v>
      </c>
      <c r="J3539">
        <v>108.3</v>
      </c>
      <c r="K3539">
        <v>4957.2849999999999</v>
      </c>
      <c r="L3539">
        <v>95.86</v>
      </c>
      <c r="M3539">
        <v>108.3</v>
      </c>
      <c r="N3539">
        <v>45421</v>
      </c>
      <c r="O3539" t="s">
        <v>49</v>
      </c>
      <c r="P3539">
        <v>2024</v>
      </c>
      <c r="Q3539">
        <v>4969.7250000000004</v>
      </c>
      <c r="R3539">
        <v>0.25094381299441121</v>
      </c>
    </row>
    <row r="3540" spans="1:18" x14ac:dyDescent="0.3">
      <c r="A3540">
        <v>13539</v>
      </c>
      <c r="B3540">
        <v>1050</v>
      </c>
      <c r="C3540" t="s">
        <v>32</v>
      </c>
      <c r="D3540" t="s">
        <v>31</v>
      </c>
      <c r="E3540" t="s">
        <v>25</v>
      </c>
      <c r="F3540" t="s">
        <v>29</v>
      </c>
      <c r="G3540" t="s">
        <v>15</v>
      </c>
      <c r="H3540">
        <v>1044.8499999999999</v>
      </c>
      <c r="I3540">
        <v>7.2</v>
      </c>
      <c r="J3540">
        <v>140.93</v>
      </c>
      <c r="K3540">
        <v>282.10949999999997</v>
      </c>
      <c r="L3540">
        <v>1.9440000000000002</v>
      </c>
      <c r="M3540">
        <v>38.051100000000005</v>
      </c>
      <c r="N3540">
        <v>45090</v>
      </c>
      <c r="O3540" t="s">
        <v>40</v>
      </c>
      <c r="P3540">
        <v>2023</v>
      </c>
      <c r="Q3540">
        <v>318.21659999999997</v>
      </c>
      <c r="R3540">
        <v>12.798966358807487</v>
      </c>
    </row>
    <row r="3541" spans="1:18" x14ac:dyDescent="0.3">
      <c r="A3541">
        <v>13540</v>
      </c>
      <c r="B3541">
        <v>1037</v>
      </c>
      <c r="C3541" t="s">
        <v>16</v>
      </c>
      <c r="D3541" t="s">
        <v>20</v>
      </c>
      <c r="E3541" t="s">
        <v>21</v>
      </c>
      <c r="F3541" t="s">
        <v>18</v>
      </c>
      <c r="G3541" t="s">
        <v>15</v>
      </c>
      <c r="H3541">
        <v>9028.9599999999991</v>
      </c>
      <c r="I3541">
        <v>33.71</v>
      </c>
      <c r="J3541">
        <v>107.91</v>
      </c>
      <c r="K3541">
        <v>2437.8191999999999</v>
      </c>
      <c r="L3541">
        <v>9.101700000000001</v>
      </c>
      <c r="M3541">
        <v>29.1357</v>
      </c>
      <c r="N3541">
        <v>45042</v>
      </c>
      <c r="O3541" t="s">
        <v>47</v>
      </c>
      <c r="P3541">
        <v>2023</v>
      </c>
      <c r="Q3541">
        <v>2457.8531999999996</v>
      </c>
      <c r="R3541">
        <v>0.82180007442717651</v>
      </c>
    </row>
    <row r="3542" spans="1:18" x14ac:dyDescent="0.3">
      <c r="A3542">
        <v>13541</v>
      </c>
      <c r="B3542">
        <v>1019</v>
      </c>
      <c r="C3542" t="s">
        <v>30</v>
      </c>
      <c r="D3542" t="s">
        <v>20</v>
      </c>
      <c r="E3542" t="s">
        <v>25</v>
      </c>
      <c r="F3542" t="s">
        <v>14</v>
      </c>
      <c r="G3542" t="s">
        <v>19</v>
      </c>
      <c r="H3542">
        <v>2652.53</v>
      </c>
      <c r="I3542">
        <v>92.59</v>
      </c>
      <c r="J3542">
        <v>51.33</v>
      </c>
      <c r="K3542">
        <v>2652.53</v>
      </c>
      <c r="L3542">
        <v>92.59</v>
      </c>
      <c r="M3542">
        <v>51.33</v>
      </c>
      <c r="N3542">
        <v>44997</v>
      </c>
      <c r="O3542" t="s">
        <v>44</v>
      </c>
      <c r="P3542">
        <v>2023</v>
      </c>
      <c r="Q3542">
        <v>2611.27</v>
      </c>
      <c r="R3542">
        <v>-1.5554960735599599</v>
      </c>
    </row>
    <row r="3543" spans="1:18" x14ac:dyDescent="0.3">
      <c r="A3543">
        <v>13542</v>
      </c>
      <c r="B3543">
        <v>1028</v>
      </c>
      <c r="C3543" t="s">
        <v>24</v>
      </c>
      <c r="D3543" t="s">
        <v>17</v>
      </c>
      <c r="E3543" t="s">
        <v>28</v>
      </c>
      <c r="F3543" t="s">
        <v>22</v>
      </c>
      <c r="G3543" t="s">
        <v>15</v>
      </c>
      <c r="H3543">
        <v>1714.33</v>
      </c>
      <c r="I3543">
        <v>89.79</v>
      </c>
      <c r="J3543">
        <v>139.88</v>
      </c>
      <c r="K3543">
        <v>462.8691</v>
      </c>
      <c r="L3543">
        <v>24.243300000000005</v>
      </c>
      <c r="M3543">
        <v>37.767600000000002</v>
      </c>
      <c r="N3543">
        <v>45652</v>
      </c>
      <c r="O3543" t="s">
        <v>43</v>
      </c>
      <c r="P3543">
        <v>2024</v>
      </c>
      <c r="Q3543">
        <v>476.39340000000004</v>
      </c>
      <c r="R3543">
        <v>2.9218411857693671</v>
      </c>
    </row>
    <row r="3544" spans="1:18" x14ac:dyDescent="0.3">
      <c r="A3544">
        <v>13543</v>
      </c>
      <c r="B3544">
        <v>1050</v>
      </c>
      <c r="C3544" t="s">
        <v>30</v>
      </c>
      <c r="D3544" t="s">
        <v>20</v>
      </c>
      <c r="E3544" t="s">
        <v>25</v>
      </c>
      <c r="F3544" t="s">
        <v>18</v>
      </c>
      <c r="G3544" t="s">
        <v>15</v>
      </c>
      <c r="H3544">
        <v>5896.67</v>
      </c>
      <c r="I3544">
        <v>86.52</v>
      </c>
      <c r="J3544">
        <v>60.74</v>
      </c>
      <c r="K3544">
        <v>1592.1009000000001</v>
      </c>
      <c r="L3544">
        <v>23.360400000000002</v>
      </c>
      <c r="M3544">
        <v>16.399800000000003</v>
      </c>
      <c r="N3544">
        <v>44979</v>
      </c>
      <c r="O3544" t="s">
        <v>38</v>
      </c>
      <c r="P3544">
        <v>2023</v>
      </c>
      <c r="Q3544">
        <v>1585.1403</v>
      </c>
      <c r="R3544">
        <v>-0.4371959088773833</v>
      </c>
    </row>
    <row r="3545" spans="1:18" x14ac:dyDescent="0.3">
      <c r="A3545">
        <v>13544</v>
      </c>
      <c r="B3545">
        <v>1003</v>
      </c>
      <c r="C3545" t="s">
        <v>23</v>
      </c>
      <c r="D3545" t="s">
        <v>12</v>
      </c>
      <c r="E3545" t="s">
        <v>28</v>
      </c>
      <c r="F3545" t="s">
        <v>18</v>
      </c>
      <c r="G3545" t="s">
        <v>15</v>
      </c>
      <c r="H3545">
        <v>1758.56</v>
      </c>
      <c r="I3545">
        <v>30.84</v>
      </c>
      <c r="J3545">
        <v>18.690000000000001</v>
      </c>
      <c r="K3545">
        <v>474.81120000000004</v>
      </c>
      <c r="L3545">
        <v>8.3268000000000004</v>
      </c>
      <c r="M3545">
        <v>5.0463000000000005</v>
      </c>
      <c r="N3545">
        <v>45523</v>
      </c>
      <c r="O3545" t="s">
        <v>46</v>
      </c>
      <c r="P3545">
        <v>2024</v>
      </c>
      <c r="Q3545">
        <v>471.53070000000002</v>
      </c>
      <c r="R3545">
        <v>-0.69090619597852787</v>
      </c>
    </row>
    <row r="3546" spans="1:18" x14ac:dyDescent="0.3">
      <c r="A3546">
        <v>13545</v>
      </c>
      <c r="B3546">
        <v>1054</v>
      </c>
      <c r="C3546" t="s">
        <v>32</v>
      </c>
      <c r="D3546" t="s">
        <v>12</v>
      </c>
      <c r="E3546" t="s">
        <v>25</v>
      </c>
      <c r="F3546" t="s">
        <v>26</v>
      </c>
      <c r="G3546" t="s">
        <v>19</v>
      </c>
      <c r="H3546">
        <v>6800.22</v>
      </c>
      <c r="I3546">
        <v>84.68</v>
      </c>
      <c r="J3546">
        <v>102.32</v>
      </c>
      <c r="K3546">
        <v>6800.22</v>
      </c>
      <c r="L3546">
        <v>84.68</v>
      </c>
      <c r="M3546">
        <v>102.32</v>
      </c>
      <c r="N3546">
        <v>45268</v>
      </c>
      <c r="O3546" t="s">
        <v>43</v>
      </c>
      <c r="P3546">
        <v>2023</v>
      </c>
      <c r="Q3546">
        <v>6817.86</v>
      </c>
      <c r="R3546">
        <v>0.25940337224383891</v>
      </c>
    </row>
    <row r="3547" spans="1:18" x14ac:dyDescent="0.3">
      <c r="A3547">
        <v>13546</v>
      </c>
      <c r="B3547">
        <v>1070</v>
      </c>
      <c r="C3547" t="s">
        <v>23</v>
      </c>
      <c r="D3547" t="s">
        <v>12</v>
      </c>
      <c r="E3547" t="s">
        <v>21</v>
      </c>
      <c r="F3547" t="s">
        <v>29</v>
      </c>
      <c r="G3547" t="s">
        <v>15</v>
      </c>
      <c r="H3547">
        <v>4906.12</v>
      </c>
      <c r="I3547">
        <v>50.53</v>
      </c>
      <c r="J3547">
        <v>-17.29</v>
      </c>
      <c r="K3547">
        <v>1324.6524000000002</v>
      </c>
      <c r="L3547">
        <v>13.6431</v>
      </c>
      <c r="M3547">
        <v>-4.6683000000000003</v>
      </c>
      <c r="N3547">
        <v>45514</v>
      </c>
      <c r="O3547" t="s">
        <v>46</v>
      </c>
      <c r="P3547">
        <v>2024</v>
      </c>
      <c r="Q3547">
        <v>1306.3410000000001</v>
      </c>
      <c r="R3547">
        <v>-1.3823550993453071</v>
      </c>
    </row>
    <row r="3548" spans="1:18" x14ac:dyDescent="0.3">
      <c r="A3548">
        <v>13547</v>
      </c>
      <c r="B3548">
        <v>1091</v>
      </c>
      <c r="C3548" t="s">
        <v>11</v>
      </c>
      <c r="D3548" t="s">
        <v>12</v>
      </c>
      <c r="E3548" t="s">
        <v>25</v>
      </c>
      <c r="F3548" t="s">
        <v>14</v>
      </c>
      <c r="G3548" t="s">
        <v>19</v>
      </c>
      <c r="H3548">
        <v>1108.46</v>
      </c>
      <c r="I3548">
        <v>61.98</v>
      </c>
      <c r="J3548">
        <v>51.33</v>
      </c>
      <c r="K3548">
        <v>1108.46</v>
      </c>
      <c r="L3548">
        <v>61.98</v>
      </c>
      <c r="M3548">
        <v>51.33</v>
      </c>
      <c r="N3548">
        <v>45258</v>
      </c>
      <c r="O3548" t="s">
        <v>39</v>
      </c>
      <c r="P3548">
        <v>2023</v>
      </c>
      <c r="Q3548">
        <v>1097.81</v>
      </c>
      <c r="R3548">
        <v>-0.96079245078757902</v>
      </c>
    </row>
    <row r="3549" spans="1:18" x14ac:dyDescent="0.3">
      <c r="A3549">
        <v>13548</v>
      </c>
      <c r="B3549">
        <v>1027</v>
      </c>
      <c r="C3549" t="s">
        <v>32</v>
      </c>
      <c r="D3549" t="s">
        <v>17</v>
      </c>
      <c r="E3549" t="s">
        <v>21</v>
      </c>
      <c r="F3549" t="s">
        <v>29</v>
      </c>
      <c r="G3549" t="s">
        <v>19</v>
      </c>
      <c r="H3549">
        <v>9125.7800000000007</v>
      </c>
      <c r="I3549">
        <v>23.88</v>
      </c>
      <c r="J3549">
        <v>107.07</v>
      </c>
      <c r="K3549">
        <v>9125.7800000000007</v>
      </c>
      <c r="L3549">
        <v>23.88</v>
      </c>
      <c r="M3549">
        <v>107.07</v>
      </c>
      <c r="N3549">
        <v>45005</v>
      </c>
      <c r="O3549" t="s">
        <v>44</v>
      </c>
      <c r="P3549">
        <v>2023</v>
      </c>
      <c r="Q3549">
        <v>9208.9700000000012</v>
      </c>
      <c r="R3549">
        <v>0.91159331038004421</v>
      </c>
    </row>
    <row r="3550" spans="1:18" x14ac:dyDescent="0.3">
      <c r="A3550">
        <v>13549</v>
      </c>
      <c r="B3550">
        <v>1003</v>
      </c>
      <c r="C3550" t="s">
        <v>30</v>
      </c>
      <c r="D3550" t="s">
        <v>20</v>
      </c>
      <c r="E3550" t="s">
        <v>21</v>
      </c>
      <c r="F3550" t="s">
        <v>26</v>
      </c>
      <c r="G3550" t="s">
        <v>15</v>
      </c>
      <c r="H3550">
        <v>6735.32</v>
      </c>
      <c r="I3550">
        <v>70.67</v>
      </c>
      <c r="J3550">
        <v>140.13</v>
      </c>
      <c r="K3550">
        <v>1818.5364</v>
      </c>
      <c r="L3550">
        <v>19.080900000000003</v>
      </c>
      <c r="M3550">
        <v>37.835100000000004</v>
      </c>
      <c r="N3550">
        <v>45033</v>
      </c>
      <c r="O3550" t="s">
        <v>47</v>
      </c>
      <c r="P3550">
        <v>2023</v>
      </c>
      <c r="Q3550">
        <v>1837.2906</v>
      </c>
      <c r="R3550">
        <v>1.031279879797842</v>
      </c>
    </row>
    <row r="3551" spans="1:18" x14ac:dyDescent="0.3">
      <c r="A3551">
        <v>13550</v>
      </c>
      <c r="B3551">
        <v>1021</v>
      </c>
      <c r="C3551" t="s">
        <v>32</v>
      </c>
      <c r="D3551" t="s">
        <v>31</v>
      </c>
      <c r="E3551" t="s">
        <v>25</v>
      </c>
      <c r="F3551" t="s">
        <v>14</v>
      </c>
      <c r="G3551" t="s">
        <v>15</v>
      </c>
      <c r="H3551">
        <v>5464.47</v>
      </c>
      <c r="I3551">
        <v>32.770000000000003</v>
      </c>
      <c r="J3551">
        <v>38.49</v>
      </c>
      <c r="K3551">
        <v>1475.4069000000002</v>
      </c>
      <c r="L3551">
        <v>8.847900000000001</v>
      </c>
      <c r="M3551">
        <v>10.392300000000001</v>
      </c>
      <c r="N3551">
        <v>45008</v>
      </c>
      <c r="O3551" t="s">
        <v>44</v>
      </c>
      <c r="P3551">
        <v>2023</v>
      </c>
      <c r="Q3551">
        <v>1476.9513000000002</v>
      </c>
      <c r="R3551">
        <v>0.10467620830565448</v>
      </c>
    </row>
    <row r="3552" spans="1:18" x14ac:dyDescent="0.3">
      <c r="A3552">
        <v>13551</v>
      </c>
      <c r="B3552">
        <v>1075</v>
      </c>
      <c r="C3552" t="s">
        <v>11</v>
      </c>
      <c r="D3552" t="s">
        <v>20</v>
      </c>
      <c r="E3552" t="s">
        <v>21</v>
      </c>
      <c r="F3552" t="s">
        <v>14</v>
      </c>
      <c r="G3552" t="s">
        <v>19</v>
      </c>
      <c r="H3552">
        <v>3749.66</v>
      </c>
      <c r="I3552">
        <v>34.39</v>
      </c>
      <c r="J3552">
        <v>-17.77</v>
      </c>
      <c r="K3552">
        <v>3749.66</v>
      </c>
      <c r="L3552">
        <v>34.39</v>
      </c>
      <c r="M3552">
        <v>-17.77</v>
      </c>
      <c r="N3552">
        <v>45128</v>
      </c>
      <c r="O3552" t="s">
        <v>48</v>
      </c>
      <c r="P3552">
        <v>2023</v>
      </c>
      <c r="Q3552">
        <v>3697.5</v>
      </c>
      <c r="R3552">
        <v>-1.3910594560573493</v>
      </c>
    </row>
    <row r="3553" spans="1:18" x14ac:dyDescent="0.3">
      <c r="A3553">
        <v>13552</v>
      </c>
      <c r="B3553">
        <v>1044</v>
      </c>
      <c r="C3553" t="s">
        <v>16</v>
      </c>
      <c r="D3553" t="s">
        <v>12</v>
      </c>
      <c r="E3553" t="s">
        <v>21</v>
      </c>
      <c r="F3553" t="s">
        <v>22</v>
      </c>
      <c r="G3553" t="s">
        <v>19</v>
      </c>
      <c r="H3553">
        <v>1357.25</v>
      </c>
      <c r="I3553">
        <v>63.68</v>
      </c>
      <c r="J3553">
        <v>49.4</v>
      </c>
      <c r="K3553">
        <v>1357.25</v>
      </c>
      <c r="L3553">
        <v>63.68</v>
      </c>
      <c r="M3553">
        <v>49.4</v>
      </c>
      <c r="N3553">
        <v>45318</v>
      </c>
      <c r="O3553" t="s">
        <v>41</v>
      </c>
      <c r="P3553">
        <v>2024</v>
      </c>
      <c r="Q3553">
        <v>1342.97</v>
      </c>
      <c r="R3553">
        <v>-1.0521274636212932</v>
      </c>
    </row>
    <row r="3554" spans="1:18" x14ac:dyDescent="0.3">
      <c r="A3554">
        <v>13553</v>
      </c>
      <c r="B3554">
        <v>1066</v>
      </c>
      <c r="C3554" t="s">
        <v>23</v>
      </c>
      <c r="D3554" t="s">
        <v>31</v>
      </c>
      <c r="E3554" t="s">
        <v>28</v>
      </c>
      <c r="F3554" t="s">
        <v>14</v>
      </c>
      <c r="G3554" t="s">
        <v>19</v>
      </c>
      <c r="H3554">
        <v>7078.11</v>
      </c>
      <c r="I3554">
        <v>23.98</v>
      </c>
      <c r="J3554">
        <v>28.66</v>
      </c>
      <c r="K3554">
        <v>7078.11</v>
      </c>
      <c r="L3554">
        <v>23.98</v>
      </c>
      <c r="M3554">
        <v>28.66</v>
      </c>
      <c r="N3554">
        <v>45156</v>
      </c>
      <c r="O3554" t="s">
        <v>46</v>
      </c>
      <c r="P3554">
        <v>2023</v>
      </c>
      <c r="Q3554">
        <v>7082.79</v>
      </c>
      <c r="R3554">
        <v>6.6119345418480358E-2</v>
      </c>
    </row>
    <row r="3555" spans="1:18" x14ac:dyDescent="0.3">
      <c r="A3555">
        <v>13554</v>
      </c>
      <c r="B3555">
        <v>1085</v>
      </c>
      <c r="C3555" t="s">
        <v>33</v>
      </c>
      <c r="D3555" t="s">
        <v>17</v>
      </c>
      <c r="E3555" t="s">
        <v>28</v>
      </c>
      <c r="F3555" t="s">
        <v>18</v>
      </c>
      <c r="G3555" t="s">
        <v>19</v>
      </c>
      <c r="H3555">
        <v>8138.42</v>
      </c>
      <c r="I3555">
        <v>22.44</v>
      </c>
      <c r="J3555">
        <v>24.49</v>
      </c>
      <c r="K3555">
        <v>8138.42</v>
      </c>
      <c r="L3555">
        <v>22.44</v>
      </c>
      <c r="M3555">
        <v>24.49</v>
      </c>
      <c r="N3555">
        <v>44946</v>
      </c>
      <c r="O3555" t="s">
        <v>41</v>
      </c>
      <c r="P3555">
        <v>2023</v>
      </c>
      <c r="Q3555">
        <v>8140.47</v>
      </c>
      <c r="R3555">
        <v>2.5189164481557811E-2</v>
      </c>
    </row>
    <row r="3556" spans="1:18" x14ac:dyDescent="0.3">
      <c r="A3556">
        <v>13555</v>
      </c>
      <c r="B3556">
        <v>1065</v>
      </c>
      <c r="C3556" t="s">
        <v>23</v>
      </c>
      <c r="D3556" t="s">
        <v>12</v>
      </c>
      <c r="E3556" t="s">
        <v>21</v>
      </c>
      <c r="F3556" t="s">
        <v>29</v>
      </c>
      <c r="G3556" t="s">
        <v>19</v>
      </c>
      <c r="H3556">
        <v>1266.93</v>
      </c>
      <c r="I3556">
        <v>36.92</v>
      </c>
      <c r="J3556">
        <v>75.62</v>
      </c>
      <c r="K3556">
        <v>1266.93</v>
      </c>
      <c r="L3556">
        <v>36.92</v>
      </c>
      <c r="M3556">
        <v>75.62</v>
      </c>
      <c r="N3556">
        <v>45249</v>
      </c>
      <c r="O3556" t="s">
        <v>39</v>
      </c>
      <c r="P3556">
        <v>2023</v>
      </c>
      <c r="Q3556">
        <v>1305.6300000000001</v>
      </c>
      <c r="R3556">
        <v>3.054628116786247</v>
      </c>
    </row>
    <row r="3557" spans="1:18" x14ac:dyDescent="0.3">
      <c r="A3557">
        <v>13556</v>
      </c>
      <c r="B3557">
        <v>1087</v>
      </c>
      <c r="C3557" t="s">
        <v>30</v>
      </c>
      <c r="D3557" t="s">
        <v>12</v>
      </c>
      <c r="E3557" t="s">
        <v>13</v>
      </c>
      <c r="F3557" t="s">
        <v>29</v>
      </c>
      <c r="G3557" t="s">
        <v>15</v>
      </c>
      <c r="H3557">
        <v>4950.7299999999996</v>
      </c>
      <c r="I3557">
        <v>77.81</v>
      </c>
      <c r="J3557">
        <v>-15.05</v>
      </c>
      <c r="K3557">
        <v>1336.6970999999999</v>
      </c>
      <c r="L3557">
        <v>21.008700000000001</v>
      </c>
      <c r="M3557">
        <v>-4.0635000000000003</v>
      </c>
      <c r="N3557">
        <v>45394</v>
      </c>
      <c r="O3557" t="s">
        <v>47</v>
      </c>
      <c r="P3557">
        <v>2024</v>
      </c>
      <c r="Q3557">
        <v>1311.6248999999998</v>
      </c>
      <c r="R3557">
        <v>-1.8756829800857653</v>
      </c>
    </row>
    <row r="3558" spans="1:18" x14ac:dyDescent="0.3">
      <c r="A3558">
        <v>13557</v>
      </c>
      <c r="B3558">
        <v>1033</v>
      </c>
      <c r="C3558" t="s">
        <v>32</v>
      </c>
      <c r="D3558" t="s">
        <v>31</v>
      </c>
      <c r="E3558" t="s">
        <v>25</v>
      </c>
      <c r="F3558" t="s">
        <v>22</v>
      </c>
      <c r="G3558" t="s">
        <v>19</v>
      </c>
      <c r="H3558">
        <v>4853.6099999999997</v>
      </c>
      <c r="I3558">
        <v>22.47</v>
      </c>
      <c r="J3558">
        <v>26.1</v>
      </c>
      <c r="K3558">
        <v>4853.6099999999997</v>
      </c>
      <c r="L3558">
        <v>22.47</v>
      </c>
      <c r="M3558">
        <v>26.1</v>
      </c>
      <c r="N3558">
        <v>45616</v>
      </c>
      <c r="O3558" t="s">
        <v>39</v>
      </c>
      <c r="P3558">
        <v>2024</v>
      </c>
      <c r="Q3558">
        <v>4857.24</v>
      </c>
      <c r="R3558">
        <v>7.4789692620544357E-2</v>
      </c>
    </row>
    <row r="3559" spans="1:18" x14ac:dyDescent="0.3">
      <c r="A3559">
        <v>13558</v>
      </c>
      <c r="B3559">
        <v>1090</v>
      </c>
      <c r="C3559" t="s">
        <v>30</v>
      </c>
      <c r="D3559" t="s">
        <v>17</v>
      </c>
      <c r="E3559" t="s">
        <v>34</v>
      </c>
      <c r="F3559" t="s">
        <v>14</v>
      </c>
      <c r="G3559" t="s">
        <v>15</v>
      </c>
      <c r="H3559">
        <v>3505.62</v>
      </c>
      <c r="I3559">
        <v>78.73</v>
      </c>
      <c r="J3559">
        <v>123.74</v>
      </c>
      <c r="K3559">
        <v>946.51740000000007</v>
      </c>
      <c r="L3559">
        <v>21.257100000000001</v>
      </c>
      <c r="M3559">
        <v>33.409800000000004</v>
      </c>
      <c r="N3559">
        <v>45578</v>
      </c>
      <c r="O3559" t="s">
        <v>45</v>
      </c>
      <c r="P3559">
        <v>2024</v>
      </c>
      <c r="Q3559">
        <v>958.67010000000005</v>
      </c>
      <c r="R3559">
        <v>1.2839383618304325</v>
      </c>
    </row>
    <row r="3560" spans="1:18" x14ac:dyDescent="0.3">
      <c r="A3560">
        <v>13559</v>
      </c>
      <c r="B3560">
        <v>1054</v>
      </c>
      <c r="C3560" t="s">
        <v>16</v>
      </c>
      <c r="D3560" t="s">
        <v>31</v>
      </c>
      <c r="E3560" t="s">
        <v>25</v>
      </c>
      <c r="F3560" t="s">
        <v>26</v>
      </c>
      <c r="G3560" t="s">
        <v>19</v>
      </c>
      <c r="H3560">
        <v>7895.53</v>
      </c>
      <c r="I3560">
        <v>69.56</v>
      </c>
      <c r="J3560">
        <v>95.93</v>
      </c>
      <c r="K3560">
        <v>7895.53</v>
      </c>
      <c r="L3560">
        <v>69.56</v>
      </c>
      <c r="M3560">
        <v>95.93</v>
      </c>
      <c r="N3560">
        <v>45236</v>
      </c>
      <c r="O3560" t="s">
        <v>39</v>
      </c>
      <c r="P3560">
        <v>2023</v>
      </c>
      <c r="Q3560">
        <v>7921.9</v>
      </c>
      <c r="R3560">
        <v>0.33398644549510936</v>
      </c>
    </row>
    <row r="3561" spans="1:18" x14ac:dyDescent="0.3">
      <c r="A3561">
        <v>13560</v>
      </c>
      <c r="B3561">
        <v>1000</v>
      </c>
      <c r="C3561" t="s">
        <v>32</v>
      </c>
      <c r="D3561" t="s">
        <v>17</v>
      </c>
      <c r="E3561" t="s">
        <v>34</v>
      </c>
      <c r="F3561" t="s">
        <v>18</v>
      </c>
      <c r="G3561" t="s">
        <v>15</v>
      </c>
      <c r="H3561">
        <v>1004.3</v>
      </c>
      <c r="I3561">
        <v>67.91</v>
      </c>
      <c r="J3561">
        <v>-38.880000000000003</v>
      </c>
      <c r="K3561">
        <v>271.161</v>
      </c>
      <c r="L3561">
        <v>18.335699999999999</v>
      </c>
      <c r="M3561">
        <v>-10.497600000000002</v>
      </c>
      <c r="N3561">
        <v>45398</v>
      </c>
      <c r="O3561" t="s">
        <v>47</v>
      </c>
      <c r="P3561">
        <v>2024</v>
      </c>
      <c r="Q3561">
        <v>242.32769999999999</v>
      </c>
      <c r="R3561">
        <v>-10.633276909290053</v>
      </c>
    </row>
    <row r="3562" spans="1:18" x14ac:dyDescent="0.3">
      <c r="A3562">
        <v>13561</v>
      </c>
      <c r="B3562">
        <v>1071</v>
      </c>
      <c r="C3562" t="s">
        <v>33</v>
      </c>
      <c r="D3562" t="s">
        <v>12</v>
      </c>
      <c r="E3562" t="s">
        <v>25</v>
      </c>
      <c r="F3562" t="s">
        <v>22</v>
      </c>
      <c r="G3562" t="s">
        <v>19</v>
      </c>
      <c r="H3562">
        <v>2058.14</v>
      </c>
      <c r="I3562">
        <v>47.48</v>
      </c>
      <c r="J3562">
        <v>52.78</v>
      </c>
      <c r="K3562">
        <v>2058.14</v>
      </c>
      <c r="L3562">
        <v>47.48</v>
      </c>
      <c r="M3562">
        <v>52.78</v>
      </c>
      <c r="N3562">
        <v>45518</v>
      </c>
      <c r="O3562" t="s">
        <v>46</v>
      </c>
      <c r="P3562">
        <v>2024</v>
      </c>
      <c r="Q3562">
        <v>2063.44</v>
      </c>
      <c r="R3562">
        <v>0.2575140660985164</v>
      </c>
    </row>
    <row r="3563" spans="1:18" x14ac:dyDescent="0.3">
      <c r="A3563">
        <v>13562</v>
      </c>
      <c r="B3563">
        <v>1086</v>
      </c>
      <c r="C3563" t="s">
        <v>32</v>
      </c>
      <c r="D3563" t="s">
        <v>20</v>
      </c>
      <c r="E3563" t="s">
        <v>21</v>
      </c>
      <c r="F3563" t="s">
        <v>14</v>
      </c>
      <c r="G3563" t="s">
        <v>15</v>
      </c>
      <c r="H3563">
        <v>26.01</v>
      </c>
      <c r="I3563">
        <v>74.59</v>
      </c>
      <c r="J3563">
        <v>-31.74</v>
      </c>
      <c r="K3563">
        <v>7.0227000000000013</v>
      </c>
      <c r="L3563">
        <v>20.139300000000002</v>
      </c>
      <c r="M3563">
        <v>-8.5698000000000008</v>
      </c>
      <c r="N3563">
        <v>45620</v>
      </c>
      <c r="O3563" t="s">
        <v>39</v>
      </c>
      <c r="P3563">
        <v>2024</v>
      </c>
      <c r="Q3563">
        <v>-21.686400000000003</v>
      </c>
      <c r="R3563">
        <v>-408.80430603613991</v>
      </c>
    </row>
    <row r="3564" spans="1:18" x14ac:dyDescent="0.3">
      <c r="A3564">
        <v>13563</v>
      </c>
      <c r="B3564">
        <v>1037</v>
      </c>
      <c r="C3564" t="s">
        <v>33</v>
      </c>
      <c r="D3564" t="s">
        <v>12</v>
      </c>
      <c r="E3564" t="s">
        <v>21</v>
      </c>
      <c r="F3564" t="s">
        <v>26</v>
      </c>
      <c r="G3564" t="s">
        <v>15</v>
      </c>
      <c r="H3564">
        <v>3736.12</v>
      </c>
      <c r="I3564">
        <v>1.35</v>
      </c>
      <c r="J3564">
        <v>141.5</v>
      </c>
      <c r="K3564">
        <v>1008.7524000000001</v>
      </c>
      <c r="L3564">
        <v>0.36450000000000005</v>
      </c>
      <c r="M3564">
        <v>38.205000000000005</v>
      </c>
      <c r="N3564">
        <v>45000</v>
      </c>
      <c r="O3564" t="s">
        <v>44</v>
      </c>
      <c r="P3564">
        <v>2023</v>
      </c>
      <c r="Q3564">
        <v>1046.5929000000001</v>
      </c>
      <c r="R3564">
        <v>3.7512178409687054</v>
      </c>
    </row>
    <row r="3565" spans="1:18" x14ac:dyDescent="0.3">
      <c r="A3565">
        <v>13564</v>
      </c>
      <c r="B3565">
        <v>1005</v>
      </c>
      <c r="C3565" t="s">
        <v>30</v>
      </c>
      <c r="D3565" t="s">
        <v>20</v>
      </c>
      <c r="E3565" t="s">
        <v>21</v>
      </c>
      <c r="F3565" t="s">
        <v>14</v>
      </c>
      <c r="G3565" t="s">
        <v>19</v>
      </c>
      <c r="H3565">
        <v>2918.87</v>
      </c>
      <c r="I3565">
        <v>30.56</v>
      </c>
      <c r="J3565">
        <v>-1.07</v>
      </c>
      <c r="K3565">
        <v>2918.87</v>
      </c>
      <c r="L3565">
        <v>30.56</v>
      </c>
      <c r="M3565">
        <v>-1.07</v>
      </c>
      <c r="N3565">
        <v>45585</v>
      </c>
      <c r="O3565" t="s">
        <v>45</v>
      </c>
      <c r="P3565">
        <v>2024</v>
      </c>
      <c r="Q3565">
        <v>2887.24</v>
      </c>
      <c r="R3565">
        <v>-1.0836385313494605</v>
      </c>
    </row>
    <row r="3566" spans="1:18" x14ac:dyDescent="0.3">
      <c r="A3566">
        <v>13565</v>
      </c>
      <c r="B3566">
        <v>1085</v>
      </c>
      <c r="C3566" t="s">
        <v>30</v>
      </c>
      <c r="D3566" t="s">
        <v>20</v>
      </c>
      <c r="E3566" t="s">
        <v>21</v>
      </c>
      <c r="F3566" t="s">
        <v>22</v>
      </c>
      <c r="G3566" t="s">
        <v>15</v>
      </c>
      <c r="H3566">
        <v>8671.27</v>
      </c>
      <c r="I3566">
        <v>67.91</v>
      </c>
      <c r="J3566">
        <v>136.52000000000001</v>
      </c>
      <c r="K3566">
        <v>2341.2429000000002</v>
      </c>
      <c r="L3566">
        <v>18.335699999999999</v>
      </c>
      <c r="M3566">
        <v>36.860400000000006</v>
      </c>
      <c r="N3566">
        <v>45580</v>
      </c>
      <c r="O3566" t="s">
        <v>45</v>
      </c>
      <c r="P3566">
        <v>2024</v>
      </c>
      <c r="Q3566">
        <v>2359.7676000000001</v>
      </c>
      <c r="R3566">
        <v>0.79123357939494476</v>
      </c>
    </row>
    <row r="3567" spans="1:18" x14ac:dyDescent="0.3">
      <c r="A3567">
        <v>13566</v>
      </c>
      <c r="B3567">
        <v>1024</v>
      </c>
      <c r="C3567" t="s">
        <v>11</v>
      </c>
      <c r="D3567" t="s">
        <v>17</v>
      </c>
      <c r="E3567" t="s">
        <v>13</v>
      </c>
      <c r="F3567" t="s">
        <v>26</v>
      </c>
      <c r="G3567" t="s">
        <v>19</v>
      </c>
      <c r="H3567">
        <v>7460.64</v>
      </c>
      <c r="I3567">
        <v>98.73</v>
      </c>
      <c r="J3567">
        <v>116.8</v>
      </c>
      <c r="K3567">
        <v>7460.64</v>
      </c>
      <c r="L3567">
        <v>98.73</v>
      </c>
      <c r="M3567">
        <v>116.8</v>
      </c>
      <c r="N3567">
        <v>45362</v>
      </c>
      <c r="O3567" t="s">
        <v>44</v>
      </c>
      <c r="P3567">
        <v>2024</v>
      </c>
      <c r="Q3567">
        <v>7478.7100000000009</v>
      </c>
      <c r="R3567">
        <v>0.24220442214072779</v>
      </c>
    </row>
    <row r="3568" spans="1:18" x14ac:dyDescent="0.3">
      <c r="A3568">
        <v>13567</v>
      </c>
      <c r="B3568">
        <v>1081</v>
      </c>
      <c r="C3568" t="s">
        <v>27</v>
      </c>
      <c r="D3568" t="s">
        <v>31</v>
      </c>
      <c r="E3568" t="s">
        <v>13</v>
      </c>
      <c r="F3568" t="s">
        <v>26</v>
      </c>
      <c r="G3568" t="s">
        <v>19</v>
      </c>
      <c r="H3568">
        <v>853.88</v>
      </c>
      <c r="I3568">
        <v>50.88</v>
      </c>
      <c r="J3568">
        <v>60.27</v>
      </c>
      <c r="K3568">
        <v>853.88</v>
      </c>
      <c r="L3568">
        <v>50.88</v>
      </c>
      <c r="M3568">
        <v>60.27</v>
      </c>
      <c r="N3568">
        <v>45388</v>
      </c>
      <c r="O3568" t="s">
        <v>47</v>
      </c>
      <c r="P3568">
        <v>2024</v>
      </c>
      <c r="Q3568">
        <v>863.27</v>
      </c>
      <c r="R3568">
        <v>1.0996861385674803</v>
      </c>
    </row>
    <row r="3569" spans="1:18" x14ac:dyDescent="0.3">
      <c r="A3569">
        <v>13568</v>
      </c>
      <c r="B3569">
        <v>1016</v>
      </c>
      <c r="C3569" t="s">
        <v>27</v>
      </c>
      <c r="D3569" t="s">
        <v>17</v>
      </c>
      <c r="E3569" t="s">
        <v>13</v>
      </c>
      <c r="F3569" t="s">
        <v>26</v>
      </c>
      <c r="G3569" t="s">
        <v>15</v>
      </c>
      <c r="H3569">
        <v>7412.15</v>
      </c>
      <c r="I3569">
        <v>51</v>
      </c>
      <c r="J3569">
        <v>17.260000000000002</v>
      </c>
      <c r="K3569">
        <v>2001.2805000000001</v>
      </c>
      <c r="L3569">
        <v>13.770000000000001</v>
      </c>
      <c r="M3569">
        <v>4.6602000000000006</v>
      </c>
      <c r="N3569">
        <v>45076</v>
      </c>
      <c r="O3569" t="s">
        <v>49</v>
      </c>
      <c r="P3569">
        <v>2023</v>
      </c>
      <c r="Q3569">
        <v>1992.1707000000001</v>
      </c>
      <c r="R3569">
        <v>-0.45519855912252177</v>
      </c>
    </row>
    <row r="3570" spans="1:18" x14ac:dyDescent="0.3">
      <c r="A3570">
        <v>13569</v>
      </c>
      <c r="B3570">
        <v>1060</v>
      </c>
      <c r="C3570" t="s">
        <v>16</v>
      </c>
      <c r="D3570" t="s">
        <v>12</v>
      </c>
      <c r="E3570" t="s">
        <v>21</v>
      </c>
      <c r="F3570" t="s">
        <v>26</v>
      </c>
      <c r="G3570" t="s">
        <v>15</v>
      </c>
      <c r="H3570">
        <v>6757.25</v>
      </c>
      <c r="I3570">
        <v>92.38</v>
      </c>
      <c r="J3570">
        <v>121.59</v>
      </c>
      <c r="K3570">
        <v>1824.4575000000002</v>
      </c>
      <c r="L3570">
        <v>24.942599999999999</v>
      </c>
      <c r="M3570">
        <v>32.829300000000003</v>
      </c>
      <c r="N3570">
        <v>45570</v>
      </c>
      <c r="O3570" t="s">
        <v>45</v>
      </c>
      <c r="P3570">
        <v>2024</v>
      </c>
      <c r="Q3570">
        <v>1832.3442000000002</v>
      </c>
      <c r="R3570">
        <v>0.4322764438196014</v>
      </c>
    </row>
    <row r="3571" spans="1:18" x14ac:dyDescent="0.3">
      <c r="A3571">
        <v>13570</v>
      </c>
      <c r="B3571">
        <v>1011</v>
      </c>
      <c r="C3571" t="s">
        <v>27</v>
      </c>
      <c r="D3571" t="s">
        <v>31</v>
      </c>
      <c r="E3571" t="s">
        <v>13</v>
      </c>
      <c r="F3571" t="s">
        <v>14</v>
      </c>
      <c r="G3571" t="s">
        <v>19</v>
      </c>
      <c r="H3571">
        <v>2824.43</v>
      </c>
      <c r="I3571">
        <v>86.35</v>
      </c>
      <c r="J3571">
        <v>-19.440000000000001</v>
      </c>
      <c r="K3571">
        <v>2824.43</v>
      </c>
      <c r="L3571">
        <v>86.35</v>
      </c>
      <c r="M3571">
        <v>-19.440000000000001</v>
      </c>
      <c r="N3571">
        <v>45241</v>
      </c>
      <c r="O3571" t="s">
        <v>39</v>
      </c>
      <c r="P3571">
        <v>2023</v>
      </c>
      <c r="Q3571">
        <v>2718.64</v>
      </c>
      <c r="R3571">
        <v>-3.7455344972259894</v>
      </c>
    </row>
    <row r="3572" spans="1:18" x14ac:dyDescent="0.3">
      <c r="A3572">
        <v>13571</v>
      </c>
      <c r="B3572">
        <v>1005</v>
      </c>
      <c r="C3572" t="s">
        <v>11</v>
      </c>
      <c r="D3572" t="s">
        <v>20</v>
      </c>
      <c r="E3572" t="s">
        <v>25</v>
      </c>
      <c r="F3572" t="s">
        <v>26</v>
      </c>
      <c r="G3572" t="s">
        <v>19</v>
      </c>
      <c r="H3572">
        <v>164.45</v>
      </c>
      <c r="I3572">
        <v>2.31</v>
      </c>
      <c r="J3572">
        <v>-14.01</v>
      </c>
      <c r="K3572">
        <v>164.45</v>
      </c>
      <c r="L3572">
        <v>2.31</v>
      </c>
      <c r="M3572">
        <v>-14.01</v>
      </c>
      <c r="N3572">
        <v>45600</v>
      </c>
      <c r="O3572" t="s">
        <v>39</v>
      </c>
      <c r="P3572">
        <v>2024</v>
      </c>
      <c r="Q3572">
        <v>148.13</v>
      </c>
      <c r="R3572">
        <v>-9.9239890544238367</v>
      </c>
    </row>
    <row r="3573" spans="1:18" x14ac:dyDescent="0.3">
      <c r="A3573">
        <v>13572</v>
      </c>
      <c r="B3573">
        <v>1089</v>
      </c>
      <c r="C3573" t="s">
        <v>23</v>
      </c>
      <c r="D3573" t="s">
        <v>20</v>
      </c>
      <c r="E3573" t="s">
        <v>21</v>
      </c>
      <c r="F3573" t="s">
        <v>14</v>
      </c>
      <c r="G3573" t="s">
        <v>19</v>
      </c>
      <c r="H3573">
        <v>1160.47</v>
      </c>
      <c r="I3573">
        <v>52.96</v>
      </c>
      <c r="J3573">
        <v>-5.0599999999999996</v>
      </c>
      <c r="K3573">
        <v>1160.47</v>
      </c>
      <c r="L3573">
        <v>52.96</v>
      </c>
      <c r="M3573">
        <v>-5.0599999999999996</v>
      </c>
      <c r="N3573">
        <v>45176</v>
      </c>
      <c r="O3573" t="s">
        <v>42</v>
      </c>
      <c r="P3573">
        <v>2023</v>
      </c>
      <c r="Q3573">
        <v>1102.45</v>
      </c>
      <c r="R3573">
        <v>-4.9996983980628542</v>
      </c>
    </row>
    <row r="3574" spans="1:18" x14ac:dyDescent="0.3">
      <c r="A3574">
        <v>13573</v>
      </c>
      <c r="B3574">
        <v>1026</v>
      </c>
      <c r="C3574" t="s">
        <v>33</v>
      </c>
      <c r="D3574" t="s">
        <v>12</v>
      </c>
      <c r="E3574" t="s">
        <v>28</v>
      </c>
      <c r="F3574" t="s">
        <v>26</v>
      </c>
      <c r="G3574" t="s">
        <v>15</v>
      </c>
      <c r="H3574">
        <v>4957.2849999999999</v>
      </c>
      <c r="I3574">
        <v>0.43</v>
      </c>
      <c r="J3574">
        <v>51.33</v>
      </c>
      <c r="K3574">
        <v>1338.46695</v>
      </c>
      <c r="L3574">
        <v>0.11610000000000001</v>
      </c>
      <c r="M3574">
        <v>13.8591</v>
      </c>
      <c r="N3574">
        <v>45566</v>
      </c>
      <c r="O3574" t="s">
        <v>45</v>
      </c>
      <c r="P3574">
        <v>2024</v>
      </c>
      <c r="Q3574">
        <v>1352.2099499999999</v>
      </c>
      <c r="R3574">
        <v>1.0267717107247214</v>
      </c>
    </row>
    <row r="3575" spans="1:18" x14ac:dyDescent="0.3">
      <c r="A3575">
        <v>13574</v>
      </c>
      <c r="B3575">
        <v>1007</v>
      </c>
      <c r="C3575" t="s">
        <v>32</v>
      </c>
      <c r="D3575" t="s">
        <v>31</v>
      </c>
      <c r="E3575" t="s">
        <v>21</v>
      </c>
      <c r="F3575" t="s">
        <v>26</v>
      </c>
      <c r="G3575" t="s">
        <v>15</v>
      </c>
      <c r="H3575">
        <v>8168.06</v>
      </c>
      <c r="I3575">
        <v>78.959999999999994</v>
      </c>
      <c r="J3575">
        <v>12.87</v>
      </c>
      <c r="K3575">
        <v>2205.3762000000002</v>
      </c>
      <c r="L3575">
        <v>21.319199999999999</v>
      </c>
      <c r="M3575">
        <v>3.4748999999999999</v>
      </c>
      <c r="N3575">
        <v>45200</v>
      </c>
      <c r="O3575" t="s">
        <v>45</v>
      </c>
      <c r="P3575">
        <v>2023</v>
      </c>
      <c r="Q3575">
        <v>2187.5319000000004</v>
      </c>
      <c r="R3575">
        <v>-0.80912725910436478</v>
      </c>
    </row>
    <row r="3576" spans="1:18" x14ac:dyDescent="0.3">
      <c r="A3576">
        <v>13575</v>
      </c>
      <c r="B3576">
        <v>1082</v>
      </c>
      <c r="C3576" t="s">
        <v>30</v>
      </c>
      <c r="D3576" t="s">
        <v>12</v>
      </c>
      <c r="E3576" t="s">
        <v>25</v>
      </c>
      <c r="F3576" t="s">
        <v>22</v>
      </c>
      <c r="G3576" t="s">
        <v>19</v>
      </c>
      <c r="H3576">
        <v>4658.4799999999996</v>
      </c>
      <c r="I3576">
        <v>30.89</v>
      </c>
      <c r="J3576">
        <v>147.84</v>
      </c>
      <c r="K3576">
        <v>4658.4799999999996</v>
      </c>
      <c r="L3576">
        <v>30.89</v>
      </c>
      <c r="M3576">
        <v>147.84</v>
      </c>
      <c r="N3576">
        <v>45408</v>
      </c>
      <c r="O3576" t="s">
        <v>47</v>
      </c>
      <c r="P3576">
        <v>2024</v>
      </c>
      <c r="Q3576">
        <v>4775.4299999999994</v>
      </c>
      <c r="R3576">
        <v>2.5104755199120747</v>
      </c>
    </row>
    <row r="3577" spans="1:18" x14ac:dyDescent="0.3">
      <c r="A3577">
        <v>13576</v>
      </c>
      <c r="B3577">
        <v>1064</v>
      </c>
      <c r="C3577" t="s">
        <v>32</v>
      </c>
      <c r="D3577" t="s">
        <v>12</v>
      </c>
      <c r="E3577" t="s">
        <v>13</v>
      </c>
      <c r="F3577" t="s">
        <v>14</v>
      </c>
      <c r="G3577" t="s">
        <v>15</v>
      </c>
      <c r="H3577">
        <v>9184.77</v>
      </c>
      <c r="I3577">
        <v>76.56</v>
      </c>
      <c r="J3577">
        <v>-10.98</v>
      </c>
      <c r="K3577">
        <v>2479.8879000000002</v>
      </c>
      <c r="L3577">
        <v>20.671200000000002</v>
      </c>
      <c r="M3577">
        <v>-2.9646000000000003</v>
      </c>
      <c r="N3577">
        <v>45008</v>
      </c>
      <c r="O3577" t="s">
        <v>44</v>
      </c>
      <c r="P3577">
        <v>2023</v>
      </c>
      <c r="Q3577">
        <v>2456.2521000000002</v>
      </c>
      <c r="R3577">
        <v>-0.95309953324906349</v>
      </c>
    </row>
    <row r="3578" spans="1:18" x14ac:dyDescent="0.3">
      <c r="A3578">
        <v>13577</v>
      </c>
      <c r="B3578">
        <v>1056</v>
      </c>
      <c r="C3578" t="s">
        <v>32</v>
      </c>
      <c r="D3578" t="s">
        <v>17</v>
      </c>
      <c r="E3578" t="s">
        <v>21</v>
      </c>
      <c r="F3578" t="s">
        <v>14</v>
      </c>
      <c r="G3578" t="s">
        <v>15</v>
      </c>
      <c r="H3578">
        <v>4957.2849999999999</v>
      </c>
      <c r="I3578">
        <v>94.48</v>
      </c>
      <c r="J3578">
        <v>111.12</v>
      </c>
      <c r="K3578">
        <v>1338.46695</v>
      </c>
      <c r="L3578">
        <v>25.509600000000002</v>
      </c>
      <c r="M3578">
        <v>30.002400000000002</v>
      </c>
      <c r="N3578">
        <v>45158</v>
      </c>
      <c r="O3578" t="s">
        <v>46</v>
      </c>
      <c r="P3578">
        <v>2023</v>
      </c>
      <c r="Q3578">
        <v>1342.95975</v>
      </c>
      <c r="R3578">
        <v>0.33566760837837639</v>
      </c>
    </row>
    <row r="3579" spans="1:18" x14ac:dyDescent="0.3">
      <c r="A3579">
        <v>13578</v>
      </c>
      <c r="B3579">
        <v>1092</v>
      </c>
      <c r="C3579" t="s">
        <v>24</v>
      </c>
      <c r="D3579" t="s">
        <v>12</v>
      </c>
      <c r="E3579" t="s">
        <v>13</v>
      </c>
      <c r="F3579" t="s">
        <v>29</v>
      </c>
      <c r="G3579" t="s">
        <v>15</v>
      </c>
      <c r="H3579">
        <v>2878.21</v>
      </c>
      <c r="I3579">
        <v>97.61</v>
      </c>
      <c r="J3579">
        <v>-30.83</v>
      </c>
      <c r="K3579">
        <v>777.11670000000004</v>
      </c>
      <c r="L3579">
        <v>26.354700000000001</v>
      </c>
      <c r="M3579">
        <v>-8.3240999999999996</v>
      </c>
      <c r="N3579">
        <v>44957</v>
      </c>
      <c r="O3579" t="s">
        <v>41</v>
      </c>
      <c r="P3579">
        <v>2023</v>
      </c>
      <c r="Q3579">
        <v>742.43790000000001</v>
      </c>
      <c r="R3579">
        <v>-4.4624957873122533</v>
      </c>
    </row>
    <row r="3580" spans="1:18" x14ac:dyDescent="0.3">
      <c r="A3580">
        <v>13579</v>
      </c>
      <c r="B3580">
        <v>1098</v>
      </c>
      <c r="C3580" t="s">
        <v>23</v>
      </c>
      <c r="D3580" t="s">
        <v>31</v>
      </c>
      <c r="E3580" t="s">
        <v>21</v>
      </c>
      <c r="F3580" t="s">
        <v>22</v>
      </c>
      <c r="G3580" t="s">
        <v>19</v>
      </c>
      <c r="H3580">
        <v>8455.17</v>
      </c>
      <c r="I3580">
        <v>89.41</v>
      </c>
      <c r="J3580">
        <v>20.69</v>
      </c>
      <c r="K3580">
        <v>8455.17</v>
      </c>
      <c r="L3580">
        <v>89.41</v>
      </c>
      <c r="M3580">
        <v>20.69</v>
      </c>
      <c r="N3580">
        <v>45010</v>
      </c>
      <c r="O3580" t="s">
        <v>44</v>
      </c>
      <c r="P3580">
        <v>2023</v>
      </c>
      <c r="Q3580">
        <v>8386.4500000000007</v>
      </c>
      <c r="R3580">
        <v>-0.81275716514274698</v>
      </c>
    </row>
    <row r="3581" spans="1:18" x14ac:dyDescent="0.3">
      <c r="A3581">
        <v>13580</v>
      </c>
      <c r="B3581">
        <v>1039</v>
      </c>
      <c r="C3581" t="s">
        <v>24</v>
      </c>
      <c r="D3581" t="s">
        <v>12</v>
      </c>
      <c r="E3581" t="s">
        <v>25</v>
      </c>
      <c r="F3581" t="s">
        <v>14</v>
      </c>
      <c r="G3581" t="s">
        <v>19</v>
      </c>
      <c r="H3581">
        <v>1176.08</v>
      </c>
      <c r="I3581">
        <v>20.41</v>
      </c>
      <c r="J3581">
        <v>-1.25</v>
      </c>
      <c r="K3581">
        <v>1176.08</v>
      </c>
      <c r="L3581">
        <v>20.41</v>
      </c>
      <c r="M3581">
        <v>-1.25</v>
      </c>
      <c r="N3581">
        <v>44968</v>
      </c>
      <c r="O3581" t="s">
        <v>38</v>
      </c>
      <c r="P3581">
        <v>2023</v>
      </c>
      <c r="Q3581">
        <v>1154.4199999999998</v>
      </c>
      <c r="R3581">
        <v>-1.8417114482008028</v>
      </c>
    </row>
    <row r="3582" spans="1:18" x14ac:dyDescent="0.3">
      <c r="A3582">
        <v>13581</v>
      </c>
      <c r="B3582">
        <v>1013</v>
      </c>
      <c r="C3582" t="s">
        <v>27</v>
      </c>
      <c r="D3582" t="s">
        <v>31</v>
      </c>
      <c r="E3582" t="s">
        <v>21</v>
      </c>
      <c r="F3582" t="s">
        <v>22</v>
      </c>
      <c r="G3582" t="s">
        <v>15</v>
      </c>
      <c r="H3582">
        <v>370.81</v>
      </c>
      <c r="I3582">
        <v>19.46</v>
      </c>
      <c r="J3582">
        <v>145.37</v>
      </c>
      <c r="K3582">
        <v>100.1187</v>
      </c>
      <c r="L3582">
        <v>5.2542000000000009</v>
      </c>
      <c r="M3582">
        <v>39.249900000000004</v>
      </c>
      <c r="N3582">
        <v>45640</v>
      </c>
      <c r="O3582" t="s">
        <v>43</v>
      </c>
      <c r="P3582">
        <v>2024</v>
      </c>
      <c r="Q3582">
        <v>134.11440000000002</v>
      </c>
      <c r="R3582">
        <v>33.955394946198858</v>
      </c>
    </row>
    <row r="3583" spans="1:18" x14ac:dyDescent="0.3">
      <c r="A3583">
        <v>13582</v>
      </c>
      <c r="B3583">
        <v>1034</v>
      </c>
      <c r="C3583" t="s">
        <v>32</v>
      </c>
      <c r="D3583" t="s">
        <v>20</v>
      </c>
      <c r="E3583" t="s">
        <v>13</v>
      </c>
      <c r="F3583" t="s">
        <v>22</v>
      </c>
      <c r="G3583" t="s">
        <v>15</v>
      </c>
      <c r="H3583">
        <v>6089.3</v>
      </c>
      <c r="I3583">
        <v>62.58</v>
      </c>
      <c r="J3583">
        <v>-44.85</v>
      </c>
      <c r="K3583">
        <v>1644.1110000000001</v>
      </c>
      <c r="L3583">
        <v>16.896599999999999</v>
      </c>
      <c r="M3583">
        <v>-12.109500000000001</v>
      </c>
      <c r="N3583">
        <v>45177</v>
      </c>
      <c r="O3583" t="s">
        <v>42</v>
      </c>
      <c r="P3583">
        <v>2023</v>
      </c>
      <c r="Q3583">
        <v>1615.1049</v>
      </c>
      <c r="R3583">
        <v>-1.7642421953262279</v>
      </c>
    </row>
    <row r="3584" spans="1:18" x14ac:dyDescent="0.3">
      <c r="A3584">
        <v>13583</v>
      </c>
      <c r="B3584">
        <v>1047</v>
      </c>
      <c r="C3584" t="s">
        <v>33</v>
      </c>
      <c r="D3584" t="s">
        <v>12</v>
      </c>
      <c r="E3584" t="s">
        <v>13</v>
      </c>
      <c r="F3584" t="s">
        <v>22</v>
      </c>
      <c r="G3584" t="s">
        <v>19</v>
      </c>
      <c r="H3584">
        <v>3424.01</v>
      </c>
      <c r="I3584">
        <v>54.41</v>
      </c>
      <c r="J3584">
        <v>94.33</v>
      </c>
      <c r="K3584">
        <v>3424.01</v>
      </c>
      <c r="L3584">
        <v>54.41</v>
      </c>
      <c r="M3584">
        <v>94.33</v>
      </c>
      <c r="N3584">
        <v>45436</v>
      </c>
      <c r="O3584" t="s">
        <v>49</v>
      </c>
      <c r="P3584">
        <v>2024</v>
      </c>
      <c r="Q3584">
        <v>3463.9300000000003</v>
      </c>
      <c r="R3584">
        <v>1.1658844454309421</v>
      </c>
    </row>
    <row r="3585" spans="1:18" x14ac:dyDescent="0.3">
      <c r="A3585">
        <v>13584</v>
      </c>
      <c r="B3585">
        <v>1083</v>
      </c>
      <c r="C3585" t="s">
        <v>30</v>
      </c>
      <c r="D3585" t="s">
        <v>31</v>
      </c>
      <c r="E3585" t="s">
        <v>25</v>
      </c>
      <c r="F3585" t="s">
        <v>18</v>
      </c>
      <c r="G3585" t="s">
        <v>15</v>
      </c>
      <c r="H3585">
        <v>3300.96</v>
      </c>
      <c r="I3585">
        <v>0.95</v>
      </c>
      <c r="J3585">
        <v>-0.46</v>
      </c>
      <c r="K3585">
        <v>891.25920000000008</v>
      </c>
      <c r="L3585">
        <v>0.25650000000000001</v>
      </c>
      <c r="M3585">
        <v>-0.12420000000000002</v>
      </c>
      <c r="N3585">
        <v>45313</v>
      </c>
      <c r="O3585" t="s">
        <v>41</v>
      </c>
      <c r="P3585">
        <v>2024</v>
      </c>
      <c r="Q3585">
        <v>890.87850000000014</v>
      </c>
      <c r="R3585">
        <v>-4.2714846590082886E-2</v>
      </c>
    </row>
    <row r="3586" spans="1:18" x14ac:dyDescent="0.3">
      <c r="A3586">
        <v>13585</v>
      </c>
      <c r="B3586">
        <v>1055</v>
      </c>
      <c r="C3586" t="s">
        <v>33</v>
      </c>
      <c r="D3586" t="s">
        <v>20</v>
      </c>
      <c r="E3586" t="s">
        <v>21</v>
      </c>
      <c r="F3586" t="s">
        <v>14</v>
      </c>
      <c r="G3586" t="s">
        <v>19</v>
      </c>
      <c r="H3586">
        <v>6875.21</v>
      </c>
      <c r="I3586">
        <v>39.17</v>
      </c>
      <c r="J3586">
        <v>112.25</v>
      </c>
      <c r="K3586">
        <v>6875.21</v>
      </c>
      <c r="L3586">
        <v>39.17</v>
      </c>
      <c r="M3586">
        <v>112.25</v>
      </c>
      <c r="N3586">
        <v>45523</v>
      </c>
      <c r="O3586" t="s">
        <v>46</v>
      </c>
      <c r="P3586">
        <v>2024</v>
      </c>
      <c r="Q3586">
        <v>6948.29</v>
      </c>
      <c r="R3586">
        <v>1.0629493499107663</v>
      </c>
    </row>
    <row r="3587" spans="1:18" x14ac:dyDescent="0.3">
      <c r="A3587">
        <v>13586</v>
      </c>
      <c r="B3587">
        <v>1048</v>
      </c>
      <c r="C3587" t="s">
        <v>32</v>
      </c>
      <c r="D3587" t="s">
        <v>31</v>
      </c>
      <c r="E3587" t="s">
        <v>28</v>
      </c>
      <c r="F3587" t="s">
        <v>22</v>
      </c>
      <c r="G3587" t="s">
        <v>19</v>
      </c>
      <c r="H3587">
        <v>8502.5400000000009</v>
      </c>
      <c r="I3587">
        <v>90.67</v>
      </c>
      <c r="J3587">
        <v>12.24</v>
      </c>
      <c r="K3587">
        <v>8502.5400000000009</v>
      </c>
      <c r="L3587">
        <v>90.67</v>
      </c>
      <c r="M3587">
        <v>12.24</v>
      </c>
      <c r="N3587">
        <v>45621</v>
      </c>
      <c r="O3587" t="s">
        <v>39</v>
      </c>
      <c r="P3587">
        <v>2024</v>
      </c>
      <c r="Q3587">
        <v>8424.11</v>
      </c>
      <c r="R3587">
        <v>-0.92243023849343853</v>
      </c>
    </row>
    <row r="3588" spans="1:18" x14ac:dyDescent="0.3">
      <c r="A3588">
        <v>13587</v>
      </c>
      <c r="B3588">
        <v>1012</v>
      </c>
      <c r="C3588" t="s">
        <v>23</v>
      </c>
      <c r="D3588" t="s">
        <v>20</v>
      </c>
      <c r="E3588" t="s">
        <v>21</v>
      </c>
      <c r="F3588" t="s">
        <v>18</v>
      </c>
      <c r="G3588" t="s">
        <v>19</v>
      </c>
      <c r="H3588">
        <v>3228.53</v>
      </c>
      <c r="I3588">
        <v>89.84</v>
      </c>
      <c r="J3588">
        <v>51.33</v>
      </c>
      <c r="K3588">
        <v>3228.53</v>
      </c>
      <c r="L3588">
        <v>89.84</v>
      </c>
      <c r="M3588">
        <v>51.33</v>
      </c>
      <c r="N3588">
        <v>45192</v>
      </c>
      <c r="O3588" t="s">
        <v>42</v>
      </c>
      <c r="P3588">
        <v>2023</v>
      </c>
      <c r="Q3588">
        <v>3190.02</v>
      </c>
      <c r="R3588">
        <v>-1.1928029164976013</v>
      </c>
    </row>
    <row r="3589" spans="1:18" x14ac:dyDescent="0.3">
      <c r="A3589">
        <v>13588</v>
      </c>
      <c r="B3589">
        <v>1060</v>
      </c>
      <c r="C3589" t="s">
        <v>33</v>
      </c>
      <c r="D3589" t="s">
        <v>17</v>
      </c>
      <c r="E3589" t="s">
        <v>25</v>
      </c>
      <c r="F3589" t="s">
        <v>18</v>
      </c>
      <c r="G3589" t="s">
        <v>19</v>
      </c>
      <c r="H3589">
        <v>3256.89</v>
      </c>
      <c r="I3589">
        <v>20.39</v>
      </c>
      <c r="J3589">
        <v>88.61</v>
      </c>
      <c r="K3589">
        <v>3256.89</v>
      </c>
      <c r="L3589">
        <v>20.39</v>
      </c>
      <c r="M3589">
        <v>88.61</v>
      </c>
      <c r="N3589">
        <v>45509</v>
      </c>
      <c r="O3589" t="s">
        <v>46</v>
      </c>
      <c r="P3589">
        <v>2024</v>
      </c>
      <c r="Q3589">
        <v>3325.11</v>
      </c>
      <c r="R3589">
        <v>2.0946362941333603</v>
      </c>
    </row>
    <row r="3590" spans="1:18" x14ac:dyDescent="0.3">
      <c r="A3590">
        <v>13589</v>
      </c>
      <c r="B3590">
        <v>1048</v>
      </c>
      <c r="C3590" t="s">
        <v>24</v>
      </c>
      <c r="D3590" t="s">
        <v>12</v>
      </c>
      <c r="E3590" t="s">
        <v>28</v>
      </c>
      <c r="F3590" t="s">
        <v>26</v>
      </c>
      <c r="G3590" t="s">
        <v>19</v>
      </c>
      <c r="H3590">
        <v>5343.17</v>
      </c>
      <c r="I3590">
        <v>38.200000000000003</v>
      </c>
      <c r="J3590">
        <v>1.52</v>
      </c>
      <c r="K3590">
        <v>5343.17</v>
      </c>
      <c r="L3590">
        <v>38.200000000000003</v>
      </c>
      <c r="M3590">
        <v>1.52</v>
      </c>
      <c r="N3590">
        <v>44948</v>
      </c>
      <c r="O3590" t="s">
        <v>41</v>
      </c>
      <c r="P3590">
        <v>2023</v>
      </c>
      <c r="Q3590">
        <v>5306.4900000000007</v>
      </c>
      <c r="R3590">
        <v>-0.68648386631905778</v>
      </c>
    </row>
    <row r="3591" spans="1:18" x14ac:dyDescent="0.3">
      <c r="A3591">
        <v>13590</v>
      </c>
      <c r="B3591">
        <v>1045</v>
      </c>
      <c r="C3591" t="s">
        <v>30</v>
      </c>
      <c r="D3591" t="s">
        <v>12</v>
      </c>
      <c r="E3591" t="s">
        <v>25</v>
      </c>
      <c r="F3591" t="s">
        <v>26</v>
      </c>
      <c r="G3591" t="s">
        <v>19</v>
      </c>
      <c r="H3591">
        <v>6535.3</v>
      </c>
      <c r="I3591">
        <v>56.04</v>
      </c>
      <c r="J3591">
        <v>47.11</v>
      </c>
      <c r="K3591">
        <v>6535.3</v>
      </c>
      <c r="L3591">
        <v>56.04</v>
      </c>
      <c r="M3591">
        <v>47.11</v>
      </c>
      <c r="N3591">
        <v>45333</v>
      </c>
      <c r="O3591" t="s">
        <v>38</v>
      </c>
      <c r="P3591">
        <v>2024</v>
      </c>
      <c r="Q3591">
        <v>6526.37</v>
      </c>
      <c r="R3591">
        <v>-0.13664254127584044</v>
      </c>
    </row>
    <row r="3592" spans="1:18" x14ac:dyDescent="0.3">
      <c r="A3592">
        <v>13591</v>
      </c>
      <c r="B3592">
        <v>1061</v>
      </c>
      <c r="C3592" t="s">
        <v>32</v>
      </c>
      <c r="D3592" t="s">
        <v>20</v>
      </c>
      <c r="E3592" t="s">
        <v>21</v>
      </c>
      <c r="F3592" t="s">
        <v>14</v>
      </c>
      <c r="G3592" t="s">
        <v>19</v>
      </c>
      <c r="H3592">
        <v>2037.03</v>
      </c>
      <c r="I3592">
        <v>85.28</v>
      </c>
      <c r="J3592">
        <v>-23.69</v>
      </c>
      <c r="K3592">
        <v>2037.03</v>
      </c>
      <c r="L3592">
        <v>85.28</v>
      </c>
      <c r="M3592">
        <v>-23.69</v>
      </c>
      <c r="N3592">
        <v>45002</v>
      </c>
      <c r="O3592" t="s">
        <v>44</v>
      </c>
      <c r="P3592">
        <v>2023</v>
      </c>
      <c r="Q3592">
        <v>1928.06</v>
      </c>
      <c r="R3592">
        <v>-5.3494548435712783</v>
      </c>
    </row>
    <row r="3593" spans="1:18" x14ac:dyDescent="0.3">
      <c r="A3593">
        <v>13592</v>
      </c>
      <c r="B3593">
        <v>1007</v>
      </c>
      <c r="C3593" t="s">
        <v>16</v>
      </c>
      <c r="D3593" t="s">
        <v>17</v>
      </c>
      <c r="E3593" t="s">
        <v>28</v>
      </c>
      <c r="F3593" t="s">
        <v>26</v>
      </c>
      <c r="G3593" t="s">
        <v>15</v>
      </c>
      <c r="H3593">
        <v>9127.66</v>
      </c>
      <c r="I3593">
        <v>53.2</v>
      </c>
      <c r="J3593">
        <v>51.33</v>
      </c>
      <c r="K3593">
        <v>2464.4682000000003</v>
      </c>
      <c r="L3593">
        <v>14.364000000000003</v>
      </c>
      <c r="M3593">
        <v>13.8591</v>
      </c>
      <c r="N3593">
        <v>45413</v>
      </c>
      <c r="O3593" t="s">
        <v>49</v>
      </c>
      <c r="P3593">
        <v>2024</v>
      </c>
      <c r="Q3593">
        <v>2463.9633000000003</v>
      </c>
      <c r="R3593">
        <v>-2.0487178532066379E-2</v>
      </c>
    </row>
    <row r="3594" spans="1:18" x14ac:dyDescent="0.3">
      <c r="A3594">
        <v>13593</v>
      </c>
      <c r="B3594">
        <v>1042</v>
      </c>
      <c r="C3594" t="s">
        <v>23</v>
      </c>
      <c r="D3594" t="s">
        <v>31</v>
      </c>
      <c r="E3594" t="s">
        <v>25</v>
      </c>
      <c r="F3594" t="s">
        <v>14</v>
      </c>
      <c r="G3594" t="s">
        <v>19</v>
      </c>
      <c r="H3594">
        <v>6547.62</v>
      </c>
      <c r="I3594">
        <v>96.82</v>
      </c>
      <c r="J3594">
        <v>31.37</v>
      </c>
      <c r="K3594">
        <v>6547.62</v>
      </c>
      <c r="L3594">
        <v>96.82</v>
      </c>
      <c r="M3594">
        <v>31.37</v>
      </c>
      <c r="N3594">
        <v>45606</v>
      </c>
      <c r="O3594" t="s">
        <v>39</v>
      </c>
      <c r="P3594">
        <v>2024</v>
      </c>
      <c r="Q3594">
        <v>6482.17</v>
      </c>
      <c r="R3594">
        <v>-0.99959985460365741</v>
      </c>
    </row>
    <row r="3595" spans="1:18" x14ac:dyDescent="0.3">
      <c r="A3595">
        <v>13594</v>
      </c>
      <c r="B3595">
        <v>1019</v>
      </c>
      <c r="C3595" t="s">
        <v>23</v>
      </c>
      <c r="D3595" t="s">
        <v>17</v>
      </c>
      <c r="E3595" t="s">
        <v>13</v>
      </c>
      <c r="F3595" t="s">
        <v>18</v>
      </c>
      <c r="G3595" t="s">
        <v>15</v>
      </c>
      <c r="H3595">
        <v>6255.37</v>
      </c>
      <c r="I3595">
        <v>79.91</v>
      </c>
      <c r="J3595">
        <v>-21.88</v>
      </c>
      <c r="K3595">
        <v>1688.9499000000001</v>
      </c>
      <c r="L3595">
        <v>21.575700000000001</v>
      </c>
      <c r="M3595">
        <v>-5.9076000000000004</v>
      </c>
      <c r="N3595">
        <v>45277</v>
      </c>
      <c r="O3595" t="s">
        <v>43</v>
      </c>
      <c r="P3595">
        <v>2023</v>
      </c>
      <c r="Q3595">
        <v>1661.4666</v>
      </c>
      <c r="R3595">
        <v>-1.6272418737820464</v>
      </c>
    </row>
    <row r="3596" spans="1:18" x14ac:dyDescent="0.3">
      <c r="A3596">
        <v>13595</v>
      </c>
      <c r="B3596">
        <v>1096</v>
      </c>
      <c r="C3596" t="s">
        <v>16</v>
      </c>
      <c r="D3596" t="s">
        <v>31</v>
      </c>
      <c r="E3596" t="s">
        <v>28</v>
      </c>
      <c r="F3596" t="s">
        <v>18</v>
      </c>
      <c r="G3596" t="s">
        <v>15</v>
      </c>
      <c r="H3596">
        <v>9042.91</v>
      </c>
      <c r="I3596">
        <v>95.31</v>
      </c>
      <c r="J3596">
        <v>98.32</v>
      </c>
      <c r="K3596">
        <v>2441.5857000000001</v>
      </c>
      <c r="L3596">
        <v>25.733700000000002</v>
      </c>
      <c r="M3596">
        <v>26.546399999999998</v>
      </c>
      <c r="N3596">
        <v>45166</v>
      </c>
      <c r="O3596" t="s">
        <v>46</v>
      </c>
      <c r="P3596">
        <v>2023</v>
      </c>
      <c r="Q3596">
        <v>2442.3984</v>
      </c>
      <c r="R3596">
        <v>3.3285745407175181E-2</v>
      </c>
    </row>
    <row r="3597" spans="1:18" x14ac:dyDescent="0.3">
      <c r="A3597">
        <v>13596</v>
      </c>
      <c r="B3597">
        <v>1089</v>
      </c>
      <c r="C3597" t="s">
        <v>33</v>
      </c>
      <c r="D3597" t="s">
        <v>31</v>
      </c>
      <c r="E3597" t="s">
        <v>28</v>
      </c>
      <c r="F3597" t="s">
        <v>14</v>
      </c>
      <c r="G3597" t="s">
        <v>15</v>
      </c>
      <c r="H3597">
        <v>9073.58</v>
      </c>
      <c r="I3597">
        <v>73.150000000000006</v>
      </c>
      <c r="J3597">
        <v>-29.33</v>
      </c>
      <c r="K3597">
        <v>2449.8666000000003</v>
      </c>
      <c r="L3597">
        <v>19.750500000000002</v>
      </c>
      <c r="M3597">
        <v>-7.9191000000000003</v>
      </c>
      <c r="N3597">
        <v>44977</v>
      </c>
      <c r="O3597" t="s">
        <v>38</v>
      </c>
      <c r="P3597">
        <v>2023</v>
      </c>
      <c r="Q3597">
        <v>2422.1970000000001</v>
      </c>
      <c r="R3597">
        <v>-1.1294329250417143</v>
      </c>
    </row>
    <row r="3598" spans="1:18" x14ac:dyDescent="0.3">
      <c r="A3598">
        <v>13597</v>
      </c>
      <c r="B3598">
        <v>1038</v>
      </c>
      <c r="C3598" t="s">
        <v>32</v>
      </c>
      <c r="D3598" t="s">
        <v>12</v>
      </c>
      <c r="E3598" t="s">
        <v>25</v>
      </c>
      <c r="F3598" t="s">
        <v>26</v>
      </c>
      <c r="G3598" t="s">
        <v>19</v>
      </c>
      <c r="H3598">
        <v>4957.2849999999999</v>
      </c>
      <c r="I3598">
        <v>87.76</v>
      </c>
      <c r="J3598">
        <v>64.959999999999994</v>
      </c>
      <c r="K3598">
        <v>4957.2849999999999</v>
      </c>
      <c r="L3598">
        <v>87.76</v>
      </c>
      <c r="M3598">
        <v>64.959999999999994</v>
      </c>
      <c r="N3598">
        <v>45402</v>
      </c>
      <c r="O3598" t="s">
        <v>47</v>
      </c>
      <c r="P3598">
        <v>2024</v>
      </c>
      <c r="Q3598">
        <v>4934.4849999999997</v>
      </c>
      <c r="R3598">
        <v>-0.45992917494152563</v>
      </c>
    </row>
    <row r="3599" spans="1:18" x14ac:dyDescent="0.3">
      <c r="A3599">
        <v>13598</v>
      </c>
      <c r="B3599">
        <v>1084</v>
      </c>
      <c r="C3599" t="s">
        <v>23</v>
      </c>
      <c r="D3599" t="s">
        <v>20</v>
      </c>
      <c r="E3599" t="s">
        <v>13</v>
      </c>
      <c r="F3599" t="s">
        <v>26</v>
      </c>
      <c r="G3599" t="s">
        <v>15</v>
      </c>
      <c r="H3599">
        <v>1459.3</v>
      </c>
      <c r="I3599">
        <v>83.1</v>
      </c>
      <c r="J3599">
        <v>71.5</v>
      </c>
      <c r="K3599">
        <v>394.01100000000002</v>
      </c>
      <c r="L3599">
        <v>22.437000000000001</v>
      </c>
      <c r="M3599">
        <v>19.305</v>
      </c>
      <c r="N3599">
        <v>45521</v>
      </c>
      <c r="O3599" t="s">
        <v>46</v>
      </c>
      <c r="P3599">
        <v>2024</v>
      </c>
      <c r="Q3599">
        <v>390.87900000000002</v>
      </c>
      <c r="R3599">
        <v>-0.79490166518193695</v>
      </c>
    </row>
    <row r="3600" spans="1:18" x14ac:dyDescent="0.3">
      <c r="A3600">
        <v>13599</v>
      </c>
      <c r="B3600">
        <v>1048</v>
      </c>
      <c r="C3600" t="s">
        <v>30</v>
      </c>
      <c r="D3600" t="s">
        <v>12</v>
      </c>
      <c r="E3600" t="s">
        <v>28</v>
      </c>
      <c r="F3600" t="s">
        <v>14</v>
      </c>
      <c r="G3600" t="s">
        <v>19</v>
      </c>
      <c r="H3600">
        <v>7621.87</v>
      </c>
      <c r="I3600">
        <v>25.38</v>
      </c>
      <c r="J3600">
        <v>136.07</v>
      </c>
      <c r="K3600">
        <v>7621.87</v>
      </c>
      <c r="L3600">
        <v>25.38</v>
      </c>
      <c r="M3600">
        <v>136.07</v>
      </c>
      <c r="N3600">
        <v>45528</v>
      </c>
      <c r="O3600" t="s">
        <v>46</v>
      </c>
      <c r="P3600">
        <v>2024</v>
      </c>
      <c r="Q3600">
        <v>7732.5599999999995</v>
      </c>
      <c r="R3600">
        <v>1.4522682753707423</v>
      </c>
    </row>
    <row r="3601" spans="1:18" x14ac:dyDescent="0.3">
      <c r="A3601">
        <v>13600</v>
      </c>
      <c r="B3601">
        <v>1063</v>
      </c>
      <c r="C3601" t="s">
        <v>32</v>
      </c>
      <c r="D3601" t="s">
        <v>12</v>
      </c>
      <c r="E3601" t="s">
        <v>25</v>
      </c>
      <c r="F3601" t="s">
        <v>29</v>
      </c>
      <c r="G3601" t="s">
        <v>19</v>
      </c>
      <c r="H3601">
        <v>9569.23</v>
      </c>
      <c r="I3601">
        <v>22.95</v>
      </c>
      <c r="J3601">
        <v>-19.8</v>
      </c>
      <c r="K3601">
        <v>9569.23</v>
      </c>
      <c r="L3601">
        <v>22.95</v>
      </c>
      <c r="M3601">
        <v>-19.8</v>
      </c>
      <c r="N3601">
        <v>45451</v>
      </c>
      <c r="O3601" t="s">
        <v>40</v>
      </c>
      <c r="P3601">
        <v>2024</v>
      </c>
      <c r="Q3601">
        <v>9526.48</v>
      </c>
      <c r="R3601">
        <v>-0.44674440890228367</v>
      </c>
    </row>
    <row r="3602" spans="1:18" x14ac:dyDescent="0.3">
      <c r="A3602">
        <v>13601</v>
      </c>
      <c r="B3602">
        <v>1061</v>
      </c>
      <c r="C3602" t="s">
        <v>32</v>
      </c>
      <c r="D3602" t="s">
        <v>12</v>
      </c>
      <c r="E3602" t="s">
        <v>28</v>
      </c>
      <c r="F3602" t="s">
        <v>26</v>
      </c>
      <c r="G3602" t="s">
        <v>15</v>
      </c>
      <c r="H3602">
        <v>4957.2849999999999</v>
      </c>
      <c r="I3602">
        <v>86.44</v>
      </c>
      <c r="J3602">
        <v>80.67</v>
      </c>
      <c r="K3602">
        <v>1338.46695</v>
      </c>
      <c r="L3602">
        <v>23.338800000000003</v>
      </c>
      <c r="M3602">
        <v>21.780900000000003</v>
      </c>
      <c r="N3602">
        <v>45083</v>
      </c>
      <c r="O3602" t="s">
        <v>40</v>
      </c>
      <c r="P3602">
        <v>2023</v>
      </c>
      <c r="Q3602">
        <v>1336.90905</v>
      </c>
      <c r="R3602">
        <v>-0.11639435699178077</v>
      </c>
    </row>
    <row r="3603" spans="1:18" x14ac:dyDescent="0.3">
      <c r="A3603">
        <v>13602</v>
      </c>
      <c r="B3603">
        <v>1053</v>
      </c>
      <c r="C3603" t="s">
        <v>24</v>
      </c>
      <c r="D3603" t="s">
        <v>31</v>
      </c>
      <c r="E3603" t="s">
        <v>28</v>
      </c>
      <c r="F3603" t="s">
        <v>22</v>
      </c>
      <c r="G3603" t="s">
        <v>15</v>
      </c>
      <c r="H3603">
        <v>4119.0600000000004</v>
      </c>
      <c r="I3603">
        <v>8.4700000000000006</v>
      </c>
      <c r="J3603">
        <v>26.15</v>
      </c>
      <c r="K3603">
        <v>1112.1462000000001</v>
      </c>
      <c r="L3603">
        <v>2.2869000000000002</v>
      </c>
      <c r="M3603">
        <v>7.0605000000000002</v>
      </c>
      <c r="N3603">
        <v>45125</v>
      </c>
      <c r="O3603" t="s">
        <v>48</v>
      </c>
      <c r="P3603">
        <v>2023</v>
      </c>
      <c r="Q3603">
        <v>1116.9198000000001</v>
      </c>
      <c r="R3603">
        <v>0.42922414337251702</v>
      </c>
    </row>
    <row r="3604" spans="1:18" x14ac:dyDescent="0.3">
      <c r="A3604">
        <v>13603</v>
      </c>
      <c r="B3604">
        <v>1008</v>
      </c>
      <c r="C3604" t="s">
        <v>23</v>
      </c>
      <c r="D3604" t="s">
        <v>12</v>
      </c>
      <c r="E3604" t="s">
        <v>28</v>
      </c>
      <c r="F3604" t="s">
        <v>26</v>
      </c>
      <c r="G3604" t="s">
        <v>15</v>
      </c>
      <c r="H3604">
        <v>6837.9</v>
      </c>
      <c r="I3604">
        <v>40.86</v>
      </c>
      <c r="J3604">
        <v>51.33</v>
      </c>
      <c r="K3604">
        <v>1846.2329999999999</v>
      </c>
      <c r="L3604">
        <v>11.032200000000001</v>
      </c>
      <c r="M3604">
        <v>13.8591</v>
      </c>
      <c r="N3604">
        <v>45357</v>
      </c>
      <c r="O3604" t="s">
        <v>44</v>
      </c>
      <c r="P3604">
        <v>2024</v>
      </c>
      <c r="Q3604">
        <v>1849.0598999999997</v>
      </c>
      <c r="R3604">
        <v>0.15311718510068872</v>
      </c>
    </row>
    <row r="3605" spans="1:18" x14ac:dyDescent="0.3">
      <c r="A3605">
        <v>13604</v>
      </c>
      <c r="B3605">
        <v>1087</v>
      </c>
      <c r="C3605" t="s">
        <v>23</v>
      </c>
      <c r="D3605" t="s">
        <v>31</v>
      </c>
      <c r="E3605" t="s">
        <v>13</v>
      </c>
      <c r="F3605" t="s">
        <v>29</v>
      </c>
      <c r="G3605" t="s">
        <v>15</v>
      </c>
      <c r="H3605">
        <v>2295.83</v>
      </c>
      <c r="I3605">
        <v>82.07</v>
      </c>
      <c r="J3605">
        <v>50.37</v>
      </c>
      <c r="K3605">
        <v>619.8741</v>
      </c>
      <c r="L3605">
        <v>22.158899999999999</v>
      </c>
      <c r="M3605">
        <v>13.5999</v>
      </c>
      <c r="N3605">
        <v>45592</v>
      </c>
      <c r="O3605" t="s">
        <v>45</v>
      </c>
      <c r="P3605">
        <v>2024</v>
      </c>
      <c r="Q3605">
        <v>611.31510000000003</v>
      </c>
      <c r="R3605">
        <v>-1.380764255193111</v>
      </c>
    </row>
    <row r="3606" spans="1:18" x14ac:dyDescent="0.3">
      <c r="A3606">
        <v>13605</v>
      </c>
      <c r="B3606">
        <v>1036</v>
      </c>
      <c r="C3606" t="s">
        <v>16</v>
      </c>
      <c r="D3606" t="s">
        <v>20</v>
      </c>
      <c r="E3606" t="s">
        <v>21</v>
      </c>
      <c r="F3606" t="s">
        <v>18</v>
      </c>
      <c r="G3606" t="s">
        <v>19</v>
      </c>
      <c r="H3606">
        <v>9979.68</v>
      </c>
      <c r="I3606">
        <v>81.319999999999993</v>
      </c>
      <c r="J3606">
        <v>-3.24</v>
      </c>
      <c r="K3606">
        <v>9979.68</v>
      </c>
      <c r="L3606">
        <v>81.319999999999993</v>
      </c>
      <c r="M3606">
        <v>-3.24</v>
      </c>
      <c r="N3606">
        <v>45636</v>
      </c>
      <c r="O3606" t="s">
        <v>43</v>
      </c>
      <c r="P3606">
        <v>2024</v>
      </c>
      <c r="Q3606">
        <v>9895.1200000000008</v>
      </c>
      <c r="R3606">
        <v>-0.84732175781187347</v>
      </c>
    </row>
    <row r="3607" spans="1:18" x14ac:dyDescent="0.3">
      <c r="A3607">
        <v>13606</v>
      </c>
      <c r="B3607">
        <v>1048</v>
      </c>
      <c r="C3607" t="s">
        <v>24</v>
      </c>
      <c r="D3607" t="s">
        <v>31</v>
      </c>
      <c r="E3607" t="s">
        <v>21</v>
      </c>
      <c r="F3607" t="s">
        <v>18</v>
      </c>
      <c r="G3607" t="s">
        <v>15</v>
      </c>
      <c r="H3607">
        <v>4316.54</v>
      </c>
      <c r="I3607">
        <v>13.88</v>
      </c>
      <c r="J3607">
        <v>42.24</v>
      </c>
      <c r="K3607">
        <v>1165.4658000000002</v>
      </c>
      <c r="L3607">
        <v>3.7476000000000003</v>
      </c>
      <c r="M3607">
        <v>11.404800000000002</v>
      </c>
      <c r="N3607">
        <v>45044</v>
      </c>
      <c r="O3607" t="s">
        <v>47</v>
      </c>
      <c r="P3607">
        <v>2023</v>
      </c>
      <c r="Q3607">
        <v>1173.1230000000003</v>
      </c>
      <c r="R3607">
        <v>0.65700769597872366</v>
      </c>
    </row>
    <row r="3608" spans="1:18" x14ac:dyDescent="0.3">
      <c r="A3608">
        <v>13607</v>
      </c>
      <c r="B3608">
        <v>1040</v>
      </c>
      <c r="C3608" t="s">
        <v>33</v>
      </c>
      <c r="D3608" t="s">
        <v>31</v>
      </c>
      <c r="E3608" t="s">
        <v>13</v>
      </c>
      <c r="F3608" t="s">
        <v>18</v>
      </c>
      <c r="G3608" t="s">
        <v>15</v>
      </c>
      <c r="H3608">
        <v>9317.5400000000009</v>
      </c>
      <c r="I3608">
        <v>48.77</v>
      </c>
      <c r="J3608">
        <v>87.37</v>
      </c>
      <c r="K3608">
        <v>2515.7358000000004</v>
      </c>
      <c r="L3608">
        <v>13.167900000000001</v>
      </c>
      <c r="M3608">
        <v>23.589900000000004</v>
      </c>
      <c r="N3608">
        <v>45589</v>
      </c>
      <c r="O3608" t="s">
        <v>45</v>
      </c>
      <c r="P3608">
        <v>2024</v>
      </c>
      <c r="Q3608">
        <v>2526.1578000000004</v>
      </c>
      <c r="R3608">
        <v>0.41427243671612896</v>
      </c>
    </row>
    <row r="3609" spans="1:18" x14ac:dyDescent="0.3">
      <c r="A3609">
        <v>13608</v>
      </c>
      <c r="B3609">
        <v>1016</v>
      </c>
      <c r="C3609" t="s">
        <v>27</v>
      </c>
      <c r="D3609" t="s">
        <v>17</v>
      </c>
      <c r="E3609" t="s">
        <v>13</v>
      </c>
      <c r="F3609" t="s">
        <v>26</v>
      </c>
      <c r="G3609" t="s">
        <v>15</v>
      </c>
      <c r="H3609">
        <v>4957.2849999999999</v>
      </c>
      <c r="I3609">
        <v>47.98</v>
      </c>
      <c r="J3609">
        <v>41.42</v>
      </c>
      <c r="K3609">
        <v>1338.46695</v>
      </c>
      <c r="L3609">
        <v>12.954599999999999</v>
      </c>
      <c r="M3609">
        <v>11.183400000000001</v>
      </c>
      <c r="N3609">
        <v>45001</v>
      </c>
      <c r="O3609" t="s">
        <v>44</v>
      </c>
      <c r="P3609">
        <v>2023</v>
      </c>
      <c r="Q3609">
        <v>1336.6957499999999</v>
      </c>
      <c r="R3609">
        <v>-0.13233049945685985</v>
      </c>
    </row>
    <row r="3610" spans="1:18" x14ac:dyDescent="0.3">
      <c r="A3610">
        <v>13609</v>
      </c>
      <c r="B3610">
        <v>1087</v>
      </c>
      <c r="C3610" t="s">
        <v>33</v>
      </c>
      <c r="D3610" t="s">
        <v>12</v>
      </c>
      <c r="E3610" t="s">
        <v>25</v>
      </c>
      <c r="F3610" t="s">
        <v>18</v>
      </c>
      <c r="G3610" t="s">
        <v>15</v>
      </c>
      <c r="H3610">
        <v>9282.1200000000008</v>
      </c>
      <c r="I3610">
        <v>32.369999999999997</v>
      </c>
      <c r="J3610">
        <v>-41.5</v>
      </c>
      <c r="K3610">
        <v>2506.1724000000004</v>
      </c>
      <c r="L3610">
        <v>8.7399000000000004</v>
      </c>
      <c r="M3610">
        <v>-11.205</v>
      </c>
      <c r="N3610">
        <v>45651</v>
      </c>
      <c r="O3610" t="s">
        <v>43</v>
      </c>
      <c r="P3610">
        <v>2024</v>
      </c>
      <c r="Q3610">
        <v>2486.2275000000004</v>
      </c>
      <c r="R3610">
        <v>-0.79583112478614793</v>
      </c>
    </row>
    <row r="3611" spans="1:18" x14ac:dyDescent="0.3">
      <c r="A3611">
        <v>13610</v>
      </c>
      <c r="B3611">
        <v>1020</v>
      </c>
      <c r="C3611" t="s">
        <v>33</v>
      </c>
      <c r="D3611" t="s">
        <v>12</v>
      </c>
      <c r="E3611" t="s">
        <v>28</v>
      </c>
      <c r="F3611" t="s">
        <v>29</v>
      </c>
      <c r="G3611" t="s">
        <v>15</v>
      </c>
      <c r="H3611">
        <v>3363.5</v>
      </c>
      <c r="I3611">
        <v>91.72</v>
      </c>
      <c r="J3611">
        <v>1.57</v>
      </c>
      <c r="K3611">
        <v>908.1450000000001</v>
      </c>
      <c r="L3611">
        <v>24.764400000000002</v>
      </c>
      <c r="M3611">
        <v>0.42390000000000005</v>
      </c>
      <c r="N3611">
        <v>45293</v>
      </c>
      <c r="O3611" t="s">
        <v>41</v>
      </c>
      <c r="P3611">
        <v>2024</v>
      </c>
      <c r="Q3611">
        <v>883.80450000000008</v>
      </c>
      <c r="R3611">
        <v>-2.6802437936673109</v>
      </c>
    </row>
    <row r="3612" spans="1:18" x14ac:dyDescent="0.3">
      <c r="A3612">
        <v>13611</v>
      </c>
      <c r="B3612">
        <v>1050</v>
      </c>
      <c r="C3612" t="s">
        <v>24</v>
      </c>
      <c r="D3612" t="s">
        <v>12</v>
      </c>
      <c r="E3612" t="s">
        <v>13</v>
      </c>
      <c r="F3612" t="s">
        <v>29</v>
      </c>
      <c r="G3612" t="s">
        <v>19</v>
      </c>
      <c r="H3612">
        <v>7607.82</v>
      </c>
      <c r="I3612">
        <v>50.88</v>
      </c>
      <c r="J3612">
        <v>20.29</v>
      </c>
      <c r="K3612">
        <v>7607.82</v>
      </c>
      <c r="L3612">
        <v>50.88</v>
      </c>
      <c r="M3612">
        <v>20.29</v>
      </c>
      <c r="N3612">
        <v>45104</v>
      </c>
      <c r="O3612" t="s">
        <v>40</v>
      </c>
      <c r="P3612">
        <v>2023</v>
      </c>
      <c r="Q3612">
        <v>7577.23</v>
      </c>
      <c r="R3612">
        <v>-0.40208627438609224</v>
      </c>
    </row>
    <row r="3613" spans="1:18" x14ac:dyDescent="0.3">
      <c r="A3613">
        <v>13612</v>
      </c>
      <c r="B3613">
        <v>1058</v>
      </c>
      <c r="C3613" t="s">
        <v>23</v>
      </c>
      <c r="D3613" t="s">
        <v>12</v>
      </c>
      <c r="E3613" t="s">
        <v>25</v>
      </c>
      <c r="F3613" t="s">
        <v>26</v>
      </c>
      <c r="G3613" t="s">
        <v>19</v>
      </c>
      <c r="H3613">
        <v>9510.51</v>
      </c>
      <c r="I3613">
        <v>98.02</v>
      </c>
      <c r="J3613">
        <v>51.33</v>
      </c>
      <c r="K3613">
        <v>9510.51</v>
      </c>
      <c r="L3613">
        <v>98.02</v>
      </c>
      <c r="M3613">
        <v>51.33</v>
      </c>
      <c r="N3613">
        <v>45034</v>
      </c>
      <c r="O3613" t="s">
        <v>47</v>
      </c>
      <c r="P3613">
        <v>2023</v>
      </c>
      <c r="Q3613">
        <v>9463.82</v>
      </c>
      <c r="R3613">
        <v>-0.49093055998048474</v>
      </c>
    </row>
    <row r="3614" spans="1:18" x14ac:dyDescent="0.3">
      <c r="A3614">
        <v>13613</v>
      </c>
      <c r="B3614">
        <v>1038</v>
      </c>
      <c r="C3614" t="s">
        <v>32</v>
      </c>
      <c r="D3614" t="s">
        <v>17</v>
      </c>
      <c r="E3614" t="s">
        <v>21</v>
      </c>
      <c r="F3614" t="s">
        <v>22</v>
      </c>
      <c r="G3614" t="s">
        <v>19</v>
      </c>
      <c r="H3614">
        <v>6463.35</v>
      </c>
      <c r="I3614">
        <v>6.68</v>
      </c>
      <c r="J3614">
        <v>-33.799999999999997</v>
      </c>
      <c r="K3614">
        <v>6463.35</v>
      </c>
      <c r="L3614">
        <v>6.68</v>
      </c>
      <c r="M3614">
        <v>-33.799999999999997</v>
      </c>
      <c r="N3614">
        <v>45615</v>
      </c>
      <c r="O3614" t="s">
        <v>39</v>
      </c>
      <c r="P3614">
        <v>2024</v>
      </c>
      <c r="Q3614">
        <v>6422.87</v>
      </c>
      <c r="R3614">
        <v>-0.62630060262866771</v>
      </c>
    </row>
    <row r="3615" spans="1:18" x14ac:dyDescent="0.3">
      <c r="A3615">
        <v>13614</v>
      </c>
      <c r="B3615">
        <v>1054</v>
      </c>
      <c r="C3615" t="s">
        <v>24</v>
      </c>
      <c r="D3615" t="s">
        <v>17</v>
      </c>
      <c r="E3615" t="s">
        <v>21</v>
      </c>
      <c r="F3615" t="s">
        <v>26</v>
      </c>
      <c r="G3615" t="s">
        <v>15</v>
      </c>
      <c r="H3615">
        <v>6778.88</v>
      </c>
      <c r="I3615">
        <v>39.44</v>
      </c>
      <c r="J3615">
        <v>39.909999999999997</v>
      </c>
      <c r="K3615">
        <v>1830.2976000000001</v>
      </c>
      <c r="L3615">
        <v>10.6488</v>
      </c>
      <c r="M3615">
        <v>10.775700000000001</v>
      </c>
      <c r="N3615">
        <v>45405</v>
      </c>
      <c r="O3615" t="s">
        <v>47</v>
      </c>
      <c r="P3615">
        <v>2024</v>
      </c>
      <c r="Q3615">
        <v>1830.4245000000001</v>
      </c>
      <c r="R3615">
        <v>6.9332987160121342E-3</v>
      </c>
    </row>
    <row r="3616" spans="1:18" x14ac:dyDescent="0.3">
      <c r="A3616">
        <v>13615</v>
      </c>
      <c r="B3616">
        <v>1040</v>
      </c>
      <c r="C3616" t="s">
        <v>16</v>
      </c>
      <c r="D3616" t="s">
        <v>17</v>
      </c>
      <c r="E3616" t="s">
        <v>21</v>
      </c>
      <c r="F3616" t="s">
        <v>18</v>
      </c>
      <c r="G3616" t="s">
        <v>15</v>
      </c>
      <c r="H3616">
        <v>1037.83</v>
      </c>
      <c r="I3616">
        <v>83.51</v>
      </c>
      <c r="J3616">
        <v>88.39</v>
      </c>
      <c r="K3616">
        <v>280.21409999999997</v>
      </c>
      <c r="L3616">
        <v>22.547700000000003</v>
      </c>
      <c r="M3616">
        <v>23.865300000000001</v>
      </c>
      <c r="N3616">
        <v>45612</v>
      </c>
      <c r="O3616" t="s">
        <v>39</v>
      </c>
      <c r="P3616">
        <v>2024</v>
      </c>
      <c r="Q3616">
        <v>281.53169999999994</v>
      </c>
      <c r="R3616">
        <v>0.47021188441266837</v>
      </c>
    </row>
    <row r="3617" spans="1:18" x14ac:dyDescent="0.3">
      <c r="A3617">
        <v>13616</v>
      </c>
      <c r="B3617">
        <v>1038</v>
      </c>
      <c r="C3617" t="s">
        <v>24</v>
      </c>
      <c r="D3617" t="s">
        <v>17</v>
      </c>
      <c r="E3617" t="s">
        <v>21</v>
      </c>
      <c r="F3617" t="s">
        <v>26</v>
      </c>
      <c r="G3617" t="s">
        <v>19</v>
      </c>
      <c r="H3617">
        <v>4747.46</v>
      </c>
      <c r="I3617">
        <v>42.27</v>
      </c>
      <c r="J3617">
        <v>-40.270000000000003</v>
      </c>
      <c r="K3617">
        <v>4747.46</v>
      </c>
      <c r="L3617">
        <v>42.27</v>
      </c>
      <c r="M3617">
        <v>-40.270000000000003</v>
      </c>
      <c r="N3617">
        <v>45019</v>
      </c>
      <c r="O3617" t="s">
        <v>47</v>
      </c>
      <c r="P3617">
        <v>2023</v>
      </c>
      <c r="Q3617">
        <v>4664.9199999999992</v>
      </c>
      <c r="R3617">
        <v>-1.7386139114389589</v>
      </c>
    </row>
    <row r="3618" spans="1:18" x14ac:dyDescent="0.3">
      <c r="A3618">
        <v>13617</v>
      </c>
      <c r="B3618">
        <v>1012</v>
      </c>
      <c r="C3618" t="s">
        <v>16</v>
      </c>
      <c r="D3618" t="s">
        <v>12</v>
      </c>
      <c r="E3618" t="s">
        <v>25</v>
      </c>
      <c r="F3618" t="s">
        <v>22</v>
      </c>
      <c r="G3618" t="s">
        <v>19</v>
      </c>
      <c r="H3618">
        <v>8868.69</v>
      </c>
      <c r="I3618">
        <v>26.19</v>
      </c>
      <c r="J3618">
        <v>100.18</v>
      </c>
      <c r="K3618">
        <v>8868.69</v>
      </c>
      <c r="L3618">
        <v>26.19</v>
      </c>
      <c r="M3618">
        <v>100.18</v>
      </c>
      <c r="N3618">
        <v>45026</v>
      </c>
      <c r="O3618" t="s">
        <v>47</v>
      </c>
      <c r="P3618">
        <v>2023</v>
      </c>
      <c r="Q3618">
        <v>8942.68</v>
      </c>
      <c r="R3618">
        <v>0.83428330452411803</v>
      </c>
    </row>
    <row r="3619" spans="1:18" x14ac:dyDescent="0.3">
      <c r="A3619">
        <v>13618</v>
      </c>
      <c r="B3619">
        <v>1063</v>
      </c>
      <c r="C3619" t="s">
        <v>33</v>
      </c>
      <c r="D3619" t="s">
        <v>31</v>
      </c>
      <c r="E3619" t="s">
        <v>28</v>
      </c>
      <c r="F3619" t="s">
        <v>26</v>
      </c>
      <c r="G3619" t="s">
        <v>19</v>
      </c>
      <c r="H3619">
        <v>2416.69</v>
      </c>
      <c r="I3619">
        <v>99.78</v>
      </c>
      <c r="J3619">
        <v>51.33</v>
      </c>
      <c r="K3619">
        <v>2416.69</v>
      </c>
      <c r="L3619">
        <v>99.78</v>
      </c>
      <c r="M3619">
        <v>51.33</v>
      </c>
      <c r="N3619">
        <v>45107</v>
      </c>
      <c r="O3619" t="s">
        <v>40</v>
      </c>
      <c r="P3619">
        <v>2023</v>
      </c>
      <c r="Q3619">
        <v>2368.2399999999998</v>
      </c>
      <c r="R3619">
        <v>-2.0048082294377845</v>
      </c>
    </row>
    <row r="3620" spans="1:18" x14ac:dyDescent="0.3">
      <c r="A3620">
        <v>13619</v>
      </c>
      <c r="B3620">
        <v>1010</v>
      </c>
      <c r="C3620" t="s">
        <v>27</v>
      </c>
      <c r="D3620" t="s">
        <v>20</v>
      </c>
      <c r="E3620" t="s">
        <v>25</v>
      </c>
      <c r="F3620" t="s">
        <v>26</v>
      </c>
      <c r="G3620" t="s">
        <v>19</v>
      </c>
      <c r="H3620">
        <v>7885.75</v>
      </c>
      <c r="I3620">
        <v>87.31</v>
      </c>
      <c r="J3620">
        <v>-48.13</v>
      </c>
      <c r="K3620">
        <v>7885.75</v>
      </c>
      <c r="L3620">
        <v>87.31</v>
      </c>
      <c r="M3620">
        <v>-48.13</v>
      </c>
      <c r="N3620">
        <v>45597</v>
      </c>
      <c r="O3620" t="s">
        <v>39</v>
      </c>
      <c r="P3620">
        <v>2024</v>
      </c>
      <c r="Q3620">
        <v>7750.3099999999995</v>
      </c>
      <c r="R3620">
        <v>-1.717528453222585</v>
      </c>
    </row>
    <row r="3621" spans="1:18" x14ac:dyDescent="0.3">
      <c r="A3621">
        <v>13620</v>
      </c>
      <c r="B3621">
        <v>1018</v>
      </c>
      <c r="C3621" t="s">
        <v>24</v>
      </c>
      <c r="D3621" t="s">
        <v>17</v>
      </c>
      <c r="E3621" t="s">
        <v>28</v>
      </c>
      <c r="F3621" t="s">
        <v>22</v>
      </c>
      <c r="G3621" t="s">
        <v>15</v>
      </c>
      <c r="H3621">
        <v>6760.34</v>
      </c>
      <c r="I3621">
        <v>54.65</v>
      </c>
      <c r="J3621">
        <v>-11.26</v>
      </c>
      <c r="K3621">
        <v>1825.2918000000002</v>
      </c>
      <c r="L3621">
        <v>14.755500000000001</v>
      </c>
      <c r="M3621">
        <v>-3.0402</v>
      </c>
      <c r="N3621">
        <v>45022</v>
      </c>
      <c r="O3621" t="s">
        <v>47</v>
      </c>
      <c r="P3621">
        <v>2023</v>
      </c>
      <c r="Q3621">
        <v>1807.4961000000003</v>
      </c>
      <c r="R3621">
        <v>-0.97495096400476888</v>
      </c>
    </row>
    <row r="3622" spans="1:18" x14ac:dyDescent="0.3">
      <c r="A3622">
        <v>13621</v>
      </c>
      <c r="B3622">
        <v>1010</v>
      </c>
      <c r="C3622" t="s">
        <v>16</v>
      </c>
      <c r="D3622" t="s">
        <v>31</v>
      </c>
      <c r="E3622" t="s">
        <v>21</v>
      </c>
      <c r="F3622" t="s">
        <v>29</v>
      </c>
      <c r="G3622" t="s">
        <v>15</v>
      </c>
      <c r="H3622">
        <v>2237.63</v>
      </c>
      <c r="I3622">
        <v>56.17</v>
      </c>
      <c r="J3622">
        <v>58.7</v>
      </c>
      <c r="K3622">
        <v>604.16010000000006</v>
      </c>
      <c r="L3622">
        <v>15.165900000000001</v>
      </c>
      <c r="M3622">
        <v>15.849000000000002</v>
      </c>
      <c r="N3622">
        <v>45158</v>
      </c>
      <c r="O3622" t="s">
        <v>46</v>
      </c>
      <c r="P3622">
        <v>2023</v>
      </c>
      <c r="Q3622">
        <v>604.84320000000014</v>
      </c>
      <c r="R3622">
        <v>0.11306605649727636</v>
      </c>
    </row>
    <row r="3623" spans="1:18" x14ac:dyDescent="0.3">
      <c r="A3623">
        <v>13622</v>
      </c>
      <c r="B3623">
        <v>1076</v>
      </c>
      <c r="C3623" t="s">
        <v>24</v>
      </c>
      <c r="D3623" t="s">
        <v>17</v>
      </c>
      <c r="E3623" t="s">
        <v>13</v>
      </c>
      <c r="F3623" t="s">
        <v>14</v>
      </c>
      <c r="G3623" t="s">
        <v>15</v>
      </c>
      <c r="H3623">
        <v>2835.08</v>
      </c>
      <c r="I3623">
        <v>0.69</v>
      </c>
      <c r="J3623">
        <v>-6.39</v>
      </c>
      <c r="K3623">
        <v>765.47160000000008</v>
      </c>
      <c r="L3623">
        <v>0.18629999999999999</v>
      </c>
      <c r="M3623">
        <v>-1.7253000000000001</v>
      </c>
      <c r="N3623">
        <v>45177</v>
      </c>
      <c r="O3623" t="s">
        <v>42</v>
      </c>
      <c r="P3623">
        <v>2023</v>
      </c>
      <c r="Q3623">
        <v>763.56000000000017</v>
      </c>
      <c r="R3623">
        <v>-0.24972840272584901</v>
      </c>
    </row>
    <row r="3624" spans="1:18" x14ac:dyDescent="0.3">
      <c r="A3624">
        <v>13623</v>
      </c>
      <c r="B3624">
        <v>1045</v>
      </c>
      <c r="C3624" t="s">
        <v>27</v>
      </c>
      <c r="D3624" t="s">
        <v>12</v>
      </c>
      <c r="E3624" t="s">
        <v>13</v>
      </c>
      <c r="F3624" t="s">
        <v>14</v>
      </c>
      <c r="G3624" t="s">
        <v>19</v>
      </c>
      <c r="H3624">
        <v>4281.33</v>
      </c>
      <c r="I3624">
        <v>98.1</v>
      </c>
      <c r="J3624">
        <v>102.93</v>
      </c>
      <c r="K3624">
        <v>4281.33</v>
      </c>
      <c r="L3624">
        <v>98.1</v>
      </c>
      <c r="M3624">
        <v>102.93</v>
      </c>
      <c r="N3624">
        <v>45505</v>
      </c>
      <c r="O3624" t="s">
        <v>46</v>
      </c>
      <c r="P3624">
        <v>2024</v>
      </c>
      <c r="Q3624">
        <v>4286.16</v>
      </c>
      <c r="R3624">
        <v>0.11281541016459867</v>
      </c>
    </row>
    <row r="3625" spans="1:18" x14ac:dyDescent="0.3">
      <c r="A3625">
        <v>13624</v>
      </c>
      <c r="B3625">
        <v>1044</v>
      </c>
      <c r="C3625" t="s">
        <v>33</v>
      </c>
      <c r="D3625" t="s">
        <v>12</v>
      </c>
      <c r="E3625" t="s">
        <v>13</v>
      </c>
      <c r="F3625" t="s">
        <v>29</v>
      </c>
      <c r="G3625" t="s">
        <v>19</v>
      </c>
      <c r="H3625">
        <v>1260.04</v>
      </c>
      <c r="I3625">
        <v>80.63</v>
      </c>
      <c r="J3625">
        <v>12.43</v>
      </c>
      <c r="K3625">
        <v>1260.04</v>
      </c>
      <c r="L3625">
        <v>80.63</v>
      </c>
      <c r="M3625">
        <v>12.43</v>
      </c>
      <c r="N3625">
        <v>44945</v>
      </c>
      <c r="O3625" t="s">
        <v>41</v>
      </c>
      <c r="P3625">
        <v>2023</v>
      </c>
      <c r="Q3625">
        <v>1191.8399999999999</v>
      </c>
      <c r="R3625">
        <v>-5.412526586457572</v>
      </c>
    </row>
    <row r="3626" spans="1:18" x14ac:dyDescent="0.3">
      <c r="A3626">
        <v>13625</v>
      </c>
      <c r="B3626">
        <v>1000</v>
      </c>
      <c r="C3626" t="s">
        <v>24</v>
      </c>
      <c r="D3626" t="s">
        <v>31</v>
      </c>
      <c r="E3626" t="s">
        <v>28</v>
      </c>
      <c r="F3626" t="s">
        <v>14</v>
      </c>
      <c r="G3626" t="s">
        <v>19</v>
      </c>
      <c r="H3626">
        <v>9134.58</v>
      </c>
      <c r="I3626">
        <v>3.67</v>
      </c>
      <c r="J3626">
        <v>8.73</v>
      </c>
      <c r="K3626">
        <v>9134.58</v>
      </c>
      <c r="L3626">
        <v>3.67</v>
      </c>
      <c r="M3626">
        <v>8.73</v>
      </c>
      <c r="N3626">
        <v>45213</v>
      </c>
      <c r="O3626" t="s">
        <v>45</v>
      </c>
      <c r="P3626">
        <v>2023</v>
      </c>
      <c r="Q3626">
        <v>9139.64</v>
      </c>
      <c r="R3626">
        <v>5.539389878899742E-2</v>
      </c>
    </row>
    <row r="3627" spans="1:18" x14ac:dyDescent="0.3">
      <c r="A3627">
        <v>13626</v>
      </c>
      <c r="B3627">
        <v>1039</v>
      </c>
      <c r="C3627" t="s">
        <v>30</v>
      </c>
      <c r="D3627" t="s">
        <v>31</v>
      </c>
      <c r="E3627" t="s">
        <v>21</v>
      </c>
      <c r="F3627" t="s">
        <v>18</v>
      </c>
      <c r="G3627" t="s">
        <v>15</v>
      </c>
      <c r="H3627">
        <v>7396.18</v>
      </c>
      <c r="I3627">
        <v>17.63</v>
      </c>
      <c r="J3627">
        <v>-49.82</v>
      </c>
      <c r="K3627">
        <v>1996.9686000000002</v>
      </c>
      <c r="L3627">
        <v>4.7601000000000004</v>
      </c>
      <c r="M3627">
        <v>-13.451400000000001</v>
      </c>
      <c r="N3627">
        <v>45133</v>
      </c>
      <c r="O3627" t="s">
        <v>48</v>
      </c>
      <c r="P3627">
        <v>2023</v>
      </c>
      <c r="Q3627">
        <v>1978.7571000000003</v>
      </c>
      <c r="R3627">
        <v>-0.91195725360929558</v>
      </c>
    </row>
    <row r="3628" spans="1:18" x14ac:dyDescent="0.3">
      <c r="A3628">
        <v>13627</v>
      </c>
      <c r="B3628">
        <v>1018</v>
      </c>
      <c r="C3628" t="s">
        <v>16</v>
      </c>
      <c r="D3628" t="s">
        <v>31</v>
      </c>
      <c r="E3628" t="s">
        <v>25</v>
      </c>
      <c r="F3628" t="s">
        <v>14</v>
      </c>
      <c r="G3628" t="s">
        <v>15</v>
      </c>
      <c r="H3628">
        <v>3655.99</v>
      </c>
      <c r="I3628">
        <v>82.1</v>
      </c>
      <c r="J3628">
        <v>4.03</v>
      </c>
      <c r="K3628">
        <v>987.1173</v>
      </c>
      <c r="L3628">
        <v>22.167000000000002</v>
      </c>
      <c r="M3628">
        <v>1.0881000000000001</v>
      </c>
      <c r="N3628">
        <v>45237</v>
      </c>
      <c r="O3628" t="s">
        <v>39</v>
      </c>
      <c r="P3628">
        <v>2023</v>
      </c>
      <c r="Q3628">
        <v>966.03840000000002</v>
      </c>
      <c r="R3628">
        <v>-2.1353997138941847</v>
      </c>
    </row>
    <row r="3629" spans="1:18" x14ac:dyDescent="0.3">
      <c r="A3629">
        <v>13628</v>
      </c>
      <c r="B3629">
        <v>1075</v>
      </c>
      <c r="C3629" t="s">
        <v>27</v>
      </c>
      <c r="D3629" t="s">
        <v>12</v>
      </c>
      <c r="E3629" t="s">
        <v>13</v>
      </c>
      <c r="F3629" t="s">
        <v>18</v>
      </c>
      <c r="G3629" t="s">
        <v>19</v>
      </c>
      <c r="H3629">
        <v>3003.66</v>
      </c>
      <c r="I3629">
        <v>8.69</v>
      </c>
      <c r="J3629">
        <v>-6.47</v>
      </c>
      <c r="K3629">
        <v>3003.66</v>
      </c>
      <c r="L3629">
        <v>8.69</v>
      </c>
      <c r="M3629">
        <v>-6.47</v>
      </c>
      <c r="N3629">
        <v>45029</v>
      </c>
      <c r="O3629" t="s">
        <v>47</v>
      </c>
      <c r="P3629">
        <v>2023</v>
      </c>
      <c r="Q3629">
        <v>2988.5</v>
      </c>
      <c r="R3629">
        <v>-0.50471757788830962</v>
      </c>
    </row>
    <row r="3630" spans="1:18" x14ac:dyDescent="0.3">
      <c r="A3630">
        <v>13629</v>
      </c>
      <c r="B3630">
        <v>1071</v>
      </c>
      <c r="C3630" t="s">
        <v>16</v>
      </c>
      <c r="D3630" t="s">
        <v>12</v>
      </c>
      <c r="E3630" t="s">
        <v>28</v>
      </c>
      <c r="F3630" t="s">
        <v>29</v>
      </c>
      <c r="G3630" t="s">
        <v>15</v>
      </c>
      <c r="H3630">
        <v>6898.89</v>
      </c>
      <c r="I3630">
        <v>94.18</v>
      </c>
      <c r="J3630">
        <v>18.649999999999999</v>
      </c>
      <c r="K3630">
        <v>1862.7003000000002</v>
      </c>
      <c r="L3630">
        <v>25.428600000000003</v>
      </c>
      <c r="M3630">
        <v>5.0354999999999999</v>
      </c>
      <c r="N3630">
        <v>45085</v>
      </c>
      <c r="O3630" t="s">
        <v>40</v>
      </c>
      <c r="P3630">
        <v>2023</v>
      </c>
      <c r="Q3630">
        <v>1842.3072000000002</v>
      </c>
      <c r="R3630">
        <v>-1.0948138033799641</v>
      </c>
    </row>
    <row r="3631" spans="1:18" x14ac:dyDescent="0.3">
      <c r="A3631">
        <v>13630</v>
      </c>
      <c r="B3631">
        <v>1071</v>
      </c>
      <c r="C3631" t="s">
        <v>16</v>
      </c>
      <c r="D3631" t="s">
        <v>20</v>
      </c>
      <c r="E3631" t="s">
        <v>13</v>
      </c>
      <c r="F3631" t="s">
        <v>14</v>
      </c>
      <c r="G3631" t="s">
        <v>19</v>
      </c>
      <c r="H3631">
        <v>4247.97</v>
      </c>
      <c r="I3631">
        <v>99.99</v>
      </c>
      <c r="J3631">
        <v>-20.47</v>
      </c>
      <c r="K3631">
        <v>4247.97</v>
      </c>
      <c r="L3631">
        <v>99.99</v>
      </c>
      <c r="M3631">
        <v>-20.47</v>
      </c>
      <c r="N3631">
        <v>45633</v>
      </c>
      <c r="O3631" t="s">
        <v>43</v>
      </c>
      <c r="P3631">
        <v>2024</v>
      </c>
      <c r="Q3631">
        <v>4127.51</v>
      </c>
      <c r="R3631">
        <v>-2.8357074084798146</v>
      </c>
    </row>
    <row r="3632" spans="1:18" x14ac:dyDescent="0.3">
      <c r="A3632">
        <v>13631</v>
      </c>
      <c r="B3632">
        <v>1060</v>
      </c>
      <c r="C3632" t="s">
        <v>11</v>
      </c>
      <c r="D3632" t="s">
        <v>31</v>
      </c>
      <c r="E3632" t="s">
        <v>25</v>
      </c>
      <c r="F3632" t="s">
        <v>14</v>
      </c>
      <c r="G3632" t="s">
        <v>19</v>
      </c>
      <c r="H3632">
        <v>2301.0700000000002</v>
      </c>
      <c r="I3632">
        <v>88.64</v>
      </c>
      <c r="J3632">
        <v>68.930000000000007</v>
      </c>
      <c r="K3632">
        <v>2301.0700000000002</v>
      </c>
      <c r="L3632">
        <v>88.64</v>
      </c>
      <c r="M3632">
        <v>68.930000000000007</v>
      </c>
      <c r="N3632">
        <v>45489</v>
      </c>
      <c r="O3632" t="s">
        <v>48</v>
      </c>
      <c r="P3632">
        <v>2024</v>
      </c>
      <c r="Q3632">
        <v>2281.36</v>
      </c>
      <c r="R3632">
        <v>-0.85655803604410086</v>
      </c>
    </row>
    <row r="3633" spans="1:18" x14ac:dyDescent="0.3">
      <c r="A3633">
        <v>13632</v>
      </c>
      <c r="B3633">
        <v>1011</v>
      </c>
      <c r="C3633" t="s">
        <v>27</v>
      </c>
      <c r="D3633" t="s">
        <v>20</v>
      </c>
      <c r="E3633" t="s">
        <v>21</v>
      </c>
      <c r="F3633" t="s">
        <v>18</v>
      </c>
      <c r="G3633" t="s">
        <v>19</v>
      </c>
      <c r="H3633">
        <v>4307.21</v>
      </c>
      <c r="I3633">
        <v>73.89</v>
      </c>
      <c r="J3633">
        <v>-2.25</v>
      </c>
      <c r="K3633">
        <v>4307.21</v>
      </c>
      <c r="L3633">
        <v>73.89</v>
      </c>
      <c r="M3633">
        <v>-2.25</v>
      </c>
      <c r="N3633">
        <v>45304</v>
      </c>
      <c r="O3633" t="s">
        <v>41</v>
      </c>
      <c r="P3633">
        <v>2024</v>
      </c>
      <c r="Q3633">
        <v>4231.07</v>
      </c>
      <c r="R3633">
        <v>-1.7677336373197499</v>
      </c>
    </row>
    <row r="3634" spans="1:18" x14ac:dyDescent="0.3">
      <c r="A3634">
        <v>13633</v>
      </c>
      <c r="B3634">
        <v>1060</v>
      </c>
      <c r="C3634" t="s">
        <v>24</v>
      </c>
      <c r="D3634" t="s">
        <v>17</v>
      </c>
      <c r="E3634" t="s">
        <v>25</v>
      </c>
      <c r="F3634" t="s">
        <v>18</v>
      </c>
      <c r="G3634" t="s">
        <v>15</v>
      </c>
      <c r="H3634">
        <v>8714.26</v>
      </c>
      <c r="I3634">
        <v>50.88</v>
      </c>
      <c r="J3634">
        <v>116.35</v>
      </c>
      <c r="K3634">
        <v>2352.8502000000003</v>
      </c>
      <c r="L3634">
        <v>13.737600000000002</v>
      </c>
      <c r="M3634">
        <v>31.4145</v>
      </c>
      <c r="N3634">
        <v>45150</v>
      </c>
      <c r="O3634" t="s">
        <v>46</v>
      </c>
      <c r="P3634">
        <v>2023</v>
      </c>
      <c r="Q3634">
        <v>2370.5271000000002</v>
      </c>
      <c r="R3634">
        <v>0.75129729891006214</v>
      </c>
    </row>
    <row r="3635" spans="1:18" x14ac:dyDescent="0.3">
      <c r="A3635">
        <v>13634</v>
      </c>
      <c r="B3635">
        <v>1032</v>
      </c>
      <c r="C3635" t="s">
        <v>16</v>
      </c>
      <c r="D3635" t="s">
        <v>20</v>
      </c>
      <c r="E3635" t="s">
        <v>21</v>
      </c>
      <c r="F3635" t="s">
        <v>26</v>
      </c>
      <c r="G3635" t="s">
        <v>19</v>
      </c>
      <c r="H3635">
        <v>695.38</v>
      </c>
      <c r="I3635">
        <v>8.24</v>
      </c>
      <c r="J3635">
        <v>6.91</v>
      </c>
      <c r="K3635">
        <v>695.38</v>
      </c>
      <c r="L3635">
        <v>8.24</v>
      </c>
      <c r="M3635">
        <v>6.91</v>
      </c>
      <c r="N3635">
        <v>45640</v>
      </c>
      <c r="O3635" t="s">
        <v>43</v>
      </c>
      <c r="P3635">
        <v>2024</v>
      </c>
      <c r="Q3635">
        <v>694.05</v>
      </c>
      <c r="R3635">
        <v>-0.19126233138715526</v>
      </c>
    </row>
    <row r="3636" spans="1:18" x14ac:dyDescent="0.3">
      <c r="A3636">
        <v>13635</v>
      </c>
      <c r="B3636">
        <v>1044</v>
      </c>
      <c r="C3636" t="s">
        <v>23</v>
      </c>
      <c r="D3636" t="s">
        <v>17</v>
      </c>
      <c r="E3636" t="s">
        <v>21</v>
      </c>
      <c r="F3636" t="s">
        <v>22</v>
      </c>
      <c r="G3636" t="s">
        <v>19</v>
      </c>
      <c r="H3636">
        <v>3689.9</v>
      </c>
      <c r="I3636">
        <v>73.040000000000006</v>
      </c>
      <c r="J3636">
        <v>-7.83</v>
      </c>
      <c r="K3636">
        <v>3689.9</v>
      </c>
      <c r="L3636">
        <v>73.040000000000006</v>
      </c>
      <c r="M3636">
        <v>-7.83</v>
      </c>
      <c r="N3636">
        <v>45018</v>
      </c>
      <c r="O3636" t="s">
        <v>47</v>
      </c>
      <c r="P3636">
        <v>2023</v>
      </c>
      <c r="Q3636">
        <v>3609.03</v>
      </c>
      <c r="R3636">
        <v>-2.1916583105233203</v>
      </c>
    </row>
    <row r="3637" spans="1:18" x14ac:dyDescent="0.3">
      <c r="A3637">
        <v>13636</v>
      </c>
      <c r="B3637">
        <v>1089</v>
      </c>
      <c r="C3637" t="s">
        <v>11</v>
      </c>
      <c r="D3637" t="s">
        <v>17</v>
      </c>
      <c r="E3637" t="s">
        <v>21</v>
      </c>
      <c r="F3637" t="s">
        <v>14</v>
      </c>
      <c r="G3637" t="s">
        <v>15</v>
      </c>
      <c r="H3637">
        <v>9623.77</v>
      </c>
      <c r="I3637">
        <v>39.69</v>
      </c>
      <c r="J3637">
        <v>-38.65</v>
      </c>
      <c r="K3637">
        <v>2598.4179000000004</v>
      </c>
      <c r="L3637">
        <v>10.7163</v>
      </c>
      <c r="M3637">
        <v>-10.435500000000001</v>
      </c>
      <c r="N3637">
        <v>45593</v>
      </c>
      <c r="O3637" t="s">
        <v>45</v>
      </c>
      <c r="P3637">
        <v>2024</v>
      </c>
      <c r="Q3637">
        <v>2577.2661000000003</v>
      </c>
      <c r="R3637">
        <v>-0.81402610411512333</v>
      </c>
    </row>
    <row r="3638" spans="1:18" x14ac:dyDescent="0.3">
      <c r="A3638">
        <v>13637</v>
      </c>
      <c r="B3638">
        <v>1091</v>
      </c>
      <c r="C3638" t="s">
        <v>30</v>
      </c>
      <c r="D3638" t="s">
        <v>20</v>
      </c>
      <c r="E3638" t="s">
        <v>13</v>
      </c>
      <c r="F3638" t="s">
        <v>22</v>
      </c>
      <c r="G3638" t="s">
        <v>19</v>
      </c>
      <c r="H3638">
        <v>158.16999999999999</v>
      </c>
      <c r="I3638">
        <v>57.02</v>
      </c>
      <c r="J3638">
        <v>97.98</v>
      </c>
      <c r="K3638">
        <v>158.16999999999999</v>
      </c>
      <c r="L3638">
        <v>57.02</v>
      </c>
      <c r="M3638">
        <v>97.98</v>
      </c>
      <c r="N3638">
        <v>45102</v>
      </c>
      <c r="O3638" t="s">
        <v>40</v>
      </c>
      <c r="P3638">
        <v>2023</v>
      </c>
      <c r="Q3638">
        <v>199.13</v>
      </c>
      <c r="R3638">
        <v>25.896187646203455</v>
      </c>
    </row>
    <row r="3639" spans="1:18" x14ac:dyDescent="0.3">
      <c r="A3639">
        <v>13638</v>
      </c>
      <c r="B3639">
        <v>1068</v>
      </c>
      <c r="C3639" t="s">
        <v>16</v>
      </c>
      <c r="D3639" t="s">
        <v>31</v>
      </c>
      <c r="E3639" t="s">
        <v>25</v>
      </c>
      <c r="F3639" t="s">
        <v>22</v>
      </c>
      <c r="G3639" t="s">
        <v>19</v>
      </c>
      <c r="H3639">
        <v>8907.5</v>
      </c>
      <c r="I3639">
        <v>29.34</v>
      </c>
      <c r="J3639">
        <v>51.64</v>
      </c>
      <c r="K3639">
        <v>8907.5</v>
      </c>
      <c r="L3639">
        <v>29.34</v>
      </c>
      <c r="M3639">
        <v>51.64</v>
      </c>
      <c r="N3639">
        <v>45036</v>
      </c>
      <c r="O3639" t="s">
        <v>47</v>
      </c>
      <c r="P3639">
        <v>2023</v>
      </c>
      <c r="Q3639">
        <v>8929.7999999999993</v>
      </c>
      <c r="R3639">
        <v>0.25035082795397134</v>
      </c>
    </row>
    <row r="3640" spans="1:18" x14ac:dyDescent="0.3">
      <c r="A3640">
        <v>13639</v>
      </c>
      <c r="B3640">
        <v>1007</v>
      </c>
      <c r="C3640" t="s">
        <v>33</v>
      </c>
      <c r="D3640" t="s">
        <v>17</v>
      </c>
      <c r="E3640" t="s">
        <v>13</v>
      </c>
      <c r="F3640" t="s">
        <v>14</v>
      </c>
      <c r="G3640" t="s">
        <v>15</v>
      </c>
      <c r="H3640">
        <v>3754.59</v>
      </c>
      <c r="I3640">
        <v>24.22</v>
      </c>
      <c r="J3640">
        <v>-27.24</v>
      </c>
      <c r="K3640">
        <v>1013.7393000000001</v>
      </c>
      <c r="L3640">
        <v>6.5394000000000005</v>
      </c>
      <c r="M3640">
        <v>-7.3548</v>
      </c>
      <c r="N3640">
        <v>45105</v>
      </c>
      <c r="O3640" t="s">
        <v>40</v>
      </c>
      <c r="P3640">
        <v>2023</v>
      </c>
      <c r="Q3640">
        <v>999.84510000000012</v>
      </c>
      <c r="R3640">
        <v>-1.3705890656503108</v>
      </c>
    </row>
    <row r="3641" spans="1:18" x14ac:dyDescent="0.3">
      <c r="A3641">
        <v>13640</v>
      </c>
      <c r="B3641">
        <v>1024</v>
      </c>
      <c r="C3641" t="s">
        <v>16</v>
      </c>
      <c r="D3641" t="s">
        <v>31</v>
      </c>
      <c r="E3641" t="s">
        <v>25</v>
      </c>
      <c r="F3641" t="s">
        <v>18</v>
      </c>
      <c r="G3641" t="s">
        <v>19</v>
      </c>
      <c r="H3641">
        <v>1903.29</v>
      </c>
      <c r="I3641">
        <v>50.88</v>
      </c>
      <c r="J3641">
        <v>-5.73</v>
      </c>
      <c r="K3641">
        <v>1903.29</v>
      </c>
      <c r="L3641">
        <v>50.88</v>
      </c>
      <c r="M3641">
        <v>-5.73</v>
      </c>
      <c r="N3641">
        <v>45379</v>
      </c>
      <c r="O3641" t="s">
        <v>44</v>
      </c>
      <c r="P3641">
        <v>2024</v>
      </c>
      <c r="Q3641">
        <v>1846.6799999999998</v>
      </c>
      <c r="R3641">
        <v>-2.9743234084138521</v>
      </c>
    </row>
    <row r="3642" spans="1:18" x14ac:dyDescent="0.3">
      <c r="A3642">
        <v>13641</v>
      </c>
      <c r="B3642">
        <v>1090</v>
      </c>
      <c r="C3642" t="s">
        <v>11</v>
      </c>
      <c r="D3642" t="s">
        <v>12</v>
      </c>
      <c r="E3642" t="s">
        <v>28</v>
      </c>
      <c r="F3642" t="s">
        <v>26</v>
      </c>
      <c r="G3642" t="s">
        <v>19</v>
      </c>
      <c r="H3642">
        <v>159.65</v>
      </c>
      <c r="I3642">
        <v>81.38</v>
      </c>
      <c r="J3642">
        <v>149.74</v>
      </c>
      <c r="K3642">
        <v>159.65</v>
      </c>
      <c r="L3642">
        <v>81.38</v>
      </c>
      <c r="M3642">
        <v>149.74</v>
      </c>
      <c r="N3642">
        <v>45001</v>
      </c>
      <c r="O3642" t="s">
        <v>44</v>
      </c>
      <c r="P3642">
        <v>2023</v>
      </c>
      <c r="Q3642">
        <v>228.01000000000002</v>
      </c>
      <c r="R3642">
        <v>42.818665831506422</v>
      </c>
    </row>
    <row r="3643" spans="1:18" x14ac:dyDescent="0.3">
      <c r="A3643">
        <v>13642</v>
      </c>
      <c r="B3643">
        <v>1045</v>
      </c>
      <c r="C3643" t="s">
        <v>24</v>
      </c>
      <c r="D3643" t="s">
        <v>17</v>
      </c>
      <c r="E3643" t="s">
        <v>28</v>
      </c>
      <c r="F3643" t="s">
        <v>29</v>
      </c>
      <c r="G3643" t="s">
        <v>19</v>
      </c>
      <c r="H3643">
        <v>714.52</v>
      </c>
      <c r="I3643">
        <v>42.65</v>
      </c>
      <c r="J3643">
        <v>111.21</v>
      </c>
      <c r="K3643">
        <v>714.52</v>
      </c>
      <c r="L3643">
        <v>42.65</v>
      </c>
      <c r="M3643">
        <v>111.21</v>
      </c>
      <c r="N3643">
        <v>45509</v>
      </c>
      <c r="O3643" t="s">
        <v>46</v>
      </c>
      <c r="P3643">
        <v>2024</v>
      </c>
      <c r="Q3643">
        <v>783.08</v>
      </c>
      <c r="R3643">
        <v>9.5952527570956736</v>
      </c>
    </row>
    <row r="3644" spans="1:18" x14ac:dyDescent="0.3">
      <c r="A3644">
        <v>13643</v>
      </c>
      <c r="B3644">
        <v>1086</v>
      </c>
      <c r="C3644" t="s">
        <v>23</v>
      </c>
      <c r="D3644" t="s">
        <v>12</v>
      </c>
      <c r="E3644" t="s">
        <v>25</v>
      </c>
      <c r="F3644" t="s">
        <v>14</v>
      </c>
      <c r="G3644" t="s">
        <v>15</v>
      </c>
      <c r="H3644">
        <v>1726.72</v>
      </c>
      <c r="I3644">
        <v>31.17</v>
      </c>
      <c r="J3644">
        <v>19.97</v>
      </c>
      <c r="K3644">
        <v>466.21440000000001</v>
      </c>
      <c r="L3644">
        <v>8.4159000000000006</v>
      </c>
      <c r="M3644">
        <v>5.3918999999999997</v>
      </c>
      <c r="N3644">
        <v>45647</v>
      </c>
      <c r="O3644" t="s">
        <v>43</v>
      </c>
      <c r="P3644">
        <v>2024</v>
      </c>
      <c r="Q3644">
        <v>463.19040000000001</v>
      </c>
      <c r="R3644">
        <v>-0.6486286137879913</v>
      </c>
    </row>
    <row r="3645" spans="1:18" x14ac:dyDescent="0.3">
      <c r="A3645">
        <v>13644</v>
      </c>
      <c r="B3645">
        <v>1029</v>
      </c>
      <c r="C3645" t="s">
        <v>33</v>
      </c>
      <c r="D3645" t="s">
        <v>20</v>
      </c>
      <c r="E3645" t="s">
        <v>25</v>
      </c>
      <c r="F3645" t="s">
        <v>14</v>
      </c>
      <c r="G3645" t="s">
        <v>19</v>
      </c>
      <c r="H3645">
        <v>263.83999999999997</v>
      </c>
      <c r="I3645">
        <v>43.3</v>
      </c>
      <c r="J3645">
        <v>58.51</v>
      </c>
      <c r="K3645">
        <v>263.83999999999997</v>
      </c>
      <c r="L3645">
        <v>43.3</v>
      </c>
      <c r="M3645">
        <v>58.51</v>
      </c>
      <c r="N3645">
        <v>45418</v>
      </c>
      <c r="O3645" t="s">
        <v>49</v>
      </c>
      <c r="P3645">
        <v>2024</v>
      </c>
      <c r="Q3645">
        <v>279.04999999999995</v>
      </c>
      <c r="R3645">
        <v>5.7648574893875084</v>
      </c>
    </row>
    <row r="3646" spans="1:18" x14ac:dyDescent="0.3">
      <c r="A3646">
        <v>13645</v>
      </c>
      <c r="B3646">
        <v>1046</v>
      </c>
      <c r="C3646" t="s">
        <v>30</v>
      </c>
      <c r="D3646" t="s">
        <v>31</v>
      </c>
      <c r="E3646" t="s">
        <v>25</v>
      </c>
      <c r="F3646" t="s">
        <v>29</v>
      </c>
      <c r="G3646" t="s">
        <v>19</v>
      </c>
      <c r="H3646">
        <v>3365.14</v>
      </c>
      <c r="I3646">
        <v>3.23</v>
      </c>
      <c r="J3646">
        <v>33.200000000000003</v>
      </c>
      <c r="K3646">
        <v>3365.14</v>
      </c>
      <c r="L3646">
        <v>3.23</v>
      </c>
      <c r="M3646">
        <v>33.200000000000003</v>
      </c>
      <c r="N3646">
        <v>45029</v>
      </c>
      <c r="O3646" t="s">
        <v>47</v>
      </c>
      <c r="P3646">
        <v>2023</v>
      </c>
      <c r="Q3646">
        <v>3395.1099999999997</v>
      </c>
      <c r="R3646">
        <v>0.89060187689070891</v>
      </c>
    </row>
    <row r="3647" spans="1:18" x14ac:dyDescent="0.3">
      <c r="A3647">
        <v>13646</v>
      </c>
      <c r="B3647">
        <v>1086</v>
      </c>
      <c r="C3647" t="s">
        <v>33</v>
      </c>
      <c r="D3647" t="s">
        <v>20</v>
      </c>
      <c r="E3647" t="s">
        <v>25</v>
      </c>
      <c r="F3647" t="s">
        <v>22</v>
      </c>
      <c r="G3647" t="s">
        <v>19</v>
      </c>
      <c r="H3647">
        <v>458.48</v>
      </c>
      <c r="I3647">
        <v>89.06</v>
      </c>
      <c r="J3647">
        <v>-42.72</v>
      </c>
      <c r="K3647">
        <v>458.48</v>
      </c>
      <c r="L3647">
        <v>89.06</v>
      </c>
      <c r="M3647">
        <v>-42.72</v>
      </c>
      <c r="N3647">
        <v>44967</v>
      </c>
      <c r="O3647" t="s">
        <v>38</v>
      </c>
      <c r="P3647">
        <v>2023</v>
      </c>
      <c r="Q3647">
        <v>326.70000000000005</v>
      </c>
      <c r="R3647">
        <v>-28.742802303262955</v>
      </c>
    </row>
    <row r="3648" spans="1:18" x14ac:dyDescent="0.3">
      <c r="A3648">
        <v>13647</v>
      </c>
      <c r="B3648">
        <v>1048</v>
      </c>
      <c r="C3648" t="s">
        <v>16</v>
      </c>
      <c r="D3648" t="s">
        <v>17</v>
      </c>
      <c r="E3648" t="s">
        <v>21</v>
      </c>
      <c r="F3648" t="s">
        <v>26</v>
      </c>
      <c r="G3648" t="s">
        <v>15</v>
      </c>
      <c r="H3648">
        <v>6925.24</v>
      </c>
      <c r="I3648">
        <v>55.18</v>
      </c>
      <c r="J3648">
        <v>105.74</v>
      </c>
      <c r="K3648">
        <v>1869.8148000000001</v>
      </c>
      <c r="L3648">
        <v>14.8986</v>
      </c>
      <c r="M3648">
        <v>28.549800000000001</v>
      </c>
      <c r="N3648">
        <v>45361</v>
      </c>
      <c r="O3648" t="s">
        <v>44</v>
      </c>
      <c r="P3648">
        <v>2024</v>
      </c>
      <c r="Q3648">
        <v>1883.4660000000001</v>
      </c>
      <c r="R3648">
        <v>0.73008300073354859</v>
      </c>
    </row>
    <row r="3649" spans="1:18" x14ac:dyDescent="0.3">
      <c r="A3649">
        <v>13648</v>
      </c>
      <c r="B3649">
        <v>1046</v>
      </c>
      <c r="C3649" t="s">
        <v>24</v>
      </c>
      <c r="D3649" t="s">
        <v>12</v>
      </c>
      <c r="E3649" t="s">
        <v>13</v>
      </c>
      <c r="F3649" t="s">
        <v>22</v>
      </c>
      <c r="G3649" t="s">
        <v>15</v>
      </c>
      <c r="H3649">
        <v>8190.88</v>
      </c>
      <c r="I3649">
        <v>10.48</v>
      </c>
      <c r="J3649">
        <v>93.4</v>
      </c>
      <c r="K3649">
        <v>2211.5376000000001</v>
      </c>
      <c r="L3649">
        <v>2.8296000000000001</v>
      </c>
      <c r="M3649">
        <v>25.218000000000004</v>
      </c>
      <c r="N3649">
        <v>45260</v>
      </c>
      <c r="O3649" t="s">
        <v>39</v>
      </c>
      <c r="P3649">
        <v>2023</v>
      </c>
      <c r="Q3649">
        <v>2233.9259999999999</v>
      </c>
      <c r="R3649">
        <v>1.0123454378528316</v>
      </c>
    </row>
    <row r="3650" spans="1:18" x14ac:dyDescent="0.3">
      <c r="A3650">
        <v>13649</v>
      </c>
      <c r="B3650">
        <v>1083</v>
      </c>
      <c r="C3650" t="s">
        <v>27</v>
      </c>
      <c r="D3650" t="s">
        <v>17</v>
      </c>
      <c r="E3650" t="s">
        <v>21</v>
      </c>
      <c r="F3650" t="s">
        <v>29</v>
      </c>
      <c r="G3650" t="s">
        <v>15</v>
      </c>
      <c r="H3650">
        <v>8875.76</v>
      </c>
      <c r="I3650">
        <v>28.84</v>
      </c>
      <c r="J3650">
        <v>31.76</v>
      </c>
      <c r="K3650">
        <v>2396.4552000000003</v>
      </c>
      <c r="L3650">
        <v>7.7868000000000004</v>
      </c>
      <c r="M3650">
        <v>8.5752000000000006</v>
      </c>
      <c r="N3650">
        <v>45206</v>
      </c>
      <c r="O3650" t="s">
        <v>45</v>
      </c>
      <c r="P3650">
        <v>2023</v>
      </c>
      <c r="Q3650">
        <v>2397.2436000000007</v>
      </c>
      <c r="R3650">
        <v>3.2898591219230805E-2</v>
      </c>
    </row>
    <row r="3651" spans="1:18" x14ac:dyDescent="0.3">
      <c r="A3651">
        <v>13650</v>
      </c>
      <c r="B3651">
        <v>1081</v>
      </c>
      <c r="C3651" t="s">
        <v>23</v>
      </c>
      <c r="D3651" t="s">
        <v>20</v>
      </c>
      <c r="E3651" t="s">
        <v>13</v>
      </c>
      <c r="F3651" t="s">
        <v>29</v>
      </c>
      <c r="G3651" t="s">
        <v>19</v>
      </c>
      <c r="H3651">
        <v>4957.2849999999999</v>
      </c>
      <c r="I3651">
        <v>98.36</v>
      </c>
      <c r="J3651">
        <v>119.18</v>
      </c>
      <c r="K3651">
        <v>4957.2849999999999</v>
      </c>
      <c r="L3651">
        <v>98.36</v>
      </c>
      <c r="M3651">
        <v>119.18</v>
      </c>
      <c r="N3651">
        <v>45468</v>
      </c>
      <c r="O3651" t="s">
        <v>40</v>
      </c>
      <c r="P3651">
        <v>2024</v>
      </c>
      <c r="Q3651">
        <v>4978.1050000000005</v>
      </c>
      <c r="R3651">
        <v>0.4199879571176563</v>
      </c>
    </row>
    <row r="3652" spans="1:18" x14ac:dyDescent="0.3">
      <c r="A3652">
        <v>13651</v>
      </c>
      <c r="B3652">
        <v>1017</v>
      </c>
      <c r="C3652" t="s">
        <v>27</v>
      </c>
      <c r="D3652" t="s">
        <v>31</v>
      </c>
      <c r="E3652" t="s">
        <v>13</v>
      </c>
      <c r="F3652" t="s">
        <v>26</v>
      </c>
      <c r="G3652" t="s">
        <v>15</v>
      </c>
      <c r="H3652">
        <v>9465.6299999999992</v>
      </c>
      <c r="I3652">
        <v>59.31</v>
      </c>
      <c r="J3652">
        <v>56.95</v>
      </c>
      <c r="K3652">
        <v>2555.7201</v>
      </c>
      <c r="L3652">
        <v>16.0137</v>
      </c>
      <c r="M3652">
        <v>15.376500000000002</v>
      </c>
      <c r="N3652">
        <v>45432</v>
      </c>
      <c r="O3652" t="s">
        <v>49</v>
      </c>
      <c r="P3652">
        <v>2024</v>
      </c>
      <c r="Q3652">
        <v>2555.0828999999999</v>
      </c>
      <c r="R3652">
        <v>-2.4932307728064519E-2</v>
      </c>
    </row>
    <row r="3653" spans="1:18" x14ac:dyDescent="0.3">
      <c r="A3653">
        <v>13652</v>
      </c>
      <c r="B3653">
        <v>1065</v>
      </c>
      <c r="C3653" t="s">
        <v>23</v>
      </c>
      <c r="D3653" t="s">
        <v>31</v>
      </c>
      <c r="E3653" t="s">
        <v>13</v>
      </c>
      <c r="F3653" t="s">
        <v>29</v>
      </c>
      <c r="G3653" t="s">
        <v>19</v>
      </c>
      <c r="H3653">
        <v>66.400000000000006</v>
      </c>
      <c r="I3653">
        <v>29.14</v>
      </c>
      <c r="J3653">
        <v>-36.96</v>
      </c>
      <c r="K3653">
        <v>66.400000000000006</v>
      </c>
      <c r="L3653">
        <v>29.14</v>
      </c>
      <c r="M3653">
        <v>-36.96</v>
      </c>
      <c r="N3653">
        <v>45169</v>
      </c>
      <c r="O3653" t="s">
        <v>46</v>
      </c>
      <c r="P3653">
        <v>2023</v>
      </c>
      <c r="Q3653">
        <v>0.30000000000000426</v>
      </c>
      <c r="R3653">
        <v>-99.548192771084317</v>
      </c>
    </row>
    <row r="3654" spans="1:18" x14ac:dyDescent="0.3">
      <c r="A3654">
        <v>13653</v>
      </c>
      <c r="B3654">
        <v>1067</v>
      </c>
      <c r="C3654" t="s">
        <v>30</v>
      </c>
      <c r="D3654" t="s">
        <v>17</v>
      </c>
      <c r="E3654" t="s">
        <v>21</v>
      </c>
      <c r="F3654" t="s">
        <v>29</v>
      </c>
      <c r="G3654" t="s">
        <v>15</v>
      </c>
      <c r="H3654">
        <v>1348.84</v>
      </c>
      <c r="I3654">
        <v>42.63</v>
      </c>
      <c r="J3654">
        <v>1.88</v>
      </c>
      <c r="K3654">
        <v>364.18680000000001</v>
      </c>
      <c r="L3654">
        <v>11.510100000000001</v>
      </c>
      <c r="M3654">
        <v>0.50760000000000005</v>
      </c>
      <c r="N3654">
        <v>45490</v>
      </c>
      <c r="O3654" t="s">
        <v>48</v>
      </c>
      <c r="P3654">
        <v>2024</v>
      </c>
      <c r="Q3654">
        <v>353.18430000000001</v>
      </c>
      <c r="R3654">
        <v>-3.0211144390735747</v>
      </c>
    </row>
    <row r="3655" spans="1:18" x14ac:dyDescent="0.3">
      <c r="A3655">
        <v>13654</v>
      </c>
      <c r="B3655">
        <v>1093</v>
      </c>
      <c r="C3655" t="s">
        <v>32</v>
      </c>
      <c r="D3655" t="s">
        <v>17</v>
      </c>
      <c r="E3655" t="s">
        <v>25</v>
      </c>
      <c r="F3655" t="s">
        <v>26</v>
      </c>
      <c r="G3655" t="s">
        <v>15</v>
      </c>
      <c r="H3655">
        <v>2938.73</v>
      </c>
      <c r="I3655">
        <v>50.88</v>
      </c>
      <c r="J3655">
        <v>42.35</v>
      </c>
      <c r="K3655">
        <v>793.45710000000008</v>
      </c>
      <c r="L3655">
        <v>13.737600000000002</v>
      </c>
      <c r="M3655">
        <v>11.434500000000002</v>
      </c>
      <c r="N3655">
        <v>45495</v>
      </c>
      <c r="O3655" t="s">
        <v>48</v>
      </c>
      <c r="P3655">
        <v>2024</v>
      </c>
      <c r="Q3655">
        <v>791.154</v>
      </c>
      <c r="R3655">
        <v>-0.29026143946534733</v>
      </c>
    </row>
    <row r="3656" spans="1:18" x14ac:dyDescent="0.3">
      <c r="A3656">
        <v>13655</v>
      </c>
      <c r="B3656">
        <v>1032</v>
      </c>
      <c r="C3656" t="s">
        <v>23</v>
      </c>
      <c r="D3656" t="s">
        <v>12</v>
      </c>
      <c r="E3656" t="s">
        <v>21</v>
      </c>
      <c r="F3656" t="s">
        <v>14</v>
      </c>
      <c r="G3656" t="s">
        <v>15</v>
      </c>
      <c r="H3656">
        <v>7892.35</v>
      </c>
      <c r="I3656">
        <v>50.88</v>
      </c>
      <c r="J3656">
        <v>-29.31</v>
      </c>
      <c r="K3656">
        <v>2130.9345000000003</v>
      </c>
      <c r="L3656">
        <v>13.737600000000002</v>
      </c>
      <c r="M3656">
        <v>-7.9137000000000004</v>
      </c>
      <c r="N3656">
        <v>45628</v>
      </c>
      <c r="O3656" t="s">
        <v>43</v>
      </c>
      <c r="P3656">
        <v>2024</v>
      </c>
      <c r="Q3656">
        <v>2109.2832000000003</v>
      </c>
      <c r="R3656">
        <v>-1.0160471849322446</v>
      </c>
    </row>
    <row r="3657" spans="1:18" x14ac:dyDescent="0.3">
      <c r="A3657">
        <v>13656</v>
      </c>
      <c r="B3657">
        <v>1035</v>
      </c>
      <c r="C3657" t="s">
        <v>32</v>
      </c>
      <c r="D3657" t="s">
        <v>20</v>
      </c>
      <c r="E3657" t="s">
        <v>21</v>
      </c>
      <c r="F3657" t="s">
        <v>22</v>
      </c>
      <c r="G3657" t="s">
        <v>15</v>
      </c>
      <c r="H3657">
        <v>8855.0400000000009</v>
      </c>
      <c r="I3657">
        <v>84.2</v>
      </c>
      <c r="J3657">
        <v>64.22</v>
      </c>
      <c r="K3657">
        <v>2390.8608000000004</v>
      </c>
      <c r="L3657">
        <v>22.734000000000002</v>
      </c>
      <c r="M3657">
        <v>17.339400000000001</v>
      </c>
      <c r="N3657">
        <v>45005</v>
      </c>
      <c r="O3657" t="s">
        <v>44</v>
      </c>
      <c r="P3657">
        <v>2023</v>
      </c>
      <c r="Q3657">
        <v>2385.4662000000003</v>
      </c>
      <c r="R3657">
        <v>-0.22563421509106679</v>
      </c>
    </row>
    <row r="3658" spans="1:18" x14ac:dyDescent="0.3">
      <c r="A3658">
        <v>13657</v>
      </c>
      <c r="B3658">
        <v>1081</v>
      </c>
      <c r="C3658" t="s">
        <v>27</v>
      </c>
      <c r="D3658" t="s">
        <v>17</v>
      </c>
      <c r="E3658" t="s">
        <v>13</v>
      </c>
      <c r="F3658" t="s">
        <v>14</v>
      </c>
      <c r="G3658" t="s">
        <v>19</v>
      </c>
      <c r="H3658">
        <v>6185.16</v>
      </c>
      <c r="I3658">
        <v>50.88</v>
      </c>
      <c r="J3658">
        <v>-25.89</v>
      </c>
      <c r="K3658">
        <v>6185.16</v>
      </c>
      <c r="L3658">
        <v>50.88</v>
      </c>
      <c r="M3658">
        <v>-25.89</v>
      </c>
      <c r="N3658">
        <v>45363</v>
      </c>
      <c r="O3658" t="s">
        <v>44</v>
      </c>
      <c r="P3658">
        <v>2024</v>
      </c>
      <c r="Q3658">
        <v>6108.3899999999994</v>
      </c>
      <c r="R3658">
        <v>-1.241196670740935</v>
      </c>
    </row>
    <row r="3659" spans="1:18" x14ac:dyDescent="0.3">
      <c r="A3659">
        <v>13658</v>
      </c>
      <c r="B3659">
        <v>1018</v>
      </c>
      <c r="C3659" t="s">
        <v>23</v>
      </c>
      <c r="D3659" t="s">
        <v>12</v>
      </c>
      <c r="E3659" t="s">
        <v>28</v>
      </c>
      <c r="F3659" t="s">
        <v>14</v>
      </c>
      <c r="G3659" t="s">
        <v>15</v>
      </c>
      <c r="H3659">
        <v>3838.53</v>
      </c>
      <c r="I3659">
        <v>83.84</v>
      </c>
      <c r="J3659">
        <v>-9.9</v>
      </c>
      <c r="K3659">
        <v>1036.4031000000002</v>
      </c>
      <c r="L3659">
        <v>22.636800000000001</v>
      </c>
      <c r="M3659">
        <v>-2.6730000000000005</v>
      </c>
      <c r="N3659">
        <v>45634</v>
      </c>
      <c r="O3659" t="s">
        <v>43</v>
      </c>
      <c r="P3659">
        <v>2024</v>
      </c>
      <c r="Q3659">
        <v>1011.0933000000002</v>
      </c>
      <c r="R3659">
        <v>-2.4420806923483727</v>
      </c>
    </row>
    <row r="3660" spans="1:18" x14ac:dyDescent="0.3">
      <c r="A3660">
        <v>13659</v>
      </c>
      <c r="B3660">
        <v>1027</v>
      </c>
      <c r="C3660" t="s">
        <v>30</v>
      </c>
      <c r="D3660" t="s">
        <v>17</v>
      </c>
      <c r="E3660" t="s">
        <v>28</v>
      </c>
      <c r="F3660" t="s">
        <v>22</v>
      </c>
      <c r="G3660" t="s">
        <v>19</v>
      </c>
      <c r="H3660">
        <v>6661.8</v>
      </c>
      <c r="I3660">
        <v>50.88</v>
      </c>
      <c r="J3660">
        <v>128.80000000000001</v>
      </c>
      <c r="K3660">
        <v>6661.8</v>
      </c>
      <c r="L3660">
        <v>50.88</v>
      </c>
      <c r="M3660">
        <v>128.80000000000001</v>
      </c>
      <c r="N3660">
        <v>45387</v>
      </c>
      <c r="O3660" t="s">
        <v>47</v>
      </c>
      <c r="P3660">
        <v>2024</v>
      </c>
      <c r="Q3660">
        <v>6739.72</v>
      </c>
      <c r="R3660">
        <v>1.1696538473085356</v>
      </c>
    </row>
    <row r="3661" spans="1:18" x14ac:dyDescent="0.3">
      <c r="A3661">
        <v>13660</v>
      </c>
      <c r="B3661">
        <v>1039</v>
      </c>
      <c r="C3661" t="s">
        <v>11</v>
      </c>
      <c r="D3661" t="s">
        <v>31</v>
      </c>
      <c r="E3661" t="s">
        <v>21</v>
      </c>
      <c r="F3661" t="s">
        <v>14</v>
      </c>
      <c r="G3661" t="s">
        <v>19</v>
      </c>
      <c r="H3661">
        <v>1817.18</v>
      </c>
      <c r="I3661">
        <v>18.29</v>
      </c>
      <c r="J3661">
        <v>149.96</v>
      </c>
      <c r="K3661">
        <v>1817.18</v>
      </c>
      <c r="L3661">
        <v>18.29</v>
      </c>
      <c r="M3661">
        <v>149.96</v>
      </c>
      <c r="N3661">
        <v>45123</v>
      </c>
      <c r="O3661" t="s">
        <v>48</v>
      </c>
      <c r="P3661">
        <v>2023</v>
      </c>
      <c r="Q3661">
        <v>1948.8500000000001</v>
      </c>
      <c r="R3661">
        <v>7.2458424591950177</v>
      </c>
    </row>
    <row r="3662" spans="1:18" x14ac:dyDescent="0.3">
      <c r="A3662">
        <v>13661</v>
      </c>
      <c r="B3662">
        <v>1083</v>
      </c>
      <c r="C3662" t="s">
        <v>30</v>
      </c>
      <c r="D3662" t="s">
        <v>12</v>
      </c>
      <c r="E3662" t="s">
        <v>13</v>
      </c>
      <c r="F3662" t="s">
        <v>26</v>
      </c>
      <c r="G3662" t="s">
        <v>19</v>
      </c>
      <c r="H3662">
        <v>4584.16</v>
      </c>
      <c r="I3662">
        <v>80.19</v>
      </c>
      <c r="J3662">
        <v>60.05</v>
      </c>
      <c r="K3662">
        <v>4584.16</v>
      </c>
      <c r="L3662">
        <v>80.19</v>
      </c>
      <c r="M3662">
        <v>60.05</v>
      </c>
      <c r="N3662">
        <v>44957</v>
      </c>
      <c r="O3662" t="s">
        <v>41</v>
      </c>
      <c r="P3662">
        <v>2023</v>
      </c>
      <c r="Q3662">
        <v>4564.0200000000004</v>
      </c>
      <c r="R3662">
        <v>-0.43933894104917803</v>
      </c>
    </row>
    <row r="3663" spans="1:18" x14ac:dyDescent="0.3">
      <c r="A3663">
        <v>13662</v>
      </c>
      <c r="B3663">
        <v>1096</v>
      </c>
      <c r="C3663" t="s">
        <v>30</v>
      </c>
      <c r="D3663" t="s">
        <v>12</v>
      </c>
      <c r="E3663" t="s">
        <v>21</v>
      </c>
      <c r="F3663" t="s">
        <v>22</v>
      </c>
      <c r="G3663" t="s">
        <v>15</v>
      </c>
      <c r="H3663">
        <v>5080.37</v>
      </c>
      <c r="I3663">
        <v>37.71</v>
      </c>
      <c r="J3663">
        <v>73.930000000000007</v>
      </c>
      <c r="K3663">
        <v>1371.6999000000001</v>
      </c>
      <c r="L3663">
        <v>10.181700000000001</v>
      </c>
      <c r="M3663">
        <v>19.961100000000002</v>
      </c>
      <c r="N3663">
        <v>44956</v>
      </c>
      <c r="O3663" t="s">
        <v>41</v>
      </c>
      <c r="P3663">
        <v>2023</v>
      </c>
      <c r="Q3663">
        <v>1381.4793</v>
      </c>
      <c r="R3663">
        <v>0.71294019923745711</v>
      </c>
    </row>
    <row r="3664" spans="1:18" x14ac:dyDescent="0.3">
      <c r="A3664">
        <v>13663</v>
      </c>
      <c r="B3664">
        <v>1075</v>
      </c>
      <c r="C3664" t="s">
        <v>11</v>
      </c>
      <c r="D3664" t="s">
        <v>17</v>
      </c>
      <c r="E3664" t="s">
        <v>21</v>
      </c>
      <c r="F3664" t="s">
        <v>18</v>
      </c>
      <c r="G3664" t="s">
        <v>15</v>
      </c>
      <c r="H3664">
        <v>1057.6600000000001</v>
      </c>
      <c r="I3664">
        <v>70.77</v>
      </c>
      <c r="J3664">
        <v>109.49</v>
      </c>
      <c r="K3664">
        <v>285.56820000000005</v>
      </c>
      <c r="L3664">
        <v>19.107900000000001</v>
      </c>
      <c r="M3664">
        <v>29.5623</v>
      </c>
      <c r="N3664">
        <v>45039</v>
      </c>
      <c r="O3664" t="s">
        <v>47</v>
      </c>
      <c r="P3664">
        <v>2023</v>
      </c>
      <c r="Q3664">
        <v>296.02260000000007</v>
      </c>
      <c r="R3664">
        <v>3.6609118242157206</v>
      </c>
    </row>
    <row r="3665" spans="1:18" x14ac:dyDescent="0.3">
      <c r="A3665">
        <v>13664</v>
      </c>
      <c r="B3665">
        <v>1014</v>
      </c>
      <c r="C3665" t="s">
        <v>11</v>
      </c>
      <c r="D3665" t="s">
        <v>20</v>
      </c>
      <c r="E3665" t="s">
        <v>25</v>
      </c>
      <c r="F3665" t="s">
        <v>14</v>
      </c>
      <c r="G3665" t="s">
        <v>19</v>
      </c>
      <c r="H3665">
        <v>348.39</v>
      </c>
      <c r="I3665">
        <v>83.72</v>
      </c>
      <c r="J3665">
        <v>51.33</v>
      </c>
      <c r="K3665">
        <v>348.39</v>
      </c>
      <c r="L3665">
        <v>83.72</v>
      </c>
      <c r="M3665">
        <v>51.33</v>
      </c>
      <c r="N3665">
        <v>45576</v>
      </c>
      <c r="O3665" t="s">
        <v>45</v>
      </c>
      <c r="P3665">
        <v>2024</v>
      </c>
      <c r="Q3665">
        <v>315.99999999999994</v>
      </c>
      <c r="R3665">
        <v>-9.2970521541950131</v>
      </c>
    </row>
    <row r="3666" spans="1:18" x14ac:dyDescent="0.3">
      <c r="A3666">
        <v>13665</v>
      </c>
      <c r="B3666">
        <v>1040</v>
      </c>
      <c r="C3666" t="s">
        <v>24</v>
      </c>
      <c r="D3666" t="s">
        <v>31</v>
      </c>
      <c r="E3666" t="s">
        <v>13</v>
      </c>
      <c r="F3666" t="s">
        <v>29</v>
      </c>
      <c r="G3666" t="s">
        <v>15</v>
      </c>
      <c r="H3666">
        <v>7503.55</v>
      </c>
      <c r="I3666">
        <v>96.3</v>
      </c>
      <c r="J3666">
        <v>-13.51</v>
      </c>
      <c r="K3666">
        <v>2025.9585000000002</v>
      </c>
      <c r="L3666">
        <v>26.001000000000001</v>
      </c>
      <c r="M3666">
        <v>-3.6477000000000004</v>
      </c>
      <c r="N3666">
        <v>45610</v>
      </c>
      <c r="O3666" t="s">
        <v>39</v>
      </c>
      <c r="P3666">
        <v>2024</v>
      </c>
      <c r="Q3666">
        <v>1996.3098000000002</v>
      </c>
      <c r="R3666">
        <v>-1.463440638097967</v>
      </c>
    </row>
    <row r="3667" spans="1:18" x14ac:dyDescent="0.3">
      <c r="A3667">
        <v>13666</v>
      </c>
      <c r="B3667">
        <v>1038</v>
      </c>
      <c r="C3667" t="s">
        <v>23</v>
      </c>
      <c r="D3667" t="s">
        <v>20</v>
      </c>
      <c r="E3667" t="s">
        <v>28</v>
      </c>
      <c r="F3667" t="s">
        <v>22</v>
      </c>
      <c r="G3667" t="s">
        <v>35</v>
      </c>
      <c r="H3667">
        <v>5351.72</v>
      </c>
      <c r="I3667">
        <v>8.58</v>
      </c>
      <c r="J3667">
        <v>32.33</v>
      </c>
      <c r="K3667">
        <v>5351.72</v>
      </c>
      <c r="L3667">
        <v>8.58</v>
      </c>
      <c r="M3667">
        <v>32.33</v>
      </c>
      <c r="N3667">
        <v>45316</v>
      </c>
      <c r="O3667" t="s">
        <v>41</v>
      </c>
      <c r="P3667">
        <v>2024</v>
      </c>
      <c r="Q3667">
        <v>5375.47</v>
      </c>
      <c r="R3667">
        <v>0.44378255962569046</v>
      </c>
    </row>
    <row r="3668" spans="1:18" x14ac:dyDescent="0.3">
      <c r="A3668">
        <v>13667</v>
      </c>
      <c r="B3668">
        <v>1001</v>
      </c>
      <c r="C3668" t="s">
        <v>27</v>
      </c>
      <c r="D3668" t="s">
        <v>12</v>
      </c>
      <c r="E3668" t="s">
        <v>28</v>
      </c>
      <c r="F3668" t="s">
        <v>18</v>
      </c>
      <c r="G3668" t="s">
        <v>15</v>
      </c>
      <c r="H3668">
        <v>3329.06</v>
      </c>
      <c r="I3668">
        <v>0.84</v>
      </c>
      <c r="J3668">
        <v>57.02</v>
      </c>
      <c r="K3668">
        <v>898.84620000000007</v>
      </c>
      <c r="L3668">
        <v>0.2268</v>
      </c>
      <c r="M3668">
        <v>15.395400000000002</v>
      </c>
      <c r="N3668">
        <v>45593</v>
      </c>
      <c r="O3668" t="s">
        <v>45</v>
      </c>
      <c r="P3668">
        <v>2024</v>
      </c>
      <c r="Q3668">
        <v>914.01480000000004</v>
      </c>
      <c r="R3668">
        <v>1.687563456351042</v>
      </c>
    </row>
    <row r="3669" spans="1:18" x14ac:dyDescent="0.3">
      <c r="A3669">
        <v>13668</v>
      </c>
      <c r="B3669">
        <v>1062</v>
      </c>
      <c r="C3669" t="s">
        <v>24</v>
      </c>
      <c r="D3669" t="s">
        <v>20</v>
      </c>
      <c r="E3669" t="s">
        <v>28</v>
      </c>
      <c r="F3669" t="s">
        <v>29</v>
      </c>
      <c r="G3669" t="s">
        <v>15</v>
      </c>
      <c r="H3669">
        <v>4377.91</v>
      </c>
      <c r="I3669">
        <v>54.84</v>
      </c>
      <c r="J3669">
        <v>21.94</v>
      </c>
      <c r="K3669">
        <v>1182.0357000000001</v>
      </c>
      <c r="L3669">
        <v>14.806800000000003</v>
      </c>
      <c r="M3669">
        <v>5.9238000000000008</v>
      </c>
      <c r="N3669">
        <v>45202</v>
      </c>
      <c r="O3669" t="s">
        <v>45</v>
      </c>
      <c r="P3669">
        <v>2023</v>
      </c>
      <c r="Q3669">
        <v>1173.1527000000001</v>
      </c>
      <c r="R3669">
        <v>-0.75150014504638074</v>
      </c>
    </row>
    <row r="3670" spans="1:18" x14ac:dyDescent="0.3">
      <c r="A3670">
        <v>13669</v>
      </c>
      <c r="B3670">
        <v>1028</v>
      </c>
      <c r="C3670" t="s">
        <v>11</v>
      </c>
      <c r="D3670" t="s">
        <v>12</v>
      </c>
      <c r="E3670" t="s">
        <v>21</v>
      </c>
      <c r="F3670" t="s">
        <v>18</v>
      </c>
      <c r="G3670" t="s">
        <v>19</v>
      </c>
      <c r="H3670">
        <v>9577.4599999999991</v>
      </c>
      <c r="I3670">
        <v>26.42</v>
      </c>
      <c r="J3670">
        <v>-14.78</v>
      </c>
      <c r="K3670">
        <v>9577.4599999999991</v>
      </c>
      <c r="L3670">
        <v>26.42</v>
      </c>
      <c r="M3670">
        <v>-14.78</v>
      </c>
      <c r="N3670">
        <v>45146</v>
      </c>
      <c r="O3670" t="s">
        <v>46</v>
      </c>
      <c r="P3670">
        <v>2023</v>
      </c>
      <c r="Q3670">
        <v>9536.2599999999984</v>
      </c>
      <c r="R3670">
        <v>-0.43017668567657819</v>
      </c>
    </row>
    <row r="3671" spans="1:18" x14ac:dyDescent="0.3">
      <c r="A3671">
        <v>13670</v>
      </c>
      <c r="B3671">
        <v>1073</v>
      </c>
      <c r="C3671" t="s">
        <v>32</v>
      </c>
      <c r="D3671" t="s">
        <v>20</v>
      </c>
      <c r="E3671" t="s">
        <v>13</v>
      </c>
      <c r="F3671" t="s">
        <v>14</v>
      </c>
      <c r="G3671" t="s">
        <v>15</v>
      </c>
      <c r="H3671">
        <v>3855.29</v>
      </c>
      <c r="I3671">
        <v>46.91</v>
      </c>
      <c r="J3671">
        <v>51.33</v>
      </c>
      <c r="K3671">
        <v>1040.9283</v>
      </c>
      <c r="L3671">
        <v>12.665699999999999</v>
      </c>
      <c r="M3671">
        <v>13.8591</v>
      </c>
      <c r="N3671">
        <v>45202</v>
      </c>
      <c r="O3671" t="s">
        <v>45</v>
      </c>
      <c r="P3671">
        <v>2023</v>
      </c>
      <c r="Q3671">
        <v>1042.1216999999999</v>
      </c>
      <c r="R3671">
        <v>0.1146476659343396</v>
      </c>
    </row>
    <row r="3672" spans="1:18" x14ac:dyDescent="0.3">
      <c r="A3672">
        <v>13671</v>
      </c>
      <c r="B3672">
        <v>1065</v>
      </c>
      <c r="C3672" t="s">
        <v>27</v>
      </c>
      <c r="D3672" t="s">
        <v>17</v>
      </c>
      <c r="E3672" t="s">
        <v>25</v>
      </c>
      <c r="F3672" t="s">
        <v>29</v>
      </c>
      <c r="G3672" t="s">
        <v>19</v>
      </c>
      <c r="H3672">
        <v>1043.76</v>
      </c>
      <c r="I3672">
        <v>7.27</v>
      </c>
      <c r="J3672">
        <v>-10.23</v>
      </c>
      <c r="K3672">
        <v>1043.76</v>
      </c>
      <c r="L3672">
        <v>7.27</v>
      </c>
      <c r="M3672">
        <v>-10.23</v>
      </c>
      <c r="N3672">
        <v>44938</v>
      </c>
      <c r="O3672" t="s">
        <v>41</v>
      </c>
      <c r="P3672">
        <v>2023</v>
      </c>
      <c r="Q3672">
        <v>1026.26</v>
      </c>
      <c r="R3672">
        <v>-1.6766306430597073</v>
      </c>
    </row>
    <row r="3673" spans="1:18" x14ac:dyDescent="0.3">
      <c r="A3673">
        <v>13672</v>
      </c>
      <c r="B3673">
        <v>1050</v>
      </c>
      <c r="C3673" t="s">
        <v>32</v>
      </c>
      <c r="D3673" t="s">
        <v>20</v>
      </c>
      <c r="E3673" t="s">
        <v>28</v>
      </c>
      <c r="F3673" t="s">
        <v>14</v>
      </c>
      <c r="G3673" t="s">
        <v>19</v>
      </c>
      <c r="H3673">
        <v>4641.3900000000003</v>
      </c>
      <c r="I3673">
        <v>50.16</v>
      </c>
      <c r="J3673">
        <v>2.1</v>
      </c>
      <c r="K3673">
        <v>4641.3900000000003</v>
      </c>
      <c r="L3673">
        <v>50.16</v>
      </c>
      <c r="M3673">
        <v>2.1</v>
      </c>
      <c r="N3673">
        <v>45419</v>
      </c>
      <c r="O3673" t="s">
        <v>49</v>
      </c>
      <c r="P3673">
        <v>2024</v>
      </c>
      <c r="Q3673">
        <v>4593.3300000000008</v>
      </c>
      <c r="R3673">
        <v>-1.0354656686897672</v>
      </c>
    </row>
    <row r="3674" spans="1:18" x14ac:dyDescent="0.3">
      <c r="A3674">
        <v>13673</v>
      </c>
      <c r="B3674">
        <v>1074</v>
      </c>
      <c r="C3674" t="s">
        <v>30</v>
      </c>
      <c r="D3674" t="s">
        <v>12</v>
      </c>
      <c r="E3674" t="s">
        <v>13</v>
      </c>
      <c r="F3674" t="s">
        <v>29</v>
      </c>
      <c r="G3674" t="s">
        <v>15</v>
      </c>
      <c r="H3674">
        <v>6484</v>
      </c>
      <c r="I3674">
        <v>12.49</v>
      </c>
      <c r="J3674">
        <v>7.3</v>
      </c>
      <c r="K3674">
        <v>1750.68</v>
      </c>
      <c r="L3674">
        <v>3.3723000000000001</v>
      </c>
      <c r="M3674">
        <v>1.9710000000000001</v>
      </c>
      <c r="N3674">
        <v>45523</v>
      </c>
      <c r="O3674" t="s">
        <v>46</v>
      </c>
      <c r="P3674">
        <v>2024</v>
      </c>
      <c r="Q3674">
        <v>1749.2787000000001</v>
      </c>
      <c r="R3674">
        <v>-8.0043183220234432E-2</v>
      </c>
    </row>
    <row r="3675" spans="1:18" x14ac:dyDescent="0.3">
      <c r="A3675">
        <v>13674</v>
      </c>
      <c r="B3675">
        <v>1076</v>
      </c>
      <c r="C3675" t="s">
        <v>16</v>
      </c>
      <c r="D3675" t="s">
        <v>31</v>
      </c>
      <c r="E3675" t="s">
        <v>28</v>
      </c>
      <c r="F3675" t="s">
        <v>22</v>
      </c>
      <c r="G3675" t="s">
        <v>15</v>
      </c>
      <c r="H3675">
        <v>131.01</v>
      </c>
      <c r="I3675">
        <v>83.86</v>
      </c>
      <c r="J3675">
        <v>-17.64</v>
      </c>
      <c r="K3675">
        <v>35.372700000000002</v>
      </c>
      <c r="L3675">
        <v>22.642200000000003</v>
      </c>
      <c r="M3675">
        <v>-4.7628000000000004</v>
      </c>
      <c r="N3675">
        <v>44975</v>
      </c>
      <c r="O3675" t="s">
        <v>38</v>
      </c>
      <c r="P3675">
        <v>2023</v>
      </c>
      <c r="Q3675">
        <v>7.9676999999999989</v>
      </c>
      <c r="R3675">
        <v>-77.475001908251272</v>
      </c>
    </row>
    <row r="3676" spans="1:18" x14ac:dyDescent="0.3">
      <c r="A3676">
        <v>13675</v>
      </c>
      <c r="B3676">
        <v>1009</v>
      </c>
      <c r="C3676" t="s">
        <v>30</v>
      </c>
      <c r="D3676" t="s">
        <v>31</v>
      </c>
      <c r="E3676" t="s">
        <v>25</v>
      </c>
      <c r="F3676" t="s">
        <v>26</v>
      </c>
      <c r="G3676" t="s">
        <v>15</v>
      </c>
      <c r="H3676">
        <v>3330.08</v>
      </c>
      <c r="I3676">
        <v>75.95</v>
      </c>
      <c r="J3676">
        <v>119.91</v>
      </c>
      <c r="K3676">
        <v>899.12160000000006</v>
      </c>
      <c r="L3676">
        <v>20.506500000000003</v>
      </c>
      <c r="M3676">
        <v>32.375700000000002</v>
      </c>
      <c r="N3676">
        <v>45618</v>
      </c>
      <c r="O3676" t="s">
        <v>39</v>
      </c>
      <c r="P3676">
        <v>2024</v>
      </c>
      <c r="Q3676">
        <v>910.99080000000015</v>
      </c>
      <c r="R3676">
        <v>1.3200884062845337</v>
      </c>
    </row>
    <row r="3677" spans="1:18" x14ac:dyDescent="0.3">
      <c r="A3677">
        <v>13676</v>
      </c>
      <c r="B3677">
        <v>1013</v>
      </c>
      <c r="C3677" t="s">
        <v>30</v>
      </c>
      <c r="D3677" t="s">
        <v>31</v>
      </c>
      <c r="E3677" t="s">
        <v>13</v>
      </c>
      <c r="F3677" t="s">
        <v>26</v>
      </c>
      <c r="G3677" t="s">
        <v>19</v>
      </c>
      <c r="H3677">
        <v>3941.21</v>
      </c>
      <c r="I3677">
        <v>7.41</v>
      </c>
      <c r="J3677">
        <v>72.12</v>
      </c>
      <c r="K3677">
        <v>3941.21</v>
      </c>
      <c r="L3677">
        <v>7.41</v>
      </c>
      <c r="M3677">
        <v>72.12</v>
      </c>
      <c r="N3677">
        <v>44936</v>
      </c>
      <c r="O3677" t="s">
        <v>41</v>
      </c>
      <c r="P3677">
        <v>2023</v>
      </c>
      <c r="Q3677">
        <v>4005.92</v>
      </c>
      <c r="R3677">
        <v>1.6418815541420022</v>
      </c>
    </row>
    <row r="3678" spans="1:18" x14ac:dyDescent="0.3">
      <c r="A3678">
        <v>13677</v>
      </c>
      <c r="B3678">
        <v>1081</v>
      </c>
      <c r="C3678" t="s">
        <v>16</v>
      </c>
      <c r="D3678" t="s">
        <v>12</v>
      </c>
      <c r="E3678" t="s">
        <v>21</v>
      </c>
      <c r="F3678" t="s">
        <v>18</v>
      </c>
      <c r="G3678" t="s">
        <v>15</v>
      </c>
      <c r="H3678">
        <v>4642.51</v>
      </c>
      <c r="I3678">
        <v>50.88</v>
      </c>
      <c r="J3678">
        <v>51.33</v>
      </c>
      <c r="K3678">
        <v>1253.4777000000001</v>
      </c>
      <c r="L3678">
        <v>13.737600000000002</v>
      </c>
      <c r="M3678">
        <v>13.8591</v>
      </c>
      <c r="N3678">
        <v>45187</v>
      </c>
      <c r="O3678" t="s">
        <v>42</v>
      </c>
      <c r="P3678">
        <v>2023</v>
      </c>
      <c r="Q3678">
        <v>1253.5992000000001</v>
      </c>
      <c r="R3678">
        <v>9.6930324328863195E-3</v>
      </c>
    </row>
    <row r="3679" spans="1:18" x14ac:dyDescent="0.3">
      <c r="A3679">
        <v>13678</v>
      </c>
      <c r="B3679">
        <v>1050</v>
      </c>
      <c r="C3679" t="s">
        <v>23</v>
      </c>
      <c r="D3679" t="s">
        <v>20</v>
      </c>
      <c r="E3679" t="s">
        <v>21</v>
      </c>
      <c r="F3679" t="s">
        <v>29</v>
      </c>
      <c r="G3679" t="s">
        <v>15</v>
      </c>
      <c r="H3679">
        <v>3023.83</v>
      </c>
      <c r="I3679">
        <v>32.5</v>
      </c>
      <c r="J3679">
        <v>48.75</v>
      </c>
      <c r="K3679">
        <v>816.43410000000006</v>
      </c>
      <c r="L3679">
        <v>8.7750000000000004</v>
      </c>
      <c r="M3679">
        <v>13.162500000000001</v>
      </c>
      <c r="N3679">
        <v>45246</v>
      </c>
      <c r="O3679" t="s">
        <v>39</v>
      </c>
      <c r="P3679">
        <v>2023</v>
      </c>
      <c r="Q3679">
        <v>820.8216000000001</v>
      </c>
      <c r="R3679">
        <v>0.53739793573051409</v>
      </c>
    </row>
    <row r="3680" spans="1:18" x14ac:dyDescent="0.3">
      <c r="A3680">
        <v>13679</v>
      </c>
      <c r="B3680">
        <v>1072</v>
      </c>
      <c r="C3680" t="s">
        <v>11</v>
      </c>
      <c r="D3680" t="s">
        <v>31</v>
      </c>
      <c r="E3680" t="s">
        <v>28</v>
      </c>
      <c r="F3680" t="s">
        <v>14</v>
      </c>
      <c r="G3680" t="s">
        <v>15</v>
      </c>
      <c r="H3680">
        <v>6672.55</v>
      </c>
      <c r="I3680">
        <v>35.29</v>
      </c>
      <c r="J3680">
        <v>53.91</v>
      </c>
      <c r="K3680">
        <v>1801.5885000000001</v>
      </c>
      <c r="L3680">
        <v>9.5282999999999998</v>
      </c>
      <c r="M3680">
        <v>14.5557</v>
      </c>
      <c r="N3680">
        <v>45112</v>
      </c>
      <c r="O3680" t="s">
        <v>48</v>
      </c>
      <c r="P3680">
        <v>2023</v>
      </c>
      <c r="Q3680">
        <v>1806.6159</v>
      </c>
      <c r="R3680">
        <v>0.27905373507879294</v>
      </c>
    </row>
    <row r="3681" spans="1:18" x14ac:dyDescent="0.3">
      <c r="A3681">
        <v>13680</v>
      </c>
      <c r="B3681">
        <v>1038</v>
      </c>
      <c r="C3681" t="s">
        <v>32</v>
      </c>
      <c r="D3681" t="s">
        <v>31</v>
      </c>
      <c r="E3681" t="s">
        <v>28</v>
      </c>
      <c r="F3681" t="s">
        <v>22</v>
      </c>
      <c r="G3681" t="s">
        <v>35</v>
      </c>
      <c r="H3681">
        <v>9447.65</v>
      </c>
      <c r="I3681">
        <v>17.98</v>
      </c>
      <c r="J3681">
        <v>73.23</v>
      </c>
      <c r="K3681">
        <v>9447.65</v>
      </c>
      <c r="L3681">
        <v>17.98</v>
      </c>
      <c r="M3681">
        <v>73.23</v>
      </c>
      <c r="N3681">
        <v>45155</v>
      </c>
      <c r="O3681" t="s">
        <v>46</v>
      </c>
      <c r="P3681">
        <v>2023</v>
      </c>
      <c r="Q3681">
        <v>9502.9</v>
      </c>
      <c r="R3681">
        <v>0.58480151148698356</v>
      </c>
    </row>
    <row r="3682" spans="1:18" x14ac:dyDescent="0.3">
      <c r="A3682">
        <v>13681</v>
      </c>
      <c r="B3682">
        <v>1027</v>
      </c>
      <c r="C3682" t="s">
        <v>30</v>
      </c>
      <c r="D3682" t="s">
        <v>31</v>
      </c>
      <c r="E3682" t="s">
        <v>13</v>
      </c>
      <c r="F3682" t="s">
        <v>22</v>
      </c>
      <c r="G3682" t="s">
        <v>19</v>
      </c>
      <c r="H3682">
        <v>9140.84</v>
      </c>
      <c r="I3682">
        <v>50.88</v>
      </c>
      <c r="J3682">
        <v>24.18</v>
      </c>
      <c r="K3682">
        <v>9140.84</v>
      </c>
      <c r="L3682">
        <v>50.88</v>
      </c>
      <c r="M3682">
        <v>24.18</v>
      </c>
      <c r="N3682">
        <v>45596</v>
      </c>
      <c r="O3682" t="s">
        <v>45</v>
      </c>
      <c r="P3682">
        <v>2024</v>
      </c>
      <c r="Q3682">
        <v>9114.1400000000012</v>
      </c>
      <c r="R3682">
        <v>-0.29209569361240328</v>
      </c>
    </row>
    <row r="3683" spans="1:18" x14ac:dyDescent="0.3">
      <c r="A3683">
        <v>13682</v>
      </c>
      <c r="B3683">
        <v>1002</v>
      </c>
      <c r="C3683" t="s">
        <v>16</v>
      </c>
      <c r="D3683" t="s">
        <v>17</v>
      </c>
      <c r="E3683" t="s">
        <v>25</v>
      </c>
      <c r="F3683" t="s">
        <v>22</v>
      </c>
      <c r="G3683" t="s">
        <v>15</v>
      </c>
      <c r="H3683">
        <v>6647.29</v>
      </c>
      <c r="I3683">
        <v>40.47</v>
      </c>
      <c r="J3683">
        <v>49.32</v>
      </c>
      <c r="K3683">
        <v>1794.7683000000002</v>
      </c>
      <c r="L3683">
        <v>10.9269</v>
      </c>
      <c r="M3683">
        <v>13.316400000000002</v>
      </c>
      <c r="N3683">
        <v>44947</v>
      </c>
      <c r="O3683" t="s">
        <v>41</v>
      </c>
      <c r="P3683">
        <v>2023</v>
      </c>
      <c r="Q3683">
        <v>1797.1578000000002</v>
      </c>
      <c r="R3683">
        <v>0.13313696258174393</v>
      </c>
    </row>
    <row r="3684" spans="1:18" x14ac:dyDescent="0.3">
      <c r="A3684">
        <v>13683</v>
      </c>
      <c r="B3684">
        <v>1083</v>
      </c>
      <c r="C3684" t="s">
        <v>24</v>
      </c>
      <c r="D3684" t="s">
        <v>12</v>
      </c>
      <c r="E3684" t="s">
        <v>28</v>
      </c>
      <c r="F3684" t="s">
        <v>26</v>
      </c>
      <c r="G3684" t="s">
        <v>19</v>
      </c>
      <c r="H3684">
        <v>5073.7700000000004</v>
      </c>
      <c r="I3684">
        <v>4.88</v>
      </c>
      <c r="J3684">
        <v>59.38</v>
      </c>
      <c r="K3684">
        <v>5073.7700000000004</v>
      </c>
      <c r="L3684">
        <v>4.88</v>
      </c>
      <c r="M3684">
        <v>59.38</v>
      </c>
      <c r="N3684">
        <v>44942</v>
      </c>
      <c r="O3684" t="s">
        <v>41</v>
      </c>
      <c r="P3684">
        <v>2023</v>
      </c>
      <c r="Q3684">
        <v>5128.2700000000004</v>
      </c>
      <c r="R3684">
        <v>1.0741519619533404</v>
      </c>
    </row>
    <row r="3685" spans="1:18" x14ac:dyDescent="0.3">
      <c r="A3685">
        <v>13684</v>
      </c>
      <c r="B3685">
        <v>1069</v>
      </c>
      <c r="C3685" t="s">
        <v>30</v>
      </c>
      <c r="D3685" t="s">
        <v>12</v>
      </c>
      <c r="E3685" t="s">
        <v>13</v>
      </c>
      <c r="F3685" t="s">
        <v>14</v>
      </c>
      <c r="G3685" t="s">
        <v>15</v>
      </c>
      <c r="H3685">
        <v>8259.89</v>
      </c>
      <c r="I3685">
        <v>96.62</v>
      </c>
      <c r="J3685">
        <v>140.71</v>
      </c>
      <c r="K3685">
        <v>2230.1702999999998</v>
      </c>
      <c r="L3685">
        <v>26.087400000000002</v>
      </c>
      <c r="M3685">
        <v>37.991700000000002</v>
      </c>
      <c r="N3685">
        <v>45406</v>
      </c>
      <c r="O3685" t="s">
        <v>47</v>
      </c>
      <c r="P3685">
        <v>2024</v>
      </c>
      <c r="Q3685">
        <v>2242.0745999999999</v>
      </c>
      <c r="R3685">
        <v>0.53378434821771237</v>
      </c>
    </row>
    <row r="3686" spans="1:18" x14ac:dyDescent="0.3">
      <c r="A3686">
        <v>13685</v>
      </c>
      <c r="B3686">
        <v>1026</v>
      </c>
      <c r="C3686" t="s">
        <v>32</v>
      </c>
      <c r="D3686" t="s">
        <v>12</v>
      </c>
      <c r="E3686" t="s">
        <v>25</v>
      </c>
      <c r="F3686" t="s">
        <v>22</v>
      </c>
      <c r="G3686" t="s">
        <v>15</v>
      </c>
      <c r="H3686">
        <v>8361.01</v>
      </c>
      <c r="I3686">
        <v>25.59</v>
      </c>
      <c r="J3686">
        <v>126.58</v>
      </c>
      <c r="K3686">
        <v>2257.4727000000003</v>
      </c>
      <c r="L3686">
        <v>6.9093</v>
      </c>
      <c r="M3686">
        <v>34.176600000000001</v>
      </c>
      <c r="N3686">
        <v>45553</v>
      </c>
      <c r="O3686" t="s">
        <v>42</v>
      </c>
      <c r="P3686">
        <v>2024</v>
      </c>
      <c r="Q3686">
        <v>2284.7400000000002</v>
      </c>
      <c r="R3686">
        <v>1.2078684273789888</v>
      </c>
    </row>
    <row r="3687" spans="1:18" x14ac:dyDescent="0.3">
      <c r="A3687">
        <v>13686</v>
      </c>
      <c r="B3687">
        <v>1001</v>
      </c>
      <c r="C3687" t="s">
        <v>11</v>
      </c>
      <c r="D3687" t="s">
        <v>12</v>
      </c>
      <c r="E3687" t="s">
        <v>28</v>
      </c>
      <c r="F3687" t="s">
        <v>22</v>
      </c>
      <c r="G3687" t="s">
        <v>15</v>
      </c>
      <c r="H3687">
        <v>8297.43</v>
      </c>
      <c r="I3687">
        <v>93.62</v>
      </c>
      <c r="J3687">
        <v>-24.15</v>
      </c>
      <c r="K3687">
        <v>2240.3061000000002</v>
      </c>
      <c r="L3687">
        <v>25.277400000000004</v>
      </c>
      <c r="M3687">
        <v>-6.5205000000000002</v>
      </c>
      <c r="N3687">
        <v>44932</v>
      </c>
      <c r="O3687" t="s">
        <v>41</v>
      </c>
      <c r="P3687">
        <v>2023</v>
      </c>
      <c r="Q3687">
        <v>2208.5082000000002</v>
      </c>
      <c r="R3687">
        <v>-1.4193551497270842</v>
      </c>
    </row>
    <row r="3688" spans="1:18" x14ac:dyDescent="0.3">
      <c r="A3688">
        <v>13687</v>
      </c>
      <c r="B3688">
        <v>1092</v>
      </c>
      <c r="C3688" t="s">
        <v>30</v>
      </c>
      <c r="D3688" t="s">
        <v>12</v>
      </c>
      <c r="E3688" t="s">
        <v>28</v>
      </c>
      <c r="F3688" t="s">
        <v>18</v>
      </c>
      <c r="G3688" t="s">
        <v>19</v>
      </c>
      <c r="H3688">
        <v>1586.88</v>
      </c>
      <c r="I3688">
        <v>30.12</v>
      </c>
      <c r="J3688">
        <v>-41.74</v>
      </c>
      <c r="K3688">
        <v>1586.88</v>
      </c>
      <c r="L3688">
        <v>30.12</v>
      </c>
      <c r="M3688">
        <v>-41.74</v>
      </c>
      <c r="N3688">
        <v>45224</v>
      </c>
      <c r="O3688" t="s">
        <v>45</v>
      </c>
      <c r="P3688">
        <v>2023</v>
      </c>
      <c r="Q3688">
        <v>1515.0200000000002</v>
      </c>
      <c r="R3688">
        <v>-4.528382738455333</v>
      </c>
    </row>
    <row r="3689" spans="1:18" x14ac:dyDescent="0.3">
      <c r="A3689">
        <v>13688</v>
      </c>
      <c r="B3689">
        <v>1037</v>
      </c>
      <c r="C3689" t="s">
        <v>30</v>
      </c>
      <c r="D3689" t="s">
        <v>17</v>
      </c>
      <c r="E3689" t="s">
        <v>13</v>
      </c>
      <c r="F3689" t="s">
        <v>29</v>
      </c>
      <c r="G3689" t="s">
        <v>19</v>
      </c>
      <c r="H3689">
        <v>264.07</v>
      </c>
      <c r="I3689">
        <v>83.14</v>
      </c>
      <c r="J3689">
        <v>86.07</v>
      </c>
      <c r="K3689">
        <v>264.07</v>
      </c>
      <c r="L3689">
        <v>83.14</v>
      </c>
      <c r="M3689">
        <v>86.07</v>
      </c>
      <c r="N3689">
        <v>45185</v>
      </c>
      <c r="O3689" t="s">
        <v>42</v>
      </c>
      <c r="P3689">
        <v>2023</v>
      </c>
      <c r="Q3689">
        <v>267</v>
      </c>
      <c r="R3689">
        <v>1.1095542848487117</v>
      </c>
    </row>
    <row r="3690" spans="1:18" x14ac:dyDescent="0.3">
      <c r="A3690">
        <v>13689</v>
      </c>
      <c r="B3690">
        <v>1002</v>
      </c>
      <c r="C3690" t="s">
        <v>23</v>
      </c>
      <c r="D3690" t="s">
        <v>20</v>
      </c>
      <c r="E3690" t="s">
        <v>28</v>
      </c>
      <c r="F3690" t="s">
        <v>29</v>
      </c>
      <c r="G3690" t="s">
        <v>15</v>
      </c>
      <c r="H3690">
        <v>9832.1</v>
      </c>
      <c r="I3690">
        <v>66.42</v>
      </c>
      <c r="J3690">
        <v>-40.159999999999997</v>
      </c>
      <c r="K3690">
        <v>2654.6670000000004</v>
      </c>
      <c r="L3690">
        <v>17.933400000000002</v>
      </c>
      <c r="M3690">
        <v>-10.8432</v>
      </c>
      <c r="N3690">
        <v>44966</v>
      </c>
      <c r="O3690" t="s">
        <v>38</v>
      </c>
      <c r="P3690">
        <v>2023</v>
      </c>
      <c r="Q3690">
        <v>2625.8904000000007</v>
      </c>
      <c r="R3690">
        <v>-1.0840003661476183</v>
      </c>
    </row>
    <row r="3691" spans="1:18" x14ac:dyDescent="0.3">
      <c r="A3691">
        <v>13690</v>
      </c>
      <c r="B3691">
        <v>1015</v>
      </c>
      <c r="C3691" t="s">
        <v>33</v>
      </c>
      <c r="D3691" t="s">
        <v>17</v>
      </c>
      <c r="E3691" t="s">
        <v>21</v>
      </c>
      <c r="F3691" t="s">
        <v>29</v>
      </c>
      <c r="G3691" t="s">
        <v>19</v>
      </c>
      <c r="H3691">
        <v>9596.9500000000007</v>
      </c>
      <c r="I3691">
        <v>86.13</v>
      </c>
      <c r="J3691">
        <v>-37.93</v>
      </c>
      <c r="K3691">
        <v>9596.9500000000007</v>
      </c>
      <c r="L3691">
        <v>86.13</v>
      </c>
      <c r="M3691">
        <v>-37.93</v>
      </c>
      <c r="N3691">
        <v>45202</v>
      </c>
      <c r="O3691" t="s">
        <v>45</v>
      </c>
      <c r="P3691">
        <v>2023</v>
      </c>
      <c r="Q3691">
        <v>9472.8900000000012</v>
      </c>
      <c r="R3691">
        <v>-1.2927023689818118</v>
      </c>
    </row>
    <row r="3692" spans="1:18" x14ac:dyDescent="0.3">
      <c r="A3692">
        <v>13691</v>
      </c>
      <c r="B3692">
        <v>1093</v>
      </c>
      <c r="C3692" t="s">
        <v>16</v>
      </c>
      <c r="D3692" t="s">
        <v>31</v>
      </c>
      <c r="E3692" t="s">
        <v>25</v>
      </c>
      <c r="F3692" t="s">
        <v>18</v>
      </c>
      <c r="G3692" t="s">
        <v>19</v>
      </c>
      <c r="H3692">
        <v>5648.14</v>
      </c>
      <c r="I3692">
        <v>97.61</v>
      </c>
      <c r="J3692">
        <v>-18.149999999999999</v>
      </c>
      <c r="K3692">
        <v>5648.14</v>
      </c>
      <c r="L3692">
        <v>97.61</v>
      </c>
      <c r="M3692">
        <v>-18.149999999999999</v>
      </c>
      <c r="N3692">
        <v>45445</v>
      </c>
      <c r="O3692" t="s">
        <v>40</v>
      </c>
      <c r="P3692">
        <v>2024</v>
      </c>
      <c r="Q3692">
        <v>5532.380000000001</v>
      </c>
      <c r="R3692">
        <v>-2.0495242681661572</v>
      </c>
    </row>
    <row r="3693" spans="1:18" x14ac:dyDescent="0.3">
      <c r="A3693">
        <v>13692</v>
      </c>
      <c r="B3693">
        <v>1039</v>
      </c>
      <c r="C3693" t="s">
        <v>24</v>
      </c>
      <c r="D3693" t="s">
        <v>17</v>
      </c>
      <c r="E3693" t="s">
        <v>25</v>
      </c>
      <c r="F3693" t="s">
        <v>26</v>
      </c>
      <c r="G3693" t="s">
        <v>15</v>
      </c>
      <c r="H3693">
        <v>9930.7099999999991</v>
      </c>
      <c r="I3693">
        <v>87.15</v>
      </c>
      <c r="J3693">
        <v>20.34</v>
      </c>
      <c r="K3693">
        <v>2681.2916999999998</v>
      </c>
      <c r="L3693">
        <v>23.530500000000004</v>
      </c>
      <c r="M3693">
        <v>5.4918000000000005</v>
      </c>
      <c r="N3693">
        <v>45531</v>
      </c>
      <c r="O3693" t="s">
        <v>46</v>
      </c>
      <c r="P3693">
        <v>2024</v>
      </c>
      <c r="Q3693">
        <v>2663.2529999999997</v>
      </c>
      <c r="R3693">
        <v>-0.67276156488307493</v>
      </c>
    </row>
    <row r="3694" spans="1:18" x14ac:dyDescent="0.3">
      <c r="A3694">
        <v>13693</v>
      </c>
      <c r="B3694">
        <v>1001</v>
      </c>
      <c r="C3694" t="s">
        <v>24</v>
      </c>
      <c r="D3694" t="s">
        <v>12</v>
      </c>
      <c r="E3694" t="s">
        <v>21</v>
      </c>
      <c r="F3694" t="s">
        <v>18</v>
      </c>
      <c r="G3694" t="s">
        <v>15</v>
      </c>
      <c r="H3694">
        <v>7707.76</v>
      </c>
      <c r="I3694">
        <v>40.369999999999997</v>
      </c>
      <c r="J3694">
        <v>37</v>
      </c>
      <c r="K3694">
        <v>2081.0952000000002</v>
      </c>
      <c r="L3694">
        <v>10.899900000000001</v>
      </c>
      <c r="M3694">
        <v>9.99</v>
      </c>
      <c r="N3694">
        <v>45437</v>
      </c>
      <c r="O3694" t="s">
        <v>49</v>
      </c>
      <c r="P3694">
        <v>2024</v>
      </c>
      <c r="Q3694">
        <v>2080.1853000000001</v>
      </c>
      <c r="R3694">
        <v>-4.3722170903089885E-2</v>
      </c>
    </row>
    <row r="3695" spans="1:18" x14ac:dyDescent="0.3">
      <c r="A3695">
        <v>13694</v>
      </c>
      <c r="B3695">
        <v>1080</v>
      </c>
      <c r="C3695" t="s">
        <v>27</v>
      </c>
      <c r="D3695" t="s">
        <v>17</v>
      </c>
      <c r="E3695" t="s">
        <v>13</v>
      </c>
      <c r="F3695" t="s">
        <v>22</v>
      </c>
      <c r="G3695" t="s">
        <v>15</v>
      </c>
      <c r="H3695">
        <v>5178.63</v>
      </c>
      <c r="I3695">
        <v>81.45</v>
      </c>
      <c r="J3695">
        <v>53.88</v>
      </c>
      <c r="K3695">
        <v>1398.2301000000002</v>
      </c>
      <c r="L3695">
        <v>21.991500000000002</v>
      </c>
      <c r="M3695">
        <v>14.547600000000001</v>
      </c>
      <c r="N3695">
        <v>45234</v>
      </c>
      <c r="O3695" t="s">
        <v>39</v>
      </c>
      <c r="P3695">
        <v>2023</v>
      </c>
      <c r="Q3695">
        <v>1390.7862000000002</v>
      </c>
      <c r="R3695">
        <v>-0.53238018549307442</v>
      </c>
    </row>
    <row r="3696" spans="1:18" x14ac:dyDescent="0.3">
      <c r="A3696">
        <v>13695</v>
      </c>
      <c r="B3696">
        <v>1040</v>
      </c>
      <c r="C3696" t="s">
        <v>11</v>
      </c>
      <c r="D3696" t="s">
        <v>12</v>
      </c>
      <c r="E3696" t="s">
        <v>34</v>
      </c>
      <c r="F3696" t="s">
        <v>14</v>
      </c>
      <c r="G3696" t="s">
        <v>15</v>
      </c>
      <c r="H3696">
        <v>4957.2849999999999</v>
      </c>
      <c r="I3696">
        <v>71.17</v>
      </c>
      <c r="J3696">
        <v>148.46</v>
      </c>
      <c r="K3696">
        <v>1338.46695</v>
      </c>
      <c r="L3696">
        <v>19.215900000000001</v>
      </c>
      <c r="M3696">
        <v>40.084200000000003</v>
      </c>
      <c r="N3696">
        <v>45459</v>
      </c>
      <c r="O3696" t="s">
        <v>40</v>
      </c>
      <c r="P3696">
        <v>2024</v>
      </c>
      <c r="Q3696">
        <v>1359.3352500000001</v>
      </c>
      <c r="R3696">
        <v>1.5591195583873028</v>
      </c>
    </row>
    <row r="3697" spans="1:18" x14ac:dyDescent="0.3">
      <c r="A3697">
        <v>13696</v>
      </c>
      <c r="B3697">
        <v>1011</v>
      </c>
      <c r="C3697" t="s">
        <v>27</v>
      </c>
      <c r="D3697" t="s">
        <v>17</v>
      </c>
      <c r="E3697" t="s">
        <v>21</v>
      </c>
      <c r="F3697" t="s">
        <v>22</v>
      </c>
      <c r="G3697" t="s">
        <v>15</v>
      </c>
      <c r="H3697">
        <v>5932.7</v>
      </c>
      <c r="I3697">
        <v>6.16</v>
      </c>
      <c r="J3697">
        <v>27.05</v>
      </c>
      <c r="K3697">
        <v>1601.829</v>
      </c>
      <c r="L3697">
        <v>1.6632000000000002</v>
      </c>
      <c r="M3697">
        <v>7.3035000000000005</v>
      </c>
      <c r="N3697">
        <v>45406</v>
      </c>
      <c r="O3697" t="s">
        <v>47</v>
      </c>
      <c r="P3697">
        <v>2024</v>
      </c>
      <c r="Q3697">
        <v>1607.4693</v>
      </c>
      <c r="R3697">
        <v>0.35211623712643486</v>
      </c>
    </row>
    <row r="3698" spans="1:18" x14ac:dyDescent="0.3">
      <c r="A3698">
        <v>13697</v>
      </c>
      <c r="B3698">
        <v>1034</v>
      </c>
      <c r="C3698" t="s">
        <v>32</v>
      </c>
      <c r="D3698" t="s">
        <v>12</v>
      </c>
      <c r="E3698" t="s">
        <v>25</v>
      </c>
      <c r="F3698" t="s">
        <v>22</v>
      </c>
      <c r="G3698" t="s">
        <v>15</v>
      </c>
      <c r="H3698">
        <v>5162.8599999999997</v>
      </c>
      <c r="I3698">
        <v>50.88</v>
      </c>
      <c r="J3698">
        <v>-1.45</v>
      </c>
      <c r="K3698">
        <v>1393.9721999999999</v>
      </c>
      <c r="L3698">
        <v>13.737600000000002</v>
      </c>
      <c r="M3698">
        <v>-0.39150000000000001</v>
      </c>
      <c r="N3698">
        <v>45340</v>
      </c>
      <c r="O3698" t="s">
        <v>38</v>
      </c>
      <c r="P3698">
        <v>2024</v>
      </c>
      <c r="Q3698">
        <v>1379.8431</v>
      </c>
      <c r="R3698">
        <v>-1.0135854933118467</v>
      </c>
    </row>
    <row r="3699" spans="1:18" x14ac:dyDescent="0.3">
      <c r="A3699">
        <v>13698</v>
      </c>
      <c r="B3699">
        <v>1064</v>
      </c>
      <c r="C3699" t="s">
        <v>11</v>
      </c>
      <c r="D3699" t="s">
        <v>31</v>
      </c>
      <c r="E3699" t="s">
        <v>13</v>
      </c>
      <c r="F3699" t="s">
        <v>14</v>
      </c>
      <c r="G3699" t="s">
        <v>19</v>
      </c>
      <c r="H3699">
        <v>9938.09</v>
      </c>
      <c r="I3699">
        <v>46.6</v>
      </c>
      <c r="J3699">
        <v>65.05</v>
      </c>
      <c r="K3699">
        <v>9938.09</v>
      </c>
      <c r="L3699">
        <v>46.6</v>
      </c>
      <c r="M3699">
        <v>65.05</v>
      </c>
      <c r="N3699">
        <v>45449</v>
      </c>
      <c r="O3699" t="s">
        <v>40</v>
      </c>
      <c r="P3699">
        <v>2024</v>
      </c>
      <c r="Q3699">
        <v>9956.5399999999991</v>
      </c>
      <c r="R3699">
        <v>0.18564935515778178</v>
      </c>
    </row>
    <row r="3700" spans="1:18" x14ac:dyDescent="0.3">
      <c r="A3700">
        <v>13699</v>
      </c>
      <c r="B3700">
        <v>1054</v>
      </c>
      <c r="C3700" t="s">
        <v>30</v>
      </c>
      <c r="D3700" t="s">
        <v>12</v>
      </c>
      <c r="E3700" t="s">
        <v>28</v>
      </c>
      <c r="F3700" t="s">
        <v>29</v>
      </c>
      <c r="G3700" t="s">
        <v>15</v>
      </c>
      <c r="H3700">
        <v>4909.7</v>
      </c>
      <c r="I3700">
        <v>13.45</v>
      </c>
      <c r="J3700">
        <v>-6.97</v>
      </c>
      <c r="K3700">
        <v>1325.6190000000001</v>
      </c>
      <c r="L3700">
        <v>3.6315</v>
      </c>
      <c r="M3700">
        <v>-1.8819000000000001</v>
      </c>
      <c r="N3700">
        <v>45391</v>
      </c>
      <c r="O3700" t="s">
        <v>47</v>
      </c>
      <c r="P3700">
        <v>2024</v>
      </c>
      <c r="Q3700">
        <v>1320.1056000000001</v>
      </c>
      <c r="R3700">
        <v>-0.41591135914617994</v>
      </c>
    </row>
    <row r="3701" spans="1:18" x14ac:dyDescent="0.3">
      <c r="A3701">
        <v>13700</v>
      </c>
      <c r="B3701">
        <v>1044</v>
      </c>
      <c r="C3701" t="s">
        <v>33</v>
      </c>
      <c r="D3701" t="s">
        <v>17</v>
      </c>
      <c r="E3701" t="s">
        <v>21</v>
      </c>
      <c r="F3701" t="s">
        <v>18</v>
      </c>
      <c r="G3701" t="s">
        <v>15</v>
      </c>
      <c r="H3701">
        <v>8360.85</v>
      </c>
      <c r="I3701">
        <v>42.54</v>
      </c>
      <c r="J3701">
        <v>138.11000000000001</v>
      </c>
      <c r="K3701">
        <v>2257.4295000000002</v>
      </c>
      <c r="L3701">
        <v>11.485800000000001</v>
      </c>
      <c r="M3701">
        <v>37.289700000000003</v>
      </c>
      <c r="N3701">
        <v>45335</v>
      </c>
      <c r="O3701" t="s">
        <v>38</v>
      </c>
      <c r="P3701">
        <v>2024</v>
      </c>
      <c r="Q3701">
        <v>2283.2334000000001</v>
      </c>
      <c r="R3701">
        <v>1.1430655973973938</v>
      </c>
    </row>
    <row r="3702" spans="1:18" x14ac:dyDescent="0.3">
      <c r="A3702">
        <v>13701</v>
      </c>
      <c r="B3702">
        <v>1078</v>
      </c>
      <c r="C3702" t="s">
        <v>30</v>
      </c>
      <c r="D3702" t="s">
        <v>31</v>
      </c>
      <c r="E3702" t="s">
        <v>21</v>
      </c>
      <c r="F3702" t="s">
        <v>26</v>
      </c>
      <c r="G3702" t="s">
        <v>15</v>
      </c>
      <c r="H3702">
        <v>8138.1</v>
      </c>
      <c r="I3702">
        <v>60.31</v>
      </c>
      <c r="J3702">
        <v>1.85</v>
      </c>
      <c r="K3702">
        <v>2197.2870000000003</v>
      </c>
      <c r="L3702">
        <v>16.283700000000003</v>
      </c>
      <c r="M3702">
        <v>0.49950000000000006</v>
      </c>
      <c r="N3702">
        <v>44976</v>
      </c>
      <c r="O3702" t="s">
        <v>38</v>
      </c>
      <c r="P3702">
        <v>2023</v>
      </c>
      <c r="Q3702">
        <v>2181.5028000000002</v>
      </c>
      <c r="R3702">
        <v>-0.71834949189614294</v>
      </c>
    </row>
    <row r="3703" spans="1:18" x14ac:dyDescent="0.3">
      <c r="A3703">
        <v>13702</v>
      </c>
      <c r="B3703">
        <v>1089</v>
      </c>
      <c r="C3703" t="s">
        <v>24</v>
      </c>
      <c r="D3703" t="s">
        <v>17</v>
      </c>
      <c r="E3703" t="s">
        <v>13</v>
      </c>
      <c r="F3703" t="s">
        <v>22</v>
      </c>
      <c r="G3703" t="s">
        <v>15</v>
      </c>
      <c r="H3703">
        <v>723.35</v>
      </c>
      <c r="I3703">
        <v>57.29</v>
      </c>
      <c r="J3703">
        <v>147.99</v>
      </c>
      <c r="K3703">
        <v>195.30450000000002</v>
      </c>
      <c r="L3703">
        <v>15.468300000000001</v>
      </c>
      <c r="M3703">
        <v>39.957300000000004</v>
      </c>
      <c r="N3703">
        <v>44971</v>
      </c>
      <c r="O3703" t="s">
        <v>38</v>
      </c>
      <c r="P3703">
        <v>2023</v>
      </c>
      <c r="Q3703">
        <v>219.79350000000002</v>
      </c>
      <c r="R3703">
        <v>12.538881592590034</v>
      </c>
    </row>
    <row r="3704" spans="1:18" x14ac:dyDescent="0.3">
      <c r="A3704">
        <v>13703</v>
      </c>
      <c r="B3704">
        <v>1084</v>
      </c>
      <c r="C3704" t="s">
        <v>32</v>
      </c>
      <c r="D3704" t="s">
        <v>31</v>
      </c>
      <c r="E3704" t="s">
        <v>21</v>
      </c>
      <c r="F3704" t="s">
        <v>22</v>
      </c>
      <c r="G3704" t="s">
        <v>19</v>
      </c>
      <c r="H3704">
        <v>879.2</v>
      </c>
      <c r="I3704">
        <v>57.48</v>
      </c>
      <c r="J3704">
        <v>33.729999999999997</v>
      </c>
      <c r="K3704">
        <v>879.2</v>
      </c>
      <c r="L3704">
        <v>57.48</v>
      </c>
      <c r="M3704">
        <v>33.729999999999997</v>
      </c>
      <c r="N3704">
        <v>45197</v>
      </c>
      <c r="O3704" t="s">
        <v>42</v>
      </c>
      <c r="P3704">
        <v>2023</v>
      </c>
      <c r="Q3704">
        <v>855.45</v>
      </c>
      <c r="R3704">
        <v>-2.7013193812556868</v>
      </c>
    </row>
    <row r="3705" spans="1:18" x14ac:dyDescent="0.3">
      <c r="A3705">
        <v>13704</v>
      </c>
      <c r="B3705">
        <v>1061</v>
      </c>
      <c r="C3705" t="s">
        <v>16</v>
      </c>
      <c r="D3705" t="s">
        <v>20</v>
      </c>
      <c r="E3705" t="s">
        <v>13</v>
      </c>
      <c r="F3705" t="s">
        <v>26</v>
      </c>
      <c r="G3705" t="s">
        <v>19</v>
      </c>
      <c r="H3705">
        <v>6601.5</v>
      </c>
      <c r="I3705">
        <v>25.58</v>
      </c>
      <c r="J3705">
        <v>112.54</v>
      </c>
      <c r="K3705">
        <v>6601.5</v>
      </c>
      <c r="L3705">
        <v>25.58</v>
      </c>
      <c r="M3705">
        <v>112.54</v>
      </c>
      <c r="N3705">
        <v>45201</v>
      </c>
      <c r="O3705" t="s">
        <v>45</v>
      </c>
      <c r="P3705">
        <v>2023</v>
      </c>
      <c r="Q3705">
        <v>6688.46</v>
      </c>
      <c r="R3705">
        <v>1.3172763765810802</v>
      </c>
    </row>
    <row r="3706" spans="1:18" x14ac:dyDescent="0.3">
      <c r="A3706">
        <v>13705</v>
      </c>
      <c r="B3706">
        <v>1048</v>
      </c>
      <c r="C3706" t="s">
        <v>32</v>
      </c>
      <c r="D3706" t="s">
        <v>20</v>
      </c>
      <c r="E3706" t="s">
        <v>28</v>
      </c>
      <c r="F3706" t="s">
        <v>18</v>
      </c>
      <c r="G3706" t="s">
        <v>19</v>
      </c>
      <c r="H3706">
        <v>2598.4899999999998</v>
      </c>
      <c r="I3706">
        <v>63.27</v>
      </c>
      <c r="J3706">
        <v>79.66</v>
      </c>
      <c r="K3706">
        <v>2598.4899999999998</v>
      </c>
      <c r="L3706">
        <v>63.27</v>
      </c>
      <c r="M3706">
        <v>79.66</v>
      </c>
      <c r="N3706">
        <v>45349</v>
      </c>
      <c r="O3706" t="s">
        <v>38</v>
      </c>
      <c r="P3706">
        <v>2024</v>
      </c>
      <c r="Q3706">
        <v>2614.8799999999997</v>
      </c>
      <c r="R3706">
        <v>0.63075093612059296</v>
      </c>
    </row>
    <row r="3707" spans="1:18" x14ac:dyDescent="0.3">
      <c r="A3707">
        <v>13706</v>
      </c>
      <c r="B3707">
        <v>1094</v>
      </c>
      <c r="C3707" t="s">
        <v>30</v>
      </c>
      <c r="D3707" t="s">
        <v>20</v>
      </c>
      <c r="E3707" t="s">
        <v>13</v>
      </c>
      <c r="F3707" t="s">
        <v>22</v>
      </c>
      <c r="G3707" t="s">
        <v>15</v>
      </c>
      <c r="H3707">
        <v>6578.7</v>
      </c>
      <c r="I3707">
        <v>90.74</v>
      </c>
      <c r="J3707">
        <v>136.69999999999999</v>
      </c>
      <c r="K3707">
        <v>1776.249</v>
      </c>
      <c r="L3707">
        <v>24.4998</v>
      </c>
      <c r="M3707">
        <v>36.908999999999999</v>
      </c>
      <c r="N3707">
        <v>44961</v>
      </c>
      <c r="O3707" t="s">
        <v>38</v>
      </c>
      <c r="P3707">
        <v>2023</v>
      </c>
      <c r="Q3707">
        <v>1788.6582000000001</v>
      </c>
      <c r="R3707">
        <v>0.69861826804687843</v>
      </c>
    </row>
    <row r="3708" spans="1:18" x14ac:dyDescent="0.3">
      <c r="A3708">
        <v>13707</v>
      </c>
      <c r="B3708">
        <v>1024</v>
      </c>
      <c r="C3708" t="s">
        <v>16</v>
      </c>
      <c r="D3708" t="s">
        <v>17</v>
      </c>
      <c r="E3708" t="s">
        <v>28</v>
      </c>
      <c r="F3708" t="s">
        <v>26</v>
      </c>
      <c r="G3708" t="s">
        <v>15</v>
      </c>
      <c r="H3708">
        <v>1454.81</v>
      </c>
      <c r="I3708">
        <v>38.869999999999997</v>
      </c>
      <c r="J3708">
        <v>75.09</v>
      </c>
      <c r="K3708">
        <v>392.7987</v>
      </c>
      <c r="L3708">
        <v>10.494899999999999</v>
      </c>
      <c r="M3708">
        <v>20.274300000000004</v>
      </c>
      <c r="N3708">
        <v>45430</v>
      </c>
      <c r="O3708" t="s">
        <v>49</v>
      </c>
      <c r="P3708">
        <v>2024</v>
      </c>
      <c r="Q3708">
        <v>402.57810000000001</v>
      </c>
      <c r="R3708">
        <v>2.4896721908702868</v>
      </c>
    </row>
    <row r="3709" spans="1:18" x14ac:dyDescent="0.3">
      <c r="A3709">
        <v>13708</v>
      </c>
      <c r="B3709">
        <v>1022</v>
      </c>
      <c r="C3709" t="s">
        <v>32</v>
      </c>
      <c r="D3709" t="s">
        <v>17</v>
      </c>
      <c r="E3709" t="s">
        <v>13</v>
      </c>
      <c r="F3709" t="s">
        <v>22</v>
      </c>
      <c r="G3709" t="s">
        <v>19</v>
      </c>
      <c r="H3709">
        <v>3976.71</v>
      </c>
      <c r="I3709">
        <v>63.06</v>
      </c>
      <c r="J3709">
        <v>66.239999999999995</v>
      </c>
      <c r="K3709">
        <v>3976.71</v>
      </c>
      <c r="L3709">
        <v>63.06</v>
      </c>
      <c r="M3709">
        <v>66.239999999999995</v>
      </c>
      <c r="N3709">
        <v>45414</v>
      </c>
      <c r="O3709" t="s">
        <v>49</v>
      </c>
      <c r="P3709">
        <v>2024</v>
      </c>
      <c r="Q3709">
        <v>3979.89</v>
      </c>
      <c r="R3709">
        <v>7.9965599704277968E-2</v>
      </c>
    </row>
    <row r="3710" spans="1:18" x14ac:dyDescent="0.3">
      <c r="A3710">
        <v>13709</v>
      </c>
      <c r="B3710">
        <v>1023</v>
      </c>
      <c r="C3710" t="s">
        <v>33</v>
      </c>
      <c r="D3710" t="s">
        <v>31</v>
      </c>
      <c r="E3710" t="s">
        <v>21</v>
      </c>
      <c r="F3710" t="s">
        <v>29</v>
      </c>
      <c r="G3710" t="s">
        <v>19</v>
      </c>
      <c r="H3710">
        <v>1033.68</v>
      </c>
      <c r="I3710">
        <v>24.4</v>
      </c>
      <c r="J3710">
        <v>80.569999999999993</v>
      </c>
      <c r="K3710">
        <v>1033.68</v>
      </c>
      <c r="L3710">
        <v>24.4</v>
      </c>
      <c r="M3710">
        <v>80.569999999999993</v>
      </c>
      <c r="N3710">
        <v>45579</v>
      </c>
      <c r="O3710" t="s">
        <v>45</v>
      </c>
      <c r="P3710">
        <v>2024</v>
      </c>
      <c r="Q3710">
        <v>1089.8500000000001</v>
      </c>
      <c r="R3710">
        <v>5.4339834378144092</v>
      </c>
    </row>
    <row r="3711" spans="1:18" x14ac:dyDescent="0.3">
      <c r="A3711">
        <v>13710</v>
      </c>
      <c r="B3711">
        <v>1037</v>
      </c>
      <c r="C3711" t="s">
        <v>33</v>
      </c>
      <c r="D3711" t="s">
        <v>31</v>
      </c>
      <c r="E3711" t="s">
        <v>28</v>
      </c>
      <c r="F3711" t="s">
        <v>29</v>
      </c>
      <c r="G3711" t="s">
        <v>15</v>
      </c>
      <c r="H3711">
        <v>2828.11</v>
      </c>
      <c r="I3711">
        <v>4.83</v>
      </c>
      <c r="J3711">
        <v>51.33</v>
      </c>
      <c r="K3711">
        <v>763.58970000000011</v>
      </c>
      <c r="L3711">
        <v>1.3041</v>
      </c>
      <c r="M3711">
        <v>13.8591</v>
      </c>
      <c r="N3711">
        <v>45070</v>
      </c>
      <c r="O3711" t="s">
        <v>49</v>
      </c>
      <c r="P3711">
        <v>2023</v>
      </c>
      <c r="Q3711">
        <v>776.14470000000017</v>
      </c>
      <c r="R3711">
        <v>1.6442076156868011</v>
      </c>
    </row>
    <row r="3712" spans="1:18" x14ac:dyDescent="0.3">
      <c r="A3712">
        <v>13711</v>
      </c>
      <c r="B3712">
        <v>1027</v>
      </c>
      <c r="C3712" t="s">
        <v>32</v>
      </c>
      <c r="D3712" t="s">
        <v>31</v>
      </c>
      <c r="E3712" t="s">
        <v>21</v>
      </c>
      <c r="F3712" t="s">
        <v>22</v>
      </c>
      <c r="G3712" t="s">
        <v>15</v>
      </c>
      <c r="H3712">
        <v>892.1</v>
      </c>
      <c r="I3712">
        <v>58.57</v>
      </c>
      <c r="J3712">
        <v>129.77000000000001</v>
      </c>
      <c r="K3712">
        <v>240.86700000000002</v>
      </c>
      <c r="L3712">
        <v>15.8139</v>
      </c>
      <c r="M3712">
        <v>35.037900000000008</v>
      </c>
      <c r="N3712">
        <v>45119</v>
      </c>
      <c r="O3712" t="s">
        <v>48</v>
      </c>
      <c r="P3712">
        <v>2023</v>
      </c>
      <c r="Q3712">
        <v>260.09100000000001</v>
      </c>
      <c r="R3712">
        <v>7.9811680304898571</v>
      </c>
    </row>
    <row r="3713" spans="1:18" x14ac:dyDescent="0.3">
      <c r="A3713">
        <v>13712</v>
      </c>
      <c r="B3713">
        <v>1020</v>
      </c>
      <c r="C3713" t="s">
        <v>16</v>
      </c>
      <c r="D3713" t="s">
        <v>31</v>
      </c>
      <c r="E3713" t="s">
        <v>28</v>
      </c>
      <c r="F3713" t="s">
        <v>22</v>
      </c>
      <c r="G3713" t="s">
        <v>15</v>
      </c>
      <c r="H3713">
        <v>9706.08</v>
      </c>
      <c r="I3713">
        <v>4.75</v>
      </c>
      <c r="J3713">
        <v>3.36</v>
      </c>
      <c r="K3713">
        <v>2620.6415999999999</v>
      </c>
      <c r="L3713">
        <v>1.2825000000000002</v>
      </c>
      <c r="M3713">
        <v>0.90720000000000001</v>
      </c>
      <c r="N3713">
        <v>45473</v>
      </c>
      <c r="O3713" t="s">
        <v>40</v>
      </c>
      <c r="P3713">
        <v>2024</v>
      </c>
      <c r="Q3713">
        <v>2620.2663000000002</v>
      </c>
      <c r="R3713">
        <v>-1.4320920495194771E-2</v>
      </c>
    </row>
    <row r="3714" spans="1:18" x14ac:dyDescent="0.3">
      <c r="A3714">
        <v>13713</v>
      </c>
      <c r="B3714">
        <v>1053</v>
      </c>
      <c r="C3714" t="s">
        <v>30</v>
      </c>
      <c r="D3714" t="s">
        <v>12</v>
      </c>
      <c r="E3714" t="s">
        <v>13</v>
      </c>
      <c r="F3714" t="s">
        <v>29</v>
      </c>
      <c r="G3714" t="s">
        <v>15</v>
      </c>
      <c r="H3714">
        <v>3956.63</v>
      </c>
      <c r="I3714">
        <v>72.36</v>
      </c>
      <c r="J3714">
        <v>-9.82</v>
      </c>
      <c r="K3714">
        <v>1068.2901000000002</v>
      </c>
      <c r="L3714">
        <v>19.537200000000002</v>
      </c>
      <c r="M3714">
        <v>-2.6514000000000002</v>
      </c>
      <c r="N3714">
        <v>45104</v>
      </c>
      <c r="O3714" t="s">
        <v>40</v>
      </c>
      <c r="P3714">
        <v>2023</v>
      </c>
      <c r="Q3714">
        <v>1046.1015000000002</v>
      </c>
      <c r="R3714">
        <v>-2.0770200903293965</v>
      </c>
    </row>
    <row r="3715" spans="1:18" x14ac:dyDescent="0.3">
      <c r="A3715">
        <v>13714</v>
      </c>
      <c r="B3715">
        <v>1017</v>
      </c>
      <c r="C3715" t="s">
        <v>32</v>
      </c>
      <c r="D3715" t="s">
        <v>20</v>
      </c>
      <c r="E3715" t="s">
        <v>13</v>
      </c>
      <c r="F3715" t="s">
        <v>22</v>
      </c>
      <c r="G3715" t="s">
        <v>15</v>
      </c>
      <c r="H3715">
        <v>9012.8799999999992</v>
      </c>
      <c r="I3715">
        <v>67.040000000000006</v>
      </c>
      <c r="J3715">
        <v>-43.13</v>
      </c>
      <c r="K3715">
        <v>2433.4776000000002</v>
      </c>
      <c r="L3715">
        <v>18.100800000000003</v>
      </c>
      <c r="M3715">
        <v>-11.645100000000001</v>
      </c>
      <c r="N3715">
        <v>45244</v>
      </c>
      <c r="O3715" t="s">
        <v>39</v>
      </c>
      <c r="P3715">
        <v>2023</v>
      </c>
      <c r="Q3715">
        <v>2403.7316999999998</v>
      </c>
      <c r="R3715">
        <v>-1.2223617755922636</v>
      </c>
    </row>
    <row r="3716" spans="1:18" x14ac:dyDescent="0.3">
      <c r="A3716">
        <v>13715</v>
      </c>
      <c r="B3716">
        <v>1035</v>
      </c>
      <c r="C3716" t="s">
        <v>16</v>
      </c>
      <c r="D3716" t="s">
        <v>12</v>
      </c>
      <c r="E3716" t="s">
        <v>13</v>
      </c>
      <c r="F3716" t="s">
        <v>18</v>
      </c>
      <c r="G3716" t="s">
        <v>19</v>
      </c>
      <c r="H3716">
        <v>9712.01</v>
      </c>
      <c r="I3716">
        <v>36.93</v>
      </c>
      <c r="J3716">
        <v>24.02</v>
      </c>
      <c r="K3716">
        <v>9712.01</v>
      </c>
      <c r="L3716">
        <v>36.93</v>
      </c>
      <c r="M3716">
        <v>24.02</v>
      </c>
      <c r="N3716">
        <v>45317</v>
      </c>
      <c r="O3716" t="s">
        <v>41</v>
      </c>
      <c r="P3716">
        <v>2024</v>
      </c>
      <c r="Q3716">
        <v>9699.1</v>
      </c>
      <c r="R3716">
        <v>-0.13292819920902058</v>
      </c>
    </row>
    <row r="3717" spans="1:18" x14ac:dyDescent="0.3">
      <c r="A3717">
        <v>13716</v>
      </c>
      <c r="B3717">
        <v>1098</v>
      </c>
      <c r="C3717" t="s">
        <v>23</v>
      </c>
      <c r="D3717" t="s">
        <v>12</v>
      </c>
      <c r="E3717" t="s">
        <v>25</v>
      </c>
      <c r="F3717" t="s">
        <v>18</v>
      </c>
      <c r="G3717" t="s">
        <v>15</v>
      </c>
      <c r="H3717">
        <v>9096.5300000000007</v>
      </c>
      <c r="I3717">
        <v>41.13</v>
      </c>
      <c r="J3717">
        <v>119.24</v>
      </c>
      <c r="K3717">
        <v>2456.0631000000003</v>
      </c>
      <c r="L3717">
        <v>11.105100000000002</v>
      </c>
      <c r="M3717">
        <v>32.194800000000001</v>
      </c>
      <c r="N3717">
        <v>45077</v>
      </c>
      <c r="O3717" t="s">
        <v>49</v>
      </c>
      <c r="P3717">
        <v>2023</v>
      </c>
      <c r="Q3717">
        <v>2477.1528000000003</v>
      </c>
      <c r="R3717">
        <v>0.85867907872562377</v>
      </c>
    </row>
    <row r="3718" spans="1:18" x14ac:dyDescent="0.3">
      <c r="A3718">
        <v>13717</v>
      </c>
      <c r="B3718">
        <v>1044</v>
      </c>
      <c r="C3718" t="s">
        <v>33</v>
      </c>
      <c r="D3718" t="s">
        <v>12</v>
      </c>
      <c r="E3718" t="s">
        <v>25</v>
      </c>
      <c r="F3718" t="s">
        <v>14</v>
      </c>
      <c r="G3718" t="s">
        <v>19</v>
      </c>
      <c r="H3718">
        <v>4555.05</v>
      </c>
      <c r="I3718">
        <v>91.78</v>
      </c>
      <c r="J3718">
        <v>-36.03</v>
      </c>
      <c r="K3718">
        <v>4555.05</v>
      </c>
      <c r="L3718">
        <v>91.78</v>
      </c>
      <c r="M3718">
        <v>-36.03</v>
      </c>
      <c r="N3718">
        <v>45537</v>
      </c>
      <c r="O3718" t="s">
        <v>42</v>
      </c>
      <c r="P3718">
        <v>2024</v>
      </c>
      <c r="Q3718">
        <v>4427.2400000000007</v>
      </c>
      <c r="R3718">
        <v>-2.8058967519566198</v>
      </c>
    </row>
    <row r="3719" spans="1:18" x14ac:dyDescent="0.3">
      <c r="A3719">
        <v>13718</v>
      </c>
      <c r="B3719">
        <v>1072</v>
      </c>
      <c r="C3719" t="s">
        <v>23</v>
      </c>
      <c r="D3719" t="s">
        <v>12</v>
      </c>
      <c r="E3719" t="s">
        <v>28</v>
      </c>
      <c r="F3719" t="s">
        <v>18</v>
      </c>
      <c r="G3719" t="s">
        <v>15</v>
      </c>
      <c r="H3719">
        <v>7791.18</v>
      </c>
      <c r="I3719">
        <v>1.31</v>
      </c>
      <c r="J3719">
        <v>57.7</v>
      </c>
      <c r="K3719">
        <v>2103.6186000000002</v>
      </c>
      <c r="L3719">
        <v>0.35370000000000001</v>
      </c>
      <c r="M3719">
        <v>15.579000000000002</v>
      </c>
      <c r="N3719">
        <v>45373</v>
      </c>
      <c r="O3719" t="s">
        <v>44</v>
      </c>
      <c r="P3719">
        <v>2024</v>
      </c>
      <c r="Q3719">
        <v>2118.8439000000003</v>
      </c>
      <c r="R3719">
        <v>0.72376713155131833</v>
      </c>
    </row>
    <row r="3720" spans="1:18" x14ac:dyDescent="0.3">
      <c r="A3720">
        <v>13719</v>
      </c>
      <c r="B3720">
        <v>1052</v>
      </c>
      <c r="C3720" t="s">
        <v>30</v>
      </c>
      <c r="D3720" t="s">
        <v>20</v>
      </c>
      <c r="E3720" t="s">
        <v>25</v>
      </c>
      <c r="F3720" t="s">
        <v>22</v>
      </c>
      <c r="G3720" t="s">
        <v>19</v>
      </c>
      <c r="H3720">
        <v>1545.46</v>
      </c>
      <c r="I3720">
        <v>56.33</v>
      </c>
      <c r="J3720">
        <v>88.96</v>
      </c>
      <c r="K3720">
        <v>1545.46</v>
      </c>
      <c r="L3720">
        <v>56.33</v>
      </c>
      <c r="M3720">
        <v>88.96</v>
      </c>
      <c r="N3720">
        <v>45467</v>
      </c>
      <c r="O3720" t="s">
        <v>40</v>
      </c>
      <c r="P3720">
        <v>2024</v>
      </c>
      <c r="Q3720">
        <v>1578.0900000000001</v>
      </c>
      <c r="R3720">
        <v>2.1113454893688606</v>
      </c>
    </row>
    <row r="3721" spans="1:18" x14ac:dyDescent="0.3">
      <c r="A3721">
        <v>13720</v>
      </c>
      <c r="B3721">
        <v>1029</v>
      </c>
      <c r="C3721" t="s">
        <v>16</v>
      </c>
      <c r="D3721" t="s">
        <v>12</v>
      </c>
      <c r="E3721" t="s">
        <v>13</v>
      </c>
      <c r="F3721" t="s">
        <v>22</v>
      </c>
      <c r="G3721" t="s">
        <v>19</v>
      </c>
      <c r="H3721">
        <v>957.38</v>
      </c>
      <c r="I3721">
        <v>92.34</v>
      </c>
      <c r="J3721">
        <v>117.37</v>
      </c>
      <c r="K3721">
        <v>957.38</v>
      </c>
      <c r="L3721">
        <v>92.34</v>
      </c>
      <c r="M3721">
        <v>117.37</v>
      </c>
      <c r="N3721">
        <v>45076</v>
      </c>
      <c r="O3721" t="s">
        <v>49</v>
      </c>
      <c r="P3721">
        <v>2023</v>
      </c>
      <c r="Q3721">
        <v>982.41</v>
      </c>
      <c r="R3721">
        <v>2.614426873341829</v>
      </c>
    </row>
    <row r="3722" spans="1:18" x14ac:dyDescent="0.3">
      <c r="A3722">
        <v>13721</v>
      </c>
      <c r="B3722">
        <v>1059</v>
      </c>
      <c r="C3722" t="s">
        <v>23</v>
      </c>
      <c r="D3722" t="s">
        <v>31</v>
      </c>
      <c r="E3722" t="s">
        <v>25</v>
      </c>
      <c r="F3722" t="s">
        <v>26</v>
      </c>
      <c r="G3722" t="s">
        <v>19</v>
      </c>
      <c r="H3722">
        <v>8770.25</v>
      </c>
      <c r="I3722">
        <v>91.4</v>
      </c>
      <c r="J3722">
        <v>66.69</v>
      </c>
      <c r="K3722">
        <v>8770.25</v>
      </c>
      <c r="L3722">
        <v>91.4</v>
      </c>
      <c r="M3722">
        <v>66.69</v>
      </c>
      <c r="N3722">
        <v>45134</v>
      </c>
      <c r="O3722" t="s">
        <v>48</v>
      </c>
      <c r="P3722">
        <v>2023</v>
      </c>
      <c r="Q3722">
        <v>8745.5400000000009</v>
      </c>
      <c r="R3722">
        <v>-0.28174795473333153</v>
      </c>
    </row>
    <row r="3723" spans="1:18" x14ac:dyDescent="0.3">
      <c r="A3723">
        <v>13722</v>
      </c>
      <c r="B3723">
        <v>1097</v>
      </c>
      <c r="C3723" t="s">
        <v>16</v>
      </c>
      <c r="D3723" t="s">
        <v>17</v>
      </c>
      <c r="E3723" t="s">
        <v>25</v>
      </c>
      <c r="F3723" t="s">
        <v>18</v>
      </c>
      <c r="G3723" t="s">
        <v>15</v>
      </c>
      <c r="H3723">
        <v>320.89</v>
      </c>
      <c r="I3723">
        <v>58.47</v>
      </c>
      <c r="J3723">
        <v>-12.74</v>
      </c>
      <c r="K3723">
        <v>86.640299999999996</v>
      </c>
      <c r="L3723">
        <v>15.786900000000001</v>
      </c>
      <c r="M3723">
        <v>-3.4398000000000004</v>
      </c>
      <c r="N3723">
        <v>45275</v>
      </c>
      <c r="O3723" t="s">
        <v>43</v>
      </c>
      <c r="P3723">
        <v>2023</v>
      </c>
      <c r="Q3723">
        <v>67.413599999999988</v>
      </c>
      <c r="R3723">
        <v>-22.191405154414287</v>
      </c>
    </row>
    <row r="3724" spans="1:18" x14ac:dyDescent="0.3">
      <c r="A3724">
        <v>13723</v>
      </c>
      <c r="B3724">
        <v>1031</v>
      </c>
      <c r="C3724" t="s">
        <v>32</v>
      </c>
      <c r="D3724" t="s">
        <v>31</v>
      </c>
      <c r="E3724" t="s">
        <v>21</v>
      </c>
      <c r="F3724" t="s">
        <v>29</v>
      </c>
      <c r="G3724" t="s">
        <v>15</v>
      </c>
      <c r="H3724">
        <v>9723.5499999999993</v>
      </c>
      <c r="I3724">
        <v>38.119999999999997</v>
      </c>
      <c r="J3724">
        <v>51.33</v>
      </c>
      <c r="K3724">
        <v>2625.3584999999998</v>
      </c>
      <c r="L3724">
        <v>10.292400000000001</v>
      </c>
      <c r="M3724">
        <v>13.8591</v>
      </c>
      <c r="N3724">
        <v>45188</v>
      </c>
      <c r="O3724" t="s">
        <v>42</v>
      </c>
      <c r="P3724">
        <v>2023</v>
      </c>
      <c r="Q3724">
        <v>2628.9252000000001</v>
      </c>
      <c r="R3724">
        <v>0.13585573170292739</v>
      </c>
    </row>
    <row r="3725" spans="1:18" x14ac:dyDescent="0.3">
      <c r="A3725">
        <v>13724</v>
      </c>
      <c r="B3725">
        <v>1066</v>
      </c>
      <c r="C3725" t="s">
        <v>30</v>
      </c>
      <c r="D3725" t="s">
        <v>17</v>
      </c>
      <c r="E3725" t="s">
        <v>28</v>
      </c>
      <c r="F3725" t="s">
        <v>29</v>
      </c>
      <c r="G3725" t="s">
        <v>15</v>
      </c>
      <c r="H3725">
        <v>6724.62</v>
      </c>
      <c r="I3725">
        <v>9.89</v>
      </c>
      <c r="J3725">
        <v>-31.07</v>
      </c>
      <c r="K3725">
        <v>1815.6474000000001</v>
      </c>
      <c r="L3725">
        <v>2.6703000000000001</v>
      </c>
      <c r="M3725">
        <v>-8.3889000000000014</v>
      </c>
      <c r="N3725">
        <v>45648</v>
      </c>
      <c r="O3725" t="s">
        <v>43</v>
      </c>
      <c r="P3725">
        <v>2024</v>
      </c>
      <c r="Q3725">
        <v>1804.5882000000001</v>
      </c>
      <c r="R3725">
        <v>-0.60910504980207059</v>
      </c>
    </row>
    <row r="3726" spans="1:18" x14ac:dyDescent="0.3">
      <c r="A3726">
        <v>13725</v>
      </c>
      <c r="B3726">
        <v>1066</v>
      </c>
      <c r="C3726" t="s">
        <v>23</v>
      </c>
      <c r="D3726" t="s">
        <v>31</v>
      </c>
      <c r="E3726" t="s">
        <v>28</v>
      </c>
      <c r="F3726" t="s">
        <v>14</v>
      </c>
      <c r="G3726" t="s">
        <v>19</v>
      </c>
      <c r="H3726">
        <v>4201.93</v>
      </c>
      <c r="I3726">
        <v>17.38</v>
      </c>
      <c r="J3726">
        <v>103.8</v>
      </c>
      <c r="K3726">
        <v>4201.93</v>
      </c>
      <c r="L3726">
        <v>17.38</v>
      </c>
      <c r="M3726">
        <v>103.8</v>
      </c>
      <c r="N3726">
        <v>45339</v>
      </c>
      <c r="O3726" t="s">
        <v>38</v>
      </c>
      <c r="P3726">
        <v>2024</v>
      </c>
      <c r="Q3726">
        <v>4288.3500000000004</v>
      </c>
      <c r="R3726">
        <v>2.0566739569673933</v>
      </c>
    </row>
    <row r="3727" spans="1:18" x14ac:dyDescent="0.3">
      <c r="A3727">
        <v>13726</v>
      </c>
      <c r="B3727">
        <v>1027</v>
      </c>
      <c r="C3727" t="s">
        <v>27</v>
      </c>
      <c r="D3727" t="s">
        <v>31</v>
      </c>
      <c r="E3727" t="s">
        <v>28</v>
      </c>
      <c r="F3727" t="s">
        <v>26</v>
      </c>
      <c r="G3727" t="s">
        <v>19</v>
      </c>
      <c r="H3727">
        <v>4957.2849999999999</v>
      </c>
      <c r="I3727">
        <v>67.97</v>
      </c>
      <c r="J3727">
        <v>-32.69</v>
      </c>
      <c r="K3727">
        <v>4957.2849999999999</v>
      </c>
      <c r="L3727">
        <v>67.97</v>
      </c>
      <c r="M3727">
        <v>-32.69</v>
      </c>
      <c r="N3727">
        <v>45015</v>
      </c>
      <c r="O3727" t="s">
        <v>44</v>
      </c>
      <c r="P3727">
        <v>2023</v>
      </c>
      <c r="Q3727">
        <v>4856.625</v>
      </c>
      <c r="R3727">
        <v>-2.030546962702366</v>
      </c>
    </row>
    <row r="3728" spans="1:18" x14ac:dyDescent="0.3">
      <c r="A3728">
        <v>13727</v>
      </c>
      <c r="B3728">
        <v>1043</v>
      </c>
      <c r="C3728" t="s">
        <v>32</v>
      </c>
      <c r="D3728" t="s">
        <v>17</v>
      </c>
      <c r="E3728" t="s">
        <v>25</v>
      </c>
      <c r="F3728" t="s">
        <v>29</v>
      </c>
      <c r="G3728" t="s">
        <v>15</v>
      </c>
      <c r="H3728">
        <v>7235.08</v>
      </c>
      <c r="I3728">
        <v>1.66</v>
      </c>
      <c r="J3728">
        <v>-21.32</v>
      </c>
      <c r="K3728">
        <v>1953.4716000000001</v>
      </c>
      <c r="L3728">
        <v>0.44819999999999999</v>
      </c>
      <c r="M3728">
        <v>-5.7564000000000002</v>
      </c>
      <c r="N3728">
        <v>45184</v>
      </c>
      <c r="O3728" t="s">
        <v>42</v>
      </c>
      <c r="P3728">
        <v>2023</v>
      </c>
      <c r="Q3728">
        <v>1947.2670000000001</v>
      </c>
      <c r="R3728">
        <v>-0.31761915555874987</v>
      </c>
    </row>
    <row r="3729" spans="1:18" x14ac:dyDescent="0.3">
      <c r="A3729">
        <v>13728</v>
      </c>
      <c r="B3729">
        <v>1078</v>
      </c>
      <c r="C3729" t="s">
        <v>33</v>
      </c>
      <c r="D3729" t="s">
        <v>20</v>
      </c>
      <c r="E3729" t="s">
        <v>13</v>
      </c>
      <c r="F3729" t="s">
        <v>14</v>
      </c>
      <c r="G3729" t="s">
        <v>19</v>
      </c>
      <c r="H3729">
        <v>5635.49</v>
      </c>
      <c r="I3729">
        <v>88.35</v>
      </c>
      <c r="J3729">
        <v>129.63999999999999</v>
      </c>
      <c r="K3729">
        <v>5635.49</v>
      </c>
      <c r="L3729">
        <v>88.35</v>
      </c>
      <c r="M3729">
        <v>129.63999999999999</v>
      </c>
      <c r="N3729">
        <v>45418</v>
      </c>
      <c r="O3729" t="s">
        <v>49</v>
      </c>
      <c r="P3729">
        <v>2024</v>
      </c>
      <c r="Q3729">
        <v>5676.78</v>
      </c>
      <c r="R3729">
        <v>0.73267808123162304</v>
      </c>
    </row>
    <row r="3730" spans="1:18" x14ac:dyDescent="0.3">
      <c r="A3730">
        <v>13729</v>
      </c>
      <c r="B3730">
        <v>1040</v>
      </c>
      <c r="C3730" t="s">
        <v>27</v>
      </c>
      <c r="D3730" t="s">
        <v>12</v>
      </c>
      <c r="E3730" t="s">
        <v>21</v>
      </c>
      <c r="F3730" t="s">
        <v>18</v>
      </c>
      <c r="G3730" t="s">
        <v>19</v>
      </c>
      <c r="H3730">
        <v>7114.16</v>
      </c>
      <c r="I3730">
        <v>58.79</v>
      </c>
      <c r="J3730">
        <v>100.61</v>
      </c>
      <c r="K3730">
        <v>7114.16</v>
      </c>
      <c r="L3730">
        <v>58.79</v>
      </c>
      <c r="M3730">
        <v>100.61</v>
      </c>
      <c r="N3730">
        <v>45630</v>
      </c>
      <c r="O3730" t="s">
        <v>43</v>
      </c>
      <c r="P3730">
        <v>2024</v>
      </c>
      <c r="Q3730">
        <v>7155.98</v>
      </c>
      <c r="R3730">
        <v>0.58784171286560882</v>
      </c>
    </row>
    <row r="3731" spans="1:18" x14ac:dyDescent="0.3">
      <c r="A3731">
        <v>13730</v>
      </c>
      <c r="B3731">
        <v>1062</v>
      </c>
      <c r="C3731" t="s">
        <v>27</v>
      </c>
      <c r="D3731" t="s">
        <v>31</v>
      </c>
      <c r="E3731" t="s">
        <v>28</v>
      </c>
      <c r="F3731" t="s">
        <v>26</v>
      </c>
      <c r="G3731" t="s">
        <v>19</v>
      </c>
      <c r="H3731">
        <v>4185.04</v>
      </c>
      <c r="I3731">
        <v>4.51</v>
      </c>
      <c r="J3731">
        <v>23.1</v>
      </c>
      <c r="K3731">
        <v>4185.04</v>
      </c>
      <c r="L3731">
        <v>4.51</v>
      </c>
      <c r="M3731">
        <v>23.1</v>
      </c>
      <c r="N3731">
        <v>45534</v>
      </c>
      <c r="O3731" t="s">
        <v>46</v>
      </c>
      <c r="P3731">
        <v>2024</v>
      </c>
      <c r="Q3731">
        <v>4203.63</v>
      </c>
      <c r="R3731">
        <v>0.44420125016726247</v>
      </c>
    </row>
    <row r="3732" spans="1:18" x14ac:dyDescent="0.3">
      <c r="A3732">
        <v>13731</v>
      </c>
      <c r="B3732">
        <v>1022</v>
      </c>
      <c r="C3732" t="s">
        <v>11</v>
      </c>
      <c r="D3732" t="s">
        <v>20</v>
      </c>
      <c r="E3732" t="s">
        <v>25</v>
      </c>
      <c r="F3732" t="s">
        <v>26</v>
      </c>
      <c r="G3732" t="s">
        <v>19</v>
      </c>
      <c r="H3732">
        <v>671.94</v>
      </c>
      <c r="I3732">
        <v>23.98</v>
      </c>
      <c r="J3732">
        <v>77.739999999999995</v>
      </c>
      <c r="K3732">
        <v>671.94</v>
      </c>
      <c r="L3732">
        <v>23.98</v>
      </c>
      <c r="M3732">
        <v>77.739999999999995</v>
      </c>
      <c r="N3732">
        <v>45474</v>
      </c>
      <c r="O3732" t="s">
        <v>48</v>
      </c>
      <c r="P3732">
        <v>2024</v>
      </c>
      <c r="Q3732">
        <v>725.7</v>
      </c>
      <c r="R3732">
        <v>8.0007143494954889</v>
      </c>
    </row>
    <row r="3733" spans="1:18" x14ac:dyDescent="0.3">
      <c r="A3733">
        <v>13732</v>
      </c>
      <c r="B3733">
        <v>1074</v>
      </c>
      <c r="C3733" t="s">
        <v>11</v>
      </c>
      <c r="D3733" t="s">
        <v>12</v>
      </c>
      <c r="E3733" t="s">
        <v>13</v>
      </c>
      <c r="F3733" t="s">
        <v>22</v>
      </c>
      <c r="G3733" t="s">
        <v>15</v>
      </c>
      <c r="H3733">
        <v>3156.57</v>
      </c>
      <c r="I3733">
        <v>59.42</v>
      </c>
      <c r="J3733">
        <v>41.45</v>
      </c>
      <c r="K3733">
        <v>852.27390000000014</v>
      </c>
      <c r="L3733">
        <v>16.043400000000002</v>
      </c>
      <c r="M3733">
        <v>11.191500000000001</v>
      </c>
      <c r="N3733">
        <v>45022</v>
      </c>
      <c r="O3733" t="s">
        <v>47</v>
      </c>
      <c r="P3733">
        <v>2023</v>
      </c>
      <c r="Q3733">
        <v>847.42200000000014</v>
      </c>
      <c r="R3733">
        <v>-0.56928881665858821</v>
      </c>
    </row>
    <row r="3734" spans="1:18" x14ac:dyDescent="0.3">
      <c r="A3734">
        <v>13733</v>
      </c>
      <c r="B3734">
        <v>1047</v>
      </c>
      <c r="C3734" t="s">
        <v>30</v>
      </c>
      <c r="D3734" t="s">
        <v>20</v>
      </c>
      <c r="E3734" t="s">
        <v>21</v>
      </c>
      <c r="F3734" t="s">
        <v>18</v>
      </c>
      <c r="G3734" t="s">
        <v>19</v>
      </c>
      <c r="H3734">
        <v>3157.06</v>
      </c>
      <c r="I3734">
        <v>3.56</v>
      </c>
      <c r="J3734">
        <v>-36.69</v>
      </c>
      <c r="K3734">
        <v>3157.06</v>
      </c>
      <c r="L3734">
        <v>3.56</v>
      </c>
      <c r="M3734">
        <v>-36.69</v>
      </c>
      <c r="N3734">
        <v>45330</v>
      </c>
      <c r="O3734" t="s">
        <v>38</v>
      </c>
      <c r="P3734">
        <v>2024</v>
      </c>
      <c r="Q3734">
        <v>3116.81</v>
      </c>
      <c r="R3734">
        <v>-1.27492033727582</v>
      </c>
    </row>
    <row r="3735" spans="1:18" x14ac:dyDescent="0.3">
      <c r="A3735">
        <v>13734</v>
      </c>
      <c r="B3735">
        <v>1031</v>
      </c>
      <c r="C3735" t="s">
        <v>23</v>
      </c>
      <c r="D3735" t="s">
        <v>20</v>
      </c>
      <c r="E3735" t="s">
        <v>21</v>
      </c>
      <c r="F3735" t="s">
        <v>26</v>
      </c>
      <c r="G3735" t="s">
        <v>15</v>
      </c>
      <c r="H3735">
        <v>96.7</v>
      </c>
      <c r="I3735">
        <v>78</v>
      </c>
      <c r="J3735">
        <v>94.23</v>
      </c>
      <c r="K3735">
        <v>26.109000000000002</v>
      </c>
      <c r="L3735">
        <v>21.060000000000002</v>
      </c>
      <c r="M3735">
        <v>25.442100000000003</v>
      </c>
      <c r="N3735">
        <v>45365</v>
      </c>
      <c r="O3735" t="s">
        <v>44</v>
      </c>
      <c r="P3735">
        <v>2024</v>
      </c>
      <c r="Q3735">
        <v>30.491100000000003</v>
      </c>
      <c r="R3735">
        <v>16.783867631851091</v>
      </c>
    </row>
    <row r="3736" spans="1:18" x14ac:dyDescent="0.3">
      <c r="A3736">
        <v>13735</v>
      </c>
      <c r="B3736">
        <v>1056</v>
      </c>
      <c r="C3736" t="s">
        <v>23</v>
      </c>
      <c r="D3736" t="s">
        <v>12</v>
      </c>
      <c r="E3736" t="s">
        <v>28</v>
      </c>
      <c r="F3736" t="s">
        <v>14</v>
      </c>
      <c r="G3736" t="s">
        <v>19</v>
      </c>
      <c r="H3736">
        <v>105.71</v>
      </c>
      <c r="I3736">
        <v>91.99</v>
      </c>
      <c r="J3736">
        <v>102.65</v>
      </c>
      <c r="K3736">
        <v>105.71</v>
      </c>
      <c r="L3736">
        <v>91.99</v>
      </c>
      <c r="M3736">
        <v>102.65</v>
      </c>
      <c r="N3736">
        <v>44963</v>
      </c>
      <c r="O3736" t="s">
        <v>38</v>
      </c>
      <c r="P3736">
        <v>2023</v>
      </c>
      <c r="Q3736">
        <v>116.37</v>
      </c>
      <c r="R3736">
        <v>10.084192602402812</v>
      </c>
    </row>
    <row r="3737" spans="1:18" x14ac:dyDescent="0.3">
      <c r="A3737">
        <v>13736</v>
      </c>
      <c r="B3737">
        <v>1099</v>
      </c>
      <c r="C3737" t="s">
        <v>23</v>
      </c>
      <c r="D3737" t="s">
        <v>31</v>
      </c>
      <c r="E3737" t="s">
        <v>28</v>
      </c>
      <c r="F3737" t="s">
        <v>29</v>
      </c>
      <c r="G3737" t="s">
        <v>19</v>
      </c>
      <c r="H3737">
        <v>3314.28</v>
      </c>
      <c r="I3737">
        <v>96.12</v>
      </c>
      <c r="J3737">
        <v>126.47</v>
      </c>
      <c r="K3737">
        <v>3314.28</v>
      </c>
      <c r="L3737">
        <v>96.12</v>
      </c>
      <c r="M3737">
        <v>126.47</v>
      </c>
      <c r="N3737">
        <v>45540</v>
      </c>
      <c r="O3737" t="s">
        <v>42</v>
      </c>
      <c r="P3737">
        <v>2024</v>
      </c>
      <c r="Q3737">
        <v>3344.63</v>
      </c>
      <c r="R3737">
        <v>0.91573433747299537</v>
      </c>
    </row>
    <row r="3738" spans="1:18" x14ac:dyDescent="0.3">
      <c r="A3738">
        <v>13737</v>
      </c>
      <c r="B3738">
        <v>1032</v>
      </c>
      <c r="C3738" t="s">
        <v>16</v>
      </c>
      <c r="D3738" t="s">
        <v>20</v>
      </c>
      <c r="E3738" t="s">
        <v>13</v>
      </c>
      <c r="F3738" t="s">
        <v>18</v>
      </c>
      <c r="G3738" t="s">
        <v>15</v>
      </c>
      <c r="H3738">
        <v>7278.96</v>
      </c>
      <c r="I3738">
        <v>73.37</v>
      </c>
      <c r="J3738">
        <v>58.13</v>
      </c>
      <c r="K3738">
        <v>1965.3192000000001</v>
      </c>
      <c r="L3738">
        <v>19.809900000000003</v>
      </c>
      <c r="M3738">
        <v>15.695100000000002</v>
      </c>
      <c r="N3738">
        <v>45407</v>
      </c>
      <c r="O3738" t="s">
        <v>47</v>
      </c>
      <c r="P3738">
        <v>2024</v>
      </c>
      <c r="Q3738">
        <v>1961.2044000000001</v>
      </c>
      <c r="R3738">
        <v>-0.20937056942200538</v>
      </c>
    </row>
    <row r="3739" spans="1:18" x14ac:dyDescent="0.3">
      <c r="A3739">
        <v>13738</v>
      </c>
      <c r="B3739">
        <v>1023</v>
      </c>
      <c r="C3739" t="s">
        <v>32</v>
      </c>
      <c r="D3739" t="s">
        <v>31</v>
      </c>
      <c r="E3739" t="s">
        <v>25</v>
      </c>
      <c r="F3739" t="s">
        <v>18</v>
      </c>
      <c r="G3739" t="s">
        <v>19</v>
      </c>
      <c r="H3739">
        <v>6244.2</v>
      </c>
      <c r="I3739">
        <v>85.68</v>
      </c>
      <c r="J3739">
        <v>84.63</v>
      </c>
      <c r="K3739">
        <v>6244.2</v>
      </c>
      <c r="L3739">
        <v>85.68</v>
      </c>
      <c r="M3739">
        <v>84.63</v>
      </c>
      <c r="N3739">
        <v>45106</v>
      </c>
      <c r="O3739" t="s">
        <v>40</v>
      </c>
      <c r="P3739">
        <v>2023</v>
      </c>
      <c r="Q3739">
        <v>6243.15</v>
      </c>
      <c r="R3739">
        <v>-1.6815604881330059E-2</v>
      </c>
    </row>
    <row r="3740" spans="1:18" x14ac:dyDescent="0.3">
      <c r="A3740">
        <v>13739</v>
      </c>
      <c r="B3740">
        <v>1038</v>
      </c>
      <c r="C3740" t="s">
        <v>23</v>
      </c>
      <c r="D3740" t="s">
        <v>31</v>
      </c>
      <c r="E3740" t="s">
        <v>13</v>
      </c>
      <c r="F3740" t="s">
        <v>26</v>
      </c>
      <c r="G3740" t="s">
        <v>15</v>
      </c>
      <c r="H3740">
        <v>2397.79</v>
      </c>
      <c r="I3740">
        <v>61.07</v>
      </c>
      <c r="J3740">
        <v>37.61</v>
      </c>
      <c r="K3740">
        <v>647.40330000000006</v>
      </c>
      <c r="L3740">
        <v>16.488900000000001</v>
      </c>
      <c r="M3740">
        <v>10.1547</v>
      </c>
      <c r="N3740">
        <v>45251</v>
      </c>
      <c r="O3740" t="s">
        <v>39</v>
      </c>
      <c r="P3740">
        <v>2023</v>
      </c>
      <c r="Q3740">
        <v>641.06910000000016</v>
      </c>
      <c r="R3740">
        <v>-0.97840094420278667</v>
      </c>
    </row>
    <row r="3741" spans="1:18" x14ac:dyDescent="0.3">
      <c r="A3741">
        <v>13740</v>
      </c>
      <c r="B3741">
        <v>1033</v>
      </c>
      <c r="C3741" t="s">
        <v>32</v>
      </c>
      <c r="D3741" t="s">
        <v>31</v>
      </c>
      <c r="E3741" t="s">
        <v>28</v>
      </c>
      <c r="F3741" t="s">
        <v>26</v>
      </c>
      <c r="G3741" t="s">
        <v>15</v>
      </c>
      <c r="H3741">
        <v>6031.6</v>
      </c>
      <c r="I3741">
        <v>45.85</v>
      </c>
      <c r="J3741">
        <v>13.78</v>
      </c>
      <c r="K3741">
        <v>1628.5320000000002</v>
      </c>
      <c r="L3741">
        <v>12.379500000000002</v>
      </c>
      <c r="M3741">
        <v>3.7206000000000001</v>
      </c>
      <c r="N3741">
        <v>45508</v>
      </c>
      <c r="O3741" t="s">
        <v>46</v>
      </c>
      <c r="P3741">
        <v>2024</v>
      </c>
      <c r="Q3741">
        <v>1619.8731000000002</v>
      </c>
      <c r="R3741">
        <v>-0.5316997148352014</v>
      </c>
    </row>
    <row r="3742" spans="1:18" x14ac:dyDescent="0.3">
      <c r="A3742">
        <v>13741</v>
      </c>
      <c r="B3742">
        <v>1055</v>
      </c>
      <c r="C3742" t="s">
        <v>30</v>
      </c>
      <c r="D3742" t="s">
        <v>12</v>
      </c>
      <c r="E3742" t="s">
        <v>13</v>
      </c>
      <c r="F3742" t="s">
        <v>26</v>
      </c>
      <c r="G3742" t="s">
        <v>15</v>
      </c>
      <c r="H3742">
        <v>6477.3</v>
      </c>
      <c r="I3742">
        <v>71.31</v>
      </c>
      <c r="J3742">
        <v>32.340000000000003</v>
      </c>
      <c r="K3742">
        <v>1748.8710000000001</v>
      </c>
      <c r="L3742">
        <v>19.253700000000002</v>
      </c>
      <c r="M3742">
        <v>8.7318000000000016</v>
      </c>
      <c r="N3742">
        <v>45332</v>
      </c>
      <c r="O3742" t="s">
        <v>38</v>
      </c>
      <c r="P3742">
        <v>2024</v>
      </c>
      <c r="Q3742">
        <v>1738.3491000000001</v>
      </c>
      <c r="R3742">
        <v>-0.60163957204390717</v>
      </c>
    </row>
    <row r="3743" spans="1:18" x14ac:dyDescent="0.3">
      <c r="A3743">
        <v>13742</v>
      </c>
      <c r="B3743">
        <v>1027</v>
      </c>
      <c r="C3743" t="s">
        <v>27</v>
      </c>
      <c r="D3743" t="s">
        <v>17</v>
      </c>
      <c r="E3743" t="s">
        <v>25</v>
      </c>
      <c r="F3743" t="s">
        <v>14</v>
      </c>
      <c r="G3743" t="s">
        <v>15</v>
      </c>
      <c r="H3743">
        <v>5230.47</v>
      </c>
      <c r="I3743">
        <v>22.42</v>
      </c>
      <c r="J3743">
        <v>132.35</v>
      </c>
      <c r="K3743">
        <v>1412.2269000000001</v>
      </c>
      <c r="L3743">
        <v>6.0534000000000008</v>
      </c>
      <c r="M3743">
        <v>35.734500000000004</v>
      </c>
      <c r="N3743">
        <v>45395</v>
      </c>
      <c r="O3743" t="s">
        <v>47</v>
      </c>
      <c r="P3743">
        <v>2024</v>
      </c>
      <c r="Q3743">
        <v>1441.9080000000001</v>
      </c>
      <c r="R3743">
        <v>2.1017231721049927</v>
      </c>
    </row>
    <row r="3744" spans="1:18" x14ac:dyDescent="0.3">
      <c r="A3744">
        <v>13743</v>
      </c>
      <c r="B3744">
        <v>1036</v>
      </c>
      <c r="C3744" t="s">
        <v>23</v>
      </c>
      <c r="D3744" t="s">
        <v>31</v>
      </c>
      <c r="E3744" t="s">
        <v>21</v>
      </c>
      <c r="F3744" t="s">
        <v>22</v>
      </c>
      <c r="G3744" t="s">
        <v>15</v>
      </c>
      <c r="H3744">
        <v>5218.33</v>
      </c>
      <c r="I3744">
        <v>10.98</v>
      </c>
      <c r="J3744">
        <v>51.33</v>
      </c>
      <c r="K3744">
        <v>1408.9491</v>
      </c>
      <c r="L3744">
        <v>2.9646000000000003</v>
      </c>
      <c r="M3744">
        <v>13.8591</v>
      </c>
      <c r="N3744">
        <v>45545</v>
      </c>
      <c r="O3744" t="s">
        <v>42</v>
      </c>
      <c r="P3744">
        <v>2024</v>
      </c>
      <c r="Q3744">
        <v>1419.8435999999999</v>
      </c>
      <c r="R3744">
        <v>0.77323588197756743</v>
      </c>
    </row>
    <row r="3745" spans="1:18" x14ac:dyDescent="0.3">
      <c r="A3745">
        <v>13744</v>
      </c>
      <c r="B3745">
        <v>1006</v>
      </c>
      <c r="C3745" t="s">
        <v>30</v>
      </c>
      <c r="D3745" t="s">
        <v>17</v>
      </c>
      <c r="E3745" t="s">
        <v>21</v>
      </c>
      <c r="F3745" t="s">
        <v>26</v>
      </c>
      <c r="G3745" t="s">
        <v>15</v>
      </c>
      <c r="H3745">
        <v>4957.2849999999999</v>
      </c>
      <c r="I3745">
        <v>76.19</v>
      </c>
      <c r="J3745">
        <v>-0.3</v>
      </c>
      <c r="K3745">
        <v>1338.46695</v>
      </c>
      <c r="L3745">
        <v>20.571300000000001</v>
      </c>
      <c r="M3745">
        <v>-8.1000000000000003E-2</v>
      </c>
      <c r="N3745">
        <v>45197</v>
      </c>
      <c r="O3745" t="s">
        <v>42</v>
      </c>
      <c r="P3745">
        <v>2023</v>
      </c>
      <c r="Q3745">
        <v>1317.81465</v>
      </c>
      <c r="R3745">
        <v>-1.5429816925998807</v>
      </c>
    </row>
    <row r="3746" spans="1:18" x14ac:dyDescent="0.3">
      <c r="A3746">
        <v>13745</v>
      </c>
      <c r="B3746">
        <v>1067</v>
      </c>
      <c r="C3746" t="s">
        <v>23</v>
      </c>
      <c r="D3746" t="s">
        <v>17</v>
      </c>
      <c r="E3746" t="s">
        <v>21</v>
      </c>
      <c r="F3746" t="s">
        <v>22</v>
      </c>
      <c r="G3746" t="s">
        <v>15</v>
      </c>
      <c r="H3746">
        <v>1242.71</v>
      </c>
      <c r="I3746">
        <v>95.82</v>
      </c>
      <c r="J3746">
        <v>71.239999999999995</v>
      </c>
      <c r="K3746">
        <v>335.53170000000006</v>
      </c>
      <c r="L3746">
        <v>25.871400000000001</v>
      </c>
      <c r="M3746">
        <v>19.2348</v>
      </c>
      <c r="N3746">
        <v>45280</v>
      </c>
      <c r="O3746" t="s">
        <v>43</v>
      </c>
      <c r="P3746">
        <v>2023</v>
      </c>
      <c r="Q3746">
        <v>328.89510000000007</v>
      </c>
      <c r="R3746">
        <v>-1.97793531877912</v>
      </c>
    </row>
    <row r="3747" spans="1:18" x14ac:dyDescent="0.3">
      <c r="A3747">
        <v>13746</v>
      </c>
      <c r="B3747">
        <v>1036</v>
      </c>
      <c r="C3747" t="s">
        <v>11</v>
      </c>
      <c r="D3747" t="s">
        <v>20</v>
      </c>
      <c r="E3747" t="s">
        <v>21</v>
      </c>
      <c r="F3747" t="s">
        <v>22</v>
      </c>
      <c r="G3747" t="s">
        <v>19</v>
      </c>
      <c r="H3747">
        <v>3860.98</v>
      </c>
      <c r="I3747">
        <v>57.75</v>
      </c>
      <c r="J3747">
        <v>-26.74</v>
      </c>
      <c r="K3747">
        <v>3860.98</v>
      </c>
      <c r="L3747">
        <v>57.75</v>
      </c>
      <c r="M3747">
        <v>-26.74</v>
      </c>
      <c r="N3747">
        <v>45485</v>
      </c>
      <c r="O3747" t="s">
        <v>48</v>
      </c>
      <c r="P3747">
        <v>2024</v>
      </c>
      <c r="Q3747">
        <v>3776.4900000000002</v>
      </c>
      <c r="R3747">
        <v>-2.1883045237219565</v>
      </c>
    </row>
    <row r="3748" spans="1:18" x14ac:dyDescent="0.3">
      <c r="A3748">
        <v>13747</v>
      </c>
      <c r="B3748">
        <v>1055</v>
      </c>
      <c r="C3748" t="s">
        <v>24</v>
      </c>
      <c r="D3748" t="s">
        <v>31</v>
      </c>
      <c r="E3748" t="s">
        <v>28</v>
      </c>
      <c r="F3748" t="s">
        <v>18</v>
      </c>
      <c r="G3748" t="s">
        <v>15</v>
      </c>
      <c r="H3748">
        <v>3459.89</v>
      </c>
      <c r="I3748">
        <v>48.25</v>
      </c>
      <c r="J3748">
        <v>128.37</v>
      </c>
      <c r="K3748">
        <v>934.1703</v>
      </c>
      <c r="L3748">
        <v>13.027500000000002</v>
      </c>
      <c r="M3748">
        <v>34.6599</v>
      </c>
      <c r="N3748">
        <v>45391</v>
      </c>
      <c r="O3748" t="s">
        <v>47</v>
      </c>
      <c r="P3748">
        <v>2024</v>
      </c>
      <c r="Q3748">
        <v>955.80269999999996</v>
      </c>
      <c r="R3748">
        <v>2.3156805563182643</v>
      </c>
    </row>
    <row r="3749" spans="1:18" x14ac:dyDescent="0.3">
      <c r="A3749">
        <v>13748</v>
      </c>
      <c r="B3749">
        <v>1064</v>
      </c>
      <c r="C3749" t="s">
        <v>30</v>
      </c>
      <c r="D3749" t="s">
        <v>31</v>
      </c>
      <c r="E3749" t="s">
        <v>28</v>
      </c>
      <c r="F3749" t="s">
        <v>29</v>
      </c>
      <c r="G3749" t="s">
        <v>19</v>
      </c>
      <c r="H3749">
        <v>5923.81</v>
      </c>
      <c r="I3749">
        <v>53.44</v>
      </c>
      <c r="J3749">
        <v>-40.549999999999997</v>
      </c>
      <c r="K3749">
        <v>5923.81</v>
      </c>
      <c r="L3749">
        <v>53.44</v>
      </c>
      <c r="M3749">
        <v>-40.549999999999997</v>
      </c>
      <c r="N3749">
        <v>45546</v>
      </c>
      <c r="O3749" t="s">
        <v>42</v>
      </c>
      <c r="P3749">
        <v>2024</v>
      </c>
      <c r="Q3749">
        <v>5829.8200000000006</v>
      </c>
      <c r="R3749">
        <v>-1.5866477824238117</v>
      </c>
    </row>
    <row r="3750" spans="1:18" x14ac:dyDescent="0.3">
      <c r="A3750">
        <v>13749</v>
      </c>
      <c r="B3750">
        <v>1064</v>
      </c>
      <c r="C3750" t="s">
        <v>23</v>
      </c>
      <c r="D3750" t="s">
        <v>31</v>
      </c>
      <c r="E3750" t="s">
        <v>25</v>
      </c>
      <c r="F3750" t="s">
        <v>29</v>
      </c>
      <c r="G3750" t="s">
        <v>19</v>
      </c>
      <c r="H3750">
        <v>8564.0400000000009</v>
      </c>
      <c r="I3750">
        <v>47.85</v>
      </c>
      <c r="J3750">
        <v>101.06</v>
      </c>
      <c r="K3750">
        <v>8564.0400000000009</v>
      </c>
      <c r="L3750">
        <v>47.85</v>
      </c>
      <c r="M3750">
        <v>101.06</v>
      </c>
      <c r="N3750">
        <v>45290</v>
      </c>
      <c r="O3750" t="s">
        <v>43</v>
      </c>
      <c r="P3750">
        <v>2023</v>
      </c>
      <c r="Q3750">
        <v>8617.25</v>
      </c>
      <c r="R3750">
        <v>0.62131891023395491</v>
      </c>
    </row>
    <row r="3751" spans="1:18" x14ac:dyDescent="0.3">
      <c r="A3751">
        <v>13750</v>
      </c>
      <c r="B3751">
        <v>1046</v>
      </c>
      <c r="C3751" t="s">
        <v>33</v>
      </c>
      <c r="D3751" t="s">
        <v>17</v>
      </c>
      <c r="E3751" t="s">
        <v>25</v>
      </c>
      <c r="F3751" t="s">
        <v>14</v>
      </c>
      <c r="G3751" t="s">
        <v>19</v>
      </c>
      <c r="H3751">
        <v>3760</v>
      </c>
      <c r="I3751">
        <v>44.22</v>
      </c>
      <c r="J3751">
        <v>24.75</v>
      </c>
      <c r="K3751">
        <v>3760</v>
      </c>
      <c r="L3751">
        <v>44.22</v>
      </c>
      <c r="M3751">
        <v>24.75</v>
      </c>
      <c r="N3751">
        <v>44995</v>
      </c>
      <c r="O3751" t="s">
        <v>44</v>
      </c>
      <c r="P3751">
        <v>2023</v>
      </c>
      <c r="Q3751">
        <v>3740.53</v>
      </c>
      <c r="R3751">
        <v>-0.5178191489361702</v>
      </c>
    </row>
    <row r="3752" spans="1:18" x14ac:dyDescent="0.3">
      <c r="A3752">
        <v>13751</v>
      </c>
      <c r="B3752">
        <v>1019</v>
      </c>
      <c r="C3752" t="s">
        <v>24</v>
      </c>
      <c r="D3752" t="s">
        <v>12</v>
      </c>
      <c r="E3752" t="s">
        <v>25</v>
      </c>
      <c r="F3752" t="s">
        <v>14</v>
      </c>
      <c r="G3752" t="s">
        <v>15</v>
      </c>
      <c r="H3752">
        <v>7100.26</v>
      </c>
      <c r="I3752">
        <v>94.7</v>
      </c>
      <c r="J3752">
        <v>-39.770000000000003</v>
      </c>
      <c r="K3752">
        <v>1917.0702000000001</v>
      </c>
      <c r="L3752">
        <v>25.569000000000003</v>
      </c>
      <c r="M3752">
        <v>-10.737900000000002</v>
      </c>
      <c r="N3752">
        <v>45234</v>
      </c>
      <c r="O3752" t="s">
        <v>39</v>
      </c>
      <c r="P3752">
        <v>2023</v>
      </c>
      <c r="Q3752">
        <v>1880.7633000000001</v>
      </c>
      <c r="R3752">
        <v>-1.8938743088281276</v>
      </c>
    </row>
    <row r="3753" spans="1:18" x14ac:dyDescent="0.3">
      <c r="A3753">
        <v>13752</v>
      </c>
      <c r="B3753">
        <v>1018</v>
      </c>
      <c r="C3753" t="s">
        <v>30</v>
      </c>
      <c r="D3753" t="s">
        <v>17</v>
      </c>
      <c r="E3753" t="s">
        <v>25</v>
      </c>
      <c r="F3753" t="s">
        <v>29</v>
      </c>
      <c r="G3753" t="s">
        <v>15</v>
      </c>
      <c r="H3753">
        <v>8120.19</v>
      </c>
      <c r="I3753">
        <v>47.98</v>
      </c>
      <c r="J3753">
        <v>118.59</v>
      </c>
      <c r="K3753">
        <v>2192.4513000000002</v>
      </c>
      <c r="L3753">
        <v>12.954599999999999</v>
      </c>
      <c r="M3753">
        <v>32.019300000000001</v>
      </c>
      <c r="N3753">
        <v>45349</v>
      </c>
      <c r="O3753" t="s">
        <v>38</v>
      </c>
      <c r="P3753">
        <v>2024</v>
      </c>
      <c r="Q3753">
        <v>2211.5160000000001</v>
      </c>
      <c r="R3753">
        <v>0.86956093391903388</v>
      </c>
    </row>
    <row r="3754" spans="1:18" x14ac:dyDescent="0.3">
      <c r="A3754">
        <v>13753</v>
      </c>
      <c r="B3754">
        <v>1028</v>
      </c>
      <c r="C3754" t="s">
        <v>33</v>
      </c>
      <c r="D3754" t="s">
        <v>31</v>
      </c>
      <c r="E3754" t="s">
        <v>13</v>
      </c>
      <c r="F3754" t="s">
        <v>29</v>
      </c>
      <c r="G3754" t="s">
        <v>19</v>
      </c>
      <c r="H3754">
        <v>2125.4</v>
      </c>
      <c r="I3754">
        <v>8.11</v>
      </c>
      <c r="J3754">
        <v>78.09</v>
      </c>
      <c r="K3754">
        <v>2125.4</v>
      </c>
      <c r="L3754">
        <v>8.11</v>
      </c>
      <c r="M3754">
        <v>78.09</v>
      </c>
      <c r="N3754">
        <v>45440</v>
      </c>
      <c r="O3754" t="s">
        <v>49</v>
      </c>
      <c r="P3754">
        <v>2024</v>
      </c>
      <c r="Q3754">
        <v>2195.38</v>
      </c>
      <c r="R3754">
        <v>3.2925566952103136</v>
      </c>
    </row>
    <row r="3755" spans="1:18" x14ac:dyDescent="0.3">
      <c r="A3755">
        <v>13754</v>
      </c>
      <c r="B3755">
        <v>1073</v>
      </c>
      <c r="C3755" t="s">
        <v>33</v>
      </c>
      <c r="D3755" t="s">
        <v>31</v>
      </c>
      <c r="E3755" t="s">
        <v>25</v>
      </c>
      <c r="F3755" t="s">
        <v>18</v>
      </c>
      <c r="G3755" t="s">
        <v>15</v>
      </c>
      <c r="H3755">
        <v>9017.49</v>
      </c>
      <c r="I3755">
        <v>76.55</v>
      </c>
      <c r="J3755">
        <v>-48.23</v>
      </c>
      <c r="K3755">
        <v>2434.7222999999999</v>
      </c>
      <c r="L3755">
        <v>20.668500000000002</v>
      </c>
      <c r="M3755">
        <v>-13.0221</v>
      </c>
      <c r="N3755">
        <v>45145</v>
      </c>
      <c r="O3755" t="s">
        <v>46</v>
      </c>
      <c r="P3755">
        <v>2023</v>
      </c>
      <c r="Q3755">
        <v>2401.0316999999995</v>
      </c>
      <c r="R3755">
        <v>-1.3837553465543073</v>
      </c>
    </row>
    <row r="3756" spans="1:18" x14ac:dyDescent="0.3">
      <c r="A3756">
        <v>13755</v>
      </c>
      <c r="B3756">
        <v>1059</v>
      </c>
      <c r="C3756" t="s">
        <v>16</v>
      </c>
      <c r="D3756" t="s">
        <v>31</v>
      </c>
      <c r="E3756" t="s">
        <v>21</v>
      </c>
      <c r="F3756" t="s">
        <v>18</v>
      </c>
      <c r="G3756" t="s">
        <v>19</v>
      </c>
      <c r="H3756">
        <v>713.74</v>
      </c>
      <c r="I3756">
        <v>39.159999999999997</v>
      </c>
      <c r="J3756">
        <v>3.51</v>
      </c>
      <c r="K3756">
        <v>713.74</v>
      </c>
      <c r="L3756">
        <v>39.159999999999997</v>
      </c>
      <c r="M3756">
        <v>3.51</v>
      </c>
      <c r="N3756">
        <v>44971</v>
      </c>
      <c r="O3756" t="s">
        <v>38</v>
      </c>
      <c r="P3756">
        <v>2023</v>
      </c>
      <c r="Q3756">
        <v>678.09</v>
      </c>
      <c r="R3756">
        <v>-4.9948160394541423</v>
      </c>
    </row>
    <row r="3757" spans="1:18" x14ac:dyDescent="0.3">
      <c r="A3757">
        <v>13756</v>
      </c>
      <c r="B3757">
        <v>1017</v>
      </c>
      <c r="C3757" t="s">
        <v>33</v>
      </c>
      <c r="D3757" t="s">
        <v>17</v>
      </c>
      <c r="E3757" t="s">
        <v>21</v>
      </c>
      <c r="F3757" t="s">
        <v>29</v>
      </c>
      <c r="G3757" t="s">
        <v>19</v>
      </c>
      <c r="H3757">
        <v>9018.18</v>
      </c>
      <c r="I3757">
        <v>71.069999999999993</v>
      </c>
      <c r="J3757">
        <v>20.41</v>
      </c>
      <c r="K3757">
        <v>9018.18</v>
      </c>
      <c r="L3757">
        <v>71.069999999999993</v>
      </c>
      <c r="M3757">
        <v>20.41</v>
      </c>
      <c r="N3757">
        <v>45159</v>
      </c>
      <c r="O3757" t="s">
        <v>46</v>
      </c>
      <c r="P3757">
        <v>2023</v>
      </c>
      <c r="Q3757">
        <v>8967.52</v>
      </c>
      <c r="R3757">
        <v>-0.56175414551494862</v>
      </c>
    </row>
    <row r="3758" spans="1:18" x14ac:dyDescent="0.3">
      <c r="A3758">
        <v>13757</v>
      </c>
      <c r="B3758">
        <v>1091</v>
      </c>
      <c r="C3758" t="s">
        <v>23</v>
      </c>
      <c r="D3758" t="s">
        <v>31</v>
      </c>
      <c r="E3758" t="s">
        <v>21</v>
      </c>
      <c r="F3758" t="s">
        <v>26</v>
      </c>
      <c r="G3758" t="s">
        <v>19</v>
      </c>
      <c r="H3758">
        <v>1644.69</v>
      </c>
      <c r="I3758">
        <v>57.96</v>
      </c>
      <c r="J3758">
        <v>14.52</v>
      </c>
      <c r="K3758">
        <v>1644.69</v>
      </c>
      <c r="L3758">
        <v>57.96</v>
      </c>
      <c r="M3758">
        <v>14.52</v>
      </c>
      <c r="N3758">
        <v>45627</v>
      </c>
      <c r="O3758" t="s">
        <v>43</v>
      </c>
      <c r="P3758">
        <v>2024</v>
      </c>
      <c r="Q3758">
        <v>1601.25</v>
      </c>
      <c r="R3758">
        <v>-2.6412272221512869</v>
      </c>
    </row>
    <row r="3759" spans="1:18" x14ac:dyDescent="0.3">
      <c r="A3759">
        <v>13758</v>
      </c>
      <c r="B3759">
        <v>1034</v>
      </c>
      <c r="C3759" t="s">
        <v>16</v>
      </c>
      <c r="D3759" t="s">
        <v>20</v>
      </c>
      <c r="E3759" t="s">
        <v>13</v>
      </c>
      <c r="F3759" t="s">
        <v>26</v>
      </c>
      <c r="G3759" t="s">
        <v>15</v>
      </c>
      <c r="H3759">
        <v>3378.32</v>
      </c>
      <c r="I3759">
        <v>71.319999999999993</v>
      </c>
      <c r="J3759">
        <v>49.67</v>
      </c>
      <c r="K3759">
        <v>912.14640000000009</v>
      </c>
      <c r="L3759">
        <v>19.256399999999999</v>
      </c>
      <c r="M3759">
        <v>13.410900000000002</v>
      </c>
      <c r="N3759">
        <v>45293</v>
      </c>
      <c r="O3759" t="s">
        <v>41</v>
      </c>
      <c r="P3759">
        <v>2024</v>
      </c>
      <c r="Q3759">
        <v>906.30090000000007</v>
      </c>
      <c r="R3759">
        <v>-0.64085107390655671</v>
      </c>
    </row>
    <row r="3760" spans="1:18" x14ac:dyDescent="0.3">
      <c r="A3760">
        <v>13759</v>
      </c>
      <c r="B3760">
        <v>1042</v>
      </c>
      <c r="C3760" t="s">
        <v>11</v>
      </c>
      <c r="D3760" t="s">
        <v>31</v>
      </c>
      <c r="E3760" t="s">
        <v>25</v>
      </c>
      <c r="F3760" t="s">
        <v>18</v>
      </c>
      <c r="G3760" t="s">
        <v>19</v>
      </c>
      <c r="H3760">
        <v>6056.3</v>
      </c>
      <c r="I3760">
        <v>6.2</v>
      </c>
      <c r="J3760">
        <v>51.33</v>
      </c>
      <c r="K3760">
        <v>6056.3</v>
      </c>
      <c r="L3760">
        <v>6.2</v>
      </c>
      <c r="M3760">
        <v>51.33</v>
      </c>
      <c r="N3760">
        <v>45048</v>
      </c>
      <c r="O3760" t="s">
        <v>49</v>
      </c>
      <c r="P3760">
        <v>2023</v>
      </c>
      <c r="Q3760">
        <v>6101.43</v>
      </c>
      <c r="R3760">
        <v>0.7451744464441985</v>
      </c>
    </row>
    <row r="3761" spans="1:18" x14ac:dyDescent="0.3">
      <c r="A3761">
        <v>13760</v>
      </c>
      <c r="B3761">
        <v>1094</v>
      </c>
      <c r="C3761" t="s">
        <v>23</v>
      </c>
      <c r="D3761" t="s">
        <v>12</v>
      </c>
      <c r="E3761" t="s">
        <v>21</v>
      </c>
      <c r="F3761" t="s">
        <v>22</v>
      </c>
      <c r="G3761" t="s">
        <v>15</v>
      </c>
      <c r="H3761">
        <v>9057.7800000000007</v>
      </c>
      <c r="I3761">
        <v>3.39</v>
      </c>
      <c r="J3761">
        <v>29.35</v>
      </c>
      <c r="K3761">
        <v>2445.6006000000002</v>
      </c>
      <c r="L3761">
        <v>0.91530000000000011</v>
      </c>
      <c r="M3761">
        <v>7.924500000000001</v>
      </c>
      <c r="N3761">
        <v>45421</v>
      </c>
      <c r="O3761" t="s">
        <v>49</v>
      </c>
      <c r="P3761">
        <v>2024</v>
      </c>
      <c r="Q3761">
        <v>2452.6098000000002</v>
      </c>
      <c r="R3761">
        <v>0.28660444391451328</v>
      </c>
    </row>
    <row r="3762" spans="1:18" x14ac:dyDescent="0.3">
      <c r="A3762">
        <v>13761</v>
      </c>
      <c r="B3762">
        <v>1090</v>
      </c>
      <c r="C3762" t="s">
        <v>27</v>
      </c>
      <c r="D3762" t="s">
        <v>20</v>
      </c>
      <c r="E3762" t="s">
        <v>21</v>
      </c>
      <c r="F3762" t="s">
        <v>29</v>
      </c>
      <c r="G3762" t="s">
        <v>19</v>
      </c>
      <c r="H3762">
        <v>2564.46</v>
      </c>
      <c r="I3762">
        <v>37.85</v>
      </c>
      <c r="J3762">
        <v>51.33</v>
      </c>
      <c r="K3762">
        <v>2564.46</v>
      </c>
      <c r="L3762">
        <v>37.85</v>
      </c>
      <c r="M3762">
        <v>51.33</v>
      </c>
      <c r="N3762">
        <v>45503</v>
      </c>
      <c r="O3762" t="s">
        <v>48</v>
      </c>
      <c r="P3762">
        <v>2024</v>
      </c>
      <c r="Q3762">
        <v>2577.94</v>
      </c>
      <c r="R3762">
        <v>0.52564672484655628</v>
      </c>
    </row>
    <row r="3763" spans="1:18" x14ac:dyDescent="0.3">
      <c r="A3763">
        <v>13762</v>
      </c>
      <c r="B3763">
        <v>1010</v>
      </c>
      <c r="C3763" t="s">
        <v>33</v>
      </c>
      <c r="D3763" t="s">
        <v>31</v>
      </c>
      <c r="E3763" t="s">
        <v>21</v>
      </c>
      <c r="F3763" t="s">
        <v>14</v>
      </c>
      <c r="G3763" t="s">
        <v>15</v>
      </c>
      <c r="H3763">
        <v>7638.1</v>
      </c>
      <c r="I3763">
        <v>69.319999999999993</v>
      </c>
      <c r="J3763">
        <v>50.88</v>
      </c>
      <c r="K3763">
        <v>2062.2870000000003</v>
      </c>
      <c r="L3763">
        <v>18.7164</v>
      </c>
      <c r="M3763">
        <v>13.737600000000002</v>
      </c>
      <c r="N3763">
        <v>45075</v>
      </c>
      <c r="O3763" t="s">
        <v>49</v>
      </c>
      <c r="P3763">
        <v>2023</v>
      </c>
      <c r="Q3763">
        <v>2057.3082000000004</v>
      </c>
      <c r="R3763">
        <v>-0.24142129587200992</v>
      </c>
    </row>
    <row r="3764" spans="1:18" x14ac:dyDescent="0.3">
      <c r="A3764">
        <v>13763</v>
      </c>
      <c r="B3764">
        <v>1048</v>
      </c>
      <c r="C3764" t="s">
        <v>11</v>
      </c>
      <c r="D3764" t="s">
        <v>20</v>
      </c>
      <c r="E3764" t="s">
        <v>21</v>
      </c>
      <c r="F3764" t="s">
        <v>22</v>
      </c>
      <c r="G3764" t="s">
        <v>19</v>
      </c>
      <c r="H3764">
        <v>7107.25</v>
      </c>
      <c r="I3764">
        <v>22.37</v>
      </c>
      <c r="J3764">
        <v>-43.28</v>
      </c>
      <c r="K3764">
        <v>7107.25</v>
      </c>
      <c r="L3764">
        <v>22.37</v>
      </c>
      <c r="M3764">
        <v>-43.28</v>
      </c>
      <c r="N3764">
        <v>45402</v>
      </c>
      <c r="O3764" t="s">
        <v>47</v>
      </c>
      <c r="P3764">
        <v>2024</v>
      </c>
      <c r="Q3764">
        <v>7041.6</v>
      </c>
      <c r="R3764">
        <v>-0.92370466776882776</v>
      </c>
    </row>
    <row r="3765" spans="1:18" x14ac:dyDescent="0.3">
      <c r="A3765">
        <v>13764</v>
      </c>
      <c r="B3765">
        <v>1037</v>
      </c>
      <c r="C3765" t="s">
        <v>24</v>
      </c>
      <c r="D3765" t="s">
        <v>31</v>
      </c>
      <c r="E3765" t="s">
        <v>28</v>
      </c>
      <c r="F3765" t="s">
        <v>22</v>
      </c>
      <c r="G3765" t="s">
        <v>15</v>
      </c>
      <c r="H3765">
        <v>1605.49</v>
      </c>
      <c r="I3765">
        <v>43.34</v>
      </c>
      <c r="J3765">
        <v>79.040000000000006</v>
      </c>
      <c r="K3765">
        <v>433.48230000000001</v>
      </c>
      <c r="L3765">
        <v>11.701800000000002</v>
      </c>
      <c r="M3765">
        <v>21.340800000000002</v>
      </c>
      <c r="N3765">
        <v>45505</v>
      </c>
      <c r="O3765" t="s">
        <v>46</v>
      </c>
      <c r="P3765">
        <v>2024</v>
      </c>
      <c r="Q3765">
        <v>443.12130000000002</v>
      </c>
      <c r="R3765">
        <v>2.223620203177846</v>
      </c>
    </row>
    <row r="3766" spans="1:18" x14ac:dyDescent="0.3">
      <c r="A3766">
        <v>13765</v>
      </c>
      <c r="B3766">
        <v>1063</v>
      </c>
      <c r="C3766" t="s">
        <v>30</v>
      </c>
      <c r="D3766" t="s">
        <v>12</v>
      </c>
      <c r="E3766" t="s">
        <v>25</v>
      </c>
      <c r="F3766" t="s">
        <v>26</v>
      </c>
      <c r="G3766" t="s">
        <v>19</v>
      </c>
      <c r="H3766">
        <v>4799.84</v>
      </c>
      <c r="I3766">
        <v>98.08</v>
      </c>
      <c r="J3766">
        <v>71.2</v>
      </c>
      <c r="K3766">
        <v>4799.84</v>
      </c>
      <c r="L3766">
        <v>98.08</v>
      </c>
      <c r="M3766">
        <v>71.2</v>
      </c>
      <c r="N3766">
        <v>45276</v>
      </c>
      <c r="O3766" t="s">
        <v>43</v>
      </c>
      <c r="P3766">
        <v>2023</v>
      </c>
      <c r="Q3766">
        <v>4772.96</v>
      </c>
      <c r="R3766">
        <v>-0.56001866728890948</v>
      </c>
    </row>
    <row r="3767" spans="1:18" x14ac:dyDescent="0.3">
      <c r="A3767">
        <v>13766</v>
      </c>
      <c r="B3767">
        <v>1068</v>
      </c>
      <c r="C3767" t="s">
        <v>33</v>
      </c>
      <c r="D3767" t="s">
        <v>31</v>
      </c>
      <c r="E3767" t="s">
        <v>25</v>
      </c>
      <c r="F3767" t="s">
        <v>22</v>
      </c>
      <c r="G3767" t="s">
        <v>15</v>
      </c>
      <c r="H3767">
        <v>4820.24</v>
      </c>
      <c r="I3767">
        <v>21.49</v>
      </c>
      <c r="J3767">
        <v>5.84</v>
      </c>
      <c r="K3767">
        <v>1301.4648</v>
      </c>
      <c r="L3767">
        <v>5.8022999999999998</v>
      </c>
      <c r="M3767">
        <v>1.5768</v>
      </c>
      <c r="N3767">
        <v>45497</v>
      </c>
      <c r="O3767" t="s">
        <v>48</v>
      </c>
      <c r="P3767">
        <v>2024</v>
      </c>
      <c r="Q3767">
        <v>1297.2393</v>
      </c>
      <c r="R3767">
        <v>-0.32467263040844446</v>
      </c>
    </row>
    <row r="3768" spans="1:18" x14ac:dyDescent="0.3">
      <c r="A3768">
        <v>13767</v>
      </c>
      <c r="B3768">
        <v>1007</v>
      </c>
      <c r="C3768" t="s">
        <v>32</v>
      </c>
      <c r="D3768" t="s">
        <v>20</v>
      </c>
      <c r="E3768" t="s">
        <v>13</v>
      </c>
      <c r="F3768" t="s">
        <v>29</v>
      </c>
      <c r="G3768" t="s">
        <v>15</v>
      </c>
      <c r="H3768">
        <v>3053.07</v>
      </c>
      <c r="I3768">
        <v>84.79</v>
      </c>
      <c r="J3768">
        <v>-14.1</v>
      </c>
      <c r="K3768">
        <v>824.32890000000009</v>
      </c>
      <c r="L3768">
        <v>22.893300000000004</v>
      </c>
      <c r="M3768">
        <v>-3.8069999999999999</v>
      </c>
      <c r="N3768">
        <v>45041</v>
      </c>
      <c r="O3768" t="s">
        <v>47</v>
      </c>
      <c r="P3768">
        <v>2023</v>
      </c>
      <c r="Q3768">
        <v>797.62860000000012</v>
      </c>
      <c r="R3768">
        <v>-3.2390348075871169</v>
      </c>
    </row>
    <row r="3769" spans="1:18" x14ac:dyDescent="0.3">
      <c r="A3769">
        <v>13768</v>
      </c>
      <c r="B3769">
        <v>1033</v>
      </c>
      <c r="C3769" t="s">
        <v>11</v>
      </c>
      <c r="D3769" t="s">
        <v>12</v>
      </c>
      <c r="E3769" t="s">
        <v>28</v>
      </c>
      <c r="F3769" t="s">
        <v>29</v>
      </c>
      <c r="G3769" t="s">
        <v>15</v>
      </c>
      <c r="H3769">
        <v>7801.41</v>
      </c>
      <c r="I3769">
        <v>82.55</v>
      </c>
      <c r="J3769">
        <v>-35.4</v>
      </c>
      <c r="K3769">
        <v>2106.3807000000002</v>
      </c>
      <c r="L3769">
        <v>22.288499999999999</v>
      </c>
      <c r="M3769">
        <v>-9.5579999999999998</v>
      </c>
      <c r="N3769">
        <v>45554</v>
      </c>
      <c r="O3769" t="s">
        <v>42</v>
      </c>
      <c r="P3769">
        <v>2024</v>
      </c>
      <c r="Q3769">
        <v>2074.5342000000001</v>
      </c>
      <c r="R3769">
        <v>-1.5119061810621413</v>
      </c>
    </row>
    <row r="3770" spans="1:18" x14ac:dyDescent="0.3">
      <c r="A3770">
        <v>13769</v>
      </c>
      <c r="B3770">
        <v>1047</v>
      </c>
      <c r="C3770" t="s">
        <v>32</v>
      </c>
      <c r="D3770" t="s">
        <v>17</v>
      </c>
      <c r="E3770" t="s">
        <v>13</v>
      </c>
      <c r="F3770" t="s">
        <v>29</v>
      </c>
      <c r="G3770" t="s">
        <v>19</v>
      </c>
      <c r="H3770">
        <v>9260.08</v>
      </c>
      <c r="I3770">
        <v>89.14</v>
      </c>
      <c r="J3770">
        <v>67.47</v>
      </c>
      <c r="K3770">
        <v>9260.08</v>
      </c>
      <c r="L3770">
        <v>89.14</v>
      </c>
      <c r="M3770">
        <v>67.47</v>
      </c>
      <c r="N3770">
        <v>45163</v>
      </c>
      <c r="O3770" t="s">
        <v>46</v>
      </c>
      <c r="P3770">
        <v>2023</v>
      </c>
      <c r="Q3770">
        <v>9238.41</v>
      </c>
      <c r="R3770">
        <v>-0.23401525688762947</v>
      </c>
    </row>
    <row r="3771" spans="1:18" x14ac:dyDescent="0.3">
      <c r="A3771">
        <v>13770</v>
      </c>
      <c r="B3771">
        <v>1055</v>
      </c>
      <c r="C3771" t="s">
        <v>33</v>
      </c>
      <c r="D3771" t="s">
        <v>12</v>
      </c>
      <c r="E3771" t="s">
        <v>21</v>
      </c>
      <c r="F3771" t="s">
        <v>18</v>
      </c>
      <c r="G3771" t="s">
        <v>19</v>
      </c>
      <c r="H3771">
        <v>7168.56</v>
      </c>
      <c r="I3771">
        <v>91.51</v>
      </c>
      <c r="J3771">
        <v>63.78</v>
      </c>
      <c r="K3771">
        <v>7168.56</v>
      </c>
      <c r="L3771">
        <v>91.51</v>
      </c>
      <c r="M3771">
        <v>63.78</v>
      </c>
      <c r="N3771">
        <v>44973</v>
      </c>
      <c r="O3771" t="s">
        <v>38</v>
      </c>
      <c r="P3771">
        <v>2023</v>
      </c>
      <c r="Q3771">
        <v>7140.83</v>
      </c>
      <c r="R3771">
        <v>-0.38682803798810361</v>
      </c>
    </row>
    <row r="3772" spans="1:18" x14ac:dyDescent="0.3">
      <c r="A3772">
        <v>13771</v>
      </c>
      <c r="B3772">
        <v>1075</v>
      </c>
      <c r="C3772" t="s">
        <v>32</v>
      </c>
      <c r="D3772" t="s">
        <v>12</v>
      </c>
      <c r="E3772" t="s">
        <v>13</v>
      </c>
      <c r="F3772" t="s">
        <v>22</v>
      </c>
      <c r="G3772" t="s">
        <v>19</v>
      </c>
      <c r="H3772">
        <v>9729.82</v>
      </c>
      <c r="I3772">
        <v>50.73</v>
      </c>
      <c r="J3772">
        <v>56.66</v>
      </c>
      <c r="K3772">
        <v>9729.82</v>
      </c>
      <c r="L3772">
        <v>50.73</v>
      </c>
      <c r="M3772">
        <v>56.66</v>
      </c>
      <c r="N3772">
        <v>45547</v>
      </c>
      <c r="O3772" t="s">
        <v>42</v>
      </c>
      <c r="P3772">
        <v>2024</v>
      </c>
      <c r="Q3772">
        <v>9735.75</v>
      </c>
      <c r="R3772">
        <v>6.0946656772684384E-2</v>
      </c>
    </row>
    <row r="3773" spans="1:18" x14ac:dyDescent="0.3">
      <c r="A3773">
        <v>13772</v>
      </c>
      <c r="B3773">
        <v>1064</v>
      </c>
      <c r="C3773" t="s">
        <v>33</v>
      </c>
      <c r="D3773" t="s">
        <v>12</v>
      </c>
      <c r="E3773" t="s">
        <v>21</v>
      </c>
      <c r="F3773" t="s">
        <v>14</v>
      </c>
      <c r="G3773" t="s">
        <v>15</v>
      </c>
      <c r="H3773">
        <v>514.17999999999995</v>
      </c>
      <c r="I3773">
        <v>68.19</v>
      </c>
      <c r="J3773">
        <v>147.12</v>
      </c>
      <c r="K3773">
        <v>138.82859999999999</v>
      </c>
      <c r="L3773">
        <v>18.411300000000001</v>
      </c>
      <c r="M3773">
        <v>39.7224</v>
      </c>
      <c r="N3773">
        <v>45200</v>
      </c>
      <c r="O3773" t="s">
        <v>45</v>
      </c>
      <c r="P3773">
        <v>2023</v>
      </c>
      <c r="Q3773">
        <v>160.1397</v>
      </c>
      <c r="R3773">
        <v>15.35065541250146</v>
      </c>
    </row>
    <row r="3774" spans="1:18" x14ac:dyDescent="0.3">
      <c r="A3774">
        <v>13773</v>
      </c>
      <c r="B3774">
        <v>1030</v>
      </c>
      <c r="C3774" t="s">
        <v>30</v>
      </c>
      <c r="D3774" t="s">
        <v>20</v>
      </c>
      <c r="E3774" t="s">
        <v>21</v>
      </c>
      <c r="F3774" t="s">
        <v>14</v>
      </c>
      <c r="G3774" t="s">
        <v>15</v>
      </c>
      <c r="H3774">
        <v>381.85</v>
      </c>
      <c r="I3774">
        <v>61.89</v>
      </c>
      <c r="J3774">
        <v>56.31</v>
      </c>
      <c r="K3774">
        <v>103.09950000000001</v>
      </c>
      <c r="L3774">
        <v>16.7103</v>
      </c>
      <c r="M3774">
        <v>15.203700000000001</v>
      </c>
      <c r="N3774">
        <v>45039</v>
      </c>
      <c r="O3774" t="s">
        <v>47</v>
      </c>
      <c r="P3774">
        <v>2023</v>
      </c>
      <c r="Q3774">
        <v>101.5929</v>
      </c>
      <c r="R3774">
        <v>-1.4613067958622483</v>
      </c>
    </row>
    <row r="3775" spans="1:18" x14ac:dyDescent="0.3">
      <c r="A3775">
        <v>13774</v>
      </c>
      <c r="B3775">
        <v>1003</v>
      </c>
      <c r="C3775" t="s">
        <v>24</v>
      </c>
      <c r="D3775" t="s">
        <v>12</v>
      </c>
      <c r="E3775" t="s">
        <v>25</v>
      </c>
      <c r="F3775" t="s">
        <v>29</v>
      </c>
      <c r="G3775" t="s">
        <v>19</v>
      </c>
      <c r="H3775">
        <v>8939.65</v>
      </c>
      <c r="I3775">
        <v>30.89</v>
      </c>
      <c r="J3775">
        <v>94.36</v>
      </c>
      <c r="K3775">
        <v>8939.65</v>
      </c>
      <c r="L3775">
        <v>30.89</v>
      </c>
      <c r="M3775">
        <v>94.36</v>
      </c>
      <c r="N3775">
        <v>45471</v>
      </c>
      <c r="O3775" t="s">
        <v>40</v>
      </c>
      <c r="P3775">
        <v>2024</v>
      </c>
      <c r="Q3775">
        <v>9003.1200000000008</v>
      </c>
      <c r="R3775">
        <v>0.70998305302780307</v>
      </c>
    </row>
    <row r="3776" spans="1:18" x14ac:dyDescent="0.3">
      <c r="A3776">
        <v>13775</v>
      </c>
      <c r="B3776">
        <v>1049</v>
      </c>
      <c r="C3776" t="s">
        <v>30</v>
      </c>
      <c r="D3776" t="s">
        <v>31</v>
      </c>
      <c r="E3776" t="s">
        <v>25</v>
      </c>
      <c r="F3776" t="s">
        <v>14</v>
      </c>
      <c r="G3776" t="s">
        <v>19</v>
      </c>
      <c r="H3776">
        <v>8979.0300000000007</v>
      </c>
      <c r="I3776">
        <v>27.98</v>
      </c>
      <c r="J3776">
        <v>-27.42</v>
      </c>
      <c r="K3776">
        <v>8979.0300000000007</v>
      </c>
      <c r="L3776">
        <v>27.98</v>
      </c>
      <c r="M3776">
        <v>-27.42</v>
      </c>
      <c r="N3776">
        <v>45325</v>
      </c>
      <c r="O3776" t="s">
        <v>38</v>
      </c>
      <c r="P3776">
        <v>2024</v>
      </c>
      <c r="Q3776">
        <v>8923.630000000001</v>
      </c>
      <c r="R3776">
        <v>-0.61699314959410978</v>
      </c>
    </row>
    <row r="3777" spans="1:18" x14ac:dyDescent="0.3">
      <c r="A3777">
        <v>13776</v>
      </c>
      <c r="B3777">
        <v>1068</v>
      </c>
      <c r="C3777" t="s">
        <v>23</v>
      </c>
      <c r="D3777" t="s">
        <v>12</v>
      </c>
      <c r="E3777" t="s">
        <v>25</v>
      </c>
      <c r="F3777" t="s">
        <v>26</v>
      </c>
      <c r="G3777" t="s">
        <v>15</v>
      </c>
      <c r="H3777">
        <v>1080.1400000000001</v>
      </c>
      <c r="I3777">
        <v>34.159999999999997</v>
      </c>
      <c r="J3777">
        <v>9.7899999999999991</v>
      </c>
      <c r="K3777">
        <v>291.63780000000003</v>
      </c>
      <c r="L3777">
        <v>9.2232000000000003</v>
      </c>
      <c r="M3777">
        <v>2.6433</v>
      </c>
      <c r="N3777">
        <v>45218</v>
      </c>
      <c r="O3777" t="s">
        <v>45</v>
      </c>
      <c r="P3777">
        <v>2023</v>
      </c>
      <c r="Q3777">
        <v>285.05790000000002</v>
      </c>
      <c r="R3777">
        <v>-2.2561890125354123</v>
      </c>
    </row>
    <row r="3778" spans="1:18" x14ac:dyDescent="0.3">
      <c r="A3778">
        <v>13777</v>
      </c>
      <c r="B3778">
        <v>1029</v>
      </c>
      <c r="C3778" t="s">
        <v>11</v>
      </c>
      <c r="D3778" t="s">
        <v>12</v>
      </c>
      <c r="E3778" t="s">
        <v>25</v>
      </c>
      <c r="F3778" t="s">
        <v>22</v>
      </c>
      <c r="G3778" t="s">
        <v>19</v>
      </c>
      <c r="H3778">
        <v>3580.89</v>
      </c>
      <c r="I3778">
        <v>21.85</v>
      </c>
      <c r="J3778">
        <v>5.09</v>
      </c>
      <c r="K3778">
        <v>3580.89</v>
      </c>
      <c r="L3778">
        <v>21.85</v>
      </c>
      <c r="M3778">
        <v>5.09</v>
      </c>
      <c r="N3778">
        <v>45242</v>
      </c>
      <c r="O3778" t="s">
        <v>39</v>
      </c>
      <c r="P3778">
        <v>2023</v>
      </c>
      <c r="Q3778">
        <v>3564.13</v>
      </c>
      <c r="R3778">
        <v>-0.46804006825118905</v>
      </c>
    </row>
    <row r="3779" spans="1:18" x14ac:dyDescent="0.3">
      <c r="A3779">
        <v>13778</v>
      </c>
      <c r="B3779">
        <v>1087</v>
      </c>
      <c r="C3779" t="s">
        <v>32</v>
      </c>
      <c r="D3779" t="s">
        <v>31</v>
      </c>
      <c r="E3779" t="s">
        <v>25</v>
      </c>
      <c r="F3779" t="s">
        <v>22</v>
      </c>
      <c r="G3779" t="s">
        <v>15</v>
      </c>
      <c r="H3779">
        <v>8355.59</v>
      </c>
      <c r="I3779">
        <v>75.739999999999995</v>
      </c>
      <c r="J3779">
        <v>65.2</v>
      </c>
      <c r="K3779">
        <v>2256.0093000000002</v>
      </c>
      <c r="L3779">
        <v>20.4498</v>
      </c>
      <c r="M3779">
        <v>17.604000000000003</v>
      </c>
      <c r="N3779">
        <v>45088</v>
      </c>
      <c r="O3779" t="s">
        <v>40</v>
      </c>
      <c r="P3779">
        <v>2023</v>
      </c>
      <c r="Q3779">
        <v>2253.1635000000001</v>
      </c>
      <c r="R3779">
        <v>-0.12614309701648824</v>
      </c>
    </row>
    <row r="3780" spans="1:18" x14ac:dyDescent="0.3">
      <c r="A3780">
        <v>13779</v>
      </c>
      <c r="B3780">
        <v>1058</v>
      </c>
      <c r="C3780" t="s">
        <v>30</v>
      </c>
      <c r="D3780" t="s">
        <v>31</v>
      </c>
      <c r="E3780" t="s">
        <v>28</v>
      </c>
      <c r="F3780" t="s">
        <v>22</v>
      </c>
      <c r="G3780" t="s">
        <v>15</v>
      </c>
      <c r="H3780">
        <v>1294.1199999999999</v>
      </c>
      <c r="I3780">
        <v>96.46</v>
      </c>
      <c r="J3780">
        <v>16.16</v>
      </c>
      <c r="K3780">
        <v>349.41239999999999</v>
      </c>
      <c r="L3780">
        <v>26.0442</v>
      </c>
      <c r="M3780">
        <v>4.3632</v>
      </c>
      <c r="N3780">
        <v>45016</v>
      </c>
      <c r="O3780" t="s">
        <v>44</v>
      </c>
      <c r="P3780">
        <v>2023</v>
      </c>
      <c r="Q3780">
        <v>327.73140000000001</v>
      </c>
      <c r="R3780">
        <v>-6.2049887182023316</v>
      </c>
    </row>
    <row r="3781" spans="1:18" x14ac:dyDescent="0.3">
      <c r="A3781">
        <v>13780</v>
      </c>
      <c r="B3781">
        <v>1066</v>
      </c>
      <c r="C3781" t="s">
        <v>33</v>
      </c>
      <c r="D3781" t="s">
        <v>17</v>
      </c>
      <c r="E3781" t="s">
        <v>25</v>
      </c>
      <c r="F3781" t="s">
        <v>26</v>
      </c>
      <c r="G3781" t="s">
        <v>15</v>
      </c>
      <c r="H3781">
        <v>4957.2849999999999</v>
      </c>
      <c r="I3781">
        <v>86.78</v>
      </c>
      <c r="J3781">
        <v>78.209999999999994</v>
      </c>
      <c r="K3781">
        <v>1338.46695</v>
      </c>
      <c r="L3781">
        <v>23.430600000000002</v>
      </c>
      <c r="M3781">
        <v>21.116699999999998</v>
      </c>
      <c r="N3781">
        <v>44977</v>
      </c>
      <c r="O3781" t="s">
        <v>38</v>
      </c>
      <c r="P3781">
        <v>2023</v>
      </c>
      <c r="Q3781">
        <v>1336.1530500000001</v>
      </c>
      <c r="R3781">
        <v>-0.17287688724775788</v>
      </c>
    </row>
    <row r="3782" spans="1:18" x14ac:dyDescent="0.3">
      <c r="A3782">
        <v>13781</v>
      </c>
      <c r="B3782">
        <v>1074</v>
      </c>
      <c r="C3782" t="s">
        <v>30</v>
      </c>
      <c r="D3782" t="s">
        <v>12</v>
      </c>
      <c r="E3782" t="s">
        <v>13</v>
      </c>
      <c r="F3782" t="s">
        <v>18</v>
      </c>
      <c r="G3782" t="s">
        <v>19</v>
      </c>
      <c r="H3782">
        <v>6813.15</v>
      </c>
      <c r="I3782">
        <v>21.79</v>
      </c>
      <c r="J3782">
        <v>88.02</v>
      </c>
      <c r="K3782">
        <v>6813.15</v>
      </c>
      <c r="L3782">
        <v>21.79</v>
      </c>
      <c r="M3782">
        <v>88.02</v>
      </c>
      <c r="N3782">
        <v>45350</v>
      </c>
      <c r="O3782" t="s">
        <v>38</v>
      </c>
      <c r="P3782">
        <v>2024</v>
      </c>
      <c r="Q3782">
        <v>6879.38</v>
      </c>
      <c r="R3782">
        <v>0.97209073629672027</v>
      </c>
    </row>
    <row r="3783" spans="1:18" x14ac:dyDescent="0.3">
      <c r="A3783">
        <v>13782</v>
      </c>
      <c r="B3783">
        <v>1044</v>
      </c>
      <c r="C3783" t="s">
        <v>30</v>
      </c>
      <c r="D3783" t="s">
        <v>20</v>
      </c>
      <c r="E3783" t="s">
        <v>21</v>
      </c>
      <c r="F3783" t="s">
        <v>26</v>
      </c>
      <c r="G3783" t="s">
        <v>15</v>
      </c>
      <c r="H3783">
        <v>9819.17</v>
      </c>
      <c r="I3783">
        <v>5.19</v>
      </c>
      <c r="J3783">
        <v>-43.26</v>
      </c>
      <c r="K3783">
        <v>2651.1759000000002</v>
      </c>
      <c r="L3783">
        <v>1.4013000000000002</v>
      </c>
      <c r="M3783">
        <v>-11.680200000000001</v>
      </c>
      <c r="N3783">
        <v>45332</v>
      </c>
      <c r="O3783" t="s">
        <v>38</v>
      </c>
      <c r="P3783">
        <v>2024</v>
      </c>
      <c r="Q3783">
        <v>2638.0944000000004</v>
      </c>
      <c r="R3783">
        <v>-0.49342256015528807</v>
      </c>
    </row>
    <row r="3784" spans="1:18" x14ac:dyDescent="0.3">
      <c r="A3784">
        <v>13783</v>
      </c>
      <c r="B3784">
        <v>1003</v>
      </c>
      <c r="C3784" t="s">
        <v>11</v>
      </c>
      <c r="D3784" t="s">
        <v>12</v>
      </c>
      <c r="E3784" t="s">
        <v>25</v>
      </c>
      <c r="F3784" t="s">
        <v>22</v>
      </c>
      <c r="G3784" t="s">
        <v>19</v>
      </c>
      <c r="H3784">
        <v>7973.42</v>
      </c>
      <c r="I3784">
        <v>75.709999999999994</v>
      </c>
      <c r="J3784">
        <v>77.95</v>
      </c>
      <c r="K3784">
        <v>7973.42</v>
      </c>
      <c r="L3784">
        <v>75.709999999999994</v>
      </c>
      <c r="M3784">
        <v>77.95</v>
      </c>
      <c r="N3784">
        <v>45070</v>
      </c>
      <c r="O3784" t="s">
        <v>49</v>
      </c>
      <c r="P3784">
        <v>2023</v>
      </c>
      <c r="Q3784">
        <v>7975.66</v>
      </c>
      <c r="R3784">
        <v>2.8093340122557309E-2</v>
      </c>
    </row>
    <row r="3785" spans="1:18" x14ac:dyDescent="0.3">
      <c r="A3785">
        <v>13784</v>
      </c>
      <c r="B3785">
        <v>1025</v>
      </c>
      <c r="C3785" t="s">
        <v>24</v>
      </c>
      <c r="D3785" t="s">
        <v>12</v>
      </c>
      <c r="E3785" t="s">
        <v>28</v>
      </c>
      <c r="F3785" t="s">
        <v>22</v>
      </c>
      <c r="G3785" t="s">
        <v>15</v>
      </c>
      <c r="H3785">
        <v>7775.4</v>
      </c>
      <c r="I3785">
        <v>39.020000000000003</v>
      </c>
      <c r="J3785">
        <v>-26.64</v>
      </c>
      <c r="K3785">
        <v>2099.3580000000002</v>
      </c>
      <c r="L3785">
        <v>10.535400000000001</v>
      </c>
      <c r="M3785">
        <v>-7.192800000000001</v>
      </c>
      <c r="N3785">
        <v>45542</v>
      </c>
      <c r="O3785" t="s">
        <v>42</v>
      </c>
      <c r="P3785">
        <v>2024</v>
      </c>
      <c r="Q3785">
        <v>2081.6298000000002</v>
      </c>
      <c r="R3785">
        <v>-0.84445816292409381</v>
      </c>
    </row>
    <row r="3786" spans="1:18" x14ac:dyDescent="0.3">
      <c r="A3786">
        <v>13785</v>
      </c>
      <c r="B3786">
        <v>1026</v>
      </c>
      <c r="C3786" t="s">
        <v>27</v>
      </c>
      <c r="D3786" t="s">
        <v>31</v>
      </c>
      <c r="E3786" t="s">
        <v>13</v>
      </c>
      <c r="F3786" t="s">
        <v>22</v>
      </c>
      <c r="G3786" t="s">
        <v>19</v>
      </c>
      <c r="H3786">
        <v>4957.2849999999999</v>
      </c>
      <c r="I3786">
        <v>82.46</v>
      </c>
      <c r="J3786">
        <v>43.03</v>
      </c>
      <c r="K3786">
        <v>4957.2849999999999</v>
      </c>
      <c r="L3786">
        <v>82.46</v>
      </c>
      <c r="M3786">
        <v>43.03</v>
      </c>
      <c r="N3786">
        <v>45608</v>
      </c>
      <c r="O3786" t="s">
        <v>39</v>
      </c>
      <c r="P3786">
        <v>2024</v>
      </c>
      <c r="Q3786">
        <v>4917.8549999999996</v>
      </c>
      <c r="R3786">
        <v>-0.795395059997559</v>
      </c>
    </row>
    <row r="3787" spans="1:18" x14ac:dyDescent="0.3">
      <c r="A3787">
        <v>13786</v>
      </c>
      <c r="B3787">
        <v>1045</v>
      </c>
      <c r="C3787" t="s">
        <v>30</v>
      </c>
      <c r="D3787" t="s">
        <v>17</v>
      </c>
      <c r="E3787" t="s">
        <v>13</v>
      </c>
      <c r="F3787" t="s">
        <v>14</v>
      </c>
      <c r="G3787" t="s">
        <v>19</v>
      </c>
      <c r="H3787">
        <v>6616.82</v>
      </c>
      <c r="I3787">
        <v>77.92</v>
      </c>
      <c r="J3787">
        <v>95.32</v>
      </c>
      <c r="K3787">
        <v>6616.82</v>
      </c>
      <c r="L3787">
        <v>77.92</v>
      </c>
      <c r="M3787">
        <v>95.32</v>
      </c>
      <c r="N3787">
        <v>45454</v>
      </c>
      <c r="O3787" t="s">
        <v>40</v>
      </c>
      <c r="P3787">
        <v>2024</v>
      </c>
      <c r="Q3787">
        <v>6634.2199999999993</v>
      </c>
      <c r="R3787">
        <v>0.26296619826442297</v>
      </c>
    </row>
    <row r="3788" spans="1:18" x14ac:dyDescent="0.3">
      <c r="A3788">
        <v>13787</v>
      </c>
      <c r="B3788">
        <v>1063</v>
      </c>
      <c r="C3788" t="s">
        <v>11</v>
      </c>
      <c r="D3788" t="s">
        <v>12</v>
      </c>
      <c r="E3788" t="s">
        <v>21</v>
      </c>
      <c r="F3788" t="s">
        <v>18</v>
      </c>
      <c r="G3788" t="s">
        <v>15</v>
      </c>
      <c r="H3788">
        <v>1139.75</v>
      </c>
      <c r="I3788">
        <v>62.54</v>
      </c>
      <c r="J3788">
        <v>90.67</v>
      </c>
      <c r="K3788">
        <v>307.73250000000002</v>
      </c>
      <c r="L3788">
        <v>16.8858</v>
      </c>
      <c r="M3788">
        <v>24.480900000000002</v>
      </c>
      <c r="N3788">
        <v>45059</v>
      </c>
      <c r="O3788" t="s">
        <v>49</v>
      </c>
      <c r="P3788">
        <v>2023</v>
      </c>
      <c r="Q3788">
        <v>315.32760000000002</v>
      </c>
      <c r="R3788">
        <v>2.4680851063829792</v>
      </c>
    </row>
    <row r="3789" spans="1:18" x14ac:dyDescent="0.3">
      <c r="A3789">
        <v>13788</v>
      </c>
      <c r="B3789">
        <v>1090</v>
      </c>
      <c r="C3789" t="s">
        <v>32</v>
      </c>
      <c r="D3789" t="s">
        <v>20</v>
      </c>
      <c r="E3789" t="s">
        <v>13</v>
      </c>
      <c r="F3789" t="s">
        <v>26</v>
      </c>
      <c r="G3789" t="s">
        <v>15</v>
      </c>
      <c r="H3789">
        <v>9922.75</v>
      </c>
      <c r="I3789">
        <v>25.53</v>
      </c>
      <c r="J3789">
        <v>9.9600000000000009</v>
      </c>
      <c r="K3789">
        <v>2679.1425000000004</v>
      </c>
      <c r="L3789">
        <v>6.8931000000000004</v>
      </c>
      <c r="M3789">
        <v>2.6892000000000005</v>
      </c>
      <c r="N3789">
        <v>45425</v>
      </c>
      <c r="O3789" t="s">
        <v>49</v>
      </c>
      <c r="P3789">
        <v>2024</v>
      </c>
      <c r="Q3789">
        <v>2674.9386000000004</v>
      </c>
      <c r="R3789">
        <v>-0.15691214633040235</v>
      </c>
    </row>
    <row r="3790" spans="1:18" x14ac:dyDescent="0.3">
      <c r="A3790">
        <v>13789</v>
      </c>
      <c r="B3790">
        <v>1050</v>
      </c>
      <c r="C3790" t="s">
        <v>33</v>
      </c>
      <c r="D3790" t="s">
        <v>12</v>
      </c>
      <c r="E3790" t="s">
        <v>13</v>
      </c>
      <c r="F3790" t="s">
        <v>22</v>
      </c>
      <c r="G3790" t="s">
        <v>15</v>
      </c>
      <c r="H3790">
        <v>4811.04</v>
      </c>
      <c r="I3790">
        <v>10.4</v>
      </c>
      <c r="J3790">
        <v>4.47</v>
      </c>
      <c r="K3790">
        <v>1298.9808</v>
      </c>
      <c r="L3790">
        <v>2.8080000000000003</v>
      </c>
      <c r="M3790">
        <v>1.2069000000000001</v>
      </c>
      <c r="N3790">
        <v>45316</v>
      </c>
      <c r="O3790" t="s">
        <v>41</v>
      </c>
      <c r="P3790">
        <v>2024</v>
      </c>
      <c r="Q3790">
        <v>1297.3797</v>
      </c>
      <c r="R3790">
        <v>-0.12325817286906783</v>
      </c>
    </row>
    <row r="3791" spans="1:18" x14ac:dyDescent="0.3">
      <c r="A3791">
        <v>13790</v>
      </c>
      <c r="B3791">
        <v>1049</v>
      </c>
      <c r="C3791" t="s">
        <v>23</v>
      </c>
      <c r="D3791" t="s">
        <v>20</v>
      </c>
      <c r="E3791" t="s">
        <v>13</v>
      </c>
      <c r="F3791" t="s">
        <v>29</v>
      </c>
      <c r="G3791" t="s">
        <v>15</v>
      </c>
      <c r="H3791">
        <v>6391.69</v>
      </c>
      <c r="I3791">
        <v>25.26</v>
      </c>
      <c r="J3791">
        <v>38.049999999999997</v>
      </c>
      <c r="K3791">
        <v>1725.7563</v>
      </c>
      <c r="L3791">
        <v>6.8202000000000007</v>
      </c>
      <c r="M3791">
        <v>10.2735</v>
      </c>
      <c r="N3791">
        <v>45096</v>
      </c>
      <c r="O3791" t="s">
        <v>40</v>
      </c>
      <c r="P3791">
        <v>2023</v>
      </c>
      <c r="Q3791">
        <v>1729.2095999999999</v>
      </c>
      <c r="R3791">
        <v>0.20010357198174505</v>
      </c>
    </row>
    <row r="3792" spans="1:18" x14ac:dyDescent="0.3">
      <c r="A3792">
        <v>13791</v>
      </c>
      <c r="B3792">
        <v>1005</v>
      </c>
      <c r="C3792" t="s">
        <v>27</v>
      </c>
      <c r="D3792" t="s">
        <v>31</v>
      </c>
      <c r="E3792" t="s">
        <v>13</v>
      </c>
      <c r="F3792" t="s">
        <v>18</v>
      </c>
      <c r="G3792" t="s">
        <v>19</v>
      </c>
      <c r="H3792">
        <v>8762.9599999999991</v>
      </c>
      <c r="I3792">
        <v>50.98</v>
      </c>
      <c r="J3792">
        <v>-12.27</v>
      </c>
      <c r="K3792">
        <v>8762.9599999999991</v>
      </c>
      <c r="L3792">
        <v>50.98</v>
      </c>
      <c r="M3792">
        <v>-12.27</v>
      </c>
      <c r="N3792">
        <v>45468</v>
      </c>
      <c r="O3792" t="s">
        <v>40</v>
      </c>
      <c r="P3792">
        <v>2024</v>
      </c>
      <c r="Q3792">
        <v>8699.7099999999991</v>
      </c>
      <c r="R3792">
        <v>-0.72178807161050607</v>
      </c>
    </row>
    <row r="3793" spans="1:18" x14ac:dyDescent="0.3">
      <c r="A3793">
        <v>13792</v>
      </c>
      <c r="B3793">
        <v>1058</v>
      </c>
      <c r="C3793" t="s">
        <v>16</v>
      </c>
      <c r="D3793" t="s">
        <v>17</v>
      </c>
      <c r="E3793" t="s">
        <v>28</v>
      </c>
      <c r="F3793" t="s">
        <v>29</v>
      </c>
      <c r="G3793" t="s">
        <v>19</v>
      </c>
      <c r="H3793">
        <v>19.64</v>
      </c>
      <c r="I3793">
        <v>97.95</v>
      </c>
      <c r="J3793">
        <v>144.94</v>
      </c>
      <c r="K3793">
        <v>19.64</v>
      </c>
      <c r="L3793">
        <v>97.95</v>
      </c>
      <c r="M3793">
        <v>144.94</v>
      </c>
      <c r="N3793">
        <v>45086</v>
      </c>
      <c r="O3793" t="s">
        <v>40</v>
      </c>
      <c r="P3793">
        <v>2023</v>
      </c>
      <c r="Q3793">
        <v>66.63</v>
      </c>
      <c r="R3793">
        <v>239.25661914460284</v>
      </c>
    </row>
    <row r="3794" spans="1:18" x14ac:dyDescent="0.3">
      <c r="A3794">
        <v>13793</v>
      </c>
      <c r="B3794">
        <v>1014</v>
      </c>
      <c r="C3794" t="s">
        <v>27</v>
      </c>
      <c r="D3794" t="s">
        <v>12</v>
      </c>
      <c r="E3794" t="s">
        <v>21</v>
      </c>
      <c r="F3794" t="s">
        <v>18</v>
      </c>
      <c r="G3794" t="s">
        <v>19</v>
      </c>
      <c r="H3794">
        <v>9760.06</v>
      </c>
      <c r="I3794">
        <v>6.37</v>
      </c>
      <c r="J3794">
        <v>18.98</v>
      </c>
      <c r="K3794">
        <v>9760.06</v>
      </c>
      <c r="L3794">
        <v>6.37</v>
      </c>
      <c r="M3794">
        <v>18.98</v>
      </c>
      <c r="N3794">
        <v>45585</v>
      </c>
      <c r="O3794" t="s">
        <v>45</v>
      </c>
      <c r="P3794">
        <v>2024</v>
      </c>
      <c r="Q3794">
        <v>9772.6699999999983</v>
      </c>
      <c r="R3794">
        <v>0.12920002540967987</v>
      </c>
    </row>
    <row r="3795" spans="1:18" x14ac:dyDescent="0.3">
      <c r="A3795">
        <v>13794</v>
      </c>
      <c r="B3795">
        <v>1029</v>
      </c>
      <c r="C3795" t="s">
        <v>33</v>
      </c>
      <c r="D3795" t="s">
        <v>17</v>
      </c>
      <c r="E3795" t="s">
        <v>25</v>
      </c>
      <c r="F3795" t="s">
        <v>22</v>
      </c>
      <c r="G3795" t="s">
        <v>19</v>
      </c>
      <c r="H3795">
        <v>3598</v>
      </c>
      <c r="I3795">
        <v>20.010000000000002</v>
      </c>
      <c r="J3795">
        <v>134.6</v>
      </c>
      <c r="K3795">
        <v>3598</v>
      </c>
      <c r="L3795">
        <v>20.010000000000002</v>
      </c>
      <c r="M3795">
        <v>134.6</v>
      </c>
      <c r="N3795">
        <v>45338</v>
      </c>
      <c r="O3795" t="s">
        <v>38</v>
      </c>
      <c r="P3795">
        <v>2024</v>
      </c>
      <c r="Q3795">
        <v>3712.5899999999997</v>
      </c>
      <c r="R3795">
        <v>3.1848249027237352</v>
      </c>
    </row>
    <row r="3796" spans="1:18" x14ac:dyDescent="0.3">
      <c r="A3796">
        <v>13795</v>
      </c>
      <c r="B3796">
        <v>1041</v>
      </c>
      <c r="C3796" t="s">
        <v>27</v>
      </c>
      <c r="D3796" t="s">
        <v>12</v>
      </c>
      <c r="E3796" t="s">
        <v>13</v>
      </c>
      <c r="F3796" t="s">
        <v>18</v>
      </c>
      <c r="G3796" t="s">
        <v>19</v>
      </c>
      <c r="H3796">
        <v>3402.51</v>
      </c>
      <c r="I3796">
        <v>62.73</v>
      </c>
      <c r="J3796">
        <v>131.65</v>
      </c>
      <c r="K3796">
        <v>3402.51</v>
      </c>
      <c r="L3796">
        <v>62.73</v>
      </c>
      <c r="M3796">
        <v>131.65</v>
      </c>
      <c r="N3796">
        <v>45613</v>
      </c>
      <c r="O3796" t="s">
        <v>39</v>
      </c>
      <c r="P3796">
        <v>2024</v>
      </c>
      <c r="Q3796">
        <v>3471.4300000000003</v>
      </c>
      <c r="R3796">
        <v>2.0255634810772052</v>
      </c>
    </row>
    <row r="3797" spans="1:18" x14ac:dyDescent="0.3">
      <c r="A3797">
        <v>13796</v>
      </c>
      <c r="B3797">
        <v>1036</v>
      </c>
      <c r="C3797" t="s">
        <v>33</v>
      </c>
      <c r="D3797" t="s">
        <v>20</v>
      </c>
      <c r="E3797" t="s">
        <v>28</v>
      </c>
      <c r="F3797" t="s">
        <v>18</v>
      </c>
      <c r="G3797" t="s">
        <v>15</v>
      </c>
      <c r="H3797">
        <v>1459.18</v>
      </c>
      <c r="I3797">
        <v>30.44</v>
      </c>
      <c r="J3797">
        <v>22.97</v>
      </c>
      <c r="K3797">
        <v>393.97860000000003</v>
      </c>
      <c r="L3797">
        <v>8.2188000000000017</v>
      </c>
      <c r="M3797">
        <v>6.2019000000000002</v>
      </c>
      <c r="N3797">
        <v>45510</v>
      </c>
      <c r="O3797" t="s">
        <v>46</v>
      </c>
      <c r="P3797">
        <v>2024</v>
      </c>
      <c r="Q3797">
        <v>391.96170000000006</v>
      </c>
      <c r="R3797">
        <v>-0.51193135870831596</v>
      </c>
    </row>
    <row r="3798" spans="1:18" x14ac:dyDescent="0.3">
      <c r="A3798">
        <v>13797</v>
      </c>
      <c r="B3798">
        <v>1041</v>
      </c>
      <c r="C3798" t="s">
        <v>11</v>
      </c>
      <c r="D3798" t="s">
        <v>17</v>
      </c>
      <c r="E3798" t="s">
        <v>34</v>
      </c>
      <c r="F3798" t="s">
        <v>22</v>
      </c>
      <c r="G3798" t="s">
        <v>15</v>
      </c>
      <c r="H3798">
        <v>8583.26</v>
      </c>
      <c r="I3798">
        <v>85.85</v>
      </c>
      <c r="J3798">
        <v>0.82</v>
      </c>
      <c r="K3798">
        <v>2317.4802000000004</v>
      </c>
      <c r="L3798">
        <v>23.179500000000001</v>
      </c>
      <c r="M3798">
        <v>0.22140000000000001</v>
      </c>
      <c r="N3798">
        <v>45310</v>
      </c>
      <c r="O3798" t="s">
        <v>41</v>
      </c>
      <c r="P3798">
        <v>2024</v>
      </c>
      <c r="Q3798">
        <v>2294.5221000000001</v>
      </c>
      <c r="R3798">
        <v>-0.99064924049836534</v>
      </c>
    </row>
    <row r="3799" spans="1:18" x14ac:dyDescent="0.3">
      <c r="A3799">
        <v>13798</v>
      </c>
      <c r="B3799">
        <v>1034</v>
      </c>
      <c r="C3799" t="s">
        <v>16</v>
      </c>
      <c r="D3799" t="s">
        <v>12</v>
      </c>
      <c r="E3799" t="s">
        <v>25</v>
      </c>
      <c r="F3799" t="s">
        <v>29</v>
      </c>
      <c r="G3799" t="s">
        <v>19</v>
      </c>
      <c r="H3799">
        <v>4957.2849999999999</v>
      </c>
      <c r="I3799">
        <v>13.94</v>
      </c>
      <c r="J3799">
        <v>104.17</v>
      </c>
      <c r="K3799">
        <v>4957.2849999999999</v>
      </c>
      <c r="L3799">
        <v>13.94</v>
      </c>
      <c r="M3799">
        <v>104.17</v>
      </c>
      <c r="N3799">
        <v>45565</v>
      </c>
      <c r="O3799" t="s">
        <v>42</v>
      </c>
      <c r="P3799">
        <v>2024</v>
      </c>
      <c r="Q3799">
        <v>5047.5150000000003</v>
      </c>
      <c r="R3799">
        <v>1.8201495374988528</v>
      </c>
    </row>
    <row r="3800" spans="1:18" x14ac:dyDescent="0.3">
      <c r="A3800">
        <v>13799</v>
      </c>
      <c r="B3800">
        <v>1086</v>
      </c>
      <c r="C3800" t="s">
        <v>30</v>
      </c>
      <c r="D3800" t="s">
        <v>31</v>
      </c>
      <c r="E3800" t="s">
        <v>21</v>
      </c>
      <c r="F3800" t="s">
        <v>29</v>
      </c>
      <c r="G3800" t="s">
        <v>15</v>
      </c>
      <c r="H3800">
        <v>209.69</v>
      </c>
      <c r="I3800">
        <v>96.32</v>
      </c>
      <c r="J3800">
        <v>-4.12</v>
      </c>
      <c r="K3800">
        <v>56.616300000000003</v>
      </c>
      <c r="L3800">
        <v>26.006399999999999</v>
      </c>
      <c r="M3800">
        <v>-1.1124000000000001</v>
      </c>
      <c r="N3800">
        <v>45634</v>
      </c>
      <c r="O3800" t="s">
        <v>43</v>
      </c>
      <c r="P3800">
        <v>2024</v>
      </c>
      <c r="Q3800">
        <v>29.497500000000002</v>
      </c>
      <c r="R3800">
        <v>-47.899279889360486</v>
      </c>
    </row>
    <row r="3801" spans="1:18" x14ac:dyDescent="0.3">
      <c r="A3801">
        <v>13800</v>
      </c>
      <c r="B3801">
        <v>1005</v>
      </c>
      <c r="C3801" t="s">
        <v>30</v>
      </c>
      <c r="D3801" t="s">
        <v>20</v>
      </c>
      <c r="E3801" t="s">
        <v>28</v>
      </c>
      <c r="F3801" t="s">
        <v>14</v>
      </c>
      <c r="G3801" t="s">
        <v>15</v>
      </c>
      <c r="H3801">
        <v>566.69000000000005</v>
      </c>
      <c r="I3801">
        <v>91.24</v>
      </c>
      <c r="J3801">
        <v>54.25</v>
      </c>
      <c r="K3801">
        <v>153.00630000000004</v>
      </c>
      <c r="L3801">
        <v>24.634799999999998</v>
      </c>
      <c r="M3801">
        <v>14.647500000000001</v>
      </c>
      <c r="N3801">
        <v>45111</v>
      </c>
      <c r="O3801" t="s">
        <v>48</v>
      </c>
      <c r="P3801">
        <v>2023</v>
      </c>
      <c r="Q3801">
        <v>143.01900000000003</v>
      </c>
      <c r="R3801">
        <v>-6.5273782844235795</v>
      </c>
    </row>
    <row r="3802" spans="1:18" x14ac:dyDescent="0.3">
      <c r="A3802">
        <v>13801</v>
      </c>
      <c r="B3802">
        <v>1067</v>
      </c>
      <c r="C3802" t="s">
        <v>27</v>
      </c>
      <c r="D3802" t="s">
        <v>17</v>
      </c>
      <c r="E3802" t="s">
        <v>28</v>
      </c>
      <c r="F3802" t="s">
        <v>29</v>
      </c>
      <c r="G3802" t="s">
        <v>15</v>
      </c>
      <c r="H3802">
        <v>9184.23</v>
      </c>
      <c r="I3802">
        <v>88.75</v>
      </c>
      <c r="J3802">
        <v>-27.86</v>
      </c>
      <c r="K3802">
        <v>2479.7420999999999</v>
      </c>
      <c r="L3802">
        <v>23.962500000000002</v>
      </c>
      <c r="M3802">
        <v>-7.5222000000000007</v>
      </c>
      <c r="N3802">
        <v>45588</v>
      </c>
      <c r="O3802" t="s">
        <v>45</v>
      </c>
      <c r="P3802">
        <v>2024</v>
      </c>
      <c r="Q3802">
        <v>2448.2574</v>
      </c>
      <c r="R3802">
        <v>-1.2696763909440423</v>
      </c>
    </row>
    <row r="3803" spans="1:18" x14ac:dyDescent="0.3">
      <c r="A3803">
        <v>13802</v>
      </c>
      <c r="B3803">
        <v>1017</v>
      </c>
      <c r="C3803" t="s">
        <v>11</v>
      </c>
      <c r="D3803" t="s">
        <v>12</v>
      </c>
      <c r="E3803" t="s">
        <v>28</v>
      </c>
      <c r="F3803" t="s">
        <v>29</v>
      </c>
      <c r="G3803" t="s">
        <v>15</v>
      </c>
      <c r="H3803">
        <v>1237.45</v>
      </c>
      <c r="I3803">
        <v>17.309999999999999</v>
      </c>
      <c r="J3803">
        <v>27.19</v>
      </c>
      <c r="K3803">
        <v>334.11150000000004</v>
      </c>
      <c r="L3803">
        <v>4.6737000000000002</v>
      </c>
      <c r="M3803">
        <v>7.3413000000000013</v>
      </c>
      <c r="N3803">
        <v>45140</v>
      </c>
      <c r="O3803" t="s">
        <v>46</v>
      </c>
      <c r="P3803">
        <v>2023</v>
      </c>
      <c r="Q3803">
        <v>336.77910000000003</v>
      </c>
      <c r="R3803">
        <v>0.79841609762010612</v>
      </c>
    </row>
    <row r="3804" spans="1:18" x14ac:dyDescent="0.3">
      <c r="A3804">
        <v>13803</v>
      </c>
      <c r="B3804">
        <v>1072</v>
      </c>
      <c r="C3804" t="s">
        <v>16</v>
      </c>
      <c r="D3804" t="s">
        <v>17</v>
      </c>
      <c r="E3804" t="s">
        <v>13</v>
      </c>
      <c r="F3804" t="s">
        <v>18</v>
      </c>
      <c r="G3804" t="s">
        <v>15</v>
      </c>
      <c r="H3804">
        <v>6213.07</v>
      </c>
      <c r="I3804">
        <v>32.950000000000003</v>
      </c>
      <c r="J3804">
        <v>-34.369999999999997</v>
      </c>
      <c r="K3804">
        <v>1677.5289</v>
      </c>
      <c r="L3804">
        <v>8.8965000000000014</v>
      </c>
      <c r="M3804">
        <v>-9.2798999999999996</v>
      </c>
      <c r="N3804">
        <v>45020</v>
      </c>
      <c r="O3804" t="s">
        <v>47</v>
      </c>
      <c r="P3804">
        <v>2023</v>
      </c>
      <c r="Q3804">
        <v>1659.3525</v>
      </c>
      <c r="R3804">
        <v>-1.0835223166647086</v>
      </c>
    </row>
    <row r="3805" spans="1:18" x14ac:dyDescent="0.3">
      <c r="A3805">
        <v>13804</v>
      </c>
      <c r="B3805">
        <v>1028</v>
      </c>
      <c r="C3805" t="s">
        <v>30</v>
      </c>
      <c r="D3805" t="s">
        <v>12</v>
      </c>
      <c r="E3805" t="s">
        <v>28</v>
      </c>
      <c r="F3805" t="s">
        <v>14</v>
      </c>
      <c r="G3805" t="s">
        <v>15</v>
      </c>
      <c r="H3805">
        <v>6200.31</v>
      </c>
      <c r="I3805">
        <v>80.41</v>
      </c>
      <c r="J3805">
        <v>6.69</v>
      </c>
      <c r="K3805">
        <v>1674.0837000000001</v>
      </c>
      <c r="L3805">
        <v>21.710699999999999</v>
      </c>
      <c r="M3805">
        <v>1.8063000000000002</v>
      </c>
      <c r="N3805">
        <v>45496</v>
      </c>
      <c r="O3805" t="s">
        <v>48</v>
      </c>
      <c r="P3805">
        <v>2024</v>
      </c>
      <c r="Q3805">
        <v>1654.1793</v>
      </c>
      <c r="R3805">
        <v>-1.1889728094240448</v>
      </c>
    </row>
    <row r="3806" spans="1:18" x14ac:dyDescent="0.3">
      <c r="A3806">
        <v>13805</v>
      </c>
      <c r="B3806">
        <v>1076</v>
      </c>
      <c r="C3806" t="s">
        <v>32</v>
      </c>
      <c r="D3806" t="s">
        <v>20</v>
      </c>
      <c r="E3806" t="s">
        <v>25</v>
      </c>
      <c r="F3806" t="s">
        <v>22</v>
      </c>
      <c r="G3806" t="s">
        <v>19</v>
      </c>
      <c r="H3806">
        <v>8698.61</v>
      </c>
      <c r="I3806">
        <v>80.78</v>
      </c>
      <c r="J3806">
        <v>83.06</v>
      </c>
      <c r="K3806">
        <v>8698.61</v>
      </c>
      <c r="L3806">
        <v>80.78</v>
      </c>
      <c r="M3806">
        <v>83.06</v>
      </c>
      <c r="N3806">
        <v>45145</v>
      </c>
      <c r="O3806" t="s">
        <v>46</v>
      </c>
      <c r="P3806">
        <v>2023</v>
      </c>
      <c r="Q3806">
        <v>8700.89</v>
      </c>
      <c r="R3806">
        <v>2.6211084299675478E-2</v>
      </c>
    </row>
    <row r="3807" spans="1:18" x14ac:dyDescent="0.3">
      <c r="A3807">
        <v>13806</v>
      </c>
      <c r="B3807">
        <v>1058</v>
      </c>
      <c r="C3807" t="s">
        <v>24</v>
      </c>
      <c r="D3807" t="s">
        <v>31</v>
      </c>
      <c r="E3807" t="s">
        <v>13</v>
      </c>
      <c r="F3807" t="s">
        <v>22</v>
      </c>
      <c r="G3807" t="s">
        <v>15</v>
      </c>
      <c r="H3807">
        <v>5730.81</v>
      </c>
      <c r="I3807">
        <v>70.52</v>
      </c>
      <c r="J3807">
        <v>148.26</v>
      </c>
      <c r="K3807">
        <v>1547.3187000000003</v>
      </c>
      <c r="L3807">
        <v>19.040400000000002</v>
      </c>
      <c r="M3807">
        <v>40.030200000000001</v>
      </c>
      <c r="N3807">
        <v>45145</v>
      </c>
      <c r="O3807" t="s">
        <v>46</v>
      </c>
      <c r="P3807">
        <v>2023</v>
      </c>
      <c r="Q3807">
        <v>1568.3085000000001</v>
      </c>
      <c r="R3807">
        <v>1.3565272622892748</v>
      </c>
    </row>
    <row r="3808" spans="1:18" x14ac:dyDescent="0.3">
      <c r="A3808">
        <v>13807</v>
      </c>
      <c r="B3808">
        <v>1046</v>
      </c>
      <c r="C3808" t="s">
        <v>24</v>
      </c>
      <c r="D3808" t="s">
        <v>20</v>
      </c>
      <c r="E3808" t="s">
        <v>21</v>
      </c>
      <c r="F3808" t="s">
        <v>26</v>
      </c>
      <c r="G3808" t="s">
        <v>15</v>
      </c>
      <c r="H3808">
        <v>4345.7700000000004</v>
      </c>
      <c r="I3808">
        <v>50.88</v>
      </c>
      <c r="J3808">
        <v>0.96</v>
      </c>
      <c r="K3808">
        <v>1173.3579000000002</v>
      </c>
      <c r="L3808">
        <v>13.737600000000002</v>
      </c>
      <c r="M3808">
        <v>0.25919999999999999</v>
      </c>
      <c r="N3808">
        <v>44939</v>
      </c>
      <c r="O3808" t="s">
        <v>41</v>
      </c>
      <c r="P3808">
        <v>2023</v>
      </c>
      <c r="Q3808">
        <v>1159.8795000000002</v>
      </c>
      <c r="R3808">
        <v>-1.1487032217535673</v>
      </c>
    </row>
    <row r="3809" spans="1:18" x14ac:dyDescent="0.3">
      <c r="A3809">
        <v>13808</v>
      </c>
      <c r="B3809">
        <v>1016</v>
      </c>
      <c r="C3809" t="s">
        <v>30</v>
      </c>
      <c r="D3809" t="s">
        <v>17</v>
      </c>
      <c r="E3809" t="s">
        <v>25</v>
      </c>
      <c r="F3809" t="s">
        <v>14</v>
      </c>
      <c r="G3809" t="s">
        <v>19</v>
      </c>
      <c r="H3809">
        <v>9744.06</v>
      </c>
      <c r="I3809">
        <v>31.16</v>
      </c>
      <c r="J3809">
        <v>44.66</v>
      </c>
      <c r="K3809">
        <v>9744.06</v>
      </c>
      <c r="L3809">
        <v>31.16</v>
      </c>
      <c r="M3809">
        <v>44.66</v>
      </c>
      <c r="N3809">
        <v>45349</v>
      </c>
      <c r="O3809" t="s">
        <v>38</v>
      </c>
      <c r="P3809">
        <v>2024</v>
      </c>
      <c r="Q3809">
        <v>9757.56</v>
      </c>
      <c r="R3809">
        <v>0.13854594491413227</v>
      </c>
    </row>
    <row r="3810" spans="1:18" x14ac:dyDescent="0.3">
      <c r="A3810">
        <v>13809</v>
      </c>
      <c r="B3810">
        <v>1095</v>
      </c>
      <c r="C3810" t="s">
        <v>16</v>
      </c>
      <c r="D3810" t="s">
        <v>17</v>
      </c>
      <c r="E3810" t="s">
        <v>13</v>
      </c>
      <c r="F3810" t="s">
        <v>18</v>
      </c>
      <c r="G3810" t="s">
        <v>19</v>
      </c>
      <c r="H3810">
        <v>2295.87</v>
      </c>
      <c r="I3810">
        <v>96.3</v>
      </c>
      <c r="J3810">
        <v>39.61</v>
      </c>
      <c r="K3810">
        <v>2295.87</v>
      </c>
      <c r="L3810">
        <v>96.3</v>
      </c>
      <c r="M3810">
        <v>39.61</v>
      </c>
      <c r="N3810">
        <v>45349</v>
      </c>
      <c r="O3810" t="s">
        <v>38</v>
      </c>
      <c r="P3810">
        <v>2024</v>
      </c>
      <c r="Q3810">
        <v>2239.1799999999998</v>
      </c>
      <c r="R3810">
        <v>-2.46921646260459</v>
      </c>
    </row>
    <row r="3811" spans="1:18" x14ac:dyDescent="0.3">
      <c r="A3811">
        <v>13810</v>
      </c>
      <c r="B3811">
        <v>1021</v>
      </c>
      <c r="C3811" t="s">
        <v>23</v>
      </c>
      <c r="D3811" t="s">
        <v>12</v>
      </c>
      <c r="E3811" t="s">
        <v>28</v>
      </c>
      <c r="F3811" t="s">
        <v>26</v>
      </c>
      <c r="G3811" t="s">
        <v>19</v>
      </c>
      <c r="H3811">
        <v>2634.55</v>
      </c>
      <c r="I3811">
        <v>13.93</v>
      </c>
      <c r="J3811">
        <v>-13.17</v>
      </c>
      <c r="K3811">
        <v>2634.55</v>
      </c>
      <c r="L3811">
        <v>13.93</v>
      </c>
      <c r="M3811">
        <v>-13.17</v>
      </c>
      <c r="N3811">
        <v>45412</v>
      </c>
      <c r="O3811" t="s">
        <v>47</v>
      </c>
      <c r="P3811">
        <v>2024</v>
      </c>
      <c r="Q3811">
        <v>2607.4500000000003</v>
      </c>
      <c r="R3811">
        <v>-1.0286386669450192</v>
      </c>
    </row>
    <row r="3812" spans="1:18" x14ac:dyDescent="0.3">
      <c r="A3812">
        <v>13811</v>
      </c>
      <c r="B3812">
        <v>1067</v>
      </c>
      <c r="C3812" t="s">
        <v>30</v>
      </c>
      <c r="D3812" t="s">
        <v>20</v>
      </c>
      <c r="E3812" t="s">
        <v>21</v>
      </c>
      <c r="F3812" t="s">
        <v>26</v>
      </c>
      <c r="G3812" t="s">
        <v>15</v>
      </c>
      <c r="H3812">
        <v>856.85</v>
      </c>
      <c r="I3812">
        <v>4.38</v>
      </c>
      <c r="J3812">
        <v>72.010000000000005</v>
      </c>
      <c r="K3812">
        <v>231.34950000000003</v>
      </c>
      <c r="L3812">
        <v>1.1826000000000001</v>
      </c>
      <c r="M3812">
        <v>19.442700000000002</v>
      </c>
      <c r="N3812">
        <v>45303</v>
      </c>
      <c r="O3812" t="s">
        <v>41</v>
      </c>
      <c r="P3812">
        <v>2024</v>
      </c>
      <c r="Q3812">
        <v>249.60960000000003</v>
      </c>
      <c r="R3812">
        <v>7.8928633949932898</v>
      </c>
    </row>
    <row r="3813" spans="1:18" x14ac:dyDescent="0.3">
      <c r="A3813">
        <v>13812</v>
      </c>
      <c r="B3813">
        <v>1068</v>
      </c>
      <c r="C3813" t="s">
        <v>23</v>
      </c>
      <c r="D3813" t="s">
        <v>12</v>
      </c>
      <c r="E3813" t="s">
        <v>28</v>
      </c>
      <c r="F3813" t="s">
        <v>22</v>
      </c>
      <c r="G3813" t="s">
        <v>19</v>
      </c>
      <c r="H3813">
        <v>9753.42</v>
      </c>
      <c r="I3813">
        <v>0.91</v>
      </c>
      <c r="J3813">
        <v>94.94</v>
      </c>
      <c r="K3813">
        <v>9753.42</v>
      </c>
      <c r="L3813">
        <v>0.91</v>
      </c>
      <c r="M3813">
        <v>94.94</v>
      </c>
      <c r="N3813">
        <v>45578</v>
      </c>
      <c r="O3813" t="s">
        <v>45</v>
      </c>
      <c r="P3813">
        <v>2024</v>
      </c>
      <c r="Q3813">
        <v>9847.4500000000007</v>
      </c>
      <c r="R3813">
        <v>0.96407208958498669</v>
      </c>
    </row>
    <row r="3814" spans="1:18" x14ac:dyDescent="0.3">
      <c r="A3814">
        <v>13813</v>
      </c>
      <c r="B3814">
        <v>1036</v>
      </c>
      <c r="C3814" t="s">
        <v>23</v>
      </c>
      <c r="D3814" t="s">
        <v>20</v>
      </c>
      <c r="E3814" t="s">
        <v>25</v>
      </c>
      <c r="F3814" t="s">
        <v>29</v>
      </c>
      <c r="G3814" t="s">
        <v>15</v>
      </c>
      <c r="H3814">
        <v>7066.54</v>
      </c>
      <c r="I3814">
        <v>77.5</v>
      </c>
      <c r="J3814">
        <v>-20.56</v>
      </c>
      <c r="K3814">
        <v>1907.9658000000002</v>
      </c>
      <c r="L3814">
        <v>20.925000000000001</v>
      </c>
      <c r="M3814">
        <v>-5.5511999999999997</v>
      </c>
      <c r="N3814">
        <v>45334</v>
      </c>
      <c r="O3814" t="s">
        <v>38</v>
      </c>
      <c r="P3814">
        <v>2024</v>
      </c>
      <c r="Q3814">
        <v>1881.4896000000001</v>
      </c>
      <c r="R3814">
        <v>-1.3876663826993125</v>
      </c>
    </row>
    <row r="3815" spans="1:18" x14ac:dyDescent="0.3">
      <c r="A3815">
        <v>13814</v>
      </c>
      <c r="B3815">
        <v>1048</v>
      </c>
      <c r="C3815" t="s">
        <v>33</v>
      </c>
      <c r="D3815" t="s">
        <v>17</v>
      </c>
      <c r="E3815" t="s">
        <v>25</v>
      </c>
      <c r="F3815" t="s">
        <v>18</v>
      </c>
      <c r="G3815" t="s">
        <v>19</v>
      </c>
      <c r="H3815">
        <v>130.85</v>
      </c>
      <c r="I3815">
        <v>5.67</v>
      </c>
      <c r="J3815">
        <v>101.42</v>
      </c>
      <c r="K3815">
        <v>130.85</v>
      </c>
      <c r="L3815">
        <v>5.67</v>
      </c>
      <c r="M3815">
        <v>101.42</v>
      </c>
      <c r="N3815">
        <v>45045</v>
      </c>
      <c r="O3815" t="s">
        <v>47</v>
      </c>
      <c r="P3815">
        <v>2023</v>
      </c>
      <c r="Q3815">
        <v>226.6</v>
      </c>
      <c r="R3815">
        <v>73.175391669850981</v>
      </c>
    </row>
    <row r="3816" spans="1:18" x14ac:dyDescent="0.3">
      <c r="A3816">
        <v>13815</v>
      </c>
      <c r="B3816">
        <v>1012</v>
      </c>
      <c r="C3816" t="s">
        <v>33</v>
      </c>
      <c r="D3816" t="s">
        <v>12</v>
      </c>
      <c r="E3816" t="s">
        <v>13</v>
      </c>
      <c r="F3816" t="s">
        <v>14</v>
      </c>
      <c r="G3816" t="s">
        <v>15</v>
      </c>
      <c r="H3816">
        <v>4957.2849999999999</v>
      </c>
      <c r="I3816">
        <v>53.86</v>
      </c>
      <c r="J3816">
        <v>90.03</v>
      </c>
      <c r="K3816">
        <v>1338.46695</v>
      </c>
      <c r="L3816">
        <v>14.542200000000001</v>
      </c>
      <c r="M3816">
        <v>24.308100000000003</v>
      </c>
      <c r="N3816">
        <v>45197</v>
      </c>
      <c r="O3816" t="s">
        <v>42</v>
      </c>
      <c r="P3816">
        <v>2023</v>
      </c>
      <c r="Q3816">
        <v>1348.2328499999999</v>
      </c>
      <c r="R3816">
        <v>0.72963325691381486</v>
      </c>
    </row>
    <row r="3817" spans="1:18" x14ac:dyDescent="0.3">
      <c r="A3817">
        <v>13816</v>
      </c>
      <c r="B3817">
        <v>1033</v>
      </c>
      <c r="C3817" t="s">
        <v>16</v>
      </c>
      <c r="D3817" t="s">
        <v>12</v>
      </c>
      <c r="E3817" t="s">
        <v>25</v>
      </c>
      <c r="F3817" t="s">
        <v>26</v>
      </c>
      <c r="G3817" t="s">
        <v>15</v>
      </c>
      <c r="H3817">
        <v>4047.32</v>
      </c>
      <c r="I3817">
        <v>36.729999999999997</v>
      </c>
      <c r="J3817">
        <v>-10.53</v>
      </c>
      <c r="K3817">
        <v>1092.7764000000002</v>
      </c>
      <c r="L3817">
        <v>9.9170999999999996</v>
      </c>
      <c r="M3817">
        <v>-2.8431000000000002</v>
      </c>
      <c r="N3817">
        <v>45023</v>
      </c>
      <c r="O3817" t="s">
        <v>47</v>
      </c>
      <c r="P3817">
        <v>2023</v>
      </c>
      <c r="Q3817">
        <v>1080.0162000000003</v>
      </c>
      <c r="R3817">
        <v>-1.1676862714092284</v>
      </c>
    </row>
    <row r="3818" spans="1:18" x14ac:dyDescent="0.3">
      <c r="A3818">
        <v>13817</v>
      </c>
      <c r="B3818">
        <v>1085</v>
      </c>
      <c r="C3818" t="s">
        <v>23</v>
      </c>
      <c r="D3818" t="s">
        <v>20</v>
      </c>
      <c r="E3818" t="s">
        <v>21</v>
      </c>
      <c r="F3818" t="s">
        <v>18</v>
      </c>
      <c r="G3818" t="s">
        <v>19</v>
      </c>
      <c r="H3818">
        <v>9675.82</v>
      </c>
      <c r="I3818">
        <v>14.69</v>
      </c>
      <c r="J3818">
        <v>79.790000000000006</v>
      </c>
      <c r="K3818">
        <v>9675.82</v>
      </c>
      <c r="L3818">
        <v>14.69</v>
      </c>
      <c r="M3818">
        <v>79.790000000000006</v>
      </c>
      <c r="N3818">
        <v>44973</v>
      </c>
      <c r="O3818" t="s">
        <v>38</v>
      </c>
      <c r="P3818">
        <v>2023</v>
      </c>
      <c r="Q3818">
        <v>9740.92</v>
      </c>
      <c r="R3818">
        <v>0.67281119326320671</v>
      </c>
    </row>
    <row r="3819" spans="1:18" x14ac:dyDescent="0.3">
      <c r="A3819">
        <v>13818</v>
      </c>
      <c r="B3819">
        <v>1052</v>
      </c>
      <c r="C3819" t="s">
        <v>32</v>
      </c>
      <c r="D3819" t="s">
        <v>31</v>
      </c>
      <c r="E3819" t="s">
        <v>13</v>
      </c>
      <c r="F3819" t="s">
        <v>22</v>
      </c>
      <c r="G3819" t="s">
        <v>15</v>
      </c>
      <c r="H3819">
        <v>2781.1</v>
      </c>
      <c r="I3819">
        <v>74.06</v>
      </c>
      <c r="J3819">
        <v>28.73</v>
      </c>
      <c r="K3819">
        <v>750.89700000000005</v>
      </c>
      <c r="L3819">
        <v>19.996200000000002</v>
      </c>
      <c r="M3819">
        <v>7.7571000000000003</v>
      </c>
      <c r="N3819">
        <v>45590</v>
      </c>
      <c r="O3819" t="s">
        <v>45</v>
      </c>
      <c r="P3819">
        <v>2024</v>
      </c>
      <c r="Q3819">
        <v>738.65790000000004</v>
      </c>
      <c r="R3819">
        <v>-1.6299306029988132</v>
      </c>
    </row>
    <row r="3820" spans="1:18" x14ac:dyDescent="0.3">
      <c r="A3820">
        <v>13819</v>
      </c>
      <c r="B3820">
        <v>1086</v>
      </c>
      <c r="C3820" t="s">
        <v>16</v>
      </c>
      <c r="D3820" t="s">
        <v>20</v>
      </c>
      <c r="E3820" t="s">
        <v>21</v>
      </c>
      <c r="F3820" t="s">
        <v>26</v>
      </c>
      <c r="G3820" t="s">
        <v>15</v>
      </c>
      <c r="H3820">
        <v>7105.76</v>
      </c>
      <c r="I3820">
        <v>5.5</v>
      </c>
      <c r="J3820">
        <v>86.23</v>
      </c>
      <c r="K3820">
        <v>1918.5552000000002</v>
      </c>
      <c r="L3820">
        <v>1.4850000000000001</v>
      </c>
      <c r="M3820">
        <v>23.282100000000003</v>
      </c>
      <c r="N3820">
        <v>45099</v>
      </c>
      <c r="O3820" t="s">
        <v>40</v>
      </c>
      <c r="P3820">
        <v>2023</v>
      </c>
      <c r="Q3820">
        <v>1940.3523000000002</v>
      </c>
      <c r="R3820">
        <v>1.1361205557181779</v>
      </c>
    </row>
    <row r="3821" spans="1:18" x14ac:dyDescent="0.3">
      <c r="A3821">
        <v>13820</v>
      </c>
      <c r="B3821">
        <v>1050</v>
      </c>
      <c r="C3821" t="s">
        <v>30</v>
      </c>
      <c r="D3821" t="s">
        <v>31</v>
      </c>
      <c r="E3821" t="s">
        <v>28</v>
      </c>
      <c r="F3821" t="s">
        <v>26</v>
      </c>
      <c r="G3821" t="s">
        <v>15</v>
      </c>
      <c r="H3821">
        <v>6278.07</v>
      </c>
      <c r="I3821">
        <v>31.84</v>
      </c>
      <c r="J3821">
        <v>49.22</v>
      </c>
      <c r="K3821">
        <v>1695.0789</v>
      </c>
      <c r="L3821">
        <v>8.5968</v>
      </c>
      <c r="M3821">
        <v>13.289400000000001</v>
      </c>
      <c r="N3821">
        <v>45273</v>
      </c>
      <c r="O3821" t="s">
        <v>43</v>
      </c>
      <c r="P3821">
        <v>2023</v>
      </c>
      <c r="Q3821">
        <v>1699.7714999999998</v>
      </c>
      <c r="R3821">
        <v>0.27683667114256455</v>
      </c>
    </row>
    <row r="3822" spans="1:18" x14ac:dyDescent="0.3">
      <c r="A3822">
        <v>13821</v>
      </c>
      <c r="B3822">
        <v>1002</v>
      </c>
      <c r="C3822" t="s">
        <v>27</v>
      </c>
      <c r="D3822" t="s">
        <v>20</v>
      </c>
      <c r="E3822" t="s">
        <v>21</v>
      </c>
      <c r="F3822" t="s">
        <v>22</v>
      </c>
      <c r="G3822" t="s">
        <v>15</v>
      </c>
      <c r="H3822">
        <v>130.38</v>
      </c>
      <c r="I3822">
        <v>56.22</v>
      </c>
      <c r="J3822">
        <v>-40.369999999999997</v>
      </c>
      <c r="K3822">
        <v>35.202600000000004</v>
      </c>
      <c r="L3822">
        <v>15.179400000000001</v>
      </c>
      <c r="M3822">
        <v>-10.899900000000001</v>
      </c>
      <c r="N3822">
        <v>45163</v>
      </c>
      <c r="O3822" t="s">
        <v>46</v>
      </c>
      <c r="P3822">
        <v>2023</v>
      </c>
      <c r="Q3822">
        <v>9.1233000000000022</v>
      </c>
      <c r="R3822">
        <v>-74.083448381653625</v>
      </c>
    </row>
    <row r="3823" spans="1:18" x14ac:dyDescent="0.3">
      <c r="A3823">
        <v>13822</v>
      </c>
      <c r="B3823">
        <v>1041</v>
      </c>
      <c r="C3823" t="s">
        <v>32</v>
      </c>
      <c r="D3823" t="s">
        <v>17</v>
      </c>
      <c r="E3823" t="s">
        <v>21</v>
      </c>
      <c r="F3823" t="s">
        <v>22</v>
      </c>
      <c r="G3823" t="s">
        <v>19</v>
      </c>
      <c r="H3823">
        <v>8853.32</v>
      </c>
      <c r="I3823">
        <v>40.24</v>
      </c>
      <c r="J3823">
        <v>107.39</v>
      </c>
      <c r="K3823">
        <v>8853.32</v>
      </c>
      <c r="L3823">
        <v>40.24</v>
      </c>
      <c r="M3823">
        <v>107.39</v>
      </c>
      <c r="N3823">
        <v>45469</v>
      </c>
      <c r="O3823" t="s">
        <v>40</v>
      </c>
      <c r="P3823">
        <v>2024</v>
      </c>
      <c r="Q3823">
        <v>8920.4699999999993</v>
      </c>
      <c r="R3823">
        <v>0.75847252782007213</v>
      </c>
    </row>
    <row r="3824" spans="1:18" x14ac:dyDescent="0.3">
      <c r="A3824">
        <v>13823</v>
      </c>
      <c r="B3824">
        <v>1097</v>
      </c>
      <c r="C3824" t="s">
        <v>11</v>
      </c>
      <c r="D3824" t="s">
        <v>12</v>
      </c>
      <c r="E3824" t="s">
        <v>25</v>
      </c>
      <c r="F3824" t="s">
        <v>22</v>
      </c>
      <c r="G3824" t="s">
        <v>19</v>
      </c>
      <c r="H3824">
        <v>1404.73</v>
      </c>
      <c r="I3824">
        <v>25.91</v>
      </c>
      <c r="J3824">
        <v>61.12</v>
      </c>
      <c r="K3824">
        <v>1404.73</v>
      </c>
      <c r="L3824">
        <v>25.91</v>
      </c>
      <c r="M3824">
        <v>61.12</v>
      </c>
      <c r="N3824">
        <v>45139</v>
      </c>
      <c r="O3824" t="s">
        <v>46</v>
      </c>
      <c r="P3824">
        <v>2023</v>
      </c>
      <c r="Q3824">
        <v>1439.9399999999998</v>
      </c>
      <c r="R3824">
        <v>2.5065315042748426</v>
      </c>
    </row>
    <row r="3825" spans="1:18" x14ac:dyDescent="0.3">
      <c r="A3825">
        <v>13824</v>
      </c>
      <c r="B3825">
        <v>1031</v>
      </c>
      <c r="C3825" t="s">
        <v>24</v>
      </c>
      <c r="D3825" t="s">
        <v>20</v>
      </c>
      <c r="E3825" t="s">
        <v>28</v>
      </c>
      <c r="F3825" t="s">
        <v>18</v>
      </c>
      <c r="G3825" t="s">
        <v>19</v>
      </c>
      <c r="H3825">
        <v>6639.25</v>
      </c>
      <c r="I3825">
        <v>92.6</v>
      </c>
      <c r="J3825">
        <v>94.96</v>
      </c>
      <c r="K3825">
        <v>6639.25</v>
      </c>
      <c r="L3825">
        <v>92.6</v>
      </c>
      <c r="M3825">
        <v>94.96</v>
      </c>
      <c r="N3825">
        <v>45198</v>
      </c>
      <c r="O3825" t="s">
        <v>42</v>
      </c>
      <c r="P3825">
        <v>2023</v>
      </c>
      <c r="Q3825">
        <v>6641.61</v>
      </c>
      <c r="R3825">
        <v>3.5546183680385576E-2</v>
      </c>
    </row>
    <row r="3826" spans="1:18" x14ac:dyDescent="0.3">
      <c r="A3826">
        <v>13825</v>
      </c>
      <c r="B3826">
        <v>1050</v>
      </c>
      <c r="C3826" t="s">
        <v>30</v>
      </c>
      <c r="D3826" t="s">
        <v>17</v>
      </c>
      <c r="E3826" t="s">
        <v>25</v>
      </c>
      <c r="F3826" t="s">
        <v>18</v>
      </c>
      <c r="G3826" t="s">
        <v>15</v>
      </c>
      <c r="H3826">
        <v>7757.73</v>
      </c>
      <c r="I3826">
        <v>93.1</v>
      </c>
      <c r="J3826">
        <v>-24.79</v>
      </c>
      <c r="K3826">
        <v>2094.5871000000002</v>
      </c>
      <c r="L3826">
        <v>25.137</v>
      </c>
      <c r="M3826">
        <v>-6.6932999999999998</v>
      </c>
      <c r="N3826">
        <v>45333</v>
      </c>
      <c r="O3826" t="s">
        <v>38</v>
      </c>
      <c r="P3826">
        <v>2024</v>
      </c>
      <c r="Q3826">
        <v>2062.7568000000001</v>
      </c>
      <c r="R3826">
        <v>-1.5196455664221362</v>
      </c>
    </row>
    <row r="3827" spans="1:18" x14ac:dyDescent="0.3">
      <c r="A3827">
        <v>13826</v>
      </c>
      <c r="B3827">
        <v>1084</v>
      </c>
      <c r="C3827" t="s">
        <v>30</v>
      </c>
      <c r="D3827" t="s">
        <v>20</v>
      </c>
      <c r="E3827" t="s">
        <v>28</v>
      </c>
      <c r="F3827" t="s">
        <v>18</v>
      </c>
      <c r="G3827" t="s">
        <v>19</v>
      </c>
      <c r="H3827">
        <v>6312.97</v>
      </c>
      <c r="I3827">
        <v>41.61</v>
      </c>
      <c r="J3827">
        <v>94.25</v>
      </c>
      <c r="K3827">
        <v>6312.97</v>
      </c>
      <c r="L3827">
        <v>41.61</v>
      </c>
      <c r="M3827">
        <v>94.25</v>
      </c>
      <c r="N3827">
        <v>45004</v>
      </c>
      <c r="O3827" t="s">
        <v>44</v>
      </c>
      <c r="P3827">
        <v>2023</v>
      </c>
      <c r="Q3827">
        <v>6365.6100000000006</v>
      </c>
      <c r="R3827">
        <v>0.8338389062517324</v>
      </c>
    </row>
    <row r="3828" spans="1:18" x14ac:dyDescent="0.3">
      <c r="A3828">
        <v>13827</v>
      </c>
      <c r="B3828">
        <v>1045</v>
      </c>
      <c r="C3828" t="s">
        <v>30</v>
      </c>
      <c r="D3828" t="s">
        <v>12</v>
      </c>
      <c r="E3828" t="s">
        <v>28</v>
      </c>
      <c r="F3828" t="s">
        <v>29</v>
      </c>
      <c r="G3828" t="s">
        <v>19</v>
      </c>
      <c r="H3828">
        <v>980.17</v>
      </c>
      <c r="I3828">
        <v>39.369999999999997</v>
      </c>
      <c r="J3828">
        <v>32.729999999999997</v>
      </c>
      <c r="K3828">
        <v>980.17</v>
      </c>
      <c r="L3828">
        <v>39.369999999999997</v>
      </c>
      <c r="M3828">
        <v>32.729999999999997</v>
      </c>
      <c r="N3828">
        <v>45479</v>
      </c>
      <c r="O3828" t="s">
        <v>48</v>
      </c>
      <c r="P3828">
        <v>2024</v>
      </c>
      <c r="Q3828">
        <v>973.53</v>
      </c>
      <c r="R3828">
        <v>-0.67743350643255773</v>
      </c>
    </row>
    <row r="3829" spans="1:18" x14ac:dyDescent="0.3">
      <c r="A3829">
        <v>13828</v>
      </c>
      <c r="B3829">
        <v>1020</v>
      </c>
      <c r="C3829" t="s">
        <v>32</v>
      </c>
      <c r="D3829" t="s">
        <v>20</v>
      </c>
      <c r="E3829" t="s">
        <v>21</v>
      </c>
      <c r="F3829" t="s">
        <v>26</v>
      </c>
      <c r="G3829" t="s">
        <v>15</v>
      </c>
      <c r="H3829">
        <v>9752.0400000000009</v>
      </c>
      <c r="I3829">
        <v>30.74</v>
      </c>
      <c r="J3829">
        <v>109.85</v>
      </c>
      <c r="K3829">
        <v>2633.0508000000004</v>
      </c>
      <c r="L3829">
        <v>8.2997999999999994</v>
      </c>
      <c r="M3829">
        <v>29.659500000000001</v>
      </c>
      <c r="N3829">
        <v>45072</v>
      </c>
      <c r="O3829" t="s">
        <v>49</v>
      </c>
      <c r="P3829">
        <v>2023</v>
      </c>
      <c r="Q3829">
        <v>2654.4105000000009</v>
      </c>
      <c r="R3829">
        <v>0.81121488427036803</v>
      </c>
    </row>
    <row r="3830" spans="1:18" x14ac:dyDescent="0.3">
      <c r="A3830">
        <v>13829</v>
      </c>
      <c r="B3830">
        <v>1043</v>
      </c>
      <c r="C3830" t="s">
        <v>11</v>
      </c>
      <c r="D3830" t="s">
        <v>31</v>
      </c>
      <c r="E3830" t="s">
        <v>25</v>
      </c>
      <c r="F3830" t="s">
        <v>18</v>
      </c>
      <c r="G3830" t="s">
        <v>19</v>
      </c>
      <c r="H3830">
        <v>2375.81</v>
      </c>
      <c r="I3830">
        <v>85.58</v>
      </c>
      <c r="J3830">
        <v>69.83</v>
      </c>
      <c r="K3830">
        <v>2375.81</v>
      </c>
      <c r="L3830">
        <v>85.58</v>
      </c>
      <c r="M3830">
        <v>69.83</v>
      </c>
      <c r="N3830">
        <v>44938</v>
      </c>
      <c r="O3830" t="s">
        <v>41</v>
      </c>
      <c r="P3830">
        <v>2023</v>
      </c>
      <c r="Q3830">
        <v>2360.06</v>
      </c>
      <c r="R3830">
        <v>-0.66293180010186004</v>
      </c>
    </row>
    <row r="3831" spans="1:18" x14ac:dyDescent="0.3">
      <c r="A3831">
        <v>13830</v>
      </c>
      <c r="B3831">
        <v>1010</v>
      </c>
      <c r="C3831" t="s">
        <v>27</v>
      </c>
      <c r="D3831" t="s">
        <v>12</v>
      </c>
      <c r="E3831" t="s">
        <v>21</v>
      </c>
      <c r="F3831" t="s">
        <v>29</v>
      </c>
      <c r="G3831" t="s">
        <v>19</v>
      </c>
      <c r="H3831">
        <v>6282.37</v>
      </c>
      <c r="I3831">
        <v>56.79</v>
      </c>
      <c r="J3831">
        <v>20.98</v>
      </c>
      <c r="K3831">
        <v>6282.37</v>
      </c>
      <c r="L3831">
        <v>56.79</v>
      </c>
      <c r="M3831">
        <v>20.98</v>
      </c>
      <c r="N3831">
        <v>45155</v>
      </c>
      <c r="O3831" t="s">
        <v>46</v>
      </c>
      <c r="P3831">
        <v>2023</v>
      </c>
      <c r="Q3831">
        <v>6246.5599999999995</v>
      </c>
      <c r="R3831">
        <v>-0.5700078155218492</v>
      </c>
    </row>
    <row r="3832" spans="1:18" x14ac:dyDescent="0.3">
      <c r="A3832">
        <v>13831</v>
      </c>
      <c r="B3832">
        <v>1067</v>
      </c>
      <c r="C3832" t="s">
        <v>16</v>
      </c>
      <c r="D3832" t="s">
        <v>31</v>
      </c>
      <c r="E3832" t="s">
        <v>21</v>
      </c>
      <c r="F3832" t="s">
        <v>26</v>
      </c>
      <c r="G3832" t="s">
        <v>19</v>
      </c>
      <c r="H3832">
        <v>7973.81</v>
      </c>
      <c r="I3832">
        <v>8.9499999999999993</v>
      </c>
      <c r="J3832">
        <v>-9.6199999999999992</v>
      </c>
      <c r="K3832">
        <v>7973.81</v>
      </c>
      <c r="L3832">
        <v>8.9499999999999993</v>
      </c>
      <c r="M3832">
        <v>-9.6199999999999992</v>
      </c>
      <c r="N3832">
        <v>45617</v>
      </c>
      <c r="O3832" t="s">
        <v>39</v>
      </c>
      <c r="P3832">
        <v>2024</v>
      </c>
      <c r="Q3832">
        <v>7955.2400000000007</v>
      </c>
      <c r="R3832">
        <v>-0.23288741517543057</v>
      </c>
    </row>
    <row r="3833" spans="1:18" x14ac:dyDescent="0.3">
      <c r="A3833">
        <v>13832</v>
      </c>
      <c r="B3833">
        <v>1000</v>
      </c>
      <c r="C3833" t="s">
        <v>33</v>
      </c>
      <c r="D3833" t="s">
        <v>17</v>
      </c>
      <c r="E3833" t="s">
        <v>21</v>
      </c>
      <c r="F3833" t="s">
        <v>18</v>
      </c>
      <c r="G3833" t="s">
        <v>15</v>
      </c>
      <c r="H3833">
        <v>9392.9699999999993</v>
      </c>
      <c r="I3833">
        <v>85.33</v>
      </c>
      <c r="J3833">
        <v>113.18</v>
      </c>
      <c r="K3833">
        <v>2536.1019000000001</v>
      </c>
      <c r="L3833">
        <v>23.039100000000001</v>
      </c>
      <c r="M3833">
        <v>30.558600000000006</v>
      </c>
      <c r="N3833">
        <v>45267</v>
      </c>
      <c r="O3833" t="s">
        <v>43</v>
      </c>
      <c r="P3833">
        <v>2023</v>
      </c>
      <c r="Q3833">
        <v>2543.6214</v>
      </c>
      <c r="R3833">
        <v>0.29649833865114034</v>
      </c>
    </row>
    <row r="3834" spans="1:18" x14ac:dyDescent="0.3">
      <c r="A3834">
        <v>13833</v>
      </c>
      <c r="B3834">
        <v>1091</v>
      </c>
      <c r="C3834" t="s">
        <v>11</v>
      </c>
      <c r="D3834" t="s">
        <v>17</v>
      </c>
      <c r="E3834" t="s">
        <v>28</v>
      </c>
      <c r="F3834" t="s">
        <v>22</v>
      </c>
      <c r="G3834" t="s">
        <v>19</v>
      </c>
      <c r="H3834">
        <v>6044.07</v>
      </c>
      <c r="I3834">
        <v>53.49</v>
      </c>
      <c r="J3834">
        <v>62.04</v>
      </c>
      <c r="K3834">
        <v>6044.07</v>
      </c>
      <c r="L3834">
        <v>53.49</v>
      </c>
      <c r="M3834">
        <v>62.04</v>
      </c>
      <c r="N3834">
        <v>45598</v>
      </c>
      <c r="O3834" t="s">
        <v>39</v>
      </c>
      <c r="P3834">
        <v>2024</v>
      </c>
      <c r="Q3834">
        <v>6052.62</v>
      </c>
      <c r="R3834">
        <v>0.14146096918136286</v>
      </c>
    </row>
    <row r="3835" spans="1:18" x14ac:dyDescent="0.3">
      <c r="A3835">
        <v>13834</v>
      </c>
      <c r="B3835">
        <v>1062</v>
      </c>
      <c r="C3835" t="s">
        <v>32</v>
      </c>
      <c r="D3835" t="s">
        <v>20</v>
      </c>
      <c r="E3835" t="s">
        <v>25</v>
      </c>
      <c r="F3835" t="s">
        <v>14</v>
      </c>
      <c r="G3835" t="s">
        <v>19</v>
      </c>
      <c r="H3835">
        <v>2597.9499999999998</v>
      </c>
      <c r="I3835">
        <v>41.56</v>
      </c>
      <c r="J3835">
        <v>147.49</v>
      </c>
      <c r="K3835">
        <v>2597.9499999999998</v>
      </c>
      <c r="L3835">
        <v>41.56</v>
      </c>
      <c r="M3835">
        <v>147.49</v>
      </c>
      <c r="N3835">
        <v>45090</v>
      </c>
      <c r="O3835" t="s">
        <v>40</v>
      </c>
      <c r="P3835">
        <v>2023</v>
      </c>
      <c r="Q3835">
        <v>2703.88</v>
      </c>
      <c r="R3835">
        <v>4.0774456783232935</v>
      </c>
    </row>
    <row r="3836" spans="1:18" x14ac:dyDescent="0.3">
      <c r="A3836">
        <v>13835</v>
      </c>
      <c r="B3836">
        <v>1023</v>
      </c>
      <c r="C3836" t="s">
        <v>30</v>
      </c>
      <c r="D3836" t="s">
        <v>31</v>
      </c>
      <c r="E3836" t="s">
        <v>25</v>
      </c>
      <c r="F3836" t="s">
        <v>18</v>
      </c>
      <c r="G3836" t="s">
        <v>19</v>
      </c>
      <c r="H3836">
        <v>8368.02</v>
      </c>
      <c r="I3836">
        <v>33.79</v>
      </c>
      <c r="J3836">
        <v>24.7</v>
      </c>
      <c r="K3836">
        <v>8368.02</v>
      </c>
      <c r="L3836">
        <v>33.79</v>
      </c>
      <c r="M3836">
        <v>24.7</v>
      </c>
      <c r="N3836">
        <v>45606</v>
      </c>
      <c r="O3836" t="s">
        <v>39</v>
      </c>
      <c r="P3836">
        <v>2024</v>
      </c>
      <c r="Q3836">
        <v>8358.93</v>
      </c>
      <c r="R3836">
        <v>-0.10862784744778334</v>
      </c>
    </row>
    <row r="3837" spans="1:18" x14ac:dyDescent="0.3">
      <c r="A3837">
        <v>13836</v>
      </c>
      <c r="B3837">
        <v>1098</v>
      </c>
      <c r="C3837" t="s">
        <v>24</v>
      </c>
      <c r="D3837" t="s">
        <v>31</v>
      </c>
      <c r="E3837" t="s">
        <v>21</v>
      </c>
      <c r="F3837" t="s">
        <v>14</v>
      </c>
      <c r="G3837" t="s">
        <v>15</v>
      </c>
      <c r="H3837">
        <v>1640.57</v>
      </c>
      <c r="I3837">
        <v>9.94</v>
      </c>
      <c r="J3837">
        <v>87.14</v>
      </c>
      <c r="K3837">
        <v>442.95390000000003</v>
      </c>
      <c r="L3837">
        <v>2.6838000000000002</v>
      </c>
      <c r="M3837">
        <v>23.527800000000003</v>
      </c>
      <c r="N3837">
        <v>45308</v>
      </c>
      <c r="O3837" t="s">
        <v>41</v>
      </c>
      <c r="P3837">
        <v>2024</v>
      </c>
      <c r="Q3837">
        <v>463.79790000000003</v>
      </c>
      <c r="R3837">
        <v>4.7056815618961707</v>
      </c>
    </row>
    <row r="3838" spans="1:18" x14ac:dyDescent="0.3">
      <c r="A3838">
        <v>13837</v>
      </c>
      <c r="B3838">
        <v>1012</v>
      </c>
      <c r="C3838" t="s">
        <v>30</v>
      </c>
      <c r="D3838" t="s">
        <v>12</v>
      </c>
      <c r="E3838" t="s">
        <v>28</v>
      </c>
      <c r="F3838" t="s">
        <v>18</v>
      </c>
      <c r="G3838" t="s">
        <v>15</v>
      </c>
      <c r="H3838">
        <v>232.6</v>
      </c>
      <c r="I3838">
        <v>95.67</v>
      </c>
      <c r="J3838">
        <v>74.56</v>
      </c>
      <c r="K3838">
        <v>62.802</v>
      </c>
      <c r="L3838">
        <v>25.830900000000003</v>
      </c>
      <c r="M3838">
        <v>20.131200000000003</v>
      </c>
      <c r="N3838">
        <v>45657</v>
      </c>
      <c r="O3838" t="s">
        <v>43</v>
      </c>
      <c r="P3838">
        <v>2024</v>
      </c>
      <c r="Q3838">
        <v>57.1023</v>
      </c>
      <c r="R3838">
        <v>-9.0756663800515902</v>
      </c>
    </row>
    <row r="3839" spans="1:18" x14ac:dyDescent="0.3">
      <c r="A3839">
        <v>13838</v>
      </c>
      <c r="B3839">
        <v>1097</v>
      </c>
      <c r="C3839" t="s">
        <v>16</v>
      </c>
      <c r="D3839" t="s">
        <v>31</v>
      </c>
      <c r="E3839" t="s">
        <v>25</v>
      </c>
      <c r="F3839" t="s">
        <v>22</v>
      </c>
      <c r="G3839" t="s">
        <v>19</v>
      </c>
      <c r="H3839">
        <v>9082.41</v>
      </c>
      <c r="I3839">
        <v>74.12</v>
      </c>
      <c r="J3839">
        <v>77.52</v>
      </c>
      <c r="K3839">
        <v>9082.41</v>
      </c>
      <c r="L3839">
        <v>74.12</v>
      </c>
      <c r="M3839">
        <v>77.52</v>
      </c>
      <c r="N3839">
        <v>45508</v>
      </c>
      <c r="O3839" t="s">
        <v>46</v>
      </c>
      <c r="P3839">
        <v>2024</v>
      </c>
      <c r="Q3839">
        <v>9085.81</v>
      </c>
      <c r="R3839">
        <v>3.7434997979611043E-2</v>
      </c>
    </row>
    <row r="3840" spans="1:18" x14ac:dyDescent="0.3">
      <c r="A3840">
        <v>13839</v>
      </c>
      <c r="B3840">
        <v>1010</v>
      </c>
      <c r="C3840" t="s">
        <v>23</v>
      </c>
      <c r="D3840" t="s">
        <v>31</v>
      </c>
      <c r="E3840" t="s">
        <v>13</v>
      </c>
      <c r="F3840" t="s">
        <v>14</v>
      </c>
      <c r="G3840" t="s">
        <v>19</v>
      </c>
      <c r="H3840">
        <v>5758.14</v>
      </c>
      <c r="I3840">
        <v>13.18</v>
      </c>
      <c r="J3840">
        <v>97.4</v>
      </c>
      <c r="K3840">
        <v>5758.14</v>
      </c>
      <c r="L3840">
        <v>13.18</v>
      </c>
      <c r="M3840">
        <v>97.4</v>
      </c>
      <c r="N3840">
        <v>45348</v>
      </c>
      <c r="O3840" t="s">
        <v>38</v>
      </c>
      <c r="P3840">
        <v>2024</v>
      </c>
      <c r="Q3840">
        <v>5842.36</v>
      </c>
      <c r="R3840">
        <v>1.4626250837944197</v>
      </c>
    </row>
    <row r="3841" spans="1:18" x14ac:dyDescent="0.3">
      <c r="A3841">
        <v>13840</v>
      </c>
      <c r="B3841">
        <v>1099</v>
      </c>
      <c r="C3841" t="s">
        <v>24</v>
      </c>
      <c r="D3841" t="s">
        <v>12</v>
      </c>
      <c r="E3841" t="s">
        <v>25</v>
      </c>
      <c r="F3841" t="s">
        <v>29</v>
      </c>
      <c r="G3841" t="s">
        <v>19</v>
      </c>
      <c r="H3841">
        <v>705.72</v>
      </c>
      <c r="I3841">
        <v>51.13</v>
      </c>
      <c r="J3841">
        <v>-22.18</v>
      </c>
      <c r="K3841">
        <v>705.72</v>
      </c>
      <c r="L3841">
        <v>51.13</v>
      </c>
      <c r="M3841">
        <v>-22.18</v>
      </c>
      <c r="N3841">
        <v>45364</v>
      </c>
      <c r="O3841" t="s">
        <v>44</v>
      </c>
      <c r="P3841">
        <v>2024</v>
      </c>
      <c r="Q3841">
        <v>632.41000000000008</v>
      </c>
      <c r="R3841">
        <v>-10.387972567023748</v>
      </c>
    </row>
    <row r="3842" spans="1:18" x14ac:dyDescent="0.3">
      <c r="A3842">
        <v>13841</v>
      </c>
      <c r="B3842">
        <v>1050</v>
      </c>
      <c r="C3842" t="s">
        <v>30</v>
      </c>
      <c r="D3842" t="s">
        <v>12</v>
      </c>
      <c r="E3842" t="s">
        <v>21</v>
      </c>
      <c r="F3842" t="s">
        <v>22</v>
      </c>
      <c r="G3842" t="s">
        <v>15</v>
      </c>
      <c r="H3842">
        <v>5801.5</v>
      </c>
      <c r="I3842">
        <v>55.56</v>
      </c>
      <c r="J3842">
        <v>59.93</v>
      </c>
      <c r="K3842">
        <v>1566.4050000000002</v>
      </c>
      <c r="L3842">
        <v>15.001200000000001</v>
      </c>
      <c r="M3842">
        <v>16.181100000000001</v>
      </c>
      <c r="N3842">
        <v>44989</v>
      </c>
      <c r="O3842" t="s">
        <v>44</v>
      </c>
      <c r="P3842">
        <v>2023</v>
      </c>
      <c r="Q3842">
        <v>1567.5849000000003</v>
      </c>
      <c r="R3842">
        <v>7.5325346893044889E-2</v>
      </c>
    </row>
    <row r="3843" spans="1:18" x14ac:dyDescent="0.3">
      <c r="A3843">
        <v>13842</v>
      </c>
      <c r="B3843">
        <v>1016</v>
      </c>
      <c r="C3843" t="s">
        <v>27</v>
      </c>
      <c r="D3843" t="s">
        <v>31</v>
      </c>
      <c r="E3843" t="s">
        <v>13</v>
      </c>
      <c r="F3843" t="s">
        <v>14</v>
      </c>
      <c r="G3843" t="s">
        <v>15</v>
      </c>
      <c r="H3843">
        <v>1458.69</v>
      </c>
      <c r="I3843">
        <v>16.79</v>
      </c>
      <c r="J3843">
        <v>51.83</v>
      </c>
      <c r="K3843">
        <v>393.84630000000004</v>
      </c>
      <c r="L3843">
        <v>4.5332999999999997</v>
      </c>
      <c r="M3843">
        <v>13.994100000000001</v>
      </c>
      <c r="N3843">
        <v>45172</v>
      </c>
      <c r="O3843" t="s">
        <v>42</v>
      </c>
      <c r="P3843">
        <v>2023</v>
      </c>
      <c r="Q3843">
        <v>403.30710000000005</v>
      </c>
      <c r="R3843">
        <v>2.4021553585751603</v>
      </c>
    </row>
    <row r="3844" spans="1:18" x14ac:dyDescent="0.3">
      <c r="A3844">
        <v>13843</v>
      </c>
      <c r="B3844">
        <v>1098</v>
      </c>
      <c r="C3844" t="s">
        <v>24</v>
      </c>
      <c r="D3844" t="s">
        <v>20</v>
      </c>
      <c r="E3844" t="s">
        <v>28</v>
      </c>
      <c r="F3844" t="s">
        <v>14</v>
      </c>
      <c r="G3844" t="s">
        <v>19</v>
      </c>
      <c r="H3844">
        <v>323.55</v>
      </c>
      <c r="I3844">
        <v>42.72</v>
      </c>
      <c r="J3844">
        <v>18.510000000000002</v>
      </c>
      <c r="K3844">
        <v>323.55</v>
      </c>
      <c r="L3844">
        <v>42.72</v>
      </c>
      <c r="M3844">
        <v>18.510000000000002</v>
      </c>
      <c r="N3844">
        <v>44976</v>
      </c>
      <c r="O3844" t="s">
        <v>38</v>
      </c>
      <c r="P3844">
        <v>2023</v>
      </c>
      <c r="Q3844">
        <v>299.34000000000003</v>
      </c>
      <c r="R3844">
        <v>-7.4826147426981908</v>
      </c>
    </row>
    <row r="3845" spans="1:18" x14ac:dyDescent="0.3">
      <c r="A3845">
        <v>13844</v>
      </c>
      <c r="B3845">
        <v>1081</v>
      </c>
      <c r="C3845" t="s">
        <v>23</v>
      </c>
      <c r="D3845" t="s">
        <v>12</v>
      </c>
      <c r="E3845" t="s">
        <v>13</v>
      </c>
      <c r="F3845" t="s">
        <v>22</v>
      </c>
      <c r="G3845" t="s">
        <v>19</v>
      </c>
      <c r="H3845">
        <v>1174.08</v>
      </c>
      <c r="I3845">
        <v>64.569999999999993</v>
      </c>
      <c r="J3845">
        <v>37.229999999999997</v>
      </c>
      <c r="K3845">
        <v>1174.08</v>
      </c>
      <c r="L3845">
        <v>64.569999999999993</v>
      </c>
      <c r="M3845">
        <v>37.229999999999997</v>
      </c>
      <c r="N3845">
        <v>45160</v>
      </c>
      <c r="O3845" t="s">
        <v>46</v>
      </c>
      <c r="P3845">
        <v>2023</v>
      </c>
      <c r="Q3845">
        <v>1146.74</v>
      </c>
      <c r="R3845">
        <v>-2.3286317797765057</v>
      </c>
    </row>
    <row r="3846" spans="1:18" x14ac:dyDescent="0.3">
      <c r="A3846">
        <v>13845</v>
      </c>
      <c r="B3846">
        <v>1085</v>
      </c>
      <c r="C3846" t="s">
        <v>33</v>
      </c>
      <c r="D3846" t="s">
        <v>12</v>
      </c>
      <c r="E3846" t="s">
        <v>13</v>
      </c>
      <c r="F3846" t="s">
        <v>22</v>
      </c>
      <c r="G3846" t="s">
        <v>15</v>
      </c>
      <c r="H3846">
        <v>7753.32</v>
      </c>
      <c r="I3846">
        <v>28.4</v>
      </c>
      <c r="J3846">
        <v>53.76</v>
      </c>
      <c r="K3846">
        <v>2093.3964000000001</v>
      </c>
      <c r="L3846">
        <v>7.6680000000000001</v>
      </c>
      <c r="M3846">
        <v>14.5152</v>
      </c>
      <c r="N3846">
        <v>45454</v>
      </c>
      <c r="O3846" t="s">
        <v>40</v>
      </c>
      <c r="P3846">
        <v>2024</v>
      </c>
      <c r="Q3846">
        <v>2100.2435999999998</v>
      </c>
      <c r="R3846">
        <v>0.32708568716369246</v>
      </c>
    </row>
    <row r="3847" spans="1:18" x14ac:dyDescent="0.3">
      <c r="A3847">
        <v>13846</v>
      </c>
      <c r="B3847">
        <v>1023</v>
      </c>
      <c r="C3847" t="s">
        <v>11</v>
      </c>
      <c r="D3847" t="s">
        <v>31</v>
      </c>
      <c r="E3847" t="s">
        <v>21</v>
      </c>
      <c r="F3847" t="s">
        <v>22</v>
      </c>
      <c r="G3847" t="s">
        <v>15</v>
      </c>
      <c r="H3847">
        <v>7559.05</v>
      </c>
      <c r="I3847">
        <v>33.159999999999997</v>
      </c>
      <c r="J3847">
        <v>51.33</v>
      </c>
      <c r="K3847">
        <v>2040.9435000000001</v>
      </c>
      <c r="L3847">
        <v>8.9531999999999989</v>
      </c>
      <c r="M3847">
        <v>13.8591</v>
      </c>
      <c r="N3847">
        <v>45442</v>
      </c>
      <c r="O3847" t="s">
        <v>49</v>
      </c>
      <c r="P3847">
        <v>2024</v>
      </c>
      <c r="Q3847">
        <v>2045.8494000000001</v>
      </c>
      <c r="R3847">
        <v>0.24037412108664449</v>
      </c>
    </row>
    <row r="3848" spans="1:18" x14ac:dyDescent="0.3">
      <c r="A3848">
        <v>13847</v>
      </c>
      <c r="B3848">
        <v>1018</v>
      </c>
      <c r="C3848" t="s">
        <v>32</v>
      </c>
      <c r="D3848" t="s">
        <v>31</v>
      </c>
      <c r="E3848" t="s">
        <v>25</v>
      </c>
      <c r="F3848" t="s">
        <v>26</v>
      </c>
      <c r="G3848" t="s">
        <v>19</v>
      </c>
      <c r="H3848">
        <v>6047.14</v>
      </c>
      <c r="I3848">
        <v>12.2</v>
      </c>
      <c r="J3848">
        <v>8.6300000000000008</v>
      </c>
      <c r="K3848">
        <v>6047.14</v>
      </c>
      <c r="L3848">
        <v>12.2</v>
      </c>
      <c r="M3848">
        <v>8.6300000000000008</v>
      </c>
      <c r="N3848">
        <v>45208</v>
      </c>
      <c r="O3848" t="s">
        <v>45</v>
      </c>
      <c r="P3848">
        <v>2023</v>
      </c>
      <c r="Q3848">
        <v>6043.5700000000006</v>
      </c>
      <c r="R3848">
        <v>-5.9036172471614655E-2</v>
      </c>
    </row>
    <row r="3849" spans="1:18" x14ac:dyDescent="0.3">
      <c r="A3849">
        <v>13848</v>
      </c>
      <c r="B3849">
        <v>1036</v>
      </c>
      <c r="C3849" t="s">
        <v>33</v>
      </c>
      <c r="D3849" t="s">
        <v>12</v>
      </c>
      <c r="E3849" t="s">
        <v>28</v>
      </c>
      <c r="F3849" t="s">
        <v>29</v>
      </c>
      <c r="G3849" t="s">
        <v>15</v>
      </c>
      <c r="H3849">
        <v>2101.19</v>
      </c>
      <c r="I3849">
        <v>41.32</v>
      </c>
      <c r="J3849">
        <v>97.65</v>
      </c>
      <c r="K3849">
        <v>567.32130000000006</v>
      </c>
      <c r="L3849">
        <v>11.156400000000001</v>
      </c>
      <c r="M3849">
        <v>26.365500000000004</v>
      </c>
      <c r="N3849">
        <v>45595</v>
      </c>
      <c r="O3849" t="s">
        <v>45</v>
      </c>
      <c r="P3849">
        <v>2024</v>
      </c>
      <c r="Q3849">
        <v>582.5304000000001</v>
      </c>
      <c r="R3849">
        <v>2.6808617973624473</v>
      </c>
    </row>
    <row r="3850" spans="1:18" x14ac:dyDescent="0.3">
      <c r="A3850">
        <v>13849</v>
      </c>
      <c r="B3850">
        <v>1084</v>
      </c>
      <c r="C3850" t="s">
        <v>30</v>
      </c>
      <c r="D3850" t="s">
        <v>31</v>
      </c>
      <c r="E3850" t="s">
        <v>13</v>
      </c>
      <c r="F3850" t="s">
        <v>18</v>
      </c>
      <c r="G3850" t="s">
        <v>19</v>
      </c>
      <c r="H3850">
        <v>7392.28</v>
      </c>
      <c r="I3850">
        <v>50.88</v>
      </c>
      <c r="J3850">
        <v>-36.619999999999997</v>
      </c>
      <c r="K3850">
        <v>7392.28</v>
      </c>
      <c r="L3850">
        <v>50.88</v>
      </c>
      <c r="M3850">
        <v>-36.619999999999997</v>
      </c>
      <c r="N3850">
        <v>45146</v>
      </c>
      <c r="O3850" t="s">
        <v>46</v>
      </c>
      <c r="P3850">
        <v>2023</v>
      </c>
      <c r="Q3850">
        <v>7304.78</v>
      </c>
      <c r="R3850">
        <v>-1.1836672853301011</v>
      </c>
    </row>
    <row r="3851" spans="1:18" x14ac:dyDescent="0.3">
      <c r="A3851">
        <v>13850</v>
      </c>
      <c r="B3851">
        <v>1007</v>
      </c>
      <c r="C3851" t="s">
        <v>16</v>
      </c>
      <c r="D3851" t="s">
        <v>12</v>
      </c>
      <c r="E3851" t="s">
        <v>21</v>
      </c>
      <c r="F3851" t="s">
        <v>14</v>
      </c>
      <c r="G3851" t="s">
        <v>19</v>
      </c>
      <c r="H3851">
        <v>4086.37</v>
      </c>
      <c r="I3851">
        <v>11.65</v>
      </c>
      <c r="J3851">
        <v>12.59</v>
      </c>
      <c r="K3851">
        <v>4086.37</v>
      </c>
      <c r="L3851">
        <v>11.65</v>
      </c>
      <c r="M3851">
        <v>12.59</v>
      </c>
      <c r="N3851">
        <v>45274</v>
      </c>
      <c r="O3851" t="s">
        <v>43</v>
      </c>
      <c r="P3851">
        <v>2023</v>
      </c>
      <c r="Q3851">
        <v>4087.31</v>
      </c>
      <c r="R3851">
        <v>2.3003301218440807E-2</v>
      </c>
    </row>
    <row r="3852" spans="1:18" x14ac:dyDescent="0.3">
      <c r="A3852">
        <v>13851</v>
      </c>
      <c r="B3852">
        <v>1027</v>
      </c>
      <c r="C3852" t="s">
        <v>11</v>
      </c>
      <c r="D3852" t="s">
        <v>20</v>
      </c>
      <c r="E3852" t="s">
        <v>25</v>
      </c>
      <c r="F3852" t="s">
        <v>18</v>
      </c>
      <c r="G3852" t="s">
        <v>15</v>
      </c>
      <c r="H3852">
        <v>5112.43</v>
      </c>
      <c r="I3852">
        <v>61.48</v>
      </c>
      <c r="J3852">
        <v>80.739999999999995</v>
      </c>
      <c r="K3852">
        <v>1380.3561000000002</v>
      </c>
      <c r="L3852">
        <v>16.599599999999999</v>
      </c>
      <c r="M3852">
        <v>21.799800000000001</v>
      </c>
      <c r="N3852">
        <v>45290</v>
      </c>
      <c r="O3852" t="s">
        <v>43</v>
      </c>
      <c r="P3852">
        <v>2023</v>
      </c>
      <c r="Q3852">
        <v>1385.5563000000002</v>
      </c>
      <c r="R3852">
        <v>0.37672887452737752</v>
      </c>
    </row>
    <row r="3853" spans="1:18" x14ac:dyDescent="0.3">
      <c r="A3853">
        <v>13852</v>
      </c>
      <c r="B3853">
        <v>1004</v>
      </c>
      <c r="C3853" t="s">
        <v>33</v>
      </c>
      <c r="D3853" t="s">
        <v>20</v>
      </c>
      <c r="E3853" t="s">
        <v>13</v>
      </c>
      <c r="F3853" t="s">
        <v>22</v>
      </c>
      <c r="G3853" t="s">
        <v>19</v>
      </c>
      <c r="H3853">
        <v>8977.43</v>
      </c>
      <c r="I3853">
        <v>39.78</v>
      </c>
      <c r="J3853">
        <v>-8.25</v>
      </c>
      <c r="K3853">
        <v>8977.43</v>
      </c>
      <c r="L3853">
        <v>39.78</v>
      </c>
      <c r="M3853">
        <v>-8.25</v>
      </c>
      <c r="N3853">
        <v>45489</v>
      </c>
      <c r="O3853" t="s">
        <v>48</v>
      </c>
      <c r="P3853">
        <v>2024</v>
      </c>
      <c r="Q3853">
        <v>8929.4</v>
      </c>
      <c r="R3853">
        <v>-0.53500834871449843</v>
      </c>
    </row>
    <row r="3854" spans="1:18" x14ac:dyDescent="0.3">
      <c r="A3854">
        <v>13853</v>
      </c>
      <c r="B3854">
        <v>1016</v>
      </c>
      <c r="C3854" t="s">
        <v>30</v>
      </c>
      <c r="D3854" t="s">
        <v>12</v>
      </c>
      <c r="E3854" t="s">
        <v>21</v>
      </c>
      <c r="F3854" t="s">
        <v>29</v>
      </c>
      <c r="G3854" t="s">
        <v>19</v>
      </c>
      <c r="H3854">
        <v>4584</v>
      </c>
      <c r="I3854">
        <v>67.819999999999993</v>
      </c>
      <c r="J3854">
        <v>64.45</v>
      </c>
      <c r="K3854">
        <v>4584</v>
      </c>
      <c r="L3854">
        <v>67.819999999999993</v>
      </c>
      <c r="M3854">
        <v>64.45</v>
      </c>
      <c r="N3854">
        <v>44968</v>
      </c>
      <c r="O3854" t="s">
        <v>38</v>
      </c>
      <c r="P3854">
        <v>2023</v>
      </c>
      <c r="Q3854">
        <v>4580.63</v>
      </c>
      <c r="R3854">
        <v>-7.3516579406631546E-2</v>
      </c>
    </row>
    <row r="3855" spans="1:18" x14ac:dyDescent="0.3">
      <c r="A3855">
        <v>13854</v>
      </c>
      <c r="B3855">
        <v>1035</v>
      </c>
      <c r="C3855" t="s">
        <v>11</v>
      </c>
      <c r="D3855" t="s">
        <v>12</v>
      </c>
      <c r="E3855" t="s">
        <v>21</v>
      </c>
      <c r="F3855" t="s">
        <v>29</v>
      </c>
      <c r="G3855" t="s">
        <v>19</v>
      </c>
      <c r="H3855">
        <v>6267.4</v>
      </c>
      <c r="I3855">
        <v>50.88</v>
      </c>
      <c r="J3855">
        <v>10.43</v>
      </c>
      <c r="K3855">
        <v>6267.4</v>
      </c>
      <c r="L3855">
        <v>50.88</v>
      </c>
      <c r="M3855">
        <v>10.43</v>
      </c>
      <c r="N3855">
        <v>45349</v>
      </c>
      <c r="O3855" t="s">
        <v>38</v>
      </c>
      <c r="P3855">
        <v>2024</v>
      </c>
      <c r="Q3855">
        <v>6226.95</v>
      </c>
      <c r="R3855">
        <v>-0.64540319749816522</v>
      </c>
    </row>
    <row r="3856" spans="1:18" x14ac:dyDescent="0.3">
      <c r="A3856">
        <v>13855</v>
      </c>
      <c r="B3856">
        <v>1018</v>
      </c>
      <c r="C3856" t="s">
        <v>33</v>
      </c>
      <c r="D3856" t="s">
        <v>17</v>
      </c>
      <c r="E3856" t="s">
        <v>21</v>
      </c>
      <c r="F3856" t="s">
        <v>26</v>
      </c>
      <c r="G3856" t="s">
        <v>19</v>
      </c>
      <c r="H3856">
        <v>9617.9</v>
      </c>
      <c r="I3856">
        <v>56.85</v>
      </c>
      <c r="J3856">
        <v>118.66</v>
      </c>
      <c r="K3856">
        <v>9617.9</v>
      </c>
      <c r="L3856">
        <v>56.85</v>
      </c>
      <c r="M3856">
        <v>118.66</v>
      </c>
      <c r="N3856">
        <v>45061</v>
      </c>
      <c r="O3856" t="s">
        <v>49</v>
      </c>
      <c r="P3856">
        <v>2023</v>
      </c>
      <c r="Q3856">
        <v>9679.7099999999991</v>
      </c>
      <c r="R3856">
        <v>0.64265588122147244</v>
      </c>
    </row>
    <row r="3857" spans="1:18" x14ac:dyDescent="0.3">
      <c r="A3857">
        <v>13856</v>
      </c>
      <c r="B3857">
        <v>1063</v>
      </c>
      <c r="C3857" t="s">
        <v>16</v>
      </c>
      <c r="D3857" t="s">
        <v>17</v>
      </c>
      <c r="E3857" t="s">
        <v>28</v>
      </c>
      <c r="F3857" t="s">
        <v>22</v>
      </c>
      <c r="G3857" t="s">
        <v>19</v>
      </c>
      <c r="H3857">
        <v>4519.3900000000003</v>
      </c>
      <c r="I3857">
        <v>61.28</v>
      </c>
      <c r="J3857">
        <v>20</v>
      </c>
      <c r="K3857">
        <v>4519.3900000000003</v>
      </c>
      <c r="L3857">
        <v>61.28</v>
      </c>
      <c r="M3857">
        <v>20</v>
      </c>
      <c r="N3857">
        <v>45185</v>
      </c>
      <c r="O3857" t="s">
        <v>42</v>
      </c>
      <c r="P3857">
        <v>2023</v>
      </c>
      <c r="Q3857">
        <v>4478.1100000000006</v>
      </c>
      <c r="R3857">
        <v>-0.913397604543976</v>
      </c>
    </row>
    <row r="3858" spans="1:18" x14ac:dyDescent="0.3">
      <c r="A3858">
        <v>13857</v>
      </c>
      <c r="B3858">
        <v>1090</v>
      </c>
      <c r="C3858" t="s">
        <v>30</v>
      </c>
      <c r="D3858" t="s">
        <v>31</v>
      </c>
      <c r="E3858" t="s">
        <v>25</v>
      </c>
      <c r="F3858" t="s">
        <v>14</v>
      </c>
      <c r="G3858" t="s">
        <v>19</v>
      </c>
      <c r="H3858">
        <v>5611.67</v>
      </c>
      <c r="I3858">
        <v>69.05</v>
      </c>
      <c r="J3858">
        <v>-4.0999999999999996</v>
      </c>
      <c r="K3858">
        <v>5611.67</v>
      </c>
      <c r="L3858">
        <v>69.05</v>
      </c>
      <c r="M3858">
        <v>-4.0999999999999996</v>
      </c>
      <c r="N3858">
        <v>45117</v>
      </c>
      <c r="O3858" t="s">
        <v>48</v>
      </c>
      <c r="P3858">
        <v>2023</v>
      </c>
      <c r="Q3858">
        <v>5538.5199999999995</v>
      </c>
      <c r="R3858">
        <v>-1.3035335292346126</v>
      </c>
    </row>
    <row r="3859" spans="1:18" x14ac:dyDescent="0.3">
      <c r="A3859">
        <v>13858</v>
      </c>
      <c r="B3859">
        <v>1097</v>
      </c>
      <c r="C3859" t="s">
        <v>23</v>
      </c>
      <c r="D3859" t="s">
        <v>31</v>
      </c>
      <c r="E3859" t="s">
        <v>13</v>
      </c>
      <c r="F3859" t="s">
        <v>26</v>
      </c>
      <c r="G3859" t="s">
        <v>19</v>
      </c>
      <c r="H3859">
        <v>5848.3</v>
      </c>
      <c r="I3859">
        <v>75.69</v>
      </c>
      <c r="J3859">
        <v>56.02</v>
      </c>
      <c r="K3859">
        <v>5848.3</v>
      </c>
      <c r="L3859">
        <v>75.69</v>
      </c>
      <c r="M3859">
        <v>56.02</v>
      </c>
      <c r="N3859">
        <v>45182</v>
      </c>
      <c r="O3859" t="s">
        <v>42</v>
      </c>
      <c r="P3859">
        <v>2023</v>
      </c>
      <c r="Q3859">
        <v>5828.630000000001</v>
      </c>
      <c r="R3859">
        <v>-0.3363370552126258</v>
      </c>
    </row>
    <row r="3860" spans="1:18" x14ac:dyDescent="0.3">
      <c r="A3860">
        <v>13859</v>
      </c>
      <c r="B3860">
        <v>1010</v>
      </c>
      <c r="C3860" t="s">
        <v>23</v>
      </c>
      <c r="D3860" t="s">
        <v>12</v>
      </c>
      <c r="E3860" t="s">
        <v>25</v>
      </c>
      <c r="F3860" t="s">
        <v>22</v>
      </c>
      <c r="G3860" t="s">
        <v>15</v>
      </c>
      <c r="H3860">
        <v>2414.71</v>
      </c>
      <c r="I3860">
        <v>13.64</v>
      </c>
      <c r="J3860">
        <v>-22.87</v>
      </c>
      <c r="K3860">
        <v>651.97170000000006</v>
      </c>
      <c r="L3860">
        <v>3.6828000000000003</v>
      </c>
      <c r="M3860">
        <v>-6.1749000000000009</v>
      </c>
      <c r="N3860">
        <v>45420</v>
      </c>
      <c r="O3860" t="s">
        <v>49</v>
      </c>
      <c r="P3860">
        <v>2024</v>
      </c>
      <c r="Q3860">
        <v>642.11400000000003</v>
      </c>
      <c r="R3860">
        <v>-1.5119828053886388</v>
      </c>
    </row>
    <row r="3861" spans="1:18" x14ac:dyDescent="0.3">
      <c r="A3861">
        <v>13860</v>
      </c>
      <c r="B3861">
        <v>1053</v>
      </c>
      <c r="C3861" t="s">
        <v>16</v>
      </c>
      <c r="D3861" t="s">
        <v>12</v>
      </c>
      <c r="E3861" t="s">
        <v>25</v>
      </c>
      <c r="F3861" t="s">
        <v>26</v>
      </c>
      <c r="G3861" t="s">
        <v>15</v>
      </c>
      <c r="H3861">
        <v>7371.85</v>
      </c>
      <c r="I3861">
        <v>96.52</v>
      </c>
      <c r="J3861">
        <v>109.5</v>
      </c>
      <c r="K3861">
        <v>1990.3995000000002</v>
      </c>
      <c r="L3861">
        <v>26.060400000000001</v>
      </c>
      <c r="M3861">
        <v>29.565000000000001</v>
      </c>
      <c r="N3861">
        <v>44999</v>
      </c>
      <c r="O3861" t="s">
        <v>44</v>
      </c>
      <c r="P3861">
        <v>2023</v>
      </c>
      <c r="Q3861">
        <v>1993.9041000000002</v>
      </c>
      <c r="R3861">
        <v>0.17607520500281473</v>
      </c>
    </row>
    <row r="3862" spans="1:18" x14ac:dyDescent="0.3">
      <c r="A3862">
        <v>13861</v>
      </c>
      <c r="B3862">
        <v>1044</v>
      </c>
      <c r="C3862" t="s">
        <v>24</v>
      </c>
      <c r="D3862" t="s">
        <v>17</v>
      </c>
      <c r="E3862" t="s">
        <v>34</v>
      </c>
      <c r="F3862" t="s">
        <v>18</v>
      </c>
      <c r="G3862" t="s">
        <v>19</v>
      </c>
      <c r="H3862">
        <v>7269.1</v>
      </c>
      <c r="I3862">
        <v>84.36</v>
      </c>
      <c r="J3862">
        <v>86.01</v>
      </c>
      <c r="K3862">
        <v>7269.1</v>
      </c>
      <c r="L3862">
        <v>84.36</v>
      </c>
      <c r="M3862">
        <v>86.01</v>
      </c>
      <c r="N3862">
        <v>45000</v>
      </c>
      <c r="O3862" t="s">
        <v>44</v>
      </c>
      <c r="P3862">
        <v>2023</v>
      </c>
      <c r="Q3862">
        <v>7270.7500000000009</v>
      </c>
      <c r="R3862">
        <v>2.2698821036992278E-2</v>
      </c>
    </row>
    <row r="3863" spans="1:18" x14ac:dyDescent="0.3">
      <c r="A3863">
        <v>13862</v>
      </c>
      <c r="B3863">
        <v>1046</v>
      </c>
      <c r="C3863" t="s">
        <v>16</v>
      </c>
      <c r="D3863" t="s">
        <v>17</v>
      </c>
      <c r="E3863" t="s">
        <v>25</v>
      </c>
      <c r="F3863" t="s">
        <v>22</v>
      </c>
      <c r="G3863" t="s">
        <v>15</v>
      </c>
      <c r="H3863">
        <v>2143.4299999999998</v>
      </c>
      <c r="I3863">
        <v>56.23</v>
      </c>
      <c r="J3863">
        <v>104.1</v>
      </c>
      <c r="K3863">
        <v>578.72609999999997</v>
      </c>
      <c r="L3863">
        <v>15.1821</v>
      </c>
      <c r="M3863">
        <v>28.106999999999999</v>
      </c>
      <c r="N3863">
        <v>45561</v>
      </c>
      <c r="O3863" t="s">
        <v>42</v>
      </c>
      <c r="P3863">
        <v>2024</v>
      </c>
      <c r="Q3863">
        <v>591.65099999999995</v>
      </c>
      <c r="R3863">
        <v>2.2333362880989815</v>
      </c>
    </row>
    <row r="3864" spans="1:18" x14ac:dyDescent="0.3">
      <c r="A3864">
        <v>13863</v>
      </c>
      <c r="B3864">
        <v>1011</v>
      </c>
      <c r="C3864" t="s">
        <v>24</v>
      </c>
      <c r="D3864" t="s">
        <v>12</v>
      </c>
      <c r="E3864" t="s">
        <v>28</v>
      </c>
      <c r="F3864" t="s">
        <v>14</v>
      </c>
      <c r="G3864" t="s">
        <v>19</v>
      </c>
      <c r="H3864">
        <v>143.25</v>
      </c>
      <c r="I3864">
        <v>89.04</v>
      </c>
      <c r="J3864">
        <v>29.78</v>
      </c>
      <c r="K3864">
        <v>143.25</v>
      </c>
      <c r="L3864">
        <v>89.04</v>
      </c>
      <c r="M3864">
        <v>29.78</v>
      </c>
      <c r="N3864">
        <v>45508</v>
      </c>
      <c r="O3864" t="s">
        <v>46</v>
      </c>
      <c r="P3864">
        <v>2024</v>
      </c>
      <c r="Q3864">
        <v>83.99</v>
      </c>
      <c r="R3864">
        <v>-41.368237347294944</v>
      </c>
    </row>
    <row r="3865" spans="1:18" x14ac:dyDescent="0.3">
      <c r="A3865">
        <v>13864</v>
      </c>
      <c r="B3865">
        <v>1020</v>
      </c>
      <c r="C3865" t="s">
        <v>30</v>
      </c>
      <c r="D3865" t="s">
        <v>20</v>
      </c>
      <c r="E3865" t="s">
        <v>13</v>
      </c>
      <c r="F3865" t="s">
        <v>14</v>
      </c>
      <c r="G3865" t="s">
        <v>19</v>
      </c>
      <c r="H3865">
        <v>9989.43</v>
      </c>
      <c r="I3865">
        <v>38.24</v>
      </c>
      <c r="J3865">
        <v>117</v>
      </c>
      <c r="K3865">
        <v>9989.43</v>
      </c>
      <c r="L3865">
        <v>38.24</v>
      </c>
      <c r="M3865">
        <v>117</v>
      </c>
      <c r="N3865">
        <v>45327</v>
      </c>
      <c r="O3865" t="s">
        <v>38</v>
      </c>
      <c r="P3865">
        <v>2024</v>
      </c>
      <c r="Q3865">
        <v>10068.19</v>
      </c>
      <c r="R3865">
        <v>0.78843337407639869</v>
      </c>
    </row>
    <row r="3866" spans="1:18" x14ac:dyDescent="0.3">
      <c r="A3866">
        <v>13865</v>
      </c>
      <c r="B3866">
        <v>1010</v>
      </c>
      <c r="C3866" t="s">
        <v>33</v>
      </c>
      <c r="D3866" t="s">
        <v>20</v>
      </c>
      <c r="E3866" t="s">
        <v>13</v>
      </c>
      <c r="F3866" t="s">
        <v>22</v>
      </c>
      <c r="G3866" t="s">
        <v>15</v>
      </c>
      <c r="H3866">
        <v>5820.06</v>
      </c>
      <c r="I3866">
        <v>3.43</v>
      </c>
      <c r="J3866">
        <v>48.71</v>
      </c>
      <c r="K3866">
        <v>1571.4162000000001</v>
      </c>
      <c r="L3866">
        <v>0.92610000000000015</v>
      </c>
      <c r="M3866">
        <v>13.151700000000002</v>
      </c>
      <c r="N3866">
        <v>45005</v>
      </c>
      <c r="O3866" t="s">
        <v>44</v>
      </c>
      <c r="P3866">
        <v>2023</v>
      </c>
      <c r="Q3866">
        <v>1583.6418000000001</v>
      </c>
      <c r="R3866">
        <v>0.77799885224550958</v>
      </c>
    </row>
    <row r="3867" spans="1:18" x14ac:dyDescent="0.3">
      <c r="A3867">
        <v>13866</v>
      </c>
      <c r="B3867">
        <v>1091</v>
      </c>
      <c r="C3867" t="s">
        <v>24</v>
      </c>
      <c r="D3867" t="s">
        <v>31</v>
      </c>
      <c r="E3867" t="s">
        <v>21</v>
      </c>
      <c r="F3867" t="s">
        <v>26</v>
      </c>
      <c r="G3867" t="s">
        <v>19</v>
      </c>
      <c r="H3867">
        <v>1818.51</v>
      </c>
      <c r="I3867">
        <v>72.7</v>
      </c>
      <c r="J3867">
        <v>-31.06</v>
      </c>
      <c r="K3867">
        <v>1818.51</v>
      </c>
      <c r="L3867">
        <v>72.7</v>
      </c>
      <c r="M3867">
        <v>-31.06</v>
      </c>
      <c r="N3867">
        <v>45174</v>
      </c>
      <c r="O3867" t="s">
        <v>42</v>
      </c>
      <c r="P3867">
        <v>2023</v>
      </c>
      <c r="Q3867">
        <v>1714.75</v>
      </c>
      <c r="R3867">
        <v>-5.7057701084954173</v>
      </c>
    </row>
    <row r="3868" spans="1:18" x14ac:dyDescent="0.3">
      <c r="A3868">
        <v>13867</v>
      </c>
      <c r="B3868">
        <v>1004</v>
      </c>
      <c r="C3868" t="s">
        <v>30</v>
      </c>
      <c r="D3868" t="s">
        <v>12</v>
      </c>
      <c r="E3868" t="s">
        <v>25</v>
      </c>
      <c r="F3868" t="s">
        <v>29</v>
      </c>
      <c r="G3868" t="s">
        <v>19</v>
      </c>
      <c r="H3868">
        <v>2842.82</v>
      </c>
      <c r="I3868">
        <v>94.33</v>
      </c>
      <c r="J3868">
        <v>-5.19</v>
      </c>
      <c r="K3868">
        <v>2842.82</v>
      </c>
      <c r="L3868">
        <v>94.33</v>
      </c>
      <c r="M3868">
        <v>-5.19</v>
      </c>
      <c r="N3868">
        <v>45113</v>
      </c>
      <c r="O3868" t="s">
        <v>48</v>
      </c>
      <c r="P3868">
        <v>2023</v>
      </c>
      <c r="Q3868">
        <v>2743.3</v>
      </c>
      <c r="R3868">
        <v>-3.5007492560204301</v>
      </c>
    </row>
    <row r="3869" spans="1:18" x14ac:dyDescent="0.3">
      <c r="A3869">
        <v>13868</v>
      </c>
      <c r="B3869">
        <v>1080</v>
      </c>
      <c r="C3869" t="s">
        <v>30</v>
      </c>
      <c r="D3869" t="s">
        <v>12</v>
      </c>
      <c r="E3869" t="s">
        <v>13</v>
      </c>
      <c r="F3869" t="s">
        <v>22</v>
      </c>
      <c r="G3869" t="s">
        <v>15</v>
      </c>
      <c r="H3869">
        <v>6181.74</v>
      </c>
      <c r="I3869">
        <v>16.190000000000001</v>
      </c>
      <c r="J3869">
        <v>92.21</v>
      </c>
      <c r="K3869">
        <v>1669.0698</v>
      </c>
      <c r="L3869">
        <v>4.3713000000000006</v>
      </c>
      <c r="M3869">
        <v>24.896699999999999</v>
      </c>
      <c r="N3869">
        <v>45579</v>
      </c>
      <c r="O3869" t="s">
        <v>45</v>
      </c>
      <c r="P3869">
        <v>2024</v>
      </c>
      <c r="Q3869">
        <v>1689.5952</v>
      </c>
      <c r="R3869">
        <v>1.2297508468489453</v>
      </c>
    </row>
    <row r="3870" spans="1:18" x14ac:dyDescent="0.3">
      <c r="A3870">
        <v>13869</v>
      </c>
      <c r="B3870">
        <v>1055</v>
      </c>
      <c r="C3870" t="s">
        <v>27</v>
      </c>
      <c r="D3870" t="s">
        <v>31</v>
      </c>
      <c r="E3870" t="s">
        <v>13</v>
      </c>
      <c r="F3870" t="s">
        <v>14</v>
      </c>
      <c r="G3870" t="s">
        <v>15</v>
      </c>
      <c r="H3870">
        <v>1384.78</v>
      </c>
      <c r="I3870">
        <v>64.39</v>
      </c>
      <c r="J3870">
        <v>129.28</v>
      </c>
      <c r="K3870">
        <v>373.89060000000001</v>
      </c>
      <c r="L3870">
        <v>17.385300000000001</v>
      </c>
      <c r="M3870">
        <v>34.9056</v>
      </c>
      <c r="N3870">
        <v>45482</v>
      </c>
      <c r="O3870" t="s">
        <v>48</v>
      </c>
      <c r="P3870">
        <v>2024</v>
      </c>
      <c r="Q3870">
        <v>391.41090000000003</v>
      </c>
      <c r="R3870">
        <v>4.6859428934559997</v>
      </c>
    </row>
    <row r="3871" spans="1:18" x14ac:dyDescent="0.3">
      <c r="A3871">
        <v>13870</v>
      </c>
      <c r="B3871">
        <v>1019</v>
      </c>
      <c r="C3871" t="s">
        <v>32</v>
      </c>
      <c r="D3871" t="s">
        <v>17</v>
      </c>
      <c r="E3871" t="s">
        <v>28</v>
      </c>
      <c r="F3871" t="s">
        <v>18</v>
      </c>
      <c r="G3871" t="s">
        <v>15</v>
      </c>
      <c r="H3871">
        <v>382.43</v>
      </c>
      <c r="I3871">
        <v>81.34</v>
      </c>
      <c r="J3871">
        <v>-30.96</v>
      </c>
      <c r="K3871">
        <v>103.2561</v>
      </c>
      <c r="L3871">
        <v>21.961800000000004</v>
      </c>
      <c r="M3871">
        <v>-8.3592000000000013</v>
      </c>
      <c r="N3871">
        <v>45396</v>
      </c>
      <c r="O3871" t="s">
        <v>47</v>
      </c>
      <c r="P3871">
        <v>2024</v>
      </c>
      <c r="Q3871">
        <v>72.935099999999991</v>
      </c>
      <c r="R3871">
        <v>-29.36485108385849</v>
      </c>
    </row>
    <row r="3872" spans="1:18" x14ac:dyDescent="0.3">
      <c r="A3872">
        <v>13871</v>
      </c>
      <c r="B3872">
        <v>1040</v>
      </c>
      <c r="C3872" t="s">
        <v>30</v>
      </c>
      <c r="D3872" t="s">
        <v>17</v>
      </c>
      <c r="E3872" t="s">
        <v>21</v>
      </c>
      <c r="F3872" t="s">
        <v>14</v>
      </c>
      <c r="G3872" t="s">
        <v>15</v>
      </c>
      <c r="H3872">
        <v>7986.81</v>
      </c>
      <c r="I3872">
        <v>90.51</v>
      </c>
      <c r="J3872">
        <v>122.84</v>
      </c>
      <c r="K3872">
        <v>2156.4387000000002</v>
      </c>
      <c r="L3872">
        <v>24.437700000000003</v>
      </c>
      <c r="M3872">
        <v>33.166800000000002</v>
      </c>
      <c r="N3872">
        <v>45505</v>
      </c>
      <c r="O3872" t="s">
        <v>46</v>
      </c>
      <c r="P3872">
        <v>2024</v>
      </c>
      <c r="Q3872">
        <v>2165.1678000000002</v>
      </c>
      <c r="R3872">
        <v>0.4047924014719268</v>
      </c>
    </row>
    <row r="3873" spans="1:18" x14ac:dyDescent="0.3">
      <c r="A3873">
        <v>13872</v>
      </c>
      <c r="B3873">
        <v>1045</v>
      </c>
      <c r="C3873" t="s">
        <v>24</v>
      </c>
      <c r="D3873" t="s">
        <v>20</v>
      </c>
      <c r="E3873" t="s">
        <v>13</v>
      </c>
      <c r="F3873" t="s">
        <v>29</v>
      </c>
      <c r="G3873" t="s">
        <v>15</v>
      </c>
      <c r="H3873">
        <v>7161.3</v>
      </c>
      <c r="I3873">
        <v>27.65</v>
      </c>
      <c r="J3873">
        <v>109.81</v>
      </c>
      <c r="K3873">
        <v>1933.5510000000002</v>
      </c>
      <c r="L3873">
        <v>7.4655000000000005</v>
      </c>
      <c r="M3873">
        <v>29.648700000000002</v>
      </c>
      <c r="N3873">
        <v>45382</v>
      </c>
      <c r="O3873" t="s">
        <v>44</v>
      </c>
      <c r="P3873">
        <v>2024</v>
      </c>
      <c r="Q3873">
        <v>1955.7342000000001</v>
      </c>
      <c r="R3873">
        <v>1.14727772890397</v>
      </c>
    </row>
    <row r="3874" spans="1:18" x14ac:dyDescent="0.3">
      <c r="A3874">
        <v>13873</v>
      </c>
      <c r="B3874">
        <v>1011</v>
      </c>
      <c r="C3874" t="s">
        <v>32</v>
      </c>
      <c r="D3874" t="s">
        <v>12</v>
      </c>
      <c r="E3874" t="s">
        <v>28</v>
      </c>
      <c r="F3874" t="s">
        <v>14</v>
      </c>
      <c r="G3874" t="s">
        <v>15</v>
      </c>
      <c r="H3874">
        <v>3102.92</v>
      </c>
      <c r="I3874">
        <v>12.87</v>
      </c>
      <c r="J3874">
        <v>21.31</v>
      </c>
      <c r="K3874">
        <v>837.78840000000002</v>
      </c>
      <c r="L3874">
        <v>3.4748999999999999</v>
      </c>
      <c r="M3874">
        <v>5.7537000000000003</v>
      </c>
      <c r="N3874">
        <v>45202</v>
      </c>
      <c r="O3874" t="s">
        <v>45</v>
      </c>
      <c r="P3874">
        <v>2023</v>
      </c>
      <c r="Q3874">
        <v>840.06719999999996</v>
      </c>
      <c r="R3874">
        <v>0.27200185631598628</v>
      </c>
    </row>
    <row r="3875" spans="1:18" x14ac:dyDescent="0.3">
      <c r="A3875">
        <v>13874</v>
      </c>
      <c r="B3875">
        <v>1069</v>
      </c>
      <c r="C3875" t="s">
        <v>32</v>
      </c>
      <c r="D3875" t="s">
        <v>17</v>
      </c>
      <c r="E3875" t="s">
        <v>13</v>
      </c>
      <c r="F3875" t="s">
        <v>29</v>
      </c>
      <c r="G3875" t="s">
        <v>19</v>
      </c>
      <c r="H3875">
        <v>594.33000000000004</v>
      </c>
      <c r="I3875">
        <v>24.79</v>
      </c>
      <c r="J3875">
        <v>87.86</v>
      </c>
      <c r="K3875">
        <v>594.33000000000004</v>
      </c>
      <c r="L3875">
        <v>24.79</v>
      </c>
      <c r="M3875">
        <v>87.86</v>
      </c>
      <c r="N3875">
        <v>45105</v>
      </c>
      <c r="O3875" t="s">
        <v>40</v>
      </c>
      <c r="P3875">
        <v>2023</v>
      </c>
      <c r="Q3875">
        <v>657.40000000000009</v>
      </c>
      <c r="R3875">
        <v>10.611949590294953</v>
      </c>
    </row>
    <row r="3876" spans="1:18" x14ac:dyDescent="0.3">
      <c r="A3876">
        <v>13875</v>
      </c>
      <c r="B3876">
        <v>1016</v>
      </c>
      <c r="C3876" t="s">
        <v>30</v>
      </c>
      <c r="D3876" t="s">
        <v>20</v>
      </c>
      <c r="E3876" t="s">
        <v>13</v>
      </c>
      <c r="F3876" t="s">
        <v>22</v>
      </c>
      <c r="G3876" t="s">
        <v>15</v>
      </c>
      <c r="H3876">
        <v>4867.8500000000004</v>
      </c>
      <c r="I3876">
        <v>57.77</v>
      </c>
      <c r="J3876">
        <v>-12.61</v>
      </c>
      <c r="K3876">
        <v>1314.3195000000003</v>
      </c>
      <c r="L3876">
        <v>15.597900000000001</v>
      </c>
      <c r="M3876">
        <v>-3.4047000000000001</v>
      </c>
      <c r="N3876">
        <v>45055</v>
      </c>
      <c r="O3876" t="s">
        <v>49</v>
      </c>
      <c r="P3876">
        <v>2023</v>
      </c>
      <c r="Q3876">
        <v>1295.3169000000003</v>
      </c>
      <c r="R3876">
        <v>-1.445812833180973</v>
      </c>
    </row>
    <row r="3877" spans="1:18" x14ac:dyDescent="0.3">
      <c r="A3877">
        <v>13876</v>
      </c>
      <c r="B3877">
        <v>1018</v>
      </c>
      <c r="C3877" t="s">
        <v>16</v>
      </c>
      <c r="D3877" t="s">
        <v>20</v>
      </c>
      <c r="E3877" t="s">
        <v>13</v>
      </c>
      <c r="F3877" t="s">
        <v>14</v>
      </c>
      <c r="G3877" t="s">
        <v>15</v>
      </c>
      <c r="H3877">
        <v>2769.1</v>
      </c>
      <c r="I3877">
        <v>91.87</v>
      </c>
      <c r="J3877">
        <v>112.68</v>
      </c>
      <c r="K3877">
        <v>747.65700000000004</v>
      </c>
      <c r="L3877">
        <v>24.804900000000004</v>
      </c>
      <c r="M3877">
        <v>30.423600000000004</v>
      </c>
      <c r="N3877">
        <v>45305</v>
      </c>
      <c r="O3877" t="s">
        <v>41</v>
      </c>
      <c r="P3877">
        <v>2024</v>
      </c>
      <c r="Q3877">
        <v>753.27570000000003</v>
      </c>
      <c r="R3877">
        <v>0.75150771008630968</v>
      </c>
    </row>
    <row r="3878" spans="1:18" x14ac:dyDescent="0.3">
      <c r="A3878">
        <v>13877</v>
      </c>
      <c r="B3878">
        <v>1025</v>
      </c>
      <c r="C3878" t="s">
        <v>16</v>
      </c>
      <c r="D3878" t="s">
        <v>20</v>
      </c>
      <c r="E3878" t="s">
        <v>28</v>
      </c>
      <c r="F3878" t="s">
        <v>26</v>
      </c>
      <c r="G3878" t="s">
        <v>19</v>
      </c>
      <c r="H3878">
        <v>3983.81</v>
      </c>
      <c r="I3878">
        <v>58.25</v>
      </c>
      <c r="J3878">
        <v>81.47</v>
      </c>
      <c r="K3878">
        <v>3983.81</v>
      </c>
      <c r="L3878">
        <v>58.25</v>
      </c>
      <c r="M3878">
        <v>81.47</v>
      </c>
      <c r="N3878">
        <v>45041</v>
      </c>
      <c r="O3878" t="s">
        <v>47</v>
      </c>
      <c r="P3878">
        <v>2023</v>
      </c>
      <c r="Q3878">
        <v>4007.0299999999997</v>
      </c>
      <c r="R3878">
        <v>0.58285912229749914</v>
      </c>
    </row>
    <row r="3879" spans="1:18" x14ac:dyDescent="0.3">
      <c r="A3879">
        <v>13878</v>
      </c>
      <c r="B3879">
        <v>1047</v>
      </c>
      <c r="C3879" t="s">
        <v>23</v>
      </c>
      <c r="D3879" t="s">
        <v>17</v>
      </c>
      <c r="E3879" t="s">
        <v>25</v>
      </c>
      <c r="F3879" t="s">
        <v>26</v>
      </c>
      <c r="G3879" t="s">
        <v>19</v>
      </c>
      <c r="H3879">
        <v>2746.95</v>
      </c>
      <c r="I3879">
        <v>91.96</v>
      </c>
      <c r="J3879">
        <v>37.770000000000003</v>
      </c>
      <c r="K3879">
        <v>2746.95</v>
      </c>
      <c r="L3879">
        <v>91.96</v>
      </c>
      <c r="M3879">
        <v>37.770000000000003</v>
      </c>
      <c r="N3879">
        <v>45248</v>
      </c>
      <c r="O3879" t="s">
        <v>39</v>
      </c>
      <c r="P3879">
        <v>2023</v>
      </c>
      <c r="Q3879">
        <v>2692.7599999999998</v>
      </c>
      <c r="R3879">
        <v>-1.9727333952201529</v>
      </c>
    </row>
    <row r="3880" spans="1:18" x14ac:dyDescent="0.3">
      <c r="A3880">
        <v>13879</v>
      </c>
      <c r="B3880">
        <v>1051</v>
      </c>
      <c r="C3880" t="s">
        <v>32</v>
      </c>
      <c r="D3880" t="s">
        <v>17</v>
      </c>
      <c r="E3880" t="s">
        <v>13</v>
      </c>
      <c r="F3880" t="s">
        <v>14</v>
      </c>
      <c r="G3880" t="s">
        <v>15</v>
      </c>
      <c r="H3880">
        <v>1760.92</v>
      </c>
      <c r="I3880">
        <v>77</v>
      </c>
      <c r="J3880">
        <v>122.9</v>
      </c>
      <c r="K3880">
        <v>475.44840000000005</v>
      </c>
      <c r="L3880">
        <v>20.790000000000003</v>
      </c>
      <c r="M3880">
        <v>33.183000000000007</v>
      </c>
      <c r="N3880">
        <v>45315</v>
      </c>
      <c r="O3880" t="s">
        <v>41</v>
      </c>
      <c r="P3880">
        <v>2024</v>
      </c>
      <c r="Q3880">
        <v>487.84140000000002</v>
      </c>
      <c r="R3880">
        <v>2.6065920087227137</v>
      </c>
    </row>
    <row r="3881" spans="1:18" x14ac:dyDescent="0.3">
      <c r="A3881">
        <v>13880</v>
      </c>
      <c r="B3881">
        <v>1095</v>
      </c>
      <c r="C3881" t="s">
        <v>30</v>
      </c>
      <c r="D3881" t="s">
        <v>12</v>
      </c>
      <c r="E3881" t="s">
        <v>13</v>
      </c>
      <c r="F3881" t="s">
        <v>14</v>
      </c>
      <c r="G3881" t="s">
        <v>19</v>
      </c>
      <c r="H3881">
        <v>3876.03</v>
      </c>
      <c r="I3881">
        <v>59.84</v>
      </c>
      <c r="J3881">
        <v>-22.15</v>
      </c>
      <c r="K3881">
        <v>3876.03</v>
      </c>
      <c r="L3881">
        <v>59.84</v>
      </c>
      <c r="M3881">
        <v>-22.15</v>
      </c>
      <c r="N3881">
        <v>45390</v>
      </c>
      <c r="O3881" t="s">
        <v>47</v>
      </c>
      <c r="P3881">
        <v>2024</v>
      </c>
      <c r="Q3881">
        <v>3794.04</v>
      </c>
      <c r="R3881">
        <v>-2.1153087050409827</v>
      </c>
    </row>
    <row r="3882" spans="1:18" x14ac:dyDescent="0.3">
      <c r="A3882">
        <v>13881</v>
      </c>
      <c r="B3882">
        <v>1069</v>
      </c>
      <c r="C3882" t="s">
        <v>27</v>
      </c>
      <c r="D3882" t="s">
        <v>12</v>
      </c>
      <c r="E3882" t="s">
        <v>25</v>
      </c>
      <c r="F3882" t="s">
        <v>18</v>
      </c>
      <c r="G3882" t="s">
        <v>19</v>
      </c>
      <c r="H3882">
        <v>9649.2900000000009</v>
      </c>
      <c r="I3882">
        <v>2.1800000000000002</v>
      </c>
      <c r="J3882">
        <v>119.16</v>
      </c>
      <c r="K3882">
        <v>9649.2900000000009</v>
      </c>
      <c r="L3882">
        <v>2.1800000000000002</v>
      </c>
      <c r="M3882">
        <v>119.16</v>
      </c>
      <c r="N3882">
        <v>45128</v>
      </c>
      <c r="O3882" t="s">
        <v>48</v>
      </c>
      <c r="P3882">
        <v>2023</v>
      </c>
      <c r="Q3882">
        <v>9766.27</v>
      </c>
      <c r="R3882">
        <v>1.2123171756678468</v>
      </c>
    </row>
    <row r="3883" spans="1:18" x14ac:dyDescent="0.3">
      <c r="A3883">
        <v>13882</v>
      </c>
      <c r="B3883">
        <v>1054</v>
      </c>
      <c r="C3883" t="s">
        <v>16</v>
      </c>
      <c r="D3883" t="s">
        <v>20</v>
      </c>
      <c r="E3883" t="s">
        <v>13</v>
      </c>
      <c r="F3883" t="s">
        <v>14</v>
      </c>
      <c r="G3883" t="s">
        <v>19</v>
      </c>
      <c r="H3883">
        <v>2669.62</v>
      </c>
      <c r="I3883">
        <v>33.31</v>
      </c>
      <c r="J3883">
        <v>-45.22</v>
      </c>
      <c r="K3883">
        <v>2669.62</v>
      </c>
      <c r="L3883">
        <v>33.31</v>
      </c>
      <c r="M3883">
        <v>-45.22</v>
      </c>
      <c r="N3883">
        <v>45555</v>
      </c>
      <c r="O3883" t="s">
        <v>42</v>
      </c>
      <c r="P3883">
        <v>2024</v>
      </c>
      <c r="Q3883">
        <v>2591.09</v>
      </c>
      <c r="R3883">
        <v>-2.9416171589964115</v>
      </c>
    </row>
    <row r="3884" spans="1:18" x14ac:dyDescent="0.3">
      <c r="A3884">
        <v>13883</v>
      </c>
      <c r="B3884">
        <v>1099</v>
      </c>
      <c r="C3884" t="s">
        <v>27</v>
      </c>
      <c r="D3884" t="s">
        <v>20</v>
      </c>
      <c r="E3884" t="s">
        <v>21</v>
      </c>
      <c r="F3884" t="s">
        <v>18</v>
      </c>
      <c r="G3884" t="s">
        <v>19</v>
      </c>
      <c r="H3884">
        <v>4957.2849999999999</v>
      </c>
      <c r="I3884">
        <v>5.75</v>
      </c>
      <c r="J3884">
        <v>100.64</v>
      </c>
      <c r="K3884">
        <v>4957.2849999999999</v>
      </c>
      <c r="L3884">
        <v>5.75</v>
      </c>
      <c r="M3884">
        <v>100.64</v>
      </c>
      <c r="N3884">
        <v>45473</v>
      </c>
      <c r="O3884" t="s">
        <v>40</v>
      </c>
      <c r="P3884">
        <v>2024</v>
      </c>
      <c r="Q3884">
        <v>5052.1750000000002</v>
      </c>
      <c r="R3884">
        <v>1.9141526057105858</v>
      </c>
    </row>
    <row r="3885" spans="1:18" x14ac:dyDescent="0.3">
      <c r="A3885">
        <v>13884</v>
      </c>
      <c r="B3885">
        <v>1074</v>
      </c>
      <c r="C3885" t="s">
        <v>30</v>
      </c>
      <c r="D3885" t="s">
        <v>17</v>
      </c>
      <c r="E3885" t="s">
        <v>13</v>
      </c>
      <c r="F3885" t="s">
        <v>18</v>
      </c>
      <c r="G3885" t="s">
        <v>19</v>
      </c>
      <c r="H3885">
        <v>3299.13</v>
      </c>
      <c r="I3885">
        <v>32.22</v>
      </c>
      <c r="J3885">
        <v>64.67</v>
      </c>
      <c r="K3885">
        <v>3299.13</v>
      </c>
      <c r="L3885">
        <v>32.22</v>
      </c>
      <c r="M3885">
        <v>64.67</v>
      </c>
      <c r="N3885">
        <v>45335</v>
      </c>
      <c r="O3885" t="s">
        <v>38</v>
      </c>
      <c r="P3885">
        <v>2024</v>
      </c>
      <c r="Q3885">
        <v>3331.5800000000004</v>
      </c>
      <c r="R3885">
        <v>0.98359264412132896</v>
      </c>
    </row>
    <row r="3886" spans="1:18" x14ac:dyDescent="0.3">
      <c r="A3886">
        <v>13885</v>
      </c>
      <c r="B3886">
        <v>1032</v>
      </c>
      <c r="C3886" t="s">
        <v>30</v>
      </c>
      <c r="D3886" t="s">
        <v>17</v>
      </c>
      <c r="E3886" t="s">
        <v>21</v>
      </c>
      <c r="F3886" t="s">
        <v>18</v>
      </c>
      <c r="G3886" t="s">
        <v>19</v>
      </c>
      <c r="H3886">
        <v>4808.09</v>
      </c>
      <c r="I3886">
        <v>6.23</v>
      </c>
      <c r="J3886">
        <v>89.34</v>
      </c>
      <c r="K3886">
        <v>4808.09</v>
      </c>
      <c r="L3886">
        <v>6.23</v>
      </c>
      <c r="M3886">
        <v>89.34</v>
      </c>
      <c r="N3886">
        <v>45544</v>
      </c>
      <c r="O3886" t="s">
        <v>42</v>
      </c>
      <c r="P3886">
        <v>2024</v>
      </c>
      <c r="Q3886">
        <v>4891.2000000000007</v>
      </c>
      <c r="R3886">
        <v>1.7285450147563792</v>
      </c>
    </row>
    <row r="3887" spans="1:18" x14ac:dyDescent="0.3">
      <c r="A3887">
        <v>13886</v>
      </c>
      <c r="B3887">
        <v>1061</v>
      </c>
      <c r="C3887" t="s">
        <v>33</v>
      </c>
      <c r="D3887" t="s">
        <v>12</v>
      </c>
      <c r="E3887" t="s">
        <v>25</v>
      </c>
      <c r="F3887" t="s">
        <v>18</v>
      </c>
      <c r="G3887" t="s">
        <v>19</v>
      </c>
      <c r="H3887">
        <v>8436.6200000000008</v>
      </c>
      <c r="I3887">
        <v>16.78</v>
      </c>
      <c r="J3887">
        <v>32.47</v>
      </c>
      <c r="K3887">
        <v>8436.6200000000008</v>
      </c>
      <c r="L3887">
        <v>16.78</v>
      </c>
      <c r="M3887">
        <v>32.47</v>
      </c>
      <c r="N3887">
        <v>45078</v>
      </c>
      <c r="O3887" t="s">
        <v>40</v>
      </c>
      <c r="P3887">
        <v>2023</v>
      </c>
      <c r="Q3887">
        <v>8452.31</v>
      </c>
      <c r="R3887">
        <v>0.18597495205425865</v>
      </c>
    </row>
    <row r="3888" spans="1:18" x14ac:dyDescent="0.3">
      <c r="A3888">
        <v>13887</v>
      </c>
      <c r="B3888">
        <v>1087</v>
      </c>
      <c r="C3888" t="s">
        <v>32</v>
      </c>
      <c r="D3888" t="s">
        <v>12</v>
      </c>
      <c r="E3888" t="s">
        <v>28</v>
      </c>
      <c r="F3888" t="s">
        <v>22</v>
      </c>
      <c r="G3888" t="s">
        <v>15</v>
      </c>
      <c r="H3888">
        <v>4027.2</v>
      </c>
      <c r="I3888">
        <v>50.88</v>
      </c>
      <c r="J3888">
        <v>122.89</v>
      </c>
      <c r="K3888">
        <v>1087.3440000000001</v>
      </c>
      <c r="L3888">
        <v>13.737600000000002</v>
      </c>
      <c r="M3888">
        <v>33.180300000000003</v>
      </c>
      <c r="N3888">
        <v>45579</v>
      </c>
      <c r="O3888" t="s">
        <v>45</v>
      </c>
      <c r="P3888">
        <v>2024</v>
      </c>
      <c r="Q3888">
        <v>1106.7867000000001</v>
      </c>
      <c r="R3888">
        <v>1.7880909813269767</v>
      </c>
    </row>
    <row r="3889" spans="1:18" x14ac:dyDescent="0.3">
      <c r="A3889">
        <v>13888</v>
      </c>
      <c r="B3889">
        <v>1022</v>
      </c>
      <c r="C3889" t="s">
        <v>33</v>
      </c>
      <c r="D3889" t="s">
        <v>31</v>
      </c>
      <c r="E3889" t="s">
        <v>25</v>
      </c>
      <c r="F3889" t="s">
        <v>26</v>
      </c>
      <c r="G3889" t="s">
        <v>19</v>
      </c>
      <c r="H3889">
        <v>8063.42</v>
      </c>
      <c r="I3889">
        <v>51.49</v>
      </c>
      <c r="J3889">
        <v>12.63</v>
      </c>
      <c r="K3889">
        <v>8063.42</v>
      </c>
      <c r="L3889">
        <v>51.49</v>
      </c>
      <c r="M3889">
        <v>12.63</v>
      </c>
      <c r="N3889">
        <v>45331</v>
      </c>
      <c r="O3889" t="s">
        <v>38</v>
      </c>
      <c r="P3889">
        <v>2024</v>
      </c>
      <c r="Q3889">
        <v>8024.56</v>
      </c>
      <c r="R3889">
        <v>-0.48192950385816441</v>
      </c>
    </row>
    <row r="3890" spans="1:18" x14ac:dyDescent="0.3">
      <c r="A3890">
        <v>13889</v>
      </c>
      <c r="B3890">
        <v>1014</v>
      </c>
      <c r="C3890" t="s">
        <v>27</v>
      </c>
      <c r="D3890" t="s">
        <v>12</v>
      </c>
      <c r="E3890" t="s">
        <v>13</v>
      </c>
      <c r="F3890" t="s">
        <v>18</v>
      </c>
      <c r="G3890" t="s">
        <v>15</v>
      </c>
      <c r="H3890">
        <v>1158.97</v>
      </c>
      <c r="I3890">
        <v>21.71</v>
      </c>
      <c r="J3890">
        <v>4.99</v>
      </c>
      <c r="K3890">
        <v>312.92190000000005</v>
      </c>
      <c r="L3890">
        <v>5.8617000000000008</v>
      </c>
      <c r="M3890">
        <v>1.3473000000000002</v>
      </c>
      <c r="N3890">
        <v>45417</v>
      </c>
      <c r="O3890" t="s">
        <v>49</v>
      </c>
      <c r="P3890">
        <v>2024</v>
      </c>
      <c r="Q3890">
        <v>308.40750000000008</v>
      </c>
      <c r="R3890">
        <v>-1.4426602931913679</v>
      </c>
    </row>
    <row r="3891" spans="1:18" x14ac:dyDescent="0.3">
      <c r="A3891">
        <v>13890</v>
      </c>
      <c r="B3891">
        <v>1026</v>
      </c>
      <c r="C3891" t="s">
        <v>33</v>
      </c>
      <c r="D3891" t="s">
        <v>17</v>
      </c>
      <c r="E3891" t="s">
        <v>21</v>
      </c>
      <c r="F3891" t="s">
        <v>26</v>
      </c>
      <c r="G3891" t="s">
        <v>19</v>
      </c>
      <c r="H3891">
        <v>8950.1200000000008</v>
      </c>
      <c r="I3891">
        <v>73.260000000000005</v>
      </c>
      <c r="J3891">
        <v>10.35</v>
      </c>
      <c r="K3891">
        <v>8950.1200000000008</v>
      </c>
      <c r="L3891">
        <v>73.260000000000005</v>
      </c>
      <c r="M3891">
        <v>10.35</v>
      </c>
      <c r="N3891">
        <v>45088</v>
      </c>
      <c r="O3891" t="s">
        <v>40</v>
      </c>
      <c r="P3891">
        <v>2023</v>
      </c>
      <c r="Q3891">
        <v>8887.2100000000009</v>
      </c>
      <c r="R3891">
        <v>-0.70289560363436465</v>
      </c>
    </row>
    <row r="3892" spans="1:18" x14ac:dyDescent="0.3">
      <c r="A3892">
        <v>13891</v>
      </c>
      <c r="B3892">
        <v>1074</v>
      </c>
      <c r="C3892" t="s">
        <v>23</v>
      </c>
      <c r="D3892" t="s">
        <v>20</v>
      </c>
      <c r="E3892" t="s">
        <v>28</v>
      </c>
      <c r="F3892" t="s">
        <v>18</v>
      </c>
      <c r="G3892" t="s">
        <v>19</v>
      </c>
      <c r="H3892">
        <v>1861.19</v>
      </c>
      <c r="I3892">
        <v>59.04</v>
      </c>
      <c r="J3892">
        <v>104.87</v>
      </c>
      <c r="K3892">
        <v>1861.19</v>
      </c>
      <c r="L3892">
        <v>59.04</v>
      </c>
      <c r="M3892">
        <v>104.87</v>
      </c>
      <c r="N3892">
        <v>45073</v>
      </c>
      <c r="O3892" t="s">
        <v>49</v>
      </c>
      <c r="P3892">
        <v>2023</v>
      </c>
      <c r="Q3892">
        <v>1907.02</v>
      </c>
      <c r="R3892">
        <v>2.4624030861975408</v>
      </c>
    </row>
    <row r="3893" spans="1:18" x14ac:dyDescent="0.3">
      <c r="A3893">
        <v>13892</v>
      </c>
      <c r="B3893">
        <v>1063</v>
      </c>
      <c r="C3893" t="s">
        <v>32</v>
      </c>
      <c r="D3893" t="s">
        <v>31</v>
      </c>
      <c r="E3893" t="s">
        <v>13</v>
      </c>
      <c r="F3893" t="s">
        <v>26</v>
      </c>
      <c r="G3893" t="s">
        <v>15</v>
      </c>
      <c r="H3893">
        <v>401.62</v>
      </c>
      <c r="I3893">
        <v>69.180000000000007</v>
      </c>
      <c r="J3893">
        <v>49.06</v>
      </c>
      <c r="K3893">
        <v>108.43740000000001</v>
      </c>
      <c r="L3893">
        <v>18.678600000000003</v>
      </c>
      <c r="M3893">
        <v>13.246200000000002</v>
      </c>
      <c r="N3893">
        <v>45338</v>
      </c>
      <c r="O3893" t="s">
        <v>38</v>
      </c>
      <c r="P3893">
        <v>2024</v>
      </c>
      <c r="Q3893">
        <v>103.00500000000001</v>
      </c>
      <c r="R3893">
        <v>-5.0097106717792945</v>
      </c>
    </row>
    <row r="3894" spans="1:18" x14ac:dyDescent="0.3">
      <c r="A3894">
        <v>13893</v>
      </c>
      <c r="B3894">
        <v>1080</v>
      </c>
      <c r="C3894" t="s">
        <v>11</v>
      </c>
      <c r="D3894" t="s">
        <v>12</v>
      </c>
      <c r="E3894" t="s">
        <v>28</v>
      </c>
      <c r="F3894" t="s">
        <v>14</v>
      </c>
      <c r="G3894" t="s">
        <v>19</v>
      </c>
      <c r="H3894">
        <v>1591.96</v>
      </c>
      <c r="I3894">
        <v>73.28</v>
      </c>
      <c r="J3894">
        <v>57.42</v>
      </c>
      <c r="K3894">
        <v>1591.96</v>
      </c>
      <c r="L3894">
        <v>73.28</v>
      </c>
      <c r="M3894">
        <v>57.42</v>
      </c>
      <c r="N3894">
        <v>45182</v>
      </c>
      <c r="O3894" t="s">
        <v>42</v>
      </c>
      <c r="P3894">
        <v>2023</v>
      </c>
      <c r="Q3894">
        <v>1576.1000000000001</v>
      </c>
      <c r="R3894">
        <v>-0.99625618734139032</v>
      </c>
    </row>
    <row r="3895" spans="1:18" x14ac:dyDescent="0.3">
      <c r="A3895">
        <v>13894</v>
      </c>
      <c r="B3895">
        <v>1050</v>
      </c>
      <c r="C3895" t="s">
        <v>33</v>
      </c>
      <c r="D3895" t="s">
        <v>12</v>
      </c>
      <c r="E3895" t="s">
        <v>28</v>
      </c>
      <c r="F3895" t="s">
        <v>14</v>
      </c>
      <c r="G3895" t="s">
        <v>19</v>
      </c>
      <c r="H3895">
        <v>4957.2849999999999</v>
      </c>
      <c r="I3895">
        <v>72.69</v>
      </c>
      <c r="J3895">
        <v>116.33</v>
      </c>
      <c r="K3895">
        <v>4957.2849999999999</v>
      </c>
      <c r="L3895">
        <v>72.69</v>
      </c>
      <c r="M3895">
        <v>116.33</v>
      </c>
      <c r="N3895">
        <v>45529</v>
      </c>
      <c r="O3895" t="s">
        <v>46</v>
      </c>
      <c r="P3895">
        <v>2024</v>
      </c>
      <c r="Q3895">
        <v>5000.9250000000002</v>
      </c>
      <c r="R3895">
        <v>0.88032057870386715</v>
      </c>
    </row>
    <row r="3896" spans="1:18" x14ac:dyDescent="0.3">
      <c r="A3896">
        <v>13895</v>
      </c>
      <c r="B3896">
        <v>1052</v>
      </c>
      <c r="C3896" t="s">
        <v>27</v>
      </c>
      <c r="D3896" t="s">
        <v>17</v>
      </c>
      <c r="E3896" t="s">
        <v>13</v>
      </c>
      <c r="F3896" t="s">
        <v>26</v>
      </c>
      <c r="G3896" t="s">
        <v>35</v>
      </c>
      <c r="H3896">
        <v>5089.96</v>
      </c>
      <c r="I3896">
        <v>93.62</v>
      </c>
      <c r="J3896">
        <v>116.67</v>
      </c>
      <c r="K3896">
        <v>5089.96</v>
      </c>
      <c r="L3896">
        <v>93.62</v>
      </c>
      <c r="M3896">
        <v>116.67</v>
      </c>
      <c r="N3896">
        <v>45296</v>
      </c>
      <c r="O3896" t="s">
        <v>41</v>
      </c>
      <c r="P3896">
        <v>2024</v>
      </c>
      <c r="Q3896">
        <v>5113.01</v>
      </c>
      <c r="R3896">
        <v>0.4528522817468113</v>
      </c>
    </row>
    <row r="3897" spans="1:18" x14ac:dyDescent="0.3">
      <c r="A3897">
        <v>13896</v>
      </c>
      <c r="B3897">
        <v>1077</v>
      </c>
      <c r="C3897" t="s">
        <v>16</v>
      </c>
      <c r="D3897" t="s">
        <v>31</v>
      </c>
      <c r="E3897" t="s">
        <v>25</v>
      </c>
      <c r="F3897" t="s">
        <v>18</v>
      </c>
      <c r="G3897" t="s">
        <v>19</v>
      </c>
      <c r="H3897">
        <v>4504.88</v>
      </c>
      <c r="I3897">
        <v>23.72</v>
      </c>
      <c r="J3897">
        <v>-17.649999999999999</v>
      </c>
      <c r="K3897">
        <v>4504.88</v>
      </c>
      <c r="L3897">
        <v>23.72</v>
      </c>
      <c r="M3897">
        <v>-17.649999999999999</v>
      </c>
      <c r="N3897">
        <v>45656</v>
      </c>
      <c r="O3897" t="s">
        <v>43</v>
      </c>
      <c r="P3897">
        <v>2024</v>
      </c>
      <c r="Q3897">
        <v>4463.51</v>
      </c>
      <c r="R3897">
        <v>-0.91833744739038548</v>
      </c>
    </row>
    <row r="3898" spans="1:18" x14ac:dyDescent="0.3">
      <c r="A3898">
        <v>13897</v>
      </c>
      <c r="B3898">
        <v>1090</v>
      </c>
      <c r="C3898" t="s">
        <v>16</v>
      </c>
      <c r="D3898" t="s">
        <v>12</v>
      </c>
      <c r="E3898" t="s">
        <v>13</v>
      </c>
      <c r="F3898" t="s">
        <v>22</v>
      </c>
      <c r="G3898" t="s">
        <v>19</v>
      </c>
      <c r="H3898">
        <v>7161.59</v>
      </c>
      <c r="I3898">
        <v>27.02</v>
      </c>
      <c r="J3898">
        <v>59.95</v>
      </c>
      <c r="K3898">
        <v>7161.59</v>
      </c>
      <c r="L3898">
        <v>27.02</v>
      </c>
      <c r="M3898">
        <v>59.95</v>
      </c>
      <c r="N3898">
        <v>45577</v>
      </c>
      <c r="O3898" t="s">
        <v>45</v>
      </c>
      <c r="P3898">
        <v>2024</v>
      </c>
      <c r="Q3898">
        <v>7194.5199999999995</v>
      </c>
      <c r="R3898">
        <v>0.4598140915634657</v>
      </c>
    </row>
    <row r="3899" spans="1:18" x14ac:dyDescent="0.3">
      <c r="A3899">
        <v>13898</v>
      </c>
      <c r="B3899">
        <v>1081</v>
      </c>
      <c r="C3899" t="s">
        <v>16</v>
      </c>
      <c r="D3899" t="s">
        <v>20</v>
      </c>
      <c r="E3899" t="s">
        <v>13</v>
      </c>
      <c r="F3899" t="s">
        <v>26</v>
      </c>
      <c r="G3899" t="s">
        <v>15</v>
      </c>
      <c r="H3899">
        <v>519</v>
      </c>
      <c r="I3899">
        <v>9.42</v>
      </c>
      <c r="J3899">
        <v>-24.8</v>
      </c>
      <c r="K3899">
        <v>140.13</v>
      </c>
      <c r="L3899">
        <v>2.5434000000000001</v>
      </c>
      <c r="M3899">
        <v>-6.6960000000000006</v>
      </c>
      <c r="N3899">
        <v>45615</v>
      </c>
      <c r="O3899" t="s">
        <v>39</v>
      </c>
      <c r="P3899">
        <v>2024</v>
      </c>
      <c r="Q3899">
        <v>130.89060000000001</v>
      </c>
      <c r="R3899">
        <v>-6.5934489402697496</v>
      </c>
    </row>
    <row r="3900" spans="1:18" x14ac:dyDescent="0.3">
      <c r="A3900">
        <v>13899</v>
      </c>
      <c r="B3900">
        <v>1091</v>
      </c>
      <c r="C3900" t="s">
        <v>24</v>
      </c>
      <c r="D3900" t="s">
        <v>17</v>
      </c>
      <c r="E3900" t="s">
        <v>25</v>
      </c>
      <c r="F3900" t="s">
        <v>29</v>
      </c>
      <c r="G3900" t="s">
        <v>15</v>
      </c>
      <c r="H3900">
        <v>4982.09</v>
      </c>
      <c r="I3900">
        <v>59.26</v>
      </c>
      <c r="J3900">
        <v>123.71</v>
      </c>
      <c r="K3900">
        <v>1345.1643000000001</v>
      </c>
      <c r="L3900">
        <v>16.0002</v>
      </c>
      <c r="M3900">
        <v>33.401699999999998</v>
      </c>
      <c r="N3900">
        <v>45217</v>
      </c>
      <c r="O3900" t="s">
        <v>45</v>
      </c>
      <c r="P3900">
        <v>2023</v>
      </c>
      <c r="Q3900">
        <v>1362.5658000000001</v>
      </c>
      <c r="R3900">
        <v>1.2936337962581967</v>
      </c>
    </row>
    <row r="3901" spans="1:18" x14ac:dyDescent="0.3">
      <c r="A3901">
        <v>13900</v>
      </c>
      <c r="B3901">
        <v>1050</v>
      </c>
      <c r="C3901" t="s">
        <v>30</v>
      </c>
      <c r="D3901" t="s">
        <v>31</v>
      </c>
      <c r="E3901" t="s">
        <v>21</v>
      </c>
      <c r="F3901" t="s">
        <v>22</v>
      </c>
      <c r="G3901" t="s">
        <v>19</v>
      </c>
      <c r="H3901">
        <v>4957.2849999999999</v>
      </c>
      <c r="I3901">
        <v>39.520000000000003</v>
      </c>
      <c r="J3901">
        <v>117.4</v>
      </c>
      <c r="K3901">
        <v>4957.2849999999999</v>
      </c>
      <c r="L3901">
        <v>39.520000000000003</v>
      </c>
      <c r="M3901">
        <v>117.4</v>
      </c>
      <c r="N3901">
        <v>45266</v>
      </c>
      <c r="O3901" t="s">
        <v>43</v>
      </c>
      <c r="P3901">
        <v>2023</v>
      </c>
      <c r="Q3901">
        <v>5035.1649999999991</v>
      </c>
      <c r="R3901">
        <v>1.5710212344055265</v>
      </c>
    </row>
    <row r="3902" spans="1:18" x14ac:dyDescent="0.3">
      <c r="A3902">
        <v>13901</v>
      </c>
      <c r="B3902">
        <v>1046</v>
      </c>
      <c r="C3902" t="s">
        <v>32</v>
      </c>
      <c r="D3902" t="s">
        <v>12</v>
      </c>
      <c r="E3902" t="s">
        <v>13</v>
      </c>
      <c r="F3902" t="s">
        <v>29</v>
      </c>
      <c r="G3902" t="s">
        <v>15</v>
      </c>
      <c r="H3902">
        <v>6310.76</v>
      </c>
      <c r="I3902">
        <v>49.62</v>
      </c>
      <c r="J3902">
        <v>119.87</v>
      </c>
      <c r="K3902">
        <v>1703.9052000000001</v>
      </c>
      <c r="L3902">
        <v>13.397399999999999</v>
      </c>
      <c r="M3902">
        <v>32.364900000000006</v>
      </c>
      <c r="N3902">
        <v>45002</v>
      </c>
      <c r="O3902" t="s">
        <v>44</v>
      </c>
      <c r="P3902">
        <v>2023</v>
      </c>
      <c r="Q3902">
        <v>1722.8727000000001</v>
      </c>
      <c r="R3902">
        <v>1.1131781275155452</v>
      </c>
    </row>
    <row r="3903" spans="1:18" x14ac:dyDescent="0.3">
      <c r="A3903">
        <v>13902</v>
      </c>
      <c r="B3903">
        <v>1003</v>
      </c>
      <c r="C3903" t="s">
        <v>16</v>
      </c>
      <c r="D3903" t="s">
        <v>12</v>
      </c>
      <c r="E3903" t="s">
        <v>28</v>
      </c>
      <c r="F3903" t="s">
        <v>26</v>
      </c>
      <c r="G3903" t="s">
        <v>19</v>
      </c>
      <c r="H3903">
        <v>446.56</v>
      </c>
      <c r="I3903">
        <v>16.98</v>
      </c>
      <c r="J3903">
        <v>90.97</v>
      </c>
      <c r="K3903">
        <v>446.56</v>
      </c>
      <c r="L3903">
        <v>16.98</v>
      </c>
      <c r="M3903">
        <v>90.97</v>
      </c>
      <c r="N3903">
        <v>45495</v>
      </c>
      <c r="O3903" t="s">
        <v>48</v>
      </c>
      <c r="P3903">
        <v>2024</v>
      </c>
      <c r="Q3903">
        <v>520.54999999999995</v>
      </c>
      <c r="R3903">
        <v>16.568882121103545</v>
      </c>
    </row>
    <row r="3904" spans="1:18" x14ac:dyDescent="0.3">
      <c r="A3904">
        <v>13903</v>
      </c>
      <c r="B3904">
        <v>1006</v>
      </c>
      <c r="C3904" t="s">
        <v>11</v>
      </c>
      <c r="D3904" t="s">
        <v>31</v>
      </c>
      <c r="E3904" t="s">
        <v>13</v>
      </c>
      <c r="F3904" t="s">
        <v>18</v>
      </c>
      <c r="G3904" t="s">
        <v>19</v>
      </c>
      <c r="H3904">
        <v>359</v>
      </c>
      <c r="I3904">
        <v>64.91</v>
      </c>
      <c r="J3904">
        <v>43.38</v>
      </c>
      <c r="K3904">
        <v>359</v>
      </c>
      <c r="L3904">
        <v>64.91</v>
      </c>
      <c r="M3904">
        <v>43.38</v>
      </c>
      <c r="N3904">
        <v>45466</v>
      </c>
      <c r="O3904" t="s">
        <v>40</v>
      </c>
      <c r="P3904">
        <v>2024</v>
      </c>
      <c r="Q3904">
        <v>337.47</v>
      </c>
      <c r="R3904">
        <v>-5.997214484679664</v>
      </c>
    </row>
    <row r="3905" spans="1:18" x14ac:dyDescent="0.3">
      <c r="A3905">
        <v>13904</v>
      </c>
      <c r="B3905">
        <v>1034</v>
      </c>
      <c r="C3905" t="s">
        <v>16</v>
      </c>
      <c r="D3905" t="s">
        <v>17</v>
      </c>
      <c r="E3905" t="s">
        <v>13</v>
      </c>
      <c r="F3905" t="s">
        <v>29</v>
      </c>
      <c r="G3905" t="s">
        <v>15</v>
      </c>
      <c r="H3905">
        <v>4278.24</v>
      </c>
      <c r="I3905">
        <v>61.9</v>
      </c>
      <c r="J3905">
        <v>30.94</v>
      </c>
      <c r="K3905">
        <v>1155.1248000000001</v>
      </c>
      <c r="L3905">
        <v>16.713000000000001</v>
      </c>
      <c r="M3905">
        <v>8.3538000000000014</v>
      </c>
      <c r="N3905">
        <v>45431</v>
      </c>
      <c r="O3905" t="s">
        <v>49</v>
      </c>
      <c r="P3905">
        <v>2024</v>
      </c>
      <c r="Q3905">
        <v>1146.7656000000002</v>
      </c>
      <c r="R3905">
        <v>-0.7236620666442275</v>
      </c>
    </row>
    <row r="3906" spans="1:18" x14ac:dyDescent="0.3">
      <c r="A3906">
        <v>13905</v>
      </c>
      <c r="B3906">
        <v>1047</v>
      </c>
      <c r="C3906" t="s">
        <v>23</v>
      </c>
      <c r="D3906" t="s">
        <v>31</v>
      </c>
      <c r="E3906" t="s">
        <v>28</v>
      </c>
      <c r="F3906" t="s">
        <v>26</v>
      </c>
      <c r="G3906" t="s">
        <v>15</v>
      </c>
      <c r="H3906">
        <v>8115.28</v>
      </c>
      <c r="I3906">
        <v>26.48</v>
      </c>
      <c r="J3906">
        <v>29.04</v>
      </c>
      <c r="K3906">
        <v>2191.1255999999998</v>
      </c>
      <c r="L3906">
        <v>7.1496000000000004</v>
      </c>
      <c r="M3906">
        <v>7.8408000000000007</v>
      </c>
      <c r="N3906">
        <v>45247</v>
      </c>
      <c r="O3906" t="s">
        <v>39</v>
      </c>
      <c r="P3906">
        <v>2023</v>
      </c>
      <c r="Q3906">
        <v>2191.8167999999996</v>
      </c>
      <c r="R3906">
        <v>3.1545430348675595E-2</v>
      </c>
    </row>
    <row r="3907" spans="1:18" x14ac:dyDescent="0.3">
      <c r="A3907">
        <v>13906</v>
      </c>
      <c r="B3907">
        <v>1072</v>
      </c>
      <c r="C3907" t="s">
        <v>30</v>
      </c>
      <c r="D3907" t="s">
        <v>31</v>
      </c>
      <c r="E3907" t="s">
        <v>25</v>
      </c>
      <c r="F3907" t="s">
        <v>22</v>
      </c>
      <c r="G3907" t="s">
        <v>15</v>
      </c>
      <c r="H3907">
        <v>6714.23</v>
      </c>
      <c r="I3907">
        <v>46.54</v>
      </c>
      <c r="J3907">
        <v>-36.76</v>
      </c>
      <c r="K3907">
        <v>1812.8421000000001</v>
      </c>
      <c r="L3907">
        <v>12.565800000000001</v>
      </c>
      <c r="M3907">
        <v>-9.9252000000000002</v>
      </c>
      <c r="N3907">
        <v>45588</v>
      </c>
      <c r="O3907" t="s">
        <v>45</v>
      </c>
      <c r="P3907">
        <v>2024</v>
      </c>
      <c r="Q3907">
        <v>1790.3511000000001</v>
      </c>
      <c r="R3907">
        <v>-1.2406485926159811</v>
      </c>
    </row>
    <row r="3908" spans="1:18" x14ac:dyDescent="0.3">
      <c r="A3908">
        <v>13907</v>
      </c>
      <c r="B3908">
        <v>1071</v>
      </c>
      <c r="C3908" t="s">
        <v>27</v>
      </c>
      <c r="D3908" t="s">
        <v>17</v>
      </c>
      <c r="E3908" t="s">
        <v>21</v>
      </c>
      <c r="F3908" t="s">
        <v>18</v>
      </c>
      <c r="G3908" t="s">
        <v>15</v>
      </c>
      <c r="H3908">
        <v>176.89</v>
      </c>
      <c r="I3908">
        <v>50.88</v>
      </c>
      <c r="J3908">
        <v>139.77000000000001</v>
      </c>
      <c r="K3908">
        <v>47.760300000000001</v>
      </c>
      <c r="L3908">
        <v>13.737600000000002</v>
      </c>
      <c r="M3908">
        <v>37.737900000000003</v>
      </c>
      <c r="N3908">
        <v>45233</v>
      </c>
      <c r="O3908" t="s">
        <v>39</v>
      </c>
      <c r="P3908">
        <v>2023</v>
      </c>
      <c r="Q3908">
        <v>71.760600000000011</v>
      </c>
      <c r="R3908">
        <v>50.251568771552947</v>
      </c>
    </row>
    <row r="3909" spans="1:18" x14ac:dyDescent="0.3">
      <c r="A3909">
        <v>13908</v>
      </c>
      <c r="B3909">
        <v>1044</v>
      </c>
      <c r="C3909" t="s">
        <v>30</v>
      </c>
      <c r="D3909" t="s">
        <v>12</v>
      </c>
      <c r="E3909" t="s">
        <v>21</v>
      </c>
      <c r="F3909" t="s">
        <v>29</v>
      </c>
      <c r="G3909" t="s">
        <v>19</v>
      </c>
      <c r="H3909">
        <v>4957.2849999999999</v>
      </c>
      <c r="I3909">
        <v>77.349999999999994</v>
      </c>
      <c r="J3909">
        <v>40.06</v>
      </c>
      <c r="K3909">
        <v>4957.2849999999999</v>
      </c>
      <c r="L3909">
        <v>77.349999999999994</v>
      </c>
      <c r="M3909">
        <v>40.06</v>
      </c>
      <c r="N3909">
        <v>45273</v>
      </c>
      <c r="O3909" t="s">
        <v>43</v>
      </c>
      <c r="P3909">
        <v>2023</v>
      </c>
      <c r="Q3909">
        <v>4919.9949999999999</v>
      </c>
      <c r="R3909">
        <v>-0.75222626901620537</v>
      </c>
    </row>
    <row r="3910" spans="1:18" x14ac:dyDescent="0.3">
      <c r="A3910">
        <v>13909</v>
      </c>
      <c r="B3910">
        <v>1080</v>
      </c>
      <c r="C3910" t="s">
        <v>33</v>
      </c>
      <c r="D3910" t="s">
        <v>20</v>
      </c>
      <c r="E3910" t="s">
        <v>28</v>
      </c>
      <c r="F3910" t="s">
        <v>26</v>
      </c>
      <c r="G3910" t="s">
        <v>15</v>
      </c>
      <c r="H3910">
        <v>2275.0500000000002</v>
      </c>
      <c r="I3910">
        <v>22.69</v>
      </c>
      <c r="J3910">
        <v>136.02000000000001</v>
      </c>
      <c r="K3910">
        <v>614.26350000000014</v>
      </c>
      <c r="L3910">
        <v>6.1263000000000005</v>
      </c>
      <c r="M3910">
        <v>36.725400000000008</v>
      </c>
      <c r="N3910">
        <v>45319</v>
      </c>
      <c r="O3910" t="s">
        <v>41</v>
      </c>
      <c r="P3910">
        <v>2024</v>
      </c>
      <c r="Q3910">
        <v>644.86260000000016</v>
      </c>
      <c r="R3910">
        <v>4.9814289795828666</v>
      </c>
    </row>
    <row r="3911" spans="1:18" x14ac:dyDescent="0.3">
      <c r="A3911">
        <v>13910</v>
      </c>
      <c r="B3911">
        <v>1080</v>
      </c>
      <c r="C3911" t="s">
        <v>27</v>
      </c>
      <c r="D3911" t="s">
        <v>17</v>
      </c>
      <c r="E3911" t="s">
        <v>25</v>
      </c>
      <c r="F3911" t="s">
        <v>18</v>
      </c>
      <c r="G3911" t="s">
        <v>15</v>
      </c>
      <c r="H3911">
        <v>4236.3599999999997</v>
      </c>
      <c r="I3911">
        <v>87.89</v>
      </c>
      <c r="J3911">
        <v>125.85</v>
      </c>
      <c r="K3911">
        <v>1143.8172</v>
      </c>
      <c r="L3911">
        <v>23.730300000000003</v>
      </c>
      <c r="M3911">
        <v>33.979500000000002</v>
      </c>
      <c r="N3911">
        <v>45125</v>
      </c>
      <c r="O3911" t="s">
        <v>48</v>
      </c>
      <c r="P3911">
        <v>2023</v>
      </c>
      <c r="Q3911">
        <v>1154.0663999999999</v>
      </c>
      <c r="R3911">
        <v>0.89605227128950315</v>
      </c>
    </row>
    <row r="3912" spans="1:18" x14ac:dyDescent="0.3">
      <c r="A3912">
        <v>13911</v>
      </c>
      <c r="B3912">
        <v>1096</v>
      </c>
      <c r="C3912" t="s">
        <v>27</v>
      </c>
      <c r="D3912" t="s">
        <v>20</v>
      </c>
      <c r="E3912" t="s">
        <v>13</v>
      </c>
      <c r="F3912" t="s">
        <v>18</v>
      </c>
      <c r="G3912" t="s">
        <v>19</v>
      </c>
      <c r="H3912">
        <v>5871.29</v>
      </c>
      <c r="I3912">
        <v>6.73</v>
      </c>
      <c r="J3912">
        <v>115.72</v>
      </c>
      <c r="K3912">
        <v>5871.29</v>
      </c>
      <c r="L3912">
        <v>6.73</v>
      </c>
      <c r="M3912">
        <v>115.72</v>
      </c>
      <c r="N3912">
        <v>45602</v>
      </c>
      <c r="O3912" t="s">
        <v>39</v>
      </c>
      <c r="P3912">
        <v>2024</v>
      </c>
      <c r="Q3912">
        <v>5980.2800000000007</v>
      </c>
      <c r="R3912">
        <v>1.8563211832493369</v>
      </c>
    </row>
    <row r="3913" spans="1:18" x14ac:dyDescent="0.3">
      <c r="A3913">
        <v>13912</v>
      </c>
      <c r="B3913">
        <v>1095</v>
      </c>
      <c r="C3913" t="s">
        <v>33</v>
      </c>
      <c r="D3913" t="s">
        <v>12</v>
      </c>
      <c r="E3913" t="s">
        <v>13</v>
      </c>
      <c r="F3913" t="s">
        <v>14</v>
      </c>
      <c r="G3913" t="s">
        <v>19</v>
      </c>
      <c r="H3913">
        <v>2172.44</v>
      </c>
      <c r="I3913">
        <v>41.39</v>
      </c>
      <c r="J3913">
        <v>67.66</v>
      </c>
      <c r="K3913">
        <v>2172.44</v>
      </c>
      <c r="L3913">
        <v>41.39</v>
      </c>
      <c r="M3913">
        <v>67.66</v>
      </c>
      <c r="N3913">
        <v>45108</v>
      </c>
      <c r="O3913" t="s">
        <v>48</v>
      </c>
      <c r="P3913">
        <v>2023</v>
      </c>
      <c r="Q3913">
        <v>2198.71</v>
      </c>
      <c r="R3913">
        <v>1.2092393806042971</v>
      </c>
    </row>
    <row r="3914" spans="1:18" x14ac:dyDescent="0.3">
      <c r="A3914">
        <v>13913</v>
      </c>
      <c r="B3914">
        <v>1071</v>
      </c>
      <c r="C3914" t="s">
        <v>32</v>
      </c>
      <c r="D3914" t="s">
        <v>31</v>
      </c>
      <c r="E3914" t="s">
        <v>13</v>
      </c>
      <c r="F3914" t="s">
        <v>18</v>
      </c>
      <c r="G3914" t="s">
        <v>19</v>
      </c>
      <c r="H3914">
        <v>3831.32</v>
      </c>
      <c r="I3914">
        <v>8.01</v>
      </c>
      <c r="J3914">
        <v>-29.69</v>
      </c>
      <c r="K3914">
        <v>3831.32</v>
      </c>
      <c r="L3914">
        <v>8.01</v>
      </c>
      <c r="M3914">
        <v>-29.69</v>
      </c>
      <c r="N3914">
        <v>45166</v>
      </c>
      <c r="O3914" t="s">
        <v>46</v>
      </c>
      <c r="P3914">
        <v>2023</v>
      </c>
      <c r="Q3914">
        <v>3793.62</v>
      </c>
      <c r="R3914">
        <v>-0.98399507219443949</v>
      </c>
    </row>
    <row r="3915" spans="1:18" x14ac:dyDescent="0.3">
      <c r="A3915">
        <v>13914</v>
      </c>
      <c r="B3915">
        <v>1018</v>
      </c>
      <c r="C3915" t="s">
        <v>33</v>
      </c>
      <c r="D3915" t="s">
        <v>20</v>
      </c>
      <c r="E3915" t="s">
        <v>13</v>
      </c>
      <c r="F3915" t="s">
        <v>26</v>
      </c>
      <c r="G3915" t="s">
        <v>19</v>
      </c>
      <c r="H3915">
        <v>5843.59</v>
      </c>
      <c r="I3915">
        <v>92.42</v>
      </c>
      <c r="J3915">
        <v>14.78</v>
      </c>
      <c r="K3915">
        <v>5843.59</v>
      </c>
      <c r="L3915">
        <v>92.42</v>
      </c>
      <c r="M3915">
        <v>14.78</v>
      </c>
      <c r="N3915">
        <v>44992</v>
      </c>
      <c r="O3915" t="s">
        <v>44</v>
      </c>
      <c r="P3915">
        <v>2023</v>
      </c>
      <c r="Q3915">
        <v>5765.95</v>
      </c>
      <c r="R3915">
        <v>-1.3286353080897186</v>
      </c>
    </row>
    <row r="3916" spans="1:18" x14ac:dyDescent="0.3">
      <c r="A3916">
        <v>13915</v>
      </c>
      <c r="B3916">
        <v>1062</v>
      </c>
      <c r="C3916" t="s">
        <v>24</v>
      </c>
      <c r="D3916" t="s">
        <v>12</v>
      </c>
      <c r="E3916" t="s">
        <v>13</v>
      </c>
      <c r="F3916" t="s">
        <v>22</v>
      </c>
      <c r="G3916" t="s">
        <v>19</v>
      </c>
      <c r="H3916">
        <v>3840.52</v>
      </c>
      <c r="I3916">
        <v>4.07</v>
      </c>
      <c r="J3916">
        <v>70.72</v>
      </c>
      <c r="K3916">
        <v>3840.52</v>
      </c>
      <c r="L3916">
        <v>4.07</v>
      </c>
      <c r="M3916">
        <v>70.72</v>
      </c>
      <c r="N3916">
        <v>45097</v>
      </c>
      <c r="O3916" t="s">
        <v>40</v>
      </c>
      <c r="P3916">
        <v>2023</v>
      </c>
      <c r="Q3916">
        <v>3907.1699999999996</v>
      </c>
      <c r="R3916">
        <v>1.7354420755522693</v>
      </c>
    </row>
    <row r="3917" spans="1:18" x14ac:dyDescent="0.3">
      <c r="A3917">
        <v>13916</v>
      </c>
      <c r="B3917">
        <v>1037</v>
      </c>
      <c r="C3917" t="s">
        <v>27</v>
      </c>
      <c r="D3917" t="s">
        <v>12</v>
      </c>
      <c r="E3917" t="s">
        <v>28</v>
      </c>
      <c r="F3917" t="s">
        <v>14</v>
      </c>
      <c r="G3917" t="s">
        <v>19</v>
      </c>
      <c r="H3917">
        <v>1440.26</v>
      </c>
      <c r="I3917">
        <v>15.12</v>
      </c>
      <c r="J3917">
        <v>51.33</v>
      </c>
      <c r="K3917">
        <v>1440.26</v>
      </c>
      <c r="L3917">
        <v>15.12</v>
      </c>
      <c r="M3917">
        <v>51.33</v>
      </c>
      <c r="N3917">
        <v>45571</v>
      </c>
      <c r="O3917" t="s">
        <v>45</v>
      </c>
      <c r="P3917">
        <v>2024</v>
      </c>
      <c r="Q3917">
        <v>1476.47</v>
      </c>
      <c r="R3917">
        <v>2.5141293933039868</v>
      </c>
    </row>
    <row r="3918" spans="1:18" x14ac:dyDescent="0.3">
      <c r="A3918">
        <v>13917</v>
      </c>
      <c r="B3918">
        <v>1066</v>
      </c>
      <c r="C3918" t="s">
        <v>27</v>
      </c>
      <c r="D3918" t="s">
        <v>31</v>
      </c>
      <c r="E3918" t="s">
        <v>13</v>
      </c>
      <c r="F3918" t="s">
        <v>26</v>
      </c>
      <c r="G3918" t="s">
        <v>19</v>
      </c>
      <c r="H3918">
        <v>4921.6899999999996</v>
      </c>
      <c r="I3918">
        <v>91.5</v>
      </c>
      <c r="J3918">
        <v>51.33</v>
      </c>
      <c r="K3918">
        <v>4921.6899999999996</v>
      </c>
      <c r="L3918">
        <v>91.5</v>
      </c>
      <c r="M3918">
        <v>51.33</v>
      </c>
      <c r="N3918">
        <v>45519</v>
      </c>
      <c r="O3918" t="s">
        <v>46</v>
      </c>
      <c r="P3918">
        <v>2024</v>
      </c>
      <c r="Q3918">
        <v>4881.5199999999995</v>
      </c>
      <c r="R3918">
        <v>-0.81618305907117283</v>
      </c>
    </row>
    <row r="3919" spans="1:18" x14ac:dyDescent="0.3">
      <c r="A3919">
        <v>13918</v>
      </c>
      <c r="B3919">
        <v>1058</v>
      </c>
      <c r="C3919" t="s">
        <v>33</v>
      </c>
      <c r="D3919" t="s">
        <v>31</v>
      </c>
      <c r="E3919" t="s">
        <v>13</v>
      </c>
      <c r="F3919" t="s">
        <v>26</v>
      </c>
      <c r="G3919" t="s">
        <v>19</v>
      </c>
      <c r="H3919">
        <v>3246.7</v>
      </c>
      <c r="I3919">
        <v>58.22</v>
      </c>
      <c r="J3919">
        <v>85.53</v>
      </c>
      <c r="K3919">
        <v>3246.7</v>
      </c>
      <c r="L3919">
        <v>58.22</v>
      </c>
      <c r="M3919">
        <v>85.53</v>
      </c>
      <c r="N3919">
        <v>45091</v>
      </c>
      <c r="O3919" t="s">
        <v>40</v>
      </c>
      <c r="P3919">
        <v>2023</v>
      </c>
      <c r="Q3919">
        <v>3274.01</v>
      </c>
      <c r="R3919">
        <v>0.84116179505343902</v>
      </c>
    </row>
    <row r="3920" spans="1:18" x14ac:dyDescent="0.3">
      <c r="A3920">
        <v>13919</v>
      </c>
      <c r="B3920">
        <v>1068</v>
      </c>
      <c r="C3920" t="s">
        <v>32</v>
      </c>
      <c r="D3920" t="s">
        <v>12</v>
      </c>
      <c r="E3920" t="s">
        <v>25</v>
      </c>
      <c r="F3920" t="s">
        <v>26</v>
      </c>
      <c r="G3920" t="s">
        <v>19</v>
      </c>
      <c r="H3920">
        <v>8643.24</v>
      </c>
      <c r="I3920">
        <v>79.52</v>
      </c>
      <c r="J3920">
        <v>127.64</v>
      </c>
      <c r="K3920">
        <v>8643.24</v>
      </c>
      <c r="L3920">
        <v>79.52</v>
      </c>
      <c r="M3920">
        <v>127.64</v>
      </c>
      <c r="N3920">
        <v>44989</v>
      </c>
      <c r="O3920" t="s">
        <v>44</v>
      </c>
      <c r="P3920">
        <v>2023</v>
      </c>
      <c r="Q3920">
        <v>8691.3599999999988</v>
      </c>
      <c r="R3920">
        <v>0.55673566856873125</v>
      </c>
    </row>
    <row r="3921" spans="1:18" x14ac:dyDescent="0.3">
      <c r="A3921">
        <v>13920</v>
      </c>
      <c r="B3921">
        <v>1012</v>
      </c>
      <c r="C3921" t="s">
        <v>16</v>
      </c>
      <c r="D3921" t="s">
        <v>12</v>
      </c>
      <c r="E3921" t="s">
        <v>13</v>
      </c>
      <c r="F3921" t="s">
        <v>29</v>
      </c>
      <c r="G3921" t="s">
        <v>15</v>
      </c>
      <c r="H3921">
        <v>7758.49</v>
      </c>
      <c r="I3921">
        <v>1.64</v>
      </c>
      <c r="J3921">
        <v>121.03</v>
      </c>
      <c r="K3921">
        <v>2094.7923000000001</v>
      </c>
      <c r="L3921">
        <v>0.44280000000000003</v>
      </c>
      <c r="M3921">
        <v>32.678100000000001</v>
      </c>
      <c r="N3921">
        <v>45281</v>
      </c>
      <c r="O3921" t="s">
        <v>43</v>
      </c>
      <c r="P3921">
        <v>2023</v>
      </c>
      <c r="Q3921">
        <v>2127.0276000000003</v>
      </c>
      <c r="R3921">
        <v>1.5388303651870403</v>
      </c>
    </row>
    <row r="3922" spans="1:18" x14ac:dyDescent="0.3">
      <c r="A3922">
        <v>13921</v>
      </c>
      <c r="B3922">
        <v>1046</v>
      </c>
      <c r="C3922" t="s">
        <v>23</v>
      </c>
      <c r="D3922" t="s">
        <v>20</v>
      </c>
      <c r="E3922" t="s">
        <v>21</v>
      </c>
      <c r="F3922" t="s">
        <v>29</v>
      </c>
      <c r="G3922" t="s">
        <v>15</v>
      </c>
      <c r="H3922">
        <v>1910.85</v>
      </c>
      <c r="I3922">
        <v>41.91</v>
      </c>
      <c r="J3922">
        <v>-16.37</v>
      </c>
      <c r="K3922">
        <v>515.92949999999996</v>
      </c>
      <c r="L3922">
        <v>11.3157</v>
      </c>
      <c r="M3922">
        <v>-4.4199000000000002</v>
      </c>
      <c r="N3922">
        <v>44977</v>
      </c>
      <c r="O3922" t="s">
        <v>38</v>
      </c>
      <c r="P3922">
        <v>2023</v>
      </c>
      <c r="Q3922">
        <v>500.19389999999999</v>
      </c>
      <c r="R3922">
        <v>-3.0499515922233562</v>
      </c>
    </row>
    <row r="3923" spans="1:18" x14ac:dyDescent="0.3">
      <c r="A3923">
        <v>13922</v>
      </c>
      <c r="B3923">
        <v>1060</v>
      </c>
      <c r="C3923" t="s">
        <v>11</v>
      </c>
      <c r="D3923" t="s">
        <v>12</v>
      </c>
      <c r="E3923" t="s">
        <v>28</v>
      </c>
      <c r="F3923" t="s">
        <v>22</v>
      </c>
      <c r="G3923" t="s">
        <v>35</v>
      </c>
      <c r="H3923">
        <v>1534.83</v>
      </c>
      <c r="I3923">
        <v>98.45</v>
      </c>
      <c r="J3923">
        <v>132.25</v>
      </c>
      <c r="K3923">
        <v>1534.83</v>
      </c>
      <c r="L3923">
        <v>98.45</v>
      </c>
      <c r="M3923">
        <v>132.25</v>
      </c>
      <c r="N3923">
        <v>45510</v>
      </c>
      <c r="O3923" t="s">
        <v>46</v>
      </c>
      <c r="P3923">
        <v>2024</v>
      </c>
      <c r="Q3923">
        <v>1568.6299999999999</v>
      </c>
      <c r="R3923">
        <v>2.2021982890613292</v>
      </c>
    </row>
    <row r="3924" spans="1:18" x14ac:dyDescent="0.3">
      <c r="A3924">
        <v>13923</v>
      </c>
      <c r="B3924">
        <v>1030</v>
      </c>
      <c r="C3924" t="s">
        <v>32</v>
      </c>
      <c r="D3924" t="s">
        <v>12</v>
      </c>
      <c r="E3924" t="s">
        <v>28</v>
      </c>
      <c r="F3924" t="s">
        <v>26</v>
      </c>
      <c r="G3924" t="s">
        <v>15</v>
      </c>
      <c r="H3924">
        <v>3483.29</v>
      </c>
      <c r="I3924">
        <v>57.98</v>
      </c>
      <c r="J3924">
        <v>89.26</v>
      </c>
      <c r="K3924">
        <v>940.48830000000009</v>
      </c>
      <c r="L3924">
        <v>15.6546</v>
      </c>
      <c r="M3924">
        <v>24.100200000000005</v>
      </c>
      <c r="N3924">
        <v>44969</v>
      </c>
      <c r="O3924" t="s">
        <v>38</v>
      </c>
      <c r="P3924">
        <v>2023</v>
      </c>
      <c r="Q3924">
        <v>948.93390000000011</v>
      </c>
      <c r="R3924">
        <v>0.89800160193380441</v>
      </c>
    </row>
    <row r="3925" spans="1:18" x14ac:dyDescent="0.3">
      <c r="A3925">
        <v>13924</v>
      </c>
      <c r="B3925">
        <v>1079</v>
      </c>
      <c r="C3925" t="s">
        <v>24</v>
      </c>
      <c r="D3925" t="s">
        <v>20</v>
      </c>
      <c r="E3925" t="s">
        <v>28</v>
      </c>
      <c r="F3925" t="s">
        <v>29</v>
      </c>
      <c r="G3925" t="s">
        <v>19</v>
      </c>
      <c r="H3925">
        <v>4127.62</v>
      </c>
      <c r="I3925">
        <v>84.97</v>
      </c>
      <c r="J3925">
        <v>93.27</v>
      </c>
      <c r="K3925">
        <v>4127.62</v>
      </c>
      <c r="L3925">
        <v>84.97</v>
      </c>
      <c r="M3925">
        <v>93.27</v>
      </c>
      <c r="N3925">
        <v>45247</v>
      </c>
      <c r="O3925" t="s">
        <v>39</v>
      </c>
      <c r="P3925">
        <v>2023</v>
      </c>
      <c r="Q3925">
        <v>4135.92</v>
      </c>
      <c r="R3925">
        <v>0.20108440214942261</v>
      </c>
    </row>
    <row r="3926" spans="1:18" x14ac:dyDescent="0.3">
      <c r="A3926">
        <v>13925</v>
      </c>
      <c r="B3926">
        <v>1095</v>
      </c>
      <c r="C3926" t="s">
        <v>32</v>
      </c>
      <c r="D3926" t="s">
        <v>17</v>
      </c>
      <c r="E3926" t="s">
        <v>21</v>
      </c>
      <c r="F3926" t="s">
        <v>29</v>
      </c>
      <c r="G3926" t="s">
        <v>19</v>
      </c>
      <c r="H3926">
        <v>9320.86</v>
      </c>
      <c r="I3926">
        <v>96.36</v>
      </c>
      <c r="J3926">
        <v>10.81</v>
      </c>
      <c r="K3926">
        <v>9320.86</v>
      </c>
      <c r="L3926">
        <v>96.36</v>
      </c>
      <c r="M3926">
        <v>10.81</v>
      </c>
      <c r="N3926">
        <v>45244</v>
      </c>
      <c r="O3926" t="s">
        <v>39</v>
      </c>
      <c r="P3926">
        <v>2023</v>
      </c>
      <c r="Q3926">
        <v>9235.31</v>
      </c>
      <c r="R3926">
        <v>-0.91783376212066259</v>
      </c>
    </row>
    <row r="3927" spans="1:18" x14ac:dyDescent="0.3">
      <c r="A3927">
        <v>13926</v>
      </c>
      <c r="B3927">
        <v>1021</v>
      </c>
      <c r="C3927" t="s">
        <v>30</v>
      </c>
      <c r="D3927" t="s">
        <v>20</v>
      </c>
      <c r="E3927" t="s">
        <v>13</v>
      </c>
      <c r="F3927" t="s">
        <v>29</v>
      </c>
      <c r="G3927" t="s">
        <v>19</v>
      </c>
      <c r="H3927">
        <v>3023.19</v>
      </c>
      <c r="I3927">
        <v>68.5</v>
      </c>
      <c r="J3927">
        <v>93.2</v>
      </c>
      <c r="K3927">
        <v>3023.19</v>
      </c>
      <c r="L3927">
        <v>68.5</v>
      </c>
      <c r="M3927">
        <v>93.2</v>
      </c>
      <c r="N3927">
        <v>45142</v>
      </c>
      <c r="O3927" t="s">
        <v>46</v>
      </c>
      <c r="P3927">
        <v>2023</v>
      </c>
      <c r="Q3927">
        <v>3047.89</v>
      </c>
      <c r="R3927">
        <v>0.81701778584872287</v>
      </c>
    </row>
    <row r="3928" spans="1:18" x14ac:dyDescent="0.3">
      <c r="A3928">
        <v>13927</v>
      </c>
      <c r="B3928">
        <v>1092</v>
      </c>
      <c r="C3928" t="s">
        <v>16</v>
      </c>
      <c r="D3928" t="s">
        <v>20</v>
      </c>
      <c r="E3928" t="s">
        <v>28</v>
      </c>
      <c r="F3928" t="s">
        <v>22</v>
      </c>
      <c r="G3928" t="s">
        <v>19</v>
      </c>
      <c r="H3928">
        <v>8677.17</v>
      </c>
      <c r="I3928">
        <v>32.76</v>
      </c>
      <c r="J3928">
        <v>91.95</v>
      </c>
      <c r="K3928">
        <v>8677.17</v>
      </c>
      <c r="L3928">
        <v>32.76</v>
      </c>
      <c r="M3928">
        <v>91.95</v>
      </c>
      <c r="N3928">
        <v>45117</v>
      </c>
      <c r="O3928" t="s">
        <v>48</v>
      </c>
      <c r="P3928">
        <v>2023</v>
      </c>
      <c r="Q3928">
        <v>8736.36</v>
      </c>
      <c r="R3928">
        <v>0.6821348435031237</v>
      </c>
    </row>
    <row r="3929" spans="1:18" x14ac:dyDescent="0.3">
      <c r="A3929">
        <v>13928</v>
      </c>
      <c r="B3929">
        <v>1085</v>
      </c>
      <c r="C3929" t="s">
        <v>16</v>
      </c>
      <c r="D3929" t="s">
        <v>31</v>
      </c>
      <c r="E3929" t="s">
        <v>21</v>
      </c>
      <c r="F3929" t="s">
        <v>22</v>
      </c>
      <c r="G3929" t="s">
        <v>15</v>
      </c>
      <c r="H3929">
        <v>5058.04</v>
      </c>
      <c r="I3929">
        <v>30.86</v>
      </c>
      <c r="J3929">
        <v>51.33</v>
      </c>
      <c r="K3929">
        <v>1365.6708000000001</v>
      </c>
      <c r="L3929">
        <v>8.3322000000000003</v>
      </c>
      <c r="M3929">
        <v>13.8591</v>
      </c>
      <c r="N3929">
        <v>45596</v>
      </c>
      <c r="O3929" t="s">
        <v>45</v>
      </c>
      <c r="P3929">
        <v>2024</v>
      </c>
      <c r="Q3929">
        <v>1371.1976999999999</v>
      </c>
      <c r="R3929">
        <v>0.40470221666890721</v>
      </c>
    </row>
    <row r="3930" spans="1:18" x14ac:dyDescent="0.3">
      <c r="A3930">
        <v>13929</v>
      </c>
      <c r="B3930">
        <v>1042</v>
      </c>
      <c r="C3930" t="s">
        <v>27</v>
      </c>
      <c r="D3930" t="s">
        <v>20</v>
      </c>
      <c r="E3930" t="s">
        <v>25</v>
      </c>
      <c r="F3930" t="s">
        <v>26</v>
      </c>
      <c r="G3930" t="s">
        <v>15</v>
      </c>
      <c r="H3930">
        <v>8857.3799999999992</v>
      </c>
      <c r="I3930">
        <v>7.13</v>
      </c>
      <c r="J3930">
        <v>21.46</v>
      </c>
      <c r="K3930">
        <v>2391.4926</v>
      </c>
      <c r="L3930">
        <v>1.9251</v>
      </c>
      <c r="M3930">
        <v>5.7942000000000009</v>
      </c>
      <c r="N3930">
        <v>45416</v>
      </c>
      <c r="O3930" t="s">
        <v>49</v>
      </c>
      <c r="P3930">
        <v>2024</v>
      </c>
      <c r="Q3930">
        <v>2395.3616999999999</v>
      </c>
      <c r="R3930">
        <v>0.16178599089121165</v>
      </c>
    </row>
    <row r="3931" spans="1:18" x14ac:dyDescent="0.3">
      <c r="A3931">
        <v>13930</v>
      </c>
      <c r="B3931">
        <v>1066</v>
      </c>
      <c r="C3931" t="s">
        <v>16</v>
      </c>
      <c r="D3931" t="s">
        <v>12</v>
      </c>
      <c r="E3931" t="s">
        <v>13</v>
      </c>
      <c r="F3931" t="s">
        <v>14</v>
      </c>
      <c r="G3931" t="s">
        <v>19</v>
      </c>
      <c r="H3931">
        <v>7022.52</v>
      </c>
      <c r="I3931">
        <v>42.78</v>
      </c>
      <c r="J3931">
        <v>112.2</v>
      </c>
      <c r="K3931">
        <v>7022.52</v>
      </c>
      <c r="L3931">
        <v>42.78</v>
      </c>
      <c r="M3931">
        <v>112.2</v>
      </c>
      <c r="N3931">
        <v>45016</v>
      </c>
      <c r="O3931" t="s">
        <v>44</v>
      </c>
      <c r="P3931">
        <v>2023</v>
      </c>
      <c r="Q3931">
        <v>7091.9400000000005</v>
      </c>
      <c r="R3931">
        <v>0.98853403051895905</v>
      </c>
    </row>
    <row r="3932" spans="1:18" x14ac:dyDescent="0.3">
      <c r="A3932">
        <v>13931</v>
      </c>
      <c r="B3932">
        <v>1053</v>
      </c>
      <c r="C3932" t="s">
        <v>16</v>
      </c>
      <c r="D3932" t="s">
        <v>12</v>
      </c>
      <c r="E3932" t="s">
        <v>21</v>
      </c>
      <c r="F3932" t="s">
        <v>26</v>
      </c>
      <c r="G3932" t="s">
        <v>15</v>
      </c>
      <c r="H3932">
        <v>7086.81</v>
      </c>
      <c r="I3932">
        <v>91.54</v>
      </c>
      <c r="J3932">
        <v>137.5</v>
      </c>
      <c r="K3932">
        <v>1913.4387000000002</v>
      </c>
      <c r="L3932">
        <v>24.715800000000002</v>
      </c>
      <c r="M3932">
        <v>37.125</v>
      </c>
      <c r="N3932">
        <v>45348</v>
      </c>
      <c r="O3932" t="s">
        <v>38</v>
      </c>
      <c r="P3932">
        <v>2024</v>
      </c>
      <c r="Q3932">
        <v>1925.8479000000002</v>
      </c>
      <c r="R3932">
        <v>0.64852874565566154</v>
      </c>
    </row>
    <row r="3933" spans="1:18" x14ac:dyDescent="0.3">
      <c r="A3933">
        <v>13932</v>
      </c>
      <c r="B3933">
        <v>1009</v>
      </c>
      <c r="C3933" t="s">
        <v>33</v>
      </c>
      <c r="D3933" t="s">
        <v>12</v>
      </c>
      <c r="E3933" t="s">
        <v>13</v>
      </c>
      <c r="F3933" t="s">
        <v>29</v>
      </c>
      <c r="G3933" t="s">
        <v>15</v>
      </c>
      <c r="H3933">
        <v>5192.79</v>
      </c>
      <c r="I3933">
        <v>47.81</v>
      </c>
      <c r="J3933">
        <v>123.98</v>
      </c>
      <c r="K3933">
        <v>1402.0533</v>
      </c>
      <c r="L3933">
        <v>12.908700000000001</v>
      </c>
      <c r="M3933">
        <v>33.474600000000002</v>
      </c>
      <c r="N3933">
        <v>45417</v>
      </c>
      <c r="O3933" t="s">
        <v>49</v>
      </c>
      <c r="P3933">
        <v>2024</v>
      </c>
      <c r="Q3933">
        <v>1422.6192000000001</v>
      </c>
      <c r="R3933">
        <v>1.4668415244983908</v>
      </c>
    </row>
    <row r="3934" spans="1:18" x14ac:dyDescent="0.3">
      <c r="A3934">
        <v>13933</v>
      </c>
      <c r="B3934">
        <v>1041</v>
      </c>
      <c r="C3934" t="s">
        <v>16</v>
      </c>
      <c r="D3934" t="s">
        <v>17</v>
      </c>
      <c r="E3934" t="s">
        <v>25</v>
      </c>
      <c r="F3934" t="s">
        <v>29</v>
      </c>
      <c r="G3934" t="s">
        <v>19</v>
      </c>
      <c r="H3934">
        <v>8404.64</v>
      </c>
      <c r="I3934">
        <v>91.1</v>
      </c>
      <c r="J3934">
        <v>-1.4</v>
      </c>
      <c r="K3934">
        <v>8404.64</v>
      </c>
      <c r="L3934">
        <v>91.1</v>
      </c>
      <c r="M3934">
        <v>-1.4</v>
      </c>
      <c r="N3934">
        <v>45542</v>
      </c>
      <c r="O3934" t="s">
        <v>42</v>
      </c>
      <c r="P3934">
        <v>2024</v>
      </c>
      <c r="Q3934">
        <v>8312.14</v>
      </c>
      <c r="R3934">
        <v>-1.1005825353614196</v>
      </c>
    </row>
    <row r="3935" spans="1:18" x14ac:dyDescent="0.3">
      <c r="A3935">
        <v>13934</v>
      </c>
      <c r="B3935">
        <v>1063</v>
      </c>
      <c r="C3935" t="s">
        <v>16</v>
      </c>
      <c r="D3935" t="s">
        <v>12</v>
      </c>
      <c r="E3935" t="s">
        <v>21</v>
      </c>
      <c r="F3935" t="s">
        <v>18</v>
      </c>
      <c r="G3935" t="s">
        <v>19</v>
      </c>
      <c r="H3935">
        <v>2551.6999999999998</v>
      </c>
      <c r="I3935">
        <v>81.709999999999994</v>
      </c>
      <c r="J3935">
        <v>51.33</v>
      </c>
      <c r="K3935">
        <v>2551.6999999999998</v>
      </c>
      <c r="L3935">
        <v>81.709999999999994</v>
      </c>
      <c r="M3935">
        <v>51.33</v>
      </c>
      <c r="N3935">
        <v>45489</v>
      </c>
      <c r="O3935" t="s">
        <v>48</v>
      </c>
      <c r="P3935">
        <v>2024</v>
      </c>
      <c r="Q3935">
        <v>2521.3199999999997</v>
      </c>
      <c r="R3935">
        <v>-1.1905788297997413</v>
      </c>
    </row>
    <row r="3936" spans="1:18" x14ac:dyDescent="0.3">
      <c r="A3936">
        <v>13935</v>
      </c>
      <c r="B3936">
        <v>1020</v>
      </c>
      <c r="C3936" t="s">
        <v>11</v>
      </c>
      <c r="D3936" t="s">
        <v>17</v>
      </c>
      <c r="E3936" t="s">
        <v>13</v>
      </c>
      <c r="F3936" t="s">
        <v>26</v>
      </c>
      <c r="G3936" t="s">
        <v>15</v>
      </c>
      <c r="H3936">
        <v>9074.44</v>
      </c>
      <c r="I3936">
        <v>98.42</v>
      </c>
      <c r="J3936">
        <v>18.48</v>
      </c>
      <c r="K3936">
        <v>2450.0988000000002</v>
      </c>
      <c r="L3936">
        <v>26.573400000000003</v>
      </c>
      <c r="M3936">
        <v>4.9896000000000003</v>
      </c>
      <c r="N3936">
        <v>45180</v>
      </c>
      <c r="O3936" t="s">
        <v>42</v>
      </c>
      <c r="P3936">
        <v>2023</v>
      </c>
      <c r="Q3936">
        <v>2428.5149999999999</v>
      </c>
      <c r="R3936">
        <v>-0.88093590348274942</v>
      </c>
    </row>
    <row r="3937" spans="1:18" x14ac:dyDescent="0.3">
      <c r="A3937">
        <v>13936</v>
      </c>
      <c r="B3937">
        <v>1079</v>
      </c>
      <c r="C3937" t="s">
        <v>24</v>
      </c>
      <c r="D3937" t="s">
        <v>12</v>
      </c>
      <c r="E3937" t="s">
        <v>21</v>
      </c>
      <c r="F3937" t="s">
        <v>29</v>
      </c>
      <c r="G3937" t="s">
        <v>15</v>
      </c>
      <c r="H3937">
        <v>6371.39</v>
      </c>
      <c r="I3937">
        <v>94.77</v>
      </c>
      <c r="J3937">
        <v>91.5</v>
      </c>
      <c r="K3937">
        <v>1720.2753000000002</v>
      </c>
      <c r="L3937">
        <v>25.587900000000001</v>
      </c>
      <c r="M3937">
        <v>24.705000000000002</v>
      </c>
      <c r="N3937">
        <v>45033</v>
      </c>
      <c r="O3937" t="s">
        <v>47</v>
      </c>
      <c r="P3937">
        <v>2023</v>
      </c>
      <c r="Q3937">
        <v>1719.3924000000002</v>
      </c>
      <c r="R3937">
        <v>-5.1323180656026354E-2</v>
      </c>
    </row>
    <row r="3938" spans="1:18" x14ac:dyDescent="0.3">
      <c r="A3938">
        <v>13937</v>
      </c>
      <c r="B3938">
        <v>1075</v>
      </c>
      <c r="C3938" t="s">
        <v>27</v>
      </c>
      <c r="D3938" t="s">
        <v>20</v>
      </c>
      <c r="E3938" t="s">
        <v>28</v>
      </c>
      <c r="F3938" t="s">
        <v>29</v>
      </c>
      <c r="G3938" t="s">
        <v>19</v>
      </c>
      <c r="H3938">
        <v>4392.7</v>
      </c>
      <c r="I3938">
        <v>70.650000000000006</v>
      </c>
      <c r="J3938">
        <v>116.3</v>
      </c>
      <c r="K3938">
        <v>4392.7</v>
      </c>
      <c r="L3938">
        <v>70.650000000000006</v>
      </c>
      <c r="M3938">
        <v>116.3</v>
      </c>
      <c r="N3938">
        <v>45220</v>
      </c>
      <c r="O3938" t="s">
        <v>45</v>
      </c>
      <c r="P3938">
        <v>2023</v>
      </c>
      <c r="Q3938">
        <v>4438.3500000000004</v>
      </c>
      <c r="R3938">
        <v>1.0392241673685887</v>
      </c>
    </row>
    <row r="3939" spans="1:18" x14ac:dyDescent="0.3">
      <c r="A3939">
        <v>13938</v>
      </c>
      <c r="B3939">
        <v>1065</v>
      </c>
      <c r="C3939" t="s">
        <v>33</v>
      </c>
      <c r="D3939" t="s">
        <v>31</v>
      </c>
      <c r="E3939" t="s">
        <v>13</v>
      </c>
      <c r="F3939" t="s">
        <v>14</v>
      </c>
      <c r="G3939" t="s">
        <v>19</v>
      </c>
      <c r="H3939">
        <v>9822.08</v>
      </c>
      <c r="I3939">
        <v>87.12</v>
      </c>
      <c r="J3939">
        <v>-6.84</v>
      </c>
      <c r="K3939">
        <v>9822.08</v>
      </c>
      <c r="L3939">
        <v>87.12</v>
      </c>
      <c r="M3939">
        <v>-6.84</v>
      </c>
      <c r="N3939">
        <v>45437</v>
      </c>
      <c r="O3939" t="s">
        <v>49</v>
      </c>
      <c r="P3939">
        <v>2024</v>
      </c>
      <c r="Q3939">
        <v>9728.119999999999</v>
      </c>
      <c r="R3939">
        <v>-0.95662018635563961</v>
      </c>
    </row>
    <row r="3940" spans="1:18" x14ac:dyDescent="0.3">
      <c r="A3940">
        <v>13939</v>
      </c>
      <c r="B3940">
        <v>1040</v>
      </c>
      <c r="C3940" t="s">
        <v>16</v>
      </c>
      <c r="D3940" t="s">
        <v>12</v>
      </c>
      <c r="E3940" t="s">
        <v>21</v>
      </c>
      <c r="F3940" t="s">
        <v>18</v>
      </c>
      <c r="G3940" t="s">
        <v>15</v>
      </c>
      <c r="H3940">
        <v>8621.52</v>
      </c>
      <c r="I3940">
        <v>74.81</v>
      </c>
      <c r="J3940">
        <v>139.46</v>
      </c>
      <c r="K3940">
        <v>2327.8104000000003</v>
      </c>
      <c r="L3940">
        <v>20.198700000000002</v>
      </c>
      <c r="M3940">
        <v>37.654200000000003</v>
      </c>
      <c r="N3940">
        <v>45162</v>
      </c>
      <c r="O3940" t="s">
        <v>46</v>
      </c>
      <c r="P3940">
        <v>2023</v>
      </c>
      <c r="Q3940">
        <v>2345.2659000000003</v>
      </c>
      <c r="R3940">
        <v>0.74986777273613003</v>
      </c>
    </row>
    <row r="3941" spans="1:18" x14ac:dyDescent="0.3">
      <c r="A3941">
        <v>13940</v>
      </c>
      <c r="B3941">
        <v>1023</v>
      </c>
      <c r="C3941" t="s">
        <v>27</v>
      </c>
      <c r="D3941" t="s">
        <v>17</v>
      </c>
      <c r="E3941" t="s">
        <v>28</v>
      </c>
      <c r="F3941" t="s">
        <v>26</v>
      </c>
      <c r="G3941" t="s">
        <v>19</v>
      </c>
      <c r="H3941">
        <v>7722.49</v>
      </c>
      <c r="I3941">
        <v>70.34</v>
      </c>
      <c r="J3941">
        <v>85.47</v>
      </c>
      <c r="K3941">
        <v>7722.49</v>
      </c>
      <c r="L3941">
        <v>70.34</v>
      </c>
      <c r="M3941">
        <v>85.47</v>
      </c>
      <c r="N3941">
        <v>45424</v>
      </c>
      <c r="O3941" t="s">
        <v>49</v>
      </c>
      <c r="P3941">
        <v>2024</v>
      </c>
      <c r="Q3941">
        <v>7737.62</v>
      </c>
      <c r="R3941">
        <v>0.19592126373747321</v>
      </c>
    </row>
    <row r="3942" spans="1:18" x14ac:dyDescent="0.3">
      <c r="A3942">
        <v>13941</v>
      </c>
      <c r="B3942">
        <v>1034</v>
      </c>
      <c r="C3942" t="s">
        <v>24</v>
      </c>
      <c r="D3942" t="s">
        <v>17</v>
      </c>
      <c r="E3942" t="s">
        <v>25</v>
      </c>
      <c r="F3942" t="s">
        <v>22</v>
      </c>
      <c r="G3942" t="s">
        <v>19</v>
      </c>
      <c r="H3942">
        <v>2746.29</v>
      </c>
      <c r="I3942">
        <v>71.56</v>
      </c>
      <c r="J3942">
        <v>-6.31</v>
      </c>
      <c r="K3942">
        <v>2746.29</v>
      </c>
      <c r="L3942">
        <v>71.56</v>
      </c>
      <c r="M3942">
        <v>-6.31</v>
      </c>
      <c r="N3942">
        <v>45282</v>
      </c>
      <c r="O3942" t="s">
        <v>43</v>
      </c>
      <c r="P3942">
        <v>2023</v>
      </c>
      <c r="Q3942">
        <v>2668.42</v>
      </c>
      <c r="R3942">
        <v>-2.8354616591838444</v>
      </c>
    </row>
    <row r="3943" spans="1:18" x14ac:dyDescent="0.3">
      <c r="A3943">
        <v>13942</v>
      </c>
      <c r="B3943">
        <v>1055</v>
      </c>
      <c r="C3943" t="s">
        <v>33</v>
      </c>
      <c r="D3943" t="s">
        <v>31</v>
      </c>
      <c r="E3943" t="s">
        <v>13</v>
      </c>
      <c r="F3943" t="s">
        <v>26</v>
      </c>
      <c r="G3943" t="s">
        <v>19</v>
      </c>
      <c r="H3943">
        <v>9737.67</v>
      </c>
      <c r="I3943">
        <v>72.099999999999994</v>
      </c>
      <c r="J3943">
        <v>51.33</v>
      </c>
      <c r="K3943">
        <v>9737.67</v>
      </c>
      <c r="L3943">
        <v>72.099999999999994</v>
      </c>
      <c r="M3943">
        <v>51.33</v>
      </c>
      <c r="N3943">
        <v>45543</v>
      </c>
      <c r="O3943" t="s">
        <v>42</v>
      </c>
      <c r="P3943">
        <v>2024</v>
      </c>
      <c r="Q3943">
        <v>9716.9</v>
      </c>
      <c r="R3943">
        <v>-0.213295377641674</v>
      </c>
    </row>
    <row r="3944" spans="1:18" x14ac:dyDescent="0.3">
      <c r="A3944">
        <v>13943</v>
      </c>
      <c r="B3944">
        <v>1029</v>
      </c>
      <c r="C3944" t="s">
        <v>23</v>
      </c>
      <c r="D3944" t="s">
        <v>12</v>
      </c>
      <c r="E3944" t="s">
        <v>13</v>
      </c>
      <c r="F3944" t="s">
        <v>26</v>
      </c>
      <c r="G3944" t="s">
        <v>15</v>
      </c>
      <c r="H3944">
        <v>7432.45</v>
      </c>
      <c r="I3944">
        <v>37.94</v>
      </c>
      <c r="J3944">
        <v>-29.08</v>
      </c>
      <c r="K3944">
        <v>2006.7615000000001</v>
      </c>
      <c r="L3944">
        <v>10.2438</v>
      </c>
      <c r="M3944">
        <v>-7.8516000000000004</v>
      </c>
      <c r="N3944">
        <v>45230</v>
      </c>
      <c r="O3944" t="s">
        <v>45</v>
      </c>
      <c r="P3944">
        <v>2023</v>
      </c>
      <c r="Q3944">
        <v>1988.6661000000001</v>
      </c>
      <c r="R3944">
        <v>-0.9017215050218973</v>
      </c>
    </row>
    <row r="3945" spans="1:18" x14ac:dyDescent="0.3">
      <c r="A3945">
        <v>13944</v>
      </c>
      <c r="B3945">
        <v>1056</v>
      </c>
      <c r="C3945" t="s">
        <v>16</v>
      </c>
      <c r="D3945" t="s">
        <v>20</v>
      </c>
      <c r="E3945" t="s">
        <v>25</v>
      </c>
      <c r="F3945" t="s">
        <v>14</v>
      </c>
      <c r="G3945" t="s">
        <v>15</v>
      </c>
      <c r="H3945">
        <v>6056.12</v>
      </c>
      <c r="I3945">
        <v>42.36</v>
      </c>
      <c r="J3945">
        <v>69.41</v>
      </c>
      <c r="K3945">
        <v>1635.1524000000002</v>
      </c>
      <c r="L3945">
        <v>11.437200000000001</v>
      </c>
      <c r="M3945">
        <v>18.7407</v>
      </c>
      <c r="N3945">
        <v>45458</v>
      </c>
      <c r="O3945" t="s">
        <v>40</v>
      </c>
      <c r="P3945">
        <v>2024</v>
      </c>
      <c r="Q3945">
        <v>1642.4559000000002</v>
      </c>
      <c r="R3945">
        <v>0.4466556144858424</v>
      </c>
    </row>
    <row r="3946" spans="1:18" x14ac:dyDescent="0.3">
      <c r="A3946">
        <v>13945</v>
      </c>
      <c r="B3946">
        <v>1093</v>
      </c>
      <c r="C3946" t="s">
        <v>27</v>
      </c>
      <c r="D3946" t="s">
        <v>12</v>
      </c>
      <c r="E3946" t="s">
        <v>28</v>
      </c>
      <c r="F3946" t="s">
        <v>26</v>
      </c>
      <c r="G3946" t="s">
        <v>19</v>
      </c>
      <c r="H3946">
        <v>9218.77</v>
      </c>
      <c r="I3946">
        <v>29.41</v>
      </c>
      <c r="J3946">
        <v>-16.16</v>
      </c>
      <c r="K3946">
        <v>9218.77</v>
      </c>
      <c r="L3946">
        <v>29.41</v>
      </c>
      <c r="M3946">
        <v>-16.16</v>
      </c>
      <c r="N3946">
        <v>45418</v>
      </c>
      <c r="O3946" t="s">
        <v>49</v>
      </c>
      <c r="P3946">
        <v>2024</v>
      </c>
      <c r="Q3946">
        <v>9173.2000000000007</v>
      </c>
      <c r="R3946">
        <v>-0.49431757165001405</v>
      </c>
    </row>
    <row r="3947" spans="1:18" x14ac:dyDescent="0.3">
      <c r="A3947">
        <v>13946</v>
      </c>
      <c r="B3947">
        <v>1046</v>
      </c>
      <c r="C3947" t="s">
        <v>32</v>
      </c>
      <c r="D3947" t="s">
        <v>12</v>
      </c>
      <c r="E3947" t="s">
        <v>25</v>
      </c>
      <c r="F3947" t="s">
        <v>14</v>
      </c>
      <c r="G3947" t="s">
        <v>15</v>
      </c>
      <c r="H3947">
        <v>1630.2</v>
      </c>
      <c r="I3947">
        <v>14.83</v>
      </c>
      <c r="J3947">
        <v>88.62</v>
      </c>
      <c r="K3947">
        <v>440.15400000000005</v>
      </c>
      <c r="L3947">
        <v>4.0041000000000002</v>
      </c>
      <c r="M3947">
        <v>23.927400000000002</v>
      </c>
      <c r="N3947">
        <v>45510</v>
      </c>
      <c r="O3947" t="s">
        <v>46</v>
      </c>
      <c r="P3947">
        <v>2024</v>
      </c>
      <c r="Q3947">
        <v>460.07730000000004</v>
      </c>
      <c r="R3947">
        <v>4.5264384738068948</v>
      </c>
    </row>
    <row r="3948" spans="1:18" x14ac:dyDescent="0.3">
      <c r="A3948">
        <v>13947</v>
      </c>
      <c r="B3948">
        <v>1034</v>
      </c>
      <c r="C3948" t="s">
        <v>33</v>
      </c>
      <c r="D3948" t="s">
        <v>31</v>
      </c>
      <c r="E3948" t="s">
        <v>13</v>
      </c>
      <c r="F3948" t="s">
        <v>14</v>
      </c>
      <c r="G3948" t="s">
        <v>19</v>
      </c>
      <c r="H3948">
        <v>1398.77</v>
      </c>
      <c r="I3948">
        <v>45.84</v>
      </c>
      <c r="J3948">
        <v>97.45</v>
      </c>
      <c r="K3948">
        <v>1398.77</v>
      </c>
      <c r="L3948">
        <v>45.84</v>
      </c>
      <c r="M3948">
        <v>97.45</v>
      </c>
      <c r="N3948">
        <v>45043</v>
      </c>
      <c r="O3948" t="s">
        <v>47</v>
      </c>
      <c r="P3948">
        <v>2023</v>
      </c>
      <c r="Q3948">
        <v>1450.38</v>
      </c>
      <c r="R3948">
        <v>3.6896702102561538</v>
      </c>
    </row>
    <row r="3949" spans="1:18" x14ac:dyDescent="0.3">
      <c r="A3949">
        <v>13948</v>
      </c>
      <c r="B3949">
        <v>1018</v>
      </c>
      <c r="C3949" t="s">
        <v>33</v>
      </c>
      <c r="D3949" t="s">
        <v>12</v>
      </c>
      <c r="E3949" t="s">
        <v>21</v>
      </c>
      <c r="F3949" t="s">
        <v>29</v>
      </c>
      <c r="G3949" t="s">
        <v>15</v>
      </c>
      <c r="H3949">
        <v>5641.5</v>
      </c>
      <c r="I3949">
        <v>89.99</v>
      </c>
      <c r="J3949">
        <v>45.87</v>
      </c>
      <c r="K3949">
        <v>1523.2050000000002</v>
      </c>
      <c r="L3949">
        <v>24.2973</v>
      </c>
      <c r="M3949">
        <v>12.3849</v>
      </c>
      <c r="N3949">
        <v>45293</v>
      </c>
      <c r="O3949" t="s">
        <v>41</v>
      </c>
      <c r="P3949">
        <v>2024</v>
      </c>
      <c r="Q3949">
        <v>1511.2926000000002</v>
      </c>
      <c r="R3949">
        <v>-0.78206150846406086</v>
      </c>
    </row>
    <row r="3950" spans="1:18" x14ac:dyDescent="0.3">
      <c r="A3950">
        <v>13949</v>
      </c>
      <c r="B3950">
        <v>1007</v>
      </c>
      <c r="C3950" t="s">
        <v>27</v>
      </c>
      <c r="D3950" t="s">
        <v>20</v>
      </c>
      <c r="E3950" t="s">
        <v>28</v>
      </c>
      <c r="F3950" t="s">
        <v>22</v>
      </c>
      <c r="G3950" t="s">
        <v>15</v>
      </c>
      <c r="H3950">
        <v>576.57000000000005</v>
      </c>
      <c r="I3950">
        <v>65.13</v>
      </c>
      <c r="J3950">
        <v>-31.24</v>
      </c>
      <c r="K3950">
        <v>155.67390000000003</v>
      </c>
      <c r="L3950">
        <v>17.585100000000001</v>
      </c>
      <c r="M3950">
        <v>-8.434800000000001</v>
      </c>
      <c r="N3950">
        <v>45568</v>
      </c>
      <c r="O3950" t="s">
        <v>45</v>
      </c>
      <c r="P3950">
        <v>2024</v>
      </c>
      <c r="Q3950">
        <v>129.65400000000002</v>
      </c>
      <c r="R3950">
        <v>-16.714362523197526</v>
      </c>
    </row>
    <row r="3951" spans="1:18" x14ac:dyDescent="0.3">
      <c r="A3951">
        <v>13950</v>
      </c>
      <c r="B3951">
        <v>1025</v>
      </c>
      <c r="C3951" t="s">
        <v>16</v>
      </c>
      <c r="D3951" t="s">
        <v>17</v>
      </c>
      <c r="E3951" t="s">
        <v>28</v>
      </c>
      <c r="F3951" t="s">
        <v>14</v>
      </c>
      <c r="G3951" t="s">
        <v>15</v>
      </c>
      <c r="H3951">
        <v>6643.23</v>
      </c>
      <c r="I3951">
        <v>5.62</v>
      </c>
      <c r="J3951">
        <v>72.17</v>
      </c>
      <c r="K3951">
        <v>1793.6721</v>
      </c>
      <c r="L3951">
        <v>1.5174000000000001</v>
      </c>
      <c r="M3951">
        <v>19.485900000000001</v>
      </c>
      <c r="N3951">
        <v>45385</v>
      </c>
      <c r="O3951" t="s">
        <v>47</v>
      </c>
      <c r="P3951">
        <v>2024</v>
      </c>
      <c r="Q3951">
        <v>1811.6405999999999</v>
      </c>
      <c r="R3951">
        <v>1.0017717285115826</v>
      </c>
    </row>
    <row r="3952" spans="1:18" x14ac:dyDescent="0.3">
      <c r="A3952">
        <v>13951</v>
      </c>
      <c r="B3952">
        <v>1070</v>
      </c>
      <c r="C3952" t="s">
        <v>30</v>
      </c>
      <c r="D3952" t="s">
        <v>31</v>
      </c>
      <c r="E3952" t="s">
        <v>28</v>
      </c>
      <c r="F3952" t="s">
        <v>18</v>
      </c>
      <c r="G3952" t="s">
        <v>19</v>
      </c>
      <c r="H3952">
        <v>2415</v>
      </c>
      <c r="I3952">
        <v>81.12</v>
      </c>
      <c r="J3952">
        <v>24.44</v>
      </c>
      <c r="K3952">
        <v>2415</v>
      </c>
      <c r="L3952">
        <v>81.12</v>
      </c>
      <c r="M3952">
        <v>24.44</v>
      </c>
      <c r="N3952">
        <v>45046</v>
      </c>
      <c r="O3952" t="s">
        <v>47</v>
      </c>
      <c r="P3952">
        <v>2023</v>
      </c>
      <c r="Q3952">
        <v>2358.3200000000002</v>
      </c>
      <c r="R3952">
        <v>-2.3469979296066255</v>
      </c>
    </row>
    <row r="3953" spans="1:18" x14ac:dyDescent="0.3">
      <c r="A3953">
        <v>13952</v>
      </c>
      <c r="B3953">
        <v>1029</v>
      </c>
      <c r="C3953" t="s">
        <v>11</v>
      </c>
      <c r="D3953" t="s">
        <v>20</v>
      </c>
      <c r="E3953" t="s">
        <v>25</v>
      </c>
      <c r="F3953" t="s">
        <v>18</v>
      </c>
      <c r="G3953" t="s">
        <v>19</v>
      </c>
      <c r="H3953">
        <v>1199.08</v>
      </c>
      <c r="I3953">
        <v>93.54</v>
      </c>
      <c r="J3953">
        <v>139.93</v>
      </c>
      <c r="K3953">
        <v>1199.08</v>
      </c>
      <c r="L3953">
        <v>93.54</v>
      </c>
      <c r="M3953">
        <v>139.93</v>
      </c>
      <c r="N3953">
        <v>45139</v>
      </c>
      <c r="O3953" t="s">
        <v>46</v>
      </c>
      <c r="P3953">
        <v>2023</v>
      </c>
      <c r="Q3953">
        <v>1245.47</v>
      </c>
      <c r="R3953">
        <v>3.8687994128832108</v>
      </c>
    </row>
    <row r="3954" spans="1:18" x14ac:dyDescent="0.3">
      <c r="A3954">
        <v>13953</v>
      </c>
      <c r="B3954">
        <v>1006</v>
      </c>
      <c r="C3954" t="s">
        <v>32</v>
      </c>
      <c r="D3954" t="s">
        <v>17</v>
      </c>
      <c r="E3954" t="s">
        <v>25</v>
      </c>
      <c r="F3954" t="s">
        <v>22</v>
      </c>
      <c r="G3954" t="s">
        <v>19</v>
      </c>
      <c r="H3954">
        <v>4100.8599999999997</v>
      </c>
      <c r="I3954">
        <v>50.88</v>
      </c>
      <c r="J3954">
        <v>52.64</v>
      </c>
      <c r="K3954">
        <v>4100.8599999999997</v>
      </c>
      <c r="L3954">
        <v>50.88</v>
      </c>
      <c r="M3954">
        <v>52.64</v>
      </c>
      <c r="N3954">
        <v>45109</v>
      </c>
      <c r="O3954" t="s">
        <v>48</v>
      </c>
      <c r="P3954">
        <v>2023</v>
      </c>
      <c r="Q3954">
        <v>4102.62</v>
      </c>
      <c r="R3954">
        <v>4.2917826992386915E-2</v>
      </c>
    </row>
    <row r="3955" spans="1:18" x14ac:dyDescent="0.3">
      <c r="A3955">
        <v>13954</v>
      </c>
      <c r="B3955">
        <v>1066</v>
      </c>
      <c r="C3955" t="s">
        <v>32</v>
      </c>
      <c r="D3955" t="s">
        <v>31</v>
      </c>
      <c r="E3955" t="s">
        <v>21</v>
      </c>
      <c r="F3955" t="s">
        <v>14</v>
      </c>
      <c r="G3955" t="s">
        <v>15</v>
      </c>
      <c r="H3955">
        <v>4664.84</v>
      </c>
      <c r="I3955">
        <v>72.75</v>
      </c>
      <c r="J3955">
        <v>-35.549999999999997</v>
      </c>
      <c r="K3955">
        <v>1259.5068000000001</v>
      </c>
      <c r="L3955">
        <v>19.642500000000002</v>
      </c>
      <c r="M3955">
        <v>-9.5984999999999996</v>
      </c>
      <c r="N3955">
        <v>45572</v>
      </c>
      <c r="O3955" t="s">
        <v>45</v>
      </c>
      <c r="P3955">
        <v>2024</v>
      </c>
      <c r="Q3955">
        <v>1230.2658000000001</v>
      </c>
      <c r="R3955">
        <v>-2.3216230353023897</v>
      </c>
    </row>
    <row r="3956" spans="1:18" x14ac:dyDescent="0.3">
      <c r="A3956">
        <v>13955</v>
      </c>
      <c r="B3956">
        <v>1064</v>
      </c>
      <c r="C3956" t="s">
        <v>30</v>
      </c>
      <c r="D3956" t="s">
        <v>31</v>
      </c>
      <c r="E3956" t="s">
        <v>21</v>
      </c>
      <c r="F3956" t="s">
        <v>22</v>
      </c>
      <c r="G3956" t="s">
        <v>19</v>
      </c>
      <c r="H3956">
        <v>1713.14</v>
      </c>
      <c r="I3956">
        <v>15.01</v>
      </c>
      <c r="J3956">
        <v>77.209999999999994</v>
      </c>
      <c r="K3956">
        <v>1713.14</v>
      </c>
      <c r="L3956">
        <v>15.01</v>
      </c>
      <c r="M3956">
        <v>77.209999999999994</v>
      </c>
      <c r="N3956">
        <v>45265</v>
      </c>
      <c r="O3956" t="s">
        <v>43</v>
      </c>
      <c r="P3956">
        <v>2023</v>
      </c>
      <c r="Q3956">
        <v>1775.3400000000001</v>
      </c>
      <c r="R3956">
        <v>3.6307598911939474</v>
      </c>
    </row>
    <row r="3957" spans="1:18" x14ac:dyDescent="0.3">
      <c r="A3957">
        <v>13956</v>
      </c>
      <c r="B3957">
        <v>1035</v>
      </c>
      <c r="C3957" t="s">
        <v>16</v>
      </c>
      <c r="D3957" t="s">
        <v>17</v>
      </c>
      <c r="E3957" t="s">
        <v>28</v>
      </c>
      <c r="F3957" t="s">
        <v>29</v>
      </c>
      <c r="G3957" t="s">
        <v>19</v>
      </c>
      <c r="H3957">
        <v>424.94</v>
      </c>
      <c r="I3957">
        <v>50.88</v>
      </c>
      <c r="J3957">
        <v>105.87</v>
      </c>
      <c r="K3957">
        <v>424.94</v>
      </c>
      <c r="L3957">
        <v>50.88</v>
      </c>
      <c r="M3957">
        <v>105.87</v>
      </c>
      <c r="N3957">
        <v>45404</v>
      </c>
      <c r="O3957" t="s">
        <v>47</v>
      </c>
      <c r="P3957">
        <v>2024</v>
      </c>
      <c r="Q3957">
        <v>479.93</v>
      </c>
      <c r="R3957">
        <v>12.940650444768673</v>
      </c>
    </row>
    <row r="3958" spans="1:18" x14ac:dyDescent="0.3">
      <c r="A3958">
        <v>13957</v>
      </c>
      <c r="B3958">
        <v>1024</v>
      </c>
      <c r="C3958" t="s">
        <v>33</v>
      </c>
      <c r="D3958" t="s">
        <v>17</v>
      </c>
      <c r="E3958" t="s">
        <v>21</v>
      </c>
      <c r="F3958" t="s">
        <v>18</v>
      </c>
      <c r="G3958" t="s">
        <v>19</v>
      </c>
      <c r="H3958">
        <v>4146.42</v>
      </c>
      <c r="I3958">
        <v>56.53</v>
      </c>
      <c r="J3958">
        <v>-17.899999999999999</v>
      </c>
      <c r="K3958">
        <v>4146.42</v>
      </c>
      <c r="L3958">
        <v>56.53</v>
      </c>
      <c r="M3958">
        <v>-17.899999999999999</v>
      </c>
      <c r="N3958">
        <v>45420</v>
      </c>
      <c r="O3958" t="s">
        <v>49</v>
      </c>
      <c r="P3958">
        <v>2024</v>
      </c>
      <c r="Q3958">
        <v>4071.99</v>
      </c>
      <c r="R3958">
        <v>-1.7950424703720318</v>
      </c>
    </row>
    <row r="3959" spans="1:18" x14ac:dyDescent="0.3">
      <c r="A3959">
        <v>13958</v>
      </c>
      <c r="B3959">
        <v>1036</v>
      </c>
      <c r="C3959" t="s">
        <v>33</v>
      </c>
      <c r="D3959" t="s">
        <v>20</v>
      </c>
      <c r="E3959" t="s">
        <v>25</v>
      </c>
      <c r="F3959" t="s">
        <v>26</v>
      </c>
      <c r="G3959" t="s">
        <v>19</v>
      </c>
      <c r="H3959">
        <v>7597.67</v>
      </c>
      <c r="I3959">
        <v>7.69</v>
      </c>
      <c r="J3959">
        <v>39.81</v>
      </c>
      <c r="K3959">
        <v>7597.67</v>
      </c>
      <c r="L3959">
        <v>7.69</v>
      </c>
      <c r="M3959">
        <v>39.81</v>
      </c>
      <c r="N3959">
        <v>45157</v>
      </c>
      <c r="O3959" t="s">
        <v>46</v>
      </c>
      <c r="P3959">
        <v>2023</v>
      </c>
      <c r="Q3959">
        <v>7629.7900000000009</v>
      </c>
      <c r="R3959">
        <v>0.42276118862756612</v>
      </c>
    </row>
    <row r="3960" spans="1:18" x14ac:dyDescent="0.3">
      <c r="A3960">
        <v>13959</v>
      </c>
      <c r="B3960">
        <v>1000</v>
      </c>
      <c r="C3960" t="s">
        <v>11</v>
      </c>
      <c r="D3960" t="s">
        <v>12</v>
      </c>
      <c r="E3960" t="s">
        <v>21</v>
      </c>
      <c r="F3960" t="s">
        <v>18</v>
      </c>
      <c r="G3960" t="s">
        <v>15</v>
      </c>
      <c r="H3960">
        <v>8743.26</v>
      </c>
      <c r="I3960">
        <v>10.63</v>
      </c>
      <c r="J3960">
        <v>98.64</v>
      </c>
      <c r="K3960">
        <v>2360.6802000000002</v>
      </c>
      <c r="L3960">
        <v>2.8701000000000003</v>
      </c>
      <c r="M3960">
        <v>26.632800000000003</v>
      </c>
      <c r="N3960">
        <v>45290</v>
      </c>
      <c r="O3960" t="s">
        <v>43</v>
      </c>
      <c r="P3960">
        <v>2023</v>
      </c>
      <c r="Q3960">
        <v>2384.4429</v>
      </c>
      <c r="R3960">
        <v>1.0066039440666297</v>
      </c>
    </row>
    <row r="3961" spans="1:18" x14ac:dyDescent="0.3">
      <c r="A3961">
        <v>13960</v>
      </c>
      <c r="B3961">
        <v>1014</v>
      </c>
      <c r="C3961" t="s">
        <v>32</v>
      </c>
      <c r="D3961" t="s">
        <v>12</v>
      </c>
      <c r="E3961" t="s">
        <v>25</v>
      </c>
      <c r="F3961" t="s">
        <v>14</v>
      </c>
      <c r="G3961" t="s">
        <v>19</v>
      </c>
      <c r="H3961">
        <v>984.51</v>
      </c>
      <c r="I3961">
        <v>50.88</v>
      </c>
      <c r="J3961">
        <v>-45.9</v>
      </c>
      <c r="K3961">
        <v>984.51</v>
      </c>
      <c r="L3961">
        <v>50.88</v>
      </c>
      <c r="M3961">
        <v>-45.9</v>
      </c>
      <c r="N3961">
        <v>45372</v>
      </c>
      <c r="O3961" t="s">
        <v>44</v>
      </c>
      <c r="P3961">
        <v>2024</v>
      </c>
      <c r="Q3961">
        <v>887.73</v>
      </c>
      <c r="R3961">
        <v>-9.8302708961818563</v>
      </c>
    </row>
    <row r="3962" spans="1:18" x14ac:dyDescent="0.3">
      <c r="A3962">
        <v>13961</v>
      </c>
      <c r="B3962">
        <v>1036</v>
      </c>
      <c r="C3962" t="s">
        <v>11</v>
      </c>
      <c r="D3962" t="s">
        <v>12</v>
      </c>
      <c r="E3962" t="s">
        <v>21</v>
      </c>
      <c r="F3962" t="s">
        <v>22</v>
      </c>
      <c r="G3962" t="s">
        <v>19</v>
      </c>
      <c r="H3962">
        <v>5251.51</v>
      </c>
      <c r="I3962">
        <v>70.27</v>
      </c>
      <c r="J3962">
        <v>-44.21</v>
      </c>
      <c r="K3962">
        <v>5251.51</v>
      </c>
      <c r="L3962">
        <v>70.27</v>
      </c>
      <c r="M3962">
        <v>-44.21</v>
      </c>
      <c r="N3962">
        <v>45410</v>
      </c>
      <c r="O3962" t="s">
        <v>47</v>
      </c>
      <c r="P3962">
        <v>2024</v>
      </c>
      <c r="Q3962">
        <v>5137.03</v>
      </c>
      <c r="R3962">
        <v>-2.1799444350291628</v>
      </c>
    </row>
    <row r="3963" spans="1:18" x14ac:dyDescent="0.3">
      <c r="A3963">
        <v>13962</v>
      </c>
      <c r="B3963">
        <v>1012</v>
      </c>
      <c r="C3963" t="s">
        <v>32</v>
      </c>
      <c r="D3963" t="s">
        <v>12</v>
      </c>
      <c r="E3963" t="s">
        <v>13</v>
      </c>
      <c r="F3963" t="s">
        <v>18</v>
      </c>
      <c r="G3963" t="s">
        <v>15</v>
      </c>
      <c r="H3963">
        <v>2641.4</v>
      </c>
      <c r="I3963">
        <v>27.51</v>
      </c>
      <c r="J3963">
        <v>51.33</v>
      </c>
      <c r="K3963">
        <v>713.17800000000011</v>
      </c>
      <c r="L3963">
        <v>7.4277000000000006</v>
      </c>
      <c r="M3963">
        <v>13.8591</v>
      </c>
      <c r="N3963">
        <v>45172</v>
      </c>
      <c r="O3963" t="s">
        <v>42</v>
      </c>
      <c r="P3963">
        <v>2023</v>
      </c>
      <c r="Q3963">
        <v>719.60940000000016</v>
      </c>
      <c r="R3963">
        <v>0.90179450291512053</v>
      </c>
    </row>
    <row r="3964" spans="1:18" x14ac:dyDescent="0.3">
      <c r="A3964">
        <v>13963</v>
      </c>
      <c r="B3964">
        <v>1007</v>
      </c>
      <c r="C3964" t="s">
        <v>16</v>
      </c>
      <c r="D3964" t="s">
        <v>12</v>
      </c>
      <c r="E3964" t="s">
        <v>25</v>
      </c>
      <c r="F3964" t="s">
        <v>26</v>
      </c>
      <c r="G3964" t="s">
        <v>19</v>
      </c>
      <c r="H3964">
        <v>3752.59</v>
      </c>
      <c r="I3964">
        <v>32.74</v>
      </c>
      <c r="J3964">
        <v>95.03</v>
      </c>
      <c r="K3964">
        <v>3752.59</v>
      </c>
      <c r="L3964">
        <v>32.74</v>
      </c>
      <c r="M3964">
        <v>95.03</v>
      </c>
      <c r="N3964">
        <v>45151</v>
      </c>
      <c r="O3964" t="s">
        <v>46</v>
      </c>
      <c r="P3964">
        <v>2023</v>
      </c>
      <c r="Q3964">
        <v>3814.8800000000006</v>
      </c>
      <c r="R3964">
        <v>1.6599202151047674</v>
      </c>
    </row>
    <row r="3965" spans="1:18" x14ac:dyDescent="0.3">
      <c r="A3965">
        <v>13964</v>
      </c>
      <c r="B3965">
        <v>1004</v>
      </c>
      <c r="C3965" t="s">
        <v>23</v>
      </c>
      <c r="D3965" t="s">
        <v>20</v>
      </c>
      <c r="E3965" t="s">
        <v>13</v>
      </c>
      <c r="F3965" t="s">
        <v>26</v>
      </c>
      <c r="G3965" t="s">
        <v>15</v>
      </c>
      <c r="H3965">
        <v>4957.2849999999999</v>
      </c>
      <c r="I3965">
        <v>38.44</v>
      </c>
      <c r="J3965">
        <v>119.17</v>
      </c>
      <c r="K3965">
        <v>1338.46695</v>
      </c>
      <c r="L3965">
        <v>10.3788</v>
      </c>
      <c r="M3965">
        <v>32.175900000000006</v>
      </c>
      <c r="N3965">
        <v>45083</v>
      </c>
      <c r="O3965" t="s">
        <v>40</v>
      </c>
      <c r="P3965">
        <v>2023</v>
      </c>
      <c r="Q3965">
        <v>1360.26405</v>
      </c>
      <c r="R3965">
        <v>1.6285123812732176</v>
      </c>
    </row>
    <row r="3966" spans="1:18" x14ac:dyDescent="0.3">
      <c r="A3966">
        <v>13965</v>
      </c>
      <c r="B3966">
        <v>1059</v>
      </c>
      <c r="C3966" t="s">
        <v>32</v>
      </c>
      <c r="D3966" t="s">
        <v>31</v>
      </c>
      <c r="E3966" t="s">
        <v>25</v>
      </c>
      <c r="F3966" t="s">
        <v>22</v>
      </c>
      <c r="G3966" t="s">
        <v>15</v>
      </c>
      <c r="H3966">
        <v>3527.23</v>
      </c>
      <c r="I3966">
        <v>7.51</v>
      </c>
      <c r="J3966">
        <v>29.92</v>
      </c>
      <c r="K3966">
        <v>952.35210000000006</v>
      </c>
      <c r="L3966">
        <v>2.0277000000000003</v>
      </c>
      <c r="M3966">
        <v>8.0784000000000002</v>
      </c>
      <c r="N3966">
        <v>45557</v>
      </c>
      <c r="O3966" t="s">
        <v>42</v>
      </c>
      <c r="P3966">
        <v>2024</v>
      </c>
      <c r="Q3966">
        <v>958.40280000000007</v>
      </c>
      <c r="R3966">
        <v>0.63534274770854182</v>
      </c>
    </row>
    <row r="3967" spans="1:18" x14ac:dyDescent="0.3">
      <c r="A3967">
        <v>13966</v>
      </c>
      <c r="B3967">
        <v>1072</v>
      </c>
      <c r="C3967" t="s">
        <v>23</v>
      </c>
      <c r="D3967" t="s">
        <v>20</v>
      </c>
      <c r="E3967" t="s">
        <v>21</v>
      </c>
      <c r="F3967" t="s">
        <v>22</v>
      </c>
      <c r="G3967" t="s">
        <v>15</v>
      </c>
      <c r="H3967">
        <v>3659.81</v>
      </c>
      <c r="I3967">
        <v>73.92</v>
      </c>
      <c r="J3967">
        <v>27.96</v>
      </c>
      <c r="K3967">
        <v>988.14870000000008</v>
      </c>
      <c r="L3967">
        <v>19.958400000000001</v>
      </c>
      <c r="M3967">
        <v>7.5492000000000008</v>
      </c>
      <c r="N3967">
        <v>45532</v>
      </c>
      <c r="O3967" t="s">
        <v>46</v>
      </c>
      <c r="P3967">
        <v>2024</v>
      </c>
      <c r="Q3967">
        <v>975.73950000000013</v>
      </c>
      <c r="R3967">
        <v>-1.2558028968716954</v>
      </c>
    </row>
    <row r="3968" spans="1:18" x14ac:dyDescent="0.3">
      <c r="A3968">
        <v>13967</v>
      </c>
      <c r="B3968">
        <v>1000</v>
      </c>
      <c r="C3968" t="s">
        <v>32</v>
      </c>
      <c r="D3968" t="s">
        <v>20</v>
      </c>
      <c r="E3968" t="s">
        <v>13</v>
      </c>
      <c r="F3968" t="s">
        <v>18</v>
      </c>
      <c r="G3968" t="s">
        <v>19</v>
      </c>
      <c r="H3968">
        <v>2101.86</v>
      </c>
      <c r="I3968">
        <v>17.68</v>
      </c>
      <c r="J3968">
        <v>60.47</v>
      </c>
      <c r="K3968">
        <v>2101.86</v>
      </c>
      <c r="L3968">
        <v>17.68</v>
      </c>
      <c r="M3968">
        <v>60.47</v>
      </c>
      <c r="N3968">
        <v>45291</v>
      </c>
      <c r="O3968" t="s">
        <v>43</v>
      </c>
      <c r="P3968">
        <v>2023</v>
      </c>
      <c r="Q3968">
        <v>2144.65</v>
      </c>
      <c r="R3968">
        <v>2.0358158963965249</v>
      </c>
    </row>
    <row r="3969" spans="1:18" x14ac:dyDescent="0.3">
      <c r="A3969">
        <v>13968</v>
      </c>
      <c r="B3969">
        <v>1035</v>
      </c>
      <c r="C3969" t="s">
        <v>33</v>
      </c>
      <c r="D3969" t="s">
        <v>20</v>
      </c>
      <c r="E3969" t="s">
        <v>21</v>
      </c>
      <c r="F3969" t="s">
        <v>14</v>
      </c>
      <c r="G3969" t="s">
        <v>15</v>
      </c>
      <c r="H3969">
        <v>9600.58</v>
      </c>
      <c r="I3969">
        <v>80.510000000000005</v>
      </c>
      <c r="J3969">
        <v>51.33</v>
      </c>
      <c r="K3969">
        <v>2592.1566000000003</v>
      </c>
      <c r="L3969">
        <v>21.737700000000004</v>
      </c>
      <c r="M3969">
        <v>13.8591</v>
      </c>
      <c r="N3969">
        <v>45112</v>
      </c>
      <c r="O3969" t="s">
        <v>48</v>
      </c>
      <c r="P3969">
        <v>2023</v>
      </c>
      <c r="Q3969">
        <v>2584.2780000000002</v>
      </c>
      <c r="R3969">
        <v>-0.30393997029346159</v>
      </c>
    </row>
    <row r="3970" spans="1:18" x14ac:dyDescent="0.3">
      <c r="A3970">
        <v>13969</v>
      </c>
      <c r="B3970">
        <v>1034</v>
      </c>
      <c r="C3970" t="s">
        <v>24</v>
      </c>
      <c r="D3970" t="s">
        <v>31</v>
      </c>
      <c r="E3970" t="s">
        <v>25</v>
      </c>
      <c r="F3970" t="s">
        <v>29</v>
      </c>
      <c r="G3970" t="s">
        <v>15</v>
      </c>
      <c r="H3970">
        <v>4570.3100000000004</v>
      </c>
      <c r="I3970">
        <v>84.59</v>
      </c>
      <c r="J3970">
        <v>78.2</v>
      </c>
      <c r="K3970">
        <v>1233.9837000000002</v>
      </c>
      <c r="L3970">
        <v>22.839300000000001</v>
      </c>
      <c r="M3970">
        <v>21.114000000000001</v>
      </c>
      <c r="N3970">
        <v>45421</v>
      </c>
      <c r="O3970" t="s">
        <v>49</v>
      </c>
      <c r="P3970">
        <v>2024</v>
      </c>
      <c r="Q3970">
        <v>1232.2584000000002</v>
      </c>
      <c r="R3970">
        <v>-0.13981546109563689</v>
      </c>
    </row>
    <row r="3971" spans="1:18" x14ac:dyDescent="0.3">
      <c r="A3971">
        <v>13970</v>
      </c>
      <c r="B3971">
        <v>1065</v>
      </c>
      <c r="C3971" t="s">
        <v>16</v>
      </c>
      <c r="D3971" t="s">
        <v>20</v>
      </c>
      <c r="E3971" t="s">
        <v>13</v>
      </c>
      <c r="F3971" t="s">
        <v>26</v>
      </c>
      <c r="G3971" t="s">
        <v>15</v>
      </c>
      <c r="H3971">
        <v>5708.22</v>
      </c>
      <c r="I3971">
        <v>63.84</v>
      </c>
      <c r="J3971">
        <v>15.46</v>
      </c>
      <c r="K3971">
        <v>1541.2194000000002</v>
      </c>
      <c r="L3971">
        <v>17.236800000000002</v>
      </c>
      <c r="M3971">
        <v>4.1742000000000008</v>
      </c>
      <c r="N3971">
        <v>45111</v>
      </c>
      <c r="O3971" t="s">
        <v>48</v>
      </c>
      <c r="P3971">
        <v>2023</v>
      </c>
      <c r="Q3971">
        <v>1528.1568000000002</v>
      </c>
      <c r="R3971">
        <v>-0.84754967397892866</v>
      </c>
    </row>
    <row r="3972" spans="1:18" x14ac:dyDescent="0.3">
      <c r="A3972">
        <v>13971</v>
      </c>
      <c r="B3972">
        <v>1062</v>
      </c>
      <c r="C3972" t="s">
        <v>30</v>
      </c>
      <c r="D3972" t="s">
        <v>20</v>
      </c>
      <c r="E3972" t="s">
        <v>28</v>
      </c>
      <c r="F3972" t="s">
        <v>22</v>
      </c>
      <c r="G3972" t="s">
        <v>19</v>
      </c>
      <c r="H3972">
        <v>4537.1499999999996</v>
      </c>
      <c r="I3972">
        <v>76.989999999999995</v>
      </c>
      <c r="J3972">
        <v>19.309999999999999</v>
      </c>
      <c r="K3972">
        <v>4537.1499999999996</v>
      </c>
      <c r="L3972">
        <v>76.989999999999995</v>
      </c>
      <c r="M3972">
        <v>19.309999999999999</v>
      </c>
      <c r="N3972">
        <v>45313</v>
      </c>
      <c r="O3972" t="s">
        <v>41</v>
      </c>
      <c r="P3972">
        <v>2024</v>
      </c>
      <c r="Q3972">
        <v>4479.47</v>
      </c>
      <c r="R3972">
        <v>-1.2712826333711691</v>
      </c>
    </row>
    <row r="3973" spans="1:18" x14ac:dyDescent="0.3">
      <c r="A3973">
        <v>13972</v>
      </c>
      <c r="B3973">
        <v>1022</v>
      </c>
      <c r="C3973" t="s">
        <v>23</v>
      </c>
      <c r="D3973" t="s">
        <v>31</v>
      </c>
      <c r="E3973" t="s">
        <v>21</v>
      </c>
      <c r="F3973" t="s">
        <v>29</v>
      </c>
      <c r="G3973" t="s">
        <v>15</v>
      </c>
      <c r="H3973">
        <v>2536.66</v>
      </c>
      <c r="I3973">
        <v>17.18</v>
      </c>
      <c r="J3973">
        <v>102.6</v>
      </c>
      <c r="K3973">
        <v>684.89819999999997</v>
      </c>
      <c r="L3973">
        <v>4.6386000000000003</v>
      </c>
      <c r="M3973">
        <v>27.702000000000002</v>
      </c>
      <c r="N3973">
        <v>45206</v>
      </c>
      <c r="O3973" t="s">
        <v>45</v>
      </c>
      <c r="P3973">
        <v>2023</v>
      </c>
      <c r="Q3973">
        <v>707.96159999999998</v>
      </c>
      <c r="R3973">
        <v>3.3674201509070989</v>
      </c>
    </row>
    <row r="3974" spans="1:18" x14ac:dyDescent="0.3">
      <c r="A3974">
        <v>13973</v>
      </c>
      <c r="B3974">
        <v>1008</v>
      </c>
      <c r="C3974" t="s">
        <v>30</v>
      </c>
      <c r="D3974" t="s">
        <v>20</v>
      </c>
      <c r="E3974" t="s">
        <v>25</v>
      </c>
      <c r="F3974" t="s">
        <v>29</v>
      </c>
      <c r="G3974" t="s">
        <v>15</v>
      </c>
      <c r="H3974">
        <v>8106.02</v>
      </c>
      <c r="I3974">
        <v>57.59</v>
      </c>
      <c r="J3974">
        <v>56.93</v>
      </c>
      <c r="K3974">
        <v>2188.6254000000004</v>
      </c>
      <c r="L3974">
        <v>15.549300000000002</v>
      </c>
      <c r="M3974">
        <v>15.3711</v>
      </c>
      <c r="N3974">
        <v>45408</v>
      </c>
      <c r="O3974" t="s">
        <v>47</v>
      </c>
      <c r="P3974">
        <v>2024</v>
      </c>
      <c r="Q3974">
        <v>2188.4472000000001</v>
      </c>
      <c r="R3974">
        <v>-8.1420968613451217E-3</v>
      </c>
    </row>
    <row r="3975" spans="1:18" x14ac:dyDescent="0.3">
      <c r="A3975">
        <v>13974</v>
      </c>
      <c r="B3975">
        <v>1033</v>
      </c>
      <c r="C3975" t="s">
        <v>16</v>
      </c>
      <c r="D3975" t="s">
        <v>12</v>
      </c>
      <c r="E3975" t="s">
        <v>13</v>
      </c>
      <c r="F3975" t="s">
        <v>29</v>
      </c>
      <c r="G3975" t="s">
        <v>15</v>
      </c>
      <c r="H3975">
        <v>294.43</v>
      </c>
      <c r="I3975">
        <v>67.680000000000007</v>
      </c>
      <c r="J3975">
        <v>-30.4</v>
      </c>
      <c r="K3975">
        <v>79.496100000000013</v>
      </c>
      <c r="L3975">
        <v>18.273600000000002</v>
      </c>
      <c r="M3975">
        <v>-8.2080000000000002</v>
      </c>
      <c r="N3975">
        <v>45191</v>
      </c>
      <c r="O3975" t="s">
        <v>42</v>
      </c>
      <c r="P3975">
        <v>2023</v>
      </c>
      <c r="Q3975">
        <v>53.014500000000012</v>
      </c>
      <c r="R3975">
        <v>-33.31182284413952</v>
      </c>
    </row>
    <row r="3976" spans="1:18" x14ac:dyDescent="0.3">
      <c r="A3976">
        <v>13975</v>
      </c>
      <c r="B3976">
        <v>1045</v>
      </c>
      <c r="C3976" t="s">
        <v>27</v>
      </c>
      <c r="D3976" t="s">
        <v>17</v>
      </c>
      <c r="E3976" t="s">
        <v>21</v>
      </c>
      <c r="F3976" t="s">
        <v>14</v>
      </c>
      <c r="G3976" t="s">
        <v>19</v>
      </c>
      <c r="H3976">
        <v>6905.53</v>
      </c>
      <c r="I3976">
        <v>66.16</v>
      </c>
      <c r="J3976">
        <v>-19.399999999999999</v>
      </c>
      <c r="K3976">
        <v>6905.53</v>
      </c>
      <c r="L3976">
        <v>66.16</v>
      </c>
      <c r="M3976">
        <v>-19.399999999999999</v>
      </c>
      <c r="N3976">
        <v>45596</v>
      </c>
      <c r="O3976" t="s">
        <v>45</v>
      </c>
      <c r="P3976">
        <v>2024</v>
      </c>
      <c r="Q3976">
        <v>6819.97</v>
      </c>
      <c r="R3976">
        <v>-1.239006998738692</v>
      </c>
    </row>
    <row r="3977" spans="1:18" x14ac:dyDescent="0.3">
      <c r="A3977">
        <v>13976</v>
      </c>
      <c r="B3977">
        <v>1077</v>
      </c>
      <c r="C3977" t="s">
        <v>30</v>
      </c>
      <c r="D3977" t="s">
        <v>20</v>
      </c>
      <c r="E3977" t="s">
        <v>13</v>
      </c>
      <c r="F3977" t="s">
        <v>22</v>
      </c>
      <c r="G3977" t="s">
        <v>15</v>
      </c>
      <c r="H3977">
        <v>5946.79</v>
      </c>
      <c r="I3977">
        <v>11.73</v>
      </c>
      <c r="J3977">
        <v>120.24</v>
      </c>
      <c r="K3977">
        <v>1605.6333000000002</v>
      </c>
      <c r="L3977">
        <v>3.1671000000000005</v>
      </c>
      <c r="M3977">
        <v>32.464800000000004</v>
      </c>
      <c r="N3977">
        <v>45278</v>
      </c>
      <c r="O3977" t="s">
        <v>43</v>
      </c>
      <c r="P3977">
        <v>2023</v>
      </c>
      <c r="Q3977">
        <v>1634.9310000000003</v>
      </c>
      <c r="R3977">
        <v>1.8246818872030119</v>
      </c>
    </row>
    <row r="3978" spans="1:18" x14ac:dyDescent="0.3">
      <c r="A3978">
        <v>13977</v>
      </c>
      <c r="B3978">
        <v>1003</v>
      </c>
      <c r="C3978" t="s">
        <v>16</v>
      </c>
      <c r="D3978" t="s">
        <v>17</v>
      </c>
      <c r="E3978" t="s">
        <v>21</v>
      </c>
      <c r="F3978" t="s">
        <v>26</v>
      </c>
      <c r="G3978" t="s">
        <v>15</v>
      </c>
      <c r="H3978">
        <v>4957.2849999999999</v>
      </c>
      <c r="I3978">
        <v>34.44</v>
      </c>
      <c r="J3978">
        <v>149.76</v>
      </c>
      <c r="K3978">
        <v>1338.46695</v>
      </c>
      <c r="L3978">
        <v>9.2988</v>
      </c>
      <c r="M3978">
        <v>40.435200000000002</v>
      </c>
      <c r="N3978">
        <v>45515</v>
      </c>
      <c r="O3978" t="s">
        <v>46</v>
      </c>
      <c r="P3978">
        <v>2024</v>
      </c>
      <c r="Q3978">
        <v>1369.6033499999999</v>
      </c>
      <c r="R3978">
        <v>2.3262733532568736</v>
      </c>
    </row>
    <row r="3979" spans="1:18" x14ac:dyDescent="0.3">
      <c r="A3979">
        <v>13978</v>
      </c>
      <c r="B3979">
        <v>1029</v>
      </c>
      <c r="C3979" t="s">
        <v>33</v>
      </c>
      <c r="D3979" t="s">
        <v>20</v>
      </c>
      <c r="E3979" t="s">
        <v>21</v>
      </c>
      <c r="F3979" t="s">
        <v>22</v>
      </c>
      <c r="G3979" t="s">
        <v>19</v>
      </c>
      <c r="H3979">
        <v>1667.39</v>
      </c>
      <c r="I3979">
        <v>32.5</v>
      </c>
      <c r="J3979">
        <v>17.14</v>
      </c>
      <c r="K3979">
        <v>1667.39</v>
      </c>
      <c r="L3979">
        <v>32.5</v>
      </c>
      <c r="M3979">
        <v>17.14</v>
      </c>
      <c r="N3979">
        <v>45008</v>
      </c>
      <c r="O3979" t="s">
        <v>44</v>
      </c>
      <c r="P3979">
        <v>2023</v>
      </c>
      <c r="Q3979">
        <v>1652.0300000000002</v>
      </c>
      <c r="R3979">
        <v>-0.92120019911358464</v>
      </c>
    </row>
    <row r="3980" spans="1:18" x14ac:dyDescent="0.3">
      <c r="A3980">
        <v>13979</v>
      </c>
      <c r="B3980">
        <v>1094</v>
      </c>
      <c r="C3980" t="s">
        <v>30</v>
      </c>
      <c r="D3980" t="s">
        <v>20</v>
      </c>
      <c r="E3980" t="s">
        <v>21</v>
      </c>
      <c r="F3980" t="s">
        <v>18</v>
      </c>
      <c r="G3980" t="s">
        <v>19</v>
      </c>
      <c r="H3980">
        <v>6595.66</v>
      </c>
      <c r="I3980">
        <v>57.25</v>
      </c>
      <c r="J3980">
        <v>27.34</v>
      </c>
      <c r="K3980">
        <v>6595.66</v>
      </c>
      <c r="L3980">
        <v>57.25</v>
      </c>
      <c r="M3980">
        <v>27.34</v>
      </c>
      <c r="N3980">
        <v>45107</v>
      </c>
      <c r="O3980" t="s">
        <v>40</v>
      </c>
      <c r="P3980">
        <v>2023</v>
      </c>
      <c r="Q3980">
        <v>6565.75</v>
      </c>
      <c r="R3980">
        <v>-0.45348001564665247</v>
      </c>
    </row>
    <row r="3981" spans="1:18" x14ac:dyDescent="0.3">
      <c r="A3981">
        <v>13980</v>
      </c>
      <c r="B3981">
        <v>1074</v>
      </c>
      <c r="C3981" t="s">
        <v>23</v>
      </c>
      <c r="D3981" t="s">
        <v>12</v>
      </c>
      <c r="E3981" t="s">
        <v>13</v>
      </c>
      <c r="F3981" t="s">
        <v>26</v>
      </c>
      <c r="G3981" t="s">
        <v>19</v>
      </c>
      <c r="H3981">
        <v>3128.27</v>
      </c>
      <c r="I3981">
        <v>76.52</v>
      </c>
      <c r="J3981">
        <v>-19.100000000000001</v>
      </c>
      <c r="K3981">
        <v>3128.27</v>
      </c>
      <c r="L3981">
        <v>76.52</v>
      </c>
      <c r="M3981">
        <v>-19.100000000000001</v>
      </c>
      <c r="N3981">
        <v>45268</v>
      </c>
      <c r="O3981" t="s">
        <v>43</v>
      </c>
      <c r="P3981">
        <v>2023</v>
      </c>
      <c r="Q3981">
        <v>3032.65</v>
      </c>
      <c r="R3981">
        <v>-3.0566415303026915</v>
      </c>
    </row>
    <row r="3982" spans="1:18" x14ac:dyDescent="0.3">
      <c r="A3982">
        <v>13981</v>
      </c>
      <c r="B3982">
        <v>1098</v>
      </c>
      <c r="C3982" t="s">
        <v>24</v>
      </c>
      <c r="D3982" t="s">
        <v>31</v>
      </c>
      <c r="E3982" t="s">
        <v>34</v>
      </c>
      <c r="F3982" t="s">
        <v>22</v>
      </c>
      <c r="G3982" t="s">
        <v>15</v>
      </c>
      <c r="H3982">
        <v>2664.72</v>
      </c>
      <c r="I3982">
        <v>57.06</v>
      </c>
      <c r="J3982">
        <v>-2.86</v>
      </c>
      <c r="K3982">
        <v>719.47439999999995</v>
      </c>
      <c r="L3982">
        <v>15.406200000000002</v>
      </c>
      <c r="M3982">
        <v>-0.7722</v>
      </c>
      <c r="N3982">
        <v>45122</v>
      </c>
      <c r="O3982" t="s">
        <v>48</v>
      </c>
      <c r="P3982">
        <v>2023</v>
      </c>
      <c r="Q3982">
        <v>703.29599999999994</v>
      </c>
      <c r="R3982">
        <v>-2.2486415083010605</v>
      </c>
    </row>
    <row r="3983" spans="1:18" x14ac:dyDescent="0.3">
      <c r="A3983">
        <v>13982</v>
      </c>
      <c r="B3983">
        <v>1071</v>
      </c>
      <c r="C3983" t="s">
        <v>30</v>
      </c>
      <c r="D3983" t="s">
        <v>17</v>
      </c>
      <c r="E3983" t="s">
        <v>21</v>
      </c>
      <c r="F3983" t="s">
        <v>26</v>
      </c>
      <c r="G3983" t="s">
        <v>35</v>
      </c>
      <c r="H3983">
        <v>600.97</v>
      </c>
      <c r="I3983">
        <v>75.48</v>
      </c>
      <c r="J3983">
        <v>34.93</v>
      </c>
      <c r="K3983">
        <v>600.97</v>
      </c>
      <c r="L3983">
        <v>75.48</v>
      </c>
      <c r="M3983">
        <v>34.93</v>
      </c>
      <c r="N3983">
        <v>44986</v>
      </c>
      <c r="O3983" t="s">
        <v>44</v>
      </c>
      <c r="P3983">
        <v>2023</v>
      </c>
      <c r="Q3983">
        <v>560.41999999999996</v>
      </c>
      <c r="R3983">
        <v>-6.7474249962560533</v>
      </c>
    </row>
    <row r="3984" spans="1:18" x14ac:dyDescent="0.3">
      <c r="A3984">
        <v>13983</v>
      </c>
      <c r="B3984">
        <v>1002</v>
      </c>
      <c r="C3984" t="s">
        <v>23</v>
      </c>
      <c r="D3984" t="s">
        <v>31</v>
      </c>
      <c r="E3984" t="s">
        <v>28</v>
      </c>
      <c r="F3984" t="s">
        <v>18</v>
      </c>
      <c r="G3984" t="s">
        <v>15</v>
      </c>
      <c r="H3984">
        <v>7667.17</v>
      </c>
      <c r="I3984">
        <v>9.9</v>
      </c>
      <c r="J3984">
        <v>6.88</v>
      </c>
      <c r="K3984">
        <v>2070.1359000000002</v>
      </c>
      <c r="L3984">
        <v>2.6730000000000005</v>
      </c>
      <c r="M3984">
        <v>1.8576000000000001</v>
      </c>
      <c r="N3984">
        <v>45077</v>
      </c>
      <c r="O3984" t="s">
        <v>49</v>
      </c>
      <c r="P3984">
        <v>2023</v>
      </c>
      <c r="Q3984">
        <v>2069.3205000000003</v>
      </c>
      <c r="R3984">
        <v>-3.9388718392835961E-2</v>
      </c>
    </row>
    <row r="3985" spans="1:18" x14ac:dyDescent="0.3">
      <c r="A3985">
        <v>13984</v>
      </c>
      <c r="B3985">
        <v>1013</v>
      </c>
      <c r="C3985" t="s">
        <v>32</v>
      </c>
      <c r="D3985" t="s">
        <v>12</v>
      </c>
      <c r="E3985" t="s">
        <v>28</v>
      </c>
      <c r="F3985" t="s">
        <v>26</v>
      </c>
      <c r="G3985" t="s">
        <v>15</v>
      </c>
      <c r="H3985">
        <v>8827.89</v>
      </c>
      <c r="I3985">
        <v>87.81</v>
      </c>
      <c r="J3985">
        <v>90.28</v>
      </c>
      <c r="K3985">
        <v>2383.5302999999999</v>
      </c>
      <c r="L3985">
        <v>23.708700000000004</v>
      </c>
      <c r="M3985">
        <v>24.375600000000002</v>
      </c>
      <c r="N3985">
        <v>44987</v>
      </c>
      <c r="O3985" t="s">
        <v>44</v>
      </c>
      <c r="P3985">
        <v>2023</v>
      </c>
      <c r="Q3985">
        <v>2384.1971999999996</v>
      </c>
      <c r="R3985">
        <v>2.797950586153649E-2</v>
      </c>
    </row>
    <row r="3986" spans="1:18" x14ac:dyDescent="0.3">
      <c r="A3986">
        <v>13985</v>
      </c>
      <c r="B3986">
        <v>1059</v>
      </c>
      <c r="C3986" t="s">
        <v>16</v>
      </c>
      <c r="D3986" t="s">
        <v>12</v>
      </c>
      <c r="E3986" t="s">
        <v>28</v>
      </c>
      <c r="F3986" t="s">
        <v>29</v>
      </c>
      <c r="G3986" t="s">
        <v>19</v>
      </c>
      <c r="H3986">
        <v>8200.25</v>
      </c>
      <c r="I3986">
        <v>53.66</v>
      </c>
      <c r="J3986">
        <v>51.33</v>
      </c>
      <c r="K3986">
        <v>8200.25</v>
      </c>
      <c r="L3986">
        <v>53.66</v>
      </c>
      <c r="M3986">
        <v>51.33</v>
      </c>
      <c r="N3986">
        <v>45573</v>
      </c>
      <c r="O3986" t="s">
        <v>45</v>
      </c>
      <c r="P3986">
        <v>2024</v>
      </c>
      <c r="Q3986">
        <v>8197.92</v>
      </c>
      <c r="R3986">
        <v>-2.8413767872930682E-2</v>
      </c>
    </row>
    <row r="3987" spans="1:18" x14ac:dyDescent="0.3">
      <c r="A3987">
        <v>13986</v>
      </c>
      <c r="B3987">
        <v>1076</v>
      </c>
      <c r="C3987" t="s">
        <v>11</v>
      </c>
      <c r="D3987" t="s">
        <v>17</v>
      </c>
      <c r="E3987" t="s">
        <v>25</v>
      </c>
      <c r="F3987" t="s">
        <v>14</v>
      </c>
      <c r="G3987" t="s">
        <v>15</v>
      </c>
      <c r="H3987">
        <v>4665.68</v>
      </c>
      <c r="I3987">
        <v>3.75</v>
      </c>
      <c r="J3987">
        <v>114.46</v>
      </c>
      <c r="K3987">
        <v>1259.7336000000003</v>
      </c>
      <c r="L3987">
        <v>1.0125000000000002</v>
      </c>
      <c r="M3987">
        <v>30.904199999999999</v>
      </c>
      <c r="N3987">
        <v>45354</v>
      </c>
      <c r="O3987" t="s">
        <v>44</v>
      </c>
      <c r="P3987">
        <v>2024</v>
      </c>
      <c r="Q3987">
        <v>1289.6253000000002</v>
      </c>
      <c r="R3987">
        <v>2.3728588330104072</v>
      </c>
    </row>
    <row r="3988" spans="1:18" x14ac:dyDescent="0.3">
      <c r="A3988">
        <v>13987</v>
      </c>
      <c r="B3988">
        <v>1044</v>
      </c>
      <c r="C3988" t="s">
        <v>27</v>
      </c>
      <c r="D3988" t="s">
        <v>31</v>
      </c>
      <c r="E3988" t="s">
        <v>28</v>
      </c>
      <c r="F3988" t="s">
        <v>18</v>
      </c>
      <c r="G3988" t="s">
        <v>19</v>
      </c>
      <c r="H3988">
        <v>5344.22</v>
      </c>
      <c r="I3988">
        <v>64.319999999999993</v>
      </c>
      <c r="J3988">
        <v>94.9</v>
      </c>
      <c r="K3988">
        <v>5344.22</v>
      </c>
      <c r="L3988">
        <v>64.319999999999993</v>
      </c>
      <c r="M3988">
        <v>94.9</v>
      </c>
      <c r="N3988">
        <v>45257</v>
      </c>
      <c r="O3988" t="s">
        <v>39</v>
      </c>
      <c r="P3988">
        <v>2023</v>
      </c>
      <c r="Q3988">
        <v>5374.8</v>
      </c>
      <c r="R3988">
        <v>0.57220698249697821</v>
      </c>
    </row>
    <row r="3989" spans="1:18" x14ac:dyDescent="0.3">
      <c r="A3989">
        <v>13988</v>
      </c>
      <c r="B3989">
        <v>1095</v>
      </c>
      <c r="C3989" t="s">
        <v>33</v>
      </c>
      <c r="D3989" t="s">
        <v>12</v>
      </c>
      <c r="E3989" t="s">
        <v>13</v>
      </c>
      <c r="F3989" t="s">
        <v>26</v>
      </c>
      <c r="G3989" t="s">
        <v>15</v>
      </c>
      <c r="H3989">
        <v>2430.34</v>
      </c>
      <c r="I3989">
        <v>51.73</v>
      </c>
      <c r="J3989">
        <v>-24.38</v>
      </c>
      <c r="K3989">
        <v>656.19180000000006</v>
      </c>
      <c r="L3989">
        <v>13.9671</v>
      </c>
      <c r="M3989">
        <v>-6.5826000000000002</v>
      </c>
      <c r="N3989">
        <v>44965</v>
      </c>
      <c r="O3989" t="s">
        <v>38</v>
      </c>
      <c r="P3989">
        <v>2023</v>
      </c>
      <c r="Q3989">
        <v>635.64210000000014</v>
      </c>
      <c r="R3989">
        <v>-3.1316605906992439</v>
      </c>
    </row>
    <row r="3990" spans="1:18" x14ac:dyDescent="0.3">
      <c r="A3990">
        <v>13989</v>
      </c>
      <c r="B3990">
        <v>1033</v>
      </c>
      <c r="C3990" t="s">
        <v>11</v>
      </c>
      <c r="D3990" t="s">
        <v>20</v>
      </c>
      <c r="E3990" t="s">
        <v>28</v>
      </c>
      <c r="F3990" t="s">
        <v>18</v>
      </c>
      <c r="G3990" t="s">
        <v>15</v>
      </c>
      <c r="H3990">
        <v>1736.82</v>
      </c>
      <c r="I3990">
        <v>22.04</v>
      </c>
      <c r="J3990">
        <v>-25.32</v>
      </c>
      <c r="K3990">
        <v>468.94139999999999</v>
      </c>
      <c r="L3990">
        <v>5.9508000000000001</v>
      </c>
      <c r="M3990">
        <v>-6.8364000000000003</v>
      </c>
      <c r="N3990">
        <v>45179</v>
      </c>
      <c r="O3990" t="s">
        <v>42</v>
      </c>
      <c r="P3990">
        <v>2023</v>
      </c>
      <c r="Q3990">
        <v>456.15419999999995</v>
      </c>
      <c r="R3990">
        <v>-2.7268225838025817</v>
      </c>
    </row>
    <row r="3991" spans="1:18" x14ac:dyDescent="0.3">
      <c r="A3991">
        <v>13990</v>
      </c>
      <c r="B3991">
        <v>1044</v>
      </c>
      <c r="C3991" t="s">
        <v>33</v>
      </c>
      <c r="D3991" t="s">
        <v>20</v>
      </c>
      <c r="E3991" t="s">
        <v>13</v>
      </c>
      <c r="F3991" t="s">
        <v>29</v>
      </c>
      <c r="G3991" t="s">
        <v>15</v>
      </c>
      <c r="H3991">
        <v>8231.7800000000007</v>
      </c>
      <c r="I3991">
        <v>76.44</v>
      </c>
      <c r="J3991">
        <v>129.13</v>
      </c>
      <c r="K3991">
        <v>2222.5806000000002</v>
      </c>
      <c r="L3991">
        <v>20.6388</v>
      </c>
      <c r="M3991">
        <v>34.865099999999998</v>
      </c>
      <c r="N3991">
        <v>45544</v>
      </c>
      <c r="O3991" t="s">
        <v>42</v>
      </c>
      <c r="P3991">
        <v>2024</v>
      </c>
      <c r="Q3991">
        <v>2236.8069</v>
      </c>
      <c r="R3991">
        <v>0.64008027425417091</v>
      </c>
    </row>
    <row r="3992" spans="1:18" x14ac:dyDescent="0.3">
      <c r="A3992">
        <v>13991</v>
      </c>
      <c r="B3992">
        <v>1060</v>
      </c>
      <c r="C3992" t="s">
        <v>16</v>
      </c>
      <c r="D3992" t="s">
        <v>20</v>
      </c>
      <c r="E3992" t="s">
        <v>25</v>
      </c>
      <c r="F3992" t="s">
        <v>14</v>
      </c>
      <c r="G3992" t="s">
        <v>35</v>
      </c>
      <c r="H3992">
        <v>7985.46</v>
      </c>
      <c r="I3992">
        <v>93.36</v>
      </c>
      <c r="J3992">
        <v>113.9</v>
      </c>
      <c r="K3992">
        <v>7985.46</v>
      </c>
      <c r="L3992">
        <v>93.36</v>
      </c>
      <c r="M3992">
        <v>113.9</v>
      </c>
      <c r="N3992">
        <v>45159</v>
      </c>
      <c r="O3992" t="s">
        <v>46</v>
      </c>
      <c r="P3992">
        <v>2023</v>
      </c>
      <c r="Q3992">
        <v>8006</v>
      </c>
      <c r="R3992">
        <v>0.25721749279315165</v>
      </c>
    </row>
    <row r="3993" spans="1:18" x14ac:dyDescent="0.3">
      <c r="A3993">
        <v>13992</v>
      </c>
      <c r="B3993">
        <v>1082</v>
      </c>
      <c r="C3993" t="s">
        <v>33</v>
      </c>
      <c r="D3993" t="s">
        <v>31</v>
      </c>
      <c r="E3993" t="s">
        <v>13</v>
      </c>
      <c r="F3993" t="s">
        <v>18</v>
      </c>
      <c r="G3993" t="s">
        <v>19</v>
      </c>
      <c r="H3993">
        <v>7775.82</v>
      </c>
      <c r="I3993">
        <v>32.270000000000003</v>
      </c>
      <c r="J3993">
        <v>43.58</v>
      </c>
      <c r="K3993">
        <v>7775.82</v>
      </c>
      <c r="L3993">
        <v>32.270000000000003</v>
      </c>
      <c r="M3993">
        <v>43.58</v>
      </c>
      <c r="N3993">
        <v>45280</v>
      </c>
      <c r="O3993" t="s">
        <v>43</v>
      </c>
      <c r="P3993">
        <v>2023</v>
      </c>
      <c r="Q3993">
        <v>7787.1299999999992</v>
      </c>
      <c r="R3993">
        <v>0.14545089778312764</v>
      </c>
    </row>
    <row r="3994" spans="1:18" x14ac:dyDescent="0.3">
      <c r="A3994">
        <v>13993</v>
      </c>
      <c r="B3994">
        <v>1015</v>
      </c>
      <c r="C3994" t="s">
        <v>24</v>
      </c>
      <c r="D3994" t="s">
        <v>20</v>
      </c>
      <c r="E3994" t="s">
        <v>13</v>
      </c>
      <c r="F3994" t="s">
        <v>29</v>
      </c>
      <c r="G3994" t="s">
        <v>19</v>
      </c>
      <c r="H3994">
        <v>4638.96</v>
      </c>
      <c r="I3994">
        <v>49.39</v>
      </c>
      <c r="J3994">
        <v>-23.93</v>
      </c>
      <c r="K3994">
        <v>4638.96</v>
      </c>
      <c r="L3994">
        <v>49.39</v>
      </c>
      <c r="M3994">
        <v>-23.93</v>
      </c>
      <c r="N3994">
        <v>45096</v>
      </c>
      <c r="O3994" t="s">
        <v>40</v>
      </c>
      <c r="P3994">
        <v>2023</v>
      </c>
      <c r="Q3994">
        <v>4565.6399999999994</v>
      </c>
      <c r="R3994">
        <v>-1.5805266697708105</v>
      </c>
    </row>
    <row r="3995" spans="1:18" x14ac:dyDescent="0.3">
      <c r="A3995">
        <v>13994</v>
      </c>
      <c r="B3995">
        <v>1065</v>
      </c>
      <c r="C3995" t="s">
        <v>30</v>
      </c>
      <c r="D3995" t="s">
        <v>20</v>
      </c>
      <c r="E3995" t="s">
        <v>13</v>
      </c>
      <c r="F3995" t="s">
        <v>29</v>
      </c>
      <c r="G3995" t="s">
        <v>19</v>
      </c>
      <c r="H3995">
        <v>8646.43</v>
      </c>
      <c r="I3995">
        <v>12.82</v>
      </c>
      <c r="J3995">
        <v>129.72</v>
      </c>
      <c r="K3995">
        <v>8646.43</v>
      </c>
      <c r="L3995">
        <v>12.82</v>
      </c>
      <c r="M3995">
        <v>129.72</v>
      </c>
      <c r="N3995">
        <v>45143</v>
      </c>
      <c r="O3995" t="s">
        <v>46</v>
      </c>
      <c r="P3995">
        <v>2023</v>
      </c>
      <c r="Q3995">
        <v>8763.33</v>
      </c>
      <c r="R3995">
        <v>1.3520030810403831</v>
      </c>
    </row>
    <row r="3996" spans="1:18" x14ac:dyDescent="0.3">
      <c r="A3996">
        <v>13995</v>
      </c>
      <c r="B3996">
        <v>1039</v>
      </c>
      <c r="C3996" t="s">
        <v>24</v>
      </c>
      <c r="D3996" t="s">
        <v>12</v>
      </c>
      <c r="E3996" t="s">
        <v>28</v>
      </c>
      <c r="F3996" t="s">
        <v>29</v>
      </c>
      <c r="G3996" t="s">
        <v>15</v>
      </c>
      <c r="H3996">
        <v>9263.06</v>
      </c>
      <c r="I3996">
        <v>92.98</v>
      </c>
      <c r="J3996">
        <v>-3.86</v>
      </c>
      <c r="K3996">
        <v>2501.0262000000002</v>
      </c>
      <c r="L3996">
        <v>25.104600000000001</v>
      </c>
      <c r="M3996">
        <v>-1.0422</v>
      </c>
      <c r="N3996">
        <v>45274</v>
      </c>
      <c r="O3996" t="s">
        <v>43</v>
      </c>
      <c r="P3996">
        <v>2023</v>
      </c>
      <c r="Q3996">
        <v>2474.8794000000003</v>
      </c>
      <c r="R3996">
        <v>-1.0454428666121129</v>
      </c>
    </row>
    <row r="3997" spans="1:18" x14ac:dyDescent="0.3">
      <c r="A3997">
        <v>13996</v>
      </c>
      <c r="B3997">
        <v>1016</v>
      </c>
      <c r="C3997" t="s">
        <v>11</v>
      </c>
      <c r="D3997" t="s">
        <v>12</v>
      </c>
      <c r="E3997" t="s">
        <v>21</v>
      </c>
      <c r="F3997" t="s">
        <v>26</v>
      </c>
      <c r="G3997" t="s">
        <v>15</v>
      </c>
      <c r="H3997">
        <v>3290.16</v>
      </c>
      <c r="I3997">
        <v>31.88</v>
      </c>
      <c r="J3997">
        <v>-42.89</v>
      </c>
      <c r="K3997">
        <v>888.34320000000002</v>
      </c>
      <c r="L3997">
        <v>8.6075999999999997</v>
      </c>
      <c r="M3997">
        <v>-11.580300000000001</v>
      </c>
      <c r="N3997">
        <v>45452</v>
      </c>
      <c r="O3997" t="s">
        <v>40</v>
      </c>
      <c r="P3997">
        <v>2024</v>
      </c>
      <c r="Q3997">
        <v>868.15530000000001</v>
      </c>
      <c r="R3997">
        <v>-2.2725338585357546</v>
      </c>
    </row>
    <row r="3998" spans="1:18" x14ac:dyDescent="0.3">
      <c r="A3998">
        <v>13997</v>
      </c>
      <c r="B3998">
        <v>1033</v>
      </c>
      <c r="C3998" t="s">
        <v>27</v>
      </c>
      <c r="D3998" t="s">
        <v>20</v>
      </c>
      <c r="E3998" t="s">
        <v>13</v>
      </c>
      <c r="F3998" t="s">
        <v>22</v>
      </c>
      <c r="G3998" t="s">
        <v>15</v>
      </c>
      <c r="H3998">
        <v>2254.6999999999998</v>
      </c>
      <c r="I3998">
        <v>19.48</v>
      </c>
      <c r="J3998">
        <v>134.85</v>
      </c>
      <c r="K3998">
        <v>608.76900000000001</v>
      </c>
      <c r="L3998">
        <v>5.2596000000000007</v>
      </c>
      <c r="M3998">
        <v>36.409500000000001</v>
      </c>
      <c r="N3998">
        <v>45337</v>
      </c>
      <c r="O3998" t="s">
        <v>38</v>
      </c>
      <c r="P3998">
        <v>2024</v>
      </c>
      <c r="Q3998">
        <v>639.91890000000001</v>
      </c>
      <c r="R3998">
        <v>5.1168669889564029</v>
      </c>
    </row>
    <row r="3999" spans="1:18" x14ac:dyDescent="0.3">
      <c r="A3999">
        <v>13998</v>
      </c>
      <c r="B3999">
        <v>1015</v>
      </c>
      <c r="C3999" t="s">
        <v>23</v>
      </c>
      <c r="D3999" t="s">
        <v>20</v>
      </c>
      <c r="E3999" t="s">
        <v>28</v>
      </c>
      <c r="F3999" t="s">
        <v>18</v>
      </c>
      <c r="G3999" t="s">
        <v>15</v>
      </c>
      <c r="H3999">
        <v>4647.99</v>
      </c>
      <c r="I3999">
        <v>47.84</v>
      </c>
      <c r="J3999">
        <v>111.79</v>
      </c>
      <c r="K3999">
        <v>1254.9573</v>
      </c>
      <c r="L3999">
        <v>12.916800000000002</v>
      </c>
      <c r="M3999">
        <v>30.183300000000003</v>
      </c>
      <c r="N3999">
        <v>45454</v>
      </c>
      <c r="O3999" t="s">
        <v>40</v>
      </c>
      <c r="P3999">
        <v>2024</v>
      </c>
      <c r="Q3999">
        <v>1272.2238</v>
      </c>
      <c r="R3999">
        <v>1.3758635453174384</v>
      </c>
    </row>
    <row r="4000" spans="1:18" x14ac:dyDescent="0.3">
      <c r="A4000">
        <v>13999</v>
      </c>
      <c r="B4000">
        <v>1059</v>
      </c>
      <c r="C4000" t="s">
        <v>27</v>
      </c>
      <c r="D4000" t="s">
        <v>12</v>
      </c>
      <c r="E4000" t="s">
        <v>28</v>
      </c>
      <c r="F4000" t="s">
        <v>22</v>
      </c>
      <c r="G4000" t="s">
        <v>15</v>
      </c>
      <c r="H4000">
        <v>1801.47</v>
      </c>
      <c r="I4000">
        <v>4.33</v>
      </c>
      <c r="J4000">
        <v>88.7</v>
      </c>
      <c r="K4000">
        <v>486.39690000000002</v>
      </c>
      <c r="L4000">
        <v>1.1691</v>
      </c>
      <c r="M4000">
        <v>23.949000000000002</v>
      </c>
      <c r="N4000">
        <v>45657</v>
      </c>
      <c r="O4000" t="s">
        <v>43</v>
      </c>
      <c r="P4000">
        <v>2024</v>
      </c>
      <c r="Q4000">
        <v>509.17680000000001</v>
      </c>
      <c r="R4000">
        <v>4.6833974476399831</v>
      </c>
    </row>
    <row r="4001" spans="1:18" x14ac:dyDescent="0.3">
      <c r="A4001">
        <v>14000</v>
      </c>
      <c r="B4001">
        <v>1065</v>
      </c>
      <c r="C4001" t="s">
        <v>16</v>
      </c>
      <c r="D4001" t="s">
        <v>17</v>
      </c>
      <c r="E4001" t="s">
        <v>28</v>
      </c>
      <c r="F4001" t="s">
        <v>29</v>
      </c>
      <c r="G4001" t="s">
        <v>19</v>
      </c>
      <c r="H4001">
        <v>8841.19</v>
      </c>
      <c r="I4001">
        <v>25.28</v>
      </c>
      <c r="J4001">
        <v>-43.19</v>
      </c>
      <c r="K4001">
        <v>8841.19</v>
      </c>
      <c r="L4001">
        <v>25.28</v>
      </c>
      <c r="M4001">
        <v>-43.19</v>
      </c>
      <c r="N4001">
        <v>45607</v>
      </c>
      <c r="O4001" t="s">
        <v>39</v>
      </c>
      <c r="P4001">
        <v>2024</v>
      </c>
      <c r="Q4001">
        <v>8772.7199999999993</v>
      </c>
      <c r="R4001">
        <v>-0.77444325933499902</v>
      </c>
    </row>
    <row r="4002" spans="1:18" x14ac:dyDescent="0.3">
      <c r="A4002">
        <v>14001</v>
      </c>
      <c r="B4002">
        <v>1065</v>
      </c>
      <c r="C4002" t="s">
        <v>16</v>
      </c>
      <c r="D4002" t="s">
        <v>31</v>
      </c>
      <c r="E4002" t="s">
        <v>21</v>
      </c>
      <c r="F4002" t="s">
        <v>22</v>
      </c>
      <c r="G4002" t="s">
        <v>19</v>
      </c>
      <c r="H4002">
        <v>3386.53</v>
      </c>
      <c r="I4002">
        <v>6.77</v>
      </c>
      <c r="J4002">
        <v>55.69</v>
      </c>
      <c r="K4002">
        <v>3386.53</v>
      </c>
      <c r="L4002">
        <v>6.77</v>
      </c>
      <c r="M4002">
        <v>55.69</v>
      </c>
      <c r="N4002">
        <v>45452</v>
      </c>
      <c r="O4002" t="s">
        <v>40</v>
      </c>
      <c r="P4002">
        <v>2024</v>
      </c>
      <c r="Q4002">
        <v>3435.4500000000003</v>
      </c>
      <c r="R4002">
        <v>1.4445464826828642</v>
      </c>
    </row>
    <row r="4003" spans="1:18" x14ac:dyDescent="0.3">
      <c r="A4003">
        <v>14002</v>
      </c>
      <c r="B4003">
        <v>1089</v>
      </c>
      <c r="C4003" t="s">
        <v>24</v>
      </c>
      <c r="D4003" t="s">
        <v>31</v>
      </c>
      <c r="E4003" t="s">
        <v>21</v>
      </c>
      <c r="F4003" t="s">
        <v>29</v>
      </c>
      <c r="G4003" t="s">
        <v>15</v>
      </c>
      <c r="H4003">
        <v>5765.96</v>
      </c>
      <c r="I4003">
        <v>12.74</v>
      </c>
      <c r="J4003">
        <v>80.73</v>
      </c>
      <c r="K4003">
        <v>1556.8092000000001</v>
      </c>
      <c r="L4003">
        <v>3.4398000000000004</v>
      </c>
      <c r="M4003">
        <v>21.797100000000004</v>
      </c>
      <c r="N4003">
        <v>45169</v>
      </c>
      <c r="O4003" t="s">
        <v>46</v>
      </c>
      <c r="P4003">
        <v>2023</v>
      </c>
      <c r="Q4003">
        <v>1575.1665</v>
      </c>
      <c r="R4003">
        <v>1.1791618394855323</v>
      </c>
    </row>
    <row r="4004" spans="1:18" x14ac:dyDescent="0.3">
      <c r="A4004">
        <v>14003</v>
      </c>
      <c r="B4004">
        <v>1012</v>
      </c>
      <c r="C4004" t="s">
        <v>23</v>
      </c>
      <c r="D4004" t="s">
        <v>12</v>
      </c>
      <c r="E4004" t="s">
        <v>21</v>
      </c>
      <c r="F4004" t="s">
        <v>29</v>
      </c>
      <c r="G4004" t="s">
        <v>15</v>
      </c>
      <c r="H4004">
        <v>5951.25</v>
      </c>
      <c r="I4004">
        <v>11.22</v>
      </c>
      <c r="J4004">
        <v>101.87</v>
      </c>
      <c r="K4004">
        <v>1606.8375000000001</v>
      </c>
      <c r="L4004">
        <v>3.0294000000000003</v>
      </c>
      <c r="M4004">
        <v>27.504900000000003</v>
      </c>
      <c r="N4004">
        <v>44934</v>
      </c>
      <c r="O4004" t="s">
        <v>41</v>
      </c>
      <c r="P4004">
        <v>2023</v>
      </c>
      <c r="Q4004">
        <v>1631.3130000000001</v>
      </c>
      <c r="R4004">
        <v>1.5232094097878599</v>
      </c>
    </row>
    <row r="4005" spans="1:18" x14ac:dyDescent="0.3">
      <c r="A4005">
        <v>14004</v>
      </c>
      <c r="B4005">
        <v>1055</v>
      </c>
      <c r="C4005" t="s">
        <v>24</v>
      </c>
      <c r="D4005" t="s">
        <v>31</v>
      </c>
      <c r="E4005" t="s">
        <v>21</v>
      </c>
      <c r="F4005" t="s">
        <v>14</v>
      </c>
      <c r="G4005" t="s">
        <v>15</v>
      </c>
      <c r="H4005">
        <v>5154.7299999999996</v>
      </c>
      <c r="I4005">
        <v>87.24</v>
      </c>
      <c r="J4005">
        <v>44.21</v>
      </c>
      <c r="K4005">
        <v>1391.7771</v>
      </c>
      <c r="L4005">
        <v>23.5548</v>
      </c>
      <c r="M4005">
        <v>11.936700000000002</v>
      </c>
      <c r="N4005">
        <v>45209</v>
      </c>
      <c r="O4005" t="s">
        <v>45</v>
      </c>
      <c r="P4005">
        <v>2023</v>
      </c>
      <c r="Q4005">
        <v>1380.1589999999999</v>
      </c>
      <c r="R4005">
        <v>-0.83476729140032535</v>
      </c>
    </row>
    <row r="4006" spans="1:18" x14ac:dyDescent="0.3">
      <c r="A4006">
        <v>14005</v>
      </c>
      <c r="B4006">
        <v>1030</v>
      </c>
      <c r="C4006" t="s">
        <v>30</v>
      </c>
      <c r="D4006" t="s">
        <v>12</v>
      </c>
      <c r="E4006" t="s">
        <v>25</v>
      </c>
      <c r="F4006" t="s">
        <v>14</v>
      </c>
      <c r="G4006" t="s">
        <v>15</v>
      </c>
      <c r="H4006">
        <v>1573.69</v>
      </c>
      <c r="I4006">
        <v>93.04</v>
      </c>
      <c r="J4006">
        <v>140.66999999999999</v>
      </c>
      <c r="K4006">
        <v>424.89630000000005</v>
      </c>
      <c r="L4006">
        <v>25.120800000000003</v>
      </c>
      <c r="M4006">
        <v>37.980899999999998</v>
      </c>
      <c r="N4006">
        <v>45549</v>
      </c>
      <c r="O4006" t="s">
        <v>42</v>
      </c>
      <c r="P4006">
        <v>2024</v>
      </c>
      <c r="Q4006">
        <v>437.7564000000001</v>
      </c>
      <c r="R4006">
        <v>3.0266443835825338</v>
      </c>
    </row>
    <row r="4007" spans="1:18" x14ac:dyDescent="0.3">
      <c r="A4007">
        <v>14006</v>
      </c>
      <c r="B4007">
        <v>1033</v>
      </c>
      <c r="C4007" t="s">
        <v>32</v>
      </c>
      <c r="D4007" t="s">
        <v>12</v>
      </c>
      <c r="E4007" t="s">
        <v>21</v>
      </c>
      <c r="F4007" t="s">
        <v>22</v>
      </c>
      <c r="G4007" t="s">
        <v>19</v>
      </c>
      <c r="H4007">
        <v>9910.1</v>
      </c>
      <c r="I4007">
        <v>47.45</v>
      </c>
      <c r="J4007">
        <v>-1.04</v>
      </c>
      <c r="K4007">
        <v>9910.1</v>
      </c>
      <c r="L4007">
        <v>47.45</v>
      </c>
      <c r="M4007">
        <v>-1.04</v>
      </c>
      <c r="N4007">
        <v>45478</v>
      </c>
      <c r="O4007" t="s">
        <v>48</v>
      </c>
      <c r="P4007">
        <v>2024</v>
      </c>
      <c r="Q4007">
        <v>9861.6099999999988</v>
      </c>
      <c r="R4007">
        <v>-0.48929879617763694</v>
      </c>
    </row>
    <row r="4008" spans="1:18" x14ac:dyDescent="0.3">
      <c r="A4008">
        <v>14007</v>
      </c>
      <c r="B4008">
        <v>1038</v>
      </c>
      <c r="C4008" t="s">
        <v>23</v>
      </c>
      <c r="D4008" t="s">
        <v>12</v>
      </c>
      <c r="E4008" t="s">
        <v>21</v>
      </c>
      <c r="F4008" t="s">
        <v>18</v>
      </c>
      <c r="G4008" t="s">
        <v>15</v>
      </c>
      <c r="H4008">
        <v>1734.31</v>
      </c>
      <c r="I4008">
        <v>63.04</v>
      </c>
      <c r="J4008">
        <v>-36.049999999999997</v>
      </c>
      <c r="K4008">
        <v>468.26370000000003</v>
      </c>
      <c r="L4008">
        <v>17.020800000000001</v>
      </c>
      <c r="M4008">
        <v>-9.7334999999999994</v>
      </c>
      <c r="N4008">
        <v>45506</v>
      </c>
      <c r="O4008" t="s">
        <v>46</v>
      </c>
      <c r="P4008">
        <v>2024</v>
      </c>
      <c r="Q4008">
        <v>441.50940000000003</v>
      </c>
      <c r="R4008">
        <v>-5.7135114252930563</v>
      </c>
    </row>
    <row r="4009" spans="1:18" x14ac:dyDescent="0.3">
      <c r="A4009">
        <v>14008</v>
      </c>
      <c r="B4009">
        <v>1066</v>
      </c>
      <c r="C4009" t="s">
        <v>32</v>
      </c>
      <c r="D4009" t="s">
        <v>12</v>
      </c>
      <c r="E4009" t="s">
        <v>21</v>
      </c>
      <c r="F4009" t="s">
        <v>22</v>
      </c>
      <c r="G4009" t="s">
        <v>15</v>
      </c>
      <c r="H4009">
        <v>7517.56</v>
      </c>
      <c r="I4009">
        <v>69.59</v>
      </c>
      <c r="J4009">
        <v>16.55</v>
      </c>
      <c r="K4009">
        <v>2029.7412000000002</v>
      </c>
      <c r="L4009">
        <v>18.789300000000001</v>
      </c>
      <c r="M4009">
        <v>4.4685000000000006</v>
      </c>
      <c r="N4009">
        <v>45561</v>
      </c>
      <c r="O4009" t="s">
        <v>42</v>
      </c>
      <c r="P4009">
        <v>2024</v>
      </c>
      <c r="Q4009">
        <v>2015.4204000000002</v>
      </c>
      <c r="R4009">
        <v>-0.70554807676959008</v>
      </c>
    </row>
    <row r="4010" spans="1:18" x14ac:dyDescent="0.3">
      <c r="A4010">
        <v>14009</v>
      </c>
      <c r="B4010">
        <v>1007</v>
      </c>
      <c r="C4010" t="s">
        <v>27</v>
      </c>
      <c r="D4010" t="s">
        <v>17</v>
      </c>
      <c r="E4010" t="s">
        <v>13</v>
      </c>
      <c r="F4010" t="s">
        <v>18</v>
      </c>
      <c r="G4010" t="s">
        <v>15</v>
      </c>
      <c r="H4010">
        <v>7915.72</v>
      </c>
      <c r="I4010">
        <v>39.130000000000003</v>
      </c>
      <c r="J4010">
        <v>82.36</v>
      </c>
      <c r="K4010">
        <v>2137.2444</v>
      </c>
      <c r="L4010">
        <v>10.565100000000001</v>
      </c>
      <c r="M4010">
        <v>22.237200000000001</v>
      </c>
      <c r="N4010">
        <v>45092</v>
      </c>
      <c r="O4010" t="s">
        <v>40</v>
      </c>
      <c r="P4010">
        <v>2023</v>
      </c>
      <c r="Q4010">
        <v>2148.9165000000003</v>
      </c>
      <c r="R4010">
        <v>0.54612846336151355</v>
      </c>
    </row>
    <row r="4011" spans="1:18" x14ac:dyDescent="0.3">
      <c r="A4011">
        <v>14010</v>
      </c>
      <c r="B4011">
        <v>1086</v>
      </c>
      <c r="C4011" t="s">
        <v>30</v>
      </c>
      <c r="D4011" t="s">
        <v>20</v>
      </c>
      <c r="E4011" t="s">
        <v>13</v>
      </c>
      <c r="F4011" t="s">
        <v>22</v>
      </c>
      <c r="G4011" t="s">
        <v>15</v>
      </c>
      <c r="H4011">
        <v>1460.19</v>
      </c>
      <c r="I4011">
        <v>37.020000000000003</v>
      </c>
      <c r="J4011">
        <v>97.43</v>
      </c>
      <c r="K4011">
        <v>394.25130000000001</v>
      </c>
      <c r="L4011">
        <v>9.9954000000000018</v>
      </c>
      <c r="M4011">
        <v>26.306100000000004</v>
      </c>
      <c r="N4011">
        <v>45129</v>
      </c>
      <c r="O4011" t="s">
        <v>48</v>
      </c>
      <c r="P4011">
        <v>2023</v>
      </c>
      <c r="Q4011">
        <v>410.56200000000001</v>
      </c>
      <c r="R4011">
        <v>4.1371328388771333</v>
      </c>
    </row>
    <row r="4012" spans="1:18" x14ac:dyDescent="0.3">
      <c r="A4012">
        <v>14011</v>
      </c>
      <c r="B4012">
        <v>1077</v>
      </c>
      <c r="C4012" t="s">
        <v>33</v>
      </c>
      <c r="D4012" t="s">
        <v>20</v>
      </c>
      <c r="E4012" t="s">
        <v>21</v>
      </c>
      <c r="F4012" t="s">
        <v>26</v>
      </c>
      <c r="G4012" t="s">
        <v>19</v>
      </c>
      <c r="H4012">
        <v>9332.2999999999993</v>
      </c>
      <c r="I4012">
        <v>67.56</v>
      </c>
      <c r="J4012">
        <v>97.7</v>
      </c>
      <c r="K4012">
        <v>9332.2999999999993</v>
      </c>
      <c r="L4012">
        <v>67.56</v>
      </c>
      <c r="M4012">
        <v>97.7</v>
      </c>
      <c r="N4012">
        <v>45566</v>
      </c>
      <c r="O4012" t="s">
        <v>45</v>
      </c>
      <c r="P4012">
        <v>2024</v>
      </c>
      <c r="Q4012">
        <v>9362.44</v>
      </c>
      <c r="R4012">
        <v>0.32296432819347859</v>
      </c>
    </row>
    <row r="4013" spans="1:18" x14ac:dyDescent="0.3">
      <c r="A4013">
        <v>14012</v>
      </c>
      <c r="B4013">
        <v>1054</v>
      </c>
      <c r="C4013" t="s">
        <v>33</v>
      </c>
      <c r="D4013" t="s">
        <v>17</v>
      </c>
      <c r="E4013" t="s">
        <v>25</v>
      </c>
      <c r="F4013" t="s">
        <v>26</v>
      </c>
      <c r="G4013" t="s">
        <v>15</v>
      </c>
      <c r="H4013">
        <v>4882.71</v>
      </c>
      <c r="I4013">
        <v>50.88</v>
      </c>
      <c r="J4013">
        <v>-27.87</v>
      </c>
      <c r="K4013">
        <v>1318.3317000000002</v>
      </c>
      <c r="L4013">
        <v>13.737600000000002</v>
      </c>
      <c r="M4013">
        <v>-7.5249000000000006</v>
      </c>
      <c r="N4013">
        <v>45290</v>
      </c>
      <c r="O4013" t="s">
        <v>43</v>
      </c>
      <c r="P4013">
        <v>2023</v>
      </c>
      <c r="Q4013">
        <v>1297.0692000000004</v>
      </c>
      <c r="R4013">
        <v>-1.612833856608318</v>
      </c>
    </row>
    <row r="4014" spans="1:18" x14ac:dyDescent="0.3">
      <c r="A4014">
        <v>14013</v>
      </c>
      <c r="B4014">
        <v>1026</v>
      </c>
      <c r="C4014" t="s">
        <v>32</v>
      </c>
      <c r="D4014" t="s">
        <v>31</v>
      </c>
      <c r="E4014" t="s">
        <v>13</v>
      </c>
      <c r="F4014" t="s">
        <v>18</v>
      </c>
      <c r="G4014" t="s">
        <v>19</v>
      </c>
      <c r="H4014">
        <v>6292.54</v>
      </c>
      <c r="I4014">
        <v>58.1</v>
      </c>
      <c r="J4014">
        <v>127.02</v>
      </c>
      <c r="K4014">
        <v>6292.54</v>
      </c>
      <c r="L4014">
        <v>58.1</v>
      </c>
      <c r="M4014">
        <v>127.02</v>
      </c>
      <c r="N4014">
        <v>45078</v>
      </c>
      <c r="O4014" t="s">
        <v>40</v>
      </c>
      <c r="P4014">
        <v>2023</v>
      </c>
      <c r="Q4014">
        <v>6361.46</v>
      </c>
      <c r="R4014">
        <v>1.095265187030992</v>
      </c>
    </row>
    <row r="4015" spans="1:18" x14ac:dyDescent="0.3">
      <c r="A4015">
        <v>14014</v>
      </c>
      <c r="B4015">
        <v>1092</v>
      </c>
      <c r="C4015" t="s">
        <v>11</v>
      </c>
      <c r="D4015" t="s">
        <v>31</v>
      </c>
      <c r="E4015" t="s">
        <v>28</v>
      </c>
      <c r="F4015" t="s">
        <v>14</v>
      </c>
      <c r="G4015" t="s">
        <v>19</v>
      </c>
      <c r="H4015">
        <v>6425.44</v>
      </c>
      <c r="I4015">
        <v>50.88</v>
      </c>
      <c r="J4015">
        <v>6.17</v>
      </c>
      <c r="K4015">
        <v>6425.44</v>
      </c>
      <c r="L4015">
        <v>50.88</v>
      </c>
      <c r="M4015">
        <v>6.17</v>
      </c>
      <c r="N4015">
        <v>45351</v>
      </c>
      <c r="O4015" t="s">
        <v>38</v>
      </c>
      <c r="P4015">
        <v>2024</v>
      </c>
      <c r="Q4015">
        <v>6380.73</v>
      </c>
      <c r="R4015">
        <v>-0.69582783435842532</v>
      </c>
    </row>
    <row r="4016" spans="1:18" x14ac:dyDescent="0.3">
      <c r="A4016">
        <v>14015</v>
      </c>
      <c r="B4016">
        <v>1052</v>
      </c>
      <c r="C4016" t="s">
        <v>27</v>
      </c>
      <c r="D4016" t="s">
        <v>20</v>
      </c>
      <c r="E4016" t="s">
        <v>13</v>
      </c>
      <c r="F4016" t="s">
        <v>18</v>
      </c>
      <c r="G4016" t="s">
        <v>15</v>
      </c>
      <c r="H4016">
        <v>5054.5</v>
      </c>
      <c r="I4016">
        <v>52.45</v>
      </c>
      <c r="J4016">
        <v>-8.02</v>
      </c>
      <c r="K4016">
        <v>1364.7150000000001</v>
      </c>
      <c r="L4016">
        <v>14.161500000000002</v>
      </c>
      <c r="M4016">
        <v>-2.1654</v>
      </c>
      <c r="N4016">
        <v>45584</v>
      </c>
      <c r="O4016" t="s">
        <v>45</v>
      </c>
      <c r="P4016">
        <v>2024</v>
      </c>
      <c r="Q4016">
        <v>1348.3881000000001</v>
      </c>
      <c r="R4016">
        <v>-1.1963596794935205</v>
      </c>
    </row>
    <row r="4017" spans="1:18" x14ac:dyDescent="0.3">
      <c r="A4017">
        <v>14016</v>
      </c>
      <c r="B4017">
        <v>1038</v>
      </c>
      <c r="C4017" t="s">
        <v>32</v>
      </c>
      <c r="D4017" t="s">
        <v>31</v>
      </c>
      <c r="E4017" t="s">
        <v>28</v>
      </c>
      <c r="F4017" t="s">
        <v>22</v>
      </c>
      <c r="G4017" t="s">
        <v>15</v>
      </c>
      <c r="H4017">
        <v>1428.8</v>
      </c>
      <c r="I4017">
        <v>82.94</v>
      </c>
      <c r="J4017">
        <v>72.89</v>
      </c>
      <c r="K4017">
        <v>385.77600000000001</v>
      </c>
      <c r="L4017">
        <v>22.393800000000002</v>
      </c>
      <c r="M4017">
        <v>19.680300000000003</v>
      </c>
      <c r="N4017">
        <v>45487</v>
      </c>
      <c r="O4017" t="s">
        <v>48</v>
      </c>
      <c r="P4017">
        <v>2024</v>
      </c>
      <c r="Q4017">
        <v>383.0625</v>
      </c>
      <c r="R4017">
        <v>-0.70338745800671887</v>
      </c>
    </row>
    <row r="4018" spans="1:18" x14ac:dyDescent="0.3">
      <c r="A4018">
        <v>14017</v>
      </c>
      <c r="B4018">
        <v>1064</v>
      </c>
      <c r="C4018" t="s">
        <v>30</v>
      </c>
      <c r="D4018" t="s">
        <v>20</v>
      </c>
      <c r="E4018" t="s">
        <v>13</v>
      </c>
      <c r="F4018" t="s">
        <v>29</v>
      </c>
      <c r="G4018" t="s">
        <v>15</v>
      </c>
      <c r="H4018">
        <v>7520.02</v>
      </c>
      <c r="I4018">
        <v>70.41</v>
      </c>
      <c r="J4018">
        <v>-7.63</v>
      </c>
      <c r="K4018">
        <v>2030.4054000000003</v>
      </c>
      <c r="L4018">
        <v>19.0107</v>
      </c>
      <c r="M4018">
        <v>-2.0601000000000003</v>
      </c>
      <c r="N4018">
        <v>45395</v>
      </c>
      <c r="O4018" t="s">
        <v>47</v>
      </c>
      <c r="P4018">
        <v>2024</v>
      </c>
      <c r="Q4018">
        <v>2009.3346000000004</v>
      </c>
      <c r="R4018">
        <v>-1.0377631974383044</v>
      </c>
    </row>
    <row r="4019" spans="1:18" x14ac:dyDescent="0.3">
      <c r="A4019">
        <v>14018</v>
      </c>
      <c r="B4019">
        <v>1016</v>
      </c>
      <c r="C4019" t="s">
        <v>32</v>
      </c>
      <c r="D4019" t="s">
        <v>20</v>
      </c>
      <c r="E4019" t="s">
        <v>21</v>
      </c>
      <c r="F4019" t="s">
        <v>26</v>
      </c>
      <c r="G4019" t="s">
        <v>15</v>
      </c>
      <c r="H4019">
        <v>5822.04</v>
      </c>
      <c r="I4019">
        <v>96.07</v>
      </c>
      <c r="J4019">
        <v>51.61</v>
      </c>
      <c r="K4019">
        <v>1571.9508000000001</v>
      </c>
      <c r="L4019">
        <v>25.9389</v>
      </c>
      <c r="M4019">
        <v>13.934700000000001</v>
      </c>
      <c r="N4019">
        <v>45336</v>
      </c>
      <c r="O4019" t="s">
        <v>38</v>
      </c>
      <c r="P4019">
        <v>2024</v>
      </c>
      <c r="Q4019">
        <v>1559.9466</v>
      </c>
      <c r="R4019">
        <v>-0.76364985469010849</v>
      </c>
    </row>
    <row r="4020" spans="1:18" x14ac:dyDescent="0.3">
      <c r="A4020">
        <v>14019</v>
      </c>
      <c r="B4020">
        <v>1029</v>
      </c>
      <c r="C4020" t="s">
        <v>16</v>
      </c>
      <c r="D4020" t="s">
        <v>17</v>
      </c>
      <c r="E4020" t="s">
        <v>13</v>
      </c>
      <c r="F4020" t="s">
        <v>29</v>
      </c>
      <c r="G4020" t="s">
        <v>15</v>
      </c>
      <c r="H4020">
        <v>1195.6199999999999</v>
      </c>
      <c r="I4020">
        <v>79.099999999999994</v>
      </c>
      <c r="J4020">
        <v>31.41</v>
      </c>
      <c r="K4020">
        <v>322.81739999999996</v>
      </c>
      <c r="L4020">
        <v>21.356999999999999</v>
      </c>
      <c r="M4020">
        <v>8.4807000000000006</v>
      </c>
      <c r="N4020">
        <v>45441</v>
      </c>
      <c r="O4020" t="s">
        <v>49</v>
      </c>
      <c r="P4020">
        <v>2024</v>
      </c>
      <c r="Q4020">
        <v>309.94109999999995</v>
      </c>
      <c r="R4020">
        <v>-3.9887255147956706</v>
      </c>
    </row>
    <row r="4021" spans="1:18" x14ac:dyDescent="0.3">
      <c r="A4021">
        <v>14020</v>
      </c>
      <c r="B4021">
        <v>1052</v>
      </c>
      <c r="C4021" t="s">
        <v>24</v>
      </c>
      <c r="D4021" t="s">
        <v>31</v>
      </c>
      <c r="E4021" t="s">
        <v>21</v>
      </c>
      <c r="F4021" t="s">
        <v>26</v>
      </c>
      <c r="G4021" t="s">
        <v>19</v>
      </c>
      <c r="H4021">
        <v>7006.22</v>
      </c>
      <c r="I4021">
        <v>14.58</v>
      </c>
      <c r="J4021">
        <v>-3.59</v>
      </c>
      <c r="K4021">
        <v>7006.22</v>
      </c>
      <c r="L4021">
        <v>14.58</v>
      </c>
      <c r="M4021">
        <v>-3.59</v>
      </c>
      <c r="N4021">
        <v>45177</v>
      </c>
      <c r="O4021" t="s">
        <v>42</v>
      </c>
      <c r="P4021">
        <v>2023</v>
      </c>
      <c r="Q4021">
        <v>6988.05</v>
      </c>
      <c r="R4021">
        <v>-0.25934098558138341</v>
      </c>
    </row>
    <row r="4022" spans="1:18" x14ac:dyDescent="0.3">
      <c r="A4022">
        <v>14021</v>
      </c>
      <c r="B4022">
        <v>1012</v>
      </c>
      <c r="C4022" t="s">
        <v>11</v>
      </c>
      <c r="D4022" t="s">
        <v>17</v>
      </c>
      <c r="E4022" t="s">
        <v>21</v>
      </c>
      <c r="F4022" t="s">
        <v>22</v>
      </c>
      <c r="G4022" t="s">
        <v>19</v>
      </c>
      <c r="H4022">
        <v>7030.6</v>
      </c>
      <c r="I4022">
        <v>50.88</v>
      </c>
      <c r="J4022">
        <v>8.41</v>
      </c>
      <c r="K4022">
        <v>7030.6</v>
      </c>
      <c r="L4022">
        <v>50.88</v>
      </c>
      <c r="M4022">
        <v>8.41</v>
      </c>
      <c r="N4022">
        <v>45003</v>
      </c>
      <c r="O4022" t="s">
        <v>44</v>
      </c>
      <c r="P4022">
        <v>2023</v>
      </c>
      <c r="Q4022">
        <v>6988.13</v>
      </c>
      <c r="R4022">
        <v>-0.60407362102807727</v>
      </c>
    </row>
    <row r="4023" spans="1:18" x14ac:dyDescent="0.3">
      <c r="A4023">
        <v>14022</v>
      </c>
      <c r="B4023">
        <v>1020</v>
      </c>
      <c r="C4023" t="s">
        <v>16</v>
      </c>
      <c r="D4023" t="s">
        <v>20</v>
      </c>
      <c r="E4023" t="s">
        <v>13</v>
      </c>
      <c r="F4023" t="s">
        <v>26</v>
      </c>
      <c r="G4023" t="s">
        <v>19</v>
      </c>
      <c r="H4023">
        <v>5489.38</v>
      </c>
      <c r="I4023">
        <v>66.56</v>
      </c>
      <c r="J4023">
        <v>35.479999999999997</v>
      </c>
      <c r="K4023">
        <v>5489.38</v>
      </c>
      <c r="L4023">
        <v>66.56</v>
      </c>
      <c r="M4023">
        <v>35.479999999999997</v>
      </c>
      <c r="N4023">
        <v>45348</v>
      </c>
      <c r="O4023" t="s">
        <v>38</v>
      </c>
      <c r="P4023">
        <v>2024</v>
      </c>
      <c r="Q4023">
        <v>5458.2999999999993</v>
      </c>
      <c r="R4023">
        <v>-0.56618415923109722</v>
      </c>
    </row>
    <row r="4024" spans="1:18" x14ac:dyDescent="0.3">
      <c r="A4024">
        <v>14023</v>
      </c>
      <c r="B4024">
        <v>1018</v>
      </c>
      <c r="C4024" t="s">
        <v>16</v>
      </c>
      <c r="D4024" t="s">
        <v>20</v>
      </c>
      <c r="E4024" t="s">
        <v>28</v>
      </c>
      <c r="F4024" t="s">
        <v>18</v>
      </c>
      <c r="G4024" t="s">
        <v>19</v>
      </c>
      <c r="H4024">
        <v>914.58</v>
      </c>
      <c r="I4024">
        <v>64.599999999999994</v>
      </c>
      <c r="J4024">
        <v>19.23</v>
      </c>
      <c r="K4024">
        <v>914.58</v>
      </c>
      <c r="L4024">
        <v>64.599999999999994</v>
      </c>
      <c r="M4024">
        <v>19.23</v>
      </c>
      <c r="N4024">
        <v>45311</v>
      </c>
      <c r="O4024" t="s">
        <v>41</v>
      </c>
      <c r="P4024">
        <v>2024</v>
      </c>
      <c r="Q4024">
        <v>869.21</v>
      </c>
      <c r="R4024">
        <v>-4.9607470095562975</v>
      </c>
    </row>
    <row r="4025" spans="1:18" x14ac:dyDescent="0.3">
      <c r="A4025">
        <v>14024</v>
      </c>
      <c r="B4025">
        <v>1052</v>
      </c>
      <c r="C4025" t="s">
        <v>30</v>
      </c>
      <c r="D4025" t="s">
        <v>20</v>
      </c>
      <c r="E4025" t="s">
        <v>28</v>
      </c>
      <c r="F4025" t="s">
        <v>29</v>
      </c>
      <c r="G4025" t="s">
        <v>19</v>
      </c>
      <c r="H4025">
        <v>3532.91</v>
      </c>
      <c r="I4025">
        <v>48.07</v>
      </c>
      <c r="J4025">
        <v>26.32</v>
      </c>
      <c r="K4025">
        <v>3532.91</v>
      </c>
      <c r="L4025">
        <v>48.07</v>
      </c>
      <c r="M4025">
        <v>26.32</v>
      </c>
      <c r="N4025">
        <v>45305</v>
      </c>
      <c r="O4025" t="s">
        <v>41</v>
      </c>
      <c r="P4025">
        <v>2024</v>
      </c>
      <c r="Q4025">
        <v>3511.16</v>
      </c>
      <c r="R4025">
        <v>-0.61563979835319893</v>
      </c>
    </row>
    <row r="4026" spans="1:18" x14ac:dyDescent="0.3">
      <c r="A4026">
        <v>14025</v>
      </c>
      <c r="B4026">
        <v>1018</v>
      </c>
      <c r="C4026" t="s">
        <v>24</v>
      </c>
      <c r="D4026" t="s">
        <v>12</v>
      </c>
      <c r="E4026" t="s">
        <v>13</v>
      </c>
      <c r="F4026" t="s">
        <v>29</v>
      </c>
      <c r="G4026" t="s">
        <v>15</v>
      </c>
      <c r="H4026">
        <v>518.73</v>
      </c>
      <c r="I4026">
        <v>6.25</v>
      </c>
      <c r="J4026">
        <v>97.09</v>
      </c>
      <c r="K4026">
        <v>140.05710000000002</v>
      </c>
      <c r="L4026">
        <v>1.6875</v>
      </c>
      <c r="M4026">
        <v>26.214300000000001</v>
      </c>
      <c r="N4026">
        <v>45154</v>
      </c>
      <c r="O4026" t="s">
        <v>46</v>
      </c>
      <c r="P4026">
        <v>2023</v>
      </c>
      <c r="Q4026">
        <v>164.58390000000003</v>
      </c>
      <c r="R4026">
        <v>17.512000462668439</v>
      </c>
    </row>
    <row r="4027" spans="1:18" x14ac:dyDescent="0.3">
      <c r="A4027">
        <v>14026</v>
      </c>
      <c r="B4027">
        <v>1056</v>
      </c>
      <c r="C4027" t="s">
        <v>24</v>
      </c>
      <c r="D4027" t="s">
        <v>12</v>
      </c>
      <c r="E4027" t="s">
        <v>21</v>
      </c>
      <c r="F4027" t="s">
        <v>22</v>
      </c>
      <c r="G4027" t="s">
        <v>15</v>
      </c>
      <c r="H4027">
        <v>4781.18</v>
      </c>
      <c r="I4027">
        <v>95.15</v>
      </c>
      <c r="J4027">
        <v>-16.32</v>
      </c>
      <c r="K4027">
        <v>1290.9186000000002</v>
      </c>
      <c r="L4027">
        <v>25.690500000000004</v>
      </c>
      <c r="M4027">
        <v>-4.4064000000000005</v>
      </c>
      <c r="N4027">
        <v>45044</v>
      </c>
      <c r="O4027" t="s">
        <v>47</v>
      </c>
      <c r="P4027">
        <v>2023</v>
      </c>
      <c r="Q4027">
        <v>1260.8217000000002</v>
      </c>
      <c r="R4027">
        <v>-2.3314328262060831</v>
      </c>
    </row>
    <row r="4028" spans="1:18" x14ac:dyDescent="0.3">
      <c r="A4028">
        <v>14027</v>
      </c>
      <c r="B4028">
        <v>1024</v>
      </c>
      <c r="C4028" t="s">
        <v>23</v>
      </c>
      <c r="D4028" t="s">
        <v>12</v>
      </c>
      <c r="E4028" t="s">
        <v>28</v>
      </c>
      <c r="F4028" t="s">
        <v>29</v>
      </c>
      <c r="G4028" t="s">
        <v>19</v>
      </c>
      <c r="H4028">
        <v>9065.41</v>
      </c>
      <c r="I4028">
        <v>85.19</v>
      </c>
      <c r="J4028">
        <v>75.52</v>
      </c>
      <c r="K4028">
        <v>9065.41</v>
      </c>
      <c r="L4028">
        <v>85.19</v>
      </c>
      <c r="M4028">
        <v>75.52</v>
      </c>
      <c r="N4028">
        <v>45193</v>
      </c>
      <c r="O4028" t="s">
        <v>42</v>
      </c>
      <c r="P4028">
        <v>2023</v>
      </c>
      <c r="Q4028">
        <v>9055.74</v>
      </c>
      <c r="R4028">
        <v>-0.10666919642906389</v>
      </c>
    </row>
    <row r="4029" spans="1:18" x14ac:dyDescent="0.3">
      <c r="A4029">
        <v>14028</v>
      </c>
      <c r="B4029">
        <v>1085</v>
      </c>
      <c r="C4029" t="s">
        <v>27</v>
      </c>
      <c r="D4029" t="s">
        <v>17</v>
      </c>
      <c r="E4029" t="s">
        <v>25</v>
      </c>
      <c r="F4029" t="s">
        <v>22</v>
      </c>
      <c r="G4029" t="s">
        <v>15</v>
      </c>
      <c r="H4029">
        <v>32.51</v>
      </c>
      <c r="I4029">
        <v>48.68</v>
      </c>
      <c r="J4029">
        <v>85.63</v>
      </c>
      <c r="K4029">
        <v>8.7776999999999994</v>
      </c>
      <c r="L4029">
        <v>13.143600000000001</v>
      </c>
      <c r="M4029">
        <v>23.120100000000001</v>
      </c>
      <c r="N4029">
        <v>45161</v>
      </c>
      <c r="O4029" t="s">
        <v>46</v>
      </c>
      <c r="P4029">
        <v>2023</v>
      </c>
      <c r="Q4029">
        <v>18.754199999999997</v>
      </c>
      <c r="R4029">
        <v>113.65733620424486</v>
      </c>
    </row>
    <row r="4030" spans="1:18" x14ac:dyDescent="0.3">
      <c r="A4030">
        <v>14029</v>
      </c>
      <c r="B4030">
        <v>1030</v>
      </c>
      <c r="C4030" t="s">
        <v>11</v>
      </c>
      <c r="D4030" t="s">
        <v>20</v>
      </c>
      <c r="E4030" t="s">
        <v>21</v>
      </c>
      <c r="F4030" t="s">
        <v>14</v>
      </c>
      <c r="G4030" t="s">
        <v>15</v>
      </c>
      <c r="H4030">
        <v>2673.72</v>
      </c>
      <c r="I4030">
        <v>50.88</v>
      </c>
      <c r="J4030">
        <v>110.42</v>
      </c>
      <c r="K4030">
        <v>721.90440000000001</v>
      </c>
      <c r="L4030">
        <v>13.737600000000002</v>
      </c>
      <c r="M4030">
        <v>29.813400000000001</v>
      </c>
      <c r="N4030">
        <v>45094</v>
      </c>
      <c r="O4030" t="s">
        <v>40</v>
      </c>
      <c r="P4030">
        <v>2023</v>
      </c>
      <c r="Q4030">
        <v>737.98019999999997</v>
      </c>
      <c r="R4030">
        <v>2.2268599554179196</v>
      </c>
    </row>
    <row r="4031" spans="1:18" x14ac:dyDescent="0.3">
      <c r="A4031">
        <v>14030</v>
      </c>
      <c r="B4031">
        <v>1080</v>
      </c>
      <c r="C4031" t="s">
        <v>27</v>
      </c>
      <c r="D4031" t="s">
        <v>31</v>
      </c>
      <c r="E4031" t="s">
        <v>13</v>
      </c>
      <c r="F4031" t="s">
        <v>18</v>
      </c>
      <c r="G4031" t="s">
        <v>19</v>
      </c>
      <c r="H4031">
        <v>8000.59</v>
      </c>
      <c r="I4031">
        <v>82.45</v>
      </c>
      <c r="J4031">
        <v>119.47</v>
      </c>
      <c r="K4031">
        <v>8000.59</v>
      </c>
      <c r="L4031">
        <v>82.45</v>
      </c>
      <c r="M4031">
        <v>119.47</v>
      </c>
      <c r="N4031">
        <v>45631</v>
      </c>
      <c r="O4031" t="s">
        <v>43</v>
      </c>
      <c r="P4031">
        <v>2024</v>
      </c>
      <c r="Q4031">
        <v>8037.6100000000006</v>
      </c>
      <c r="R4031">
        <v>0.46271587470424047</v>
      </c>
    </row>
    <row r="4032" spans="1:18" x14ac:dyDescent="0.3">
      <c r="A4032">
        <v>14031</v>
      </c>
      <c r="B4032">
        <v>1054</v>
      </c>
      <c r="C4032" t="s">
        <v>30</v>
      </c>
      <c r="D4032" t="s">
        <v>17</v>
      </c>
      <c r="E4032" t="s">
        <v>21</v>
      </c>
      <c r="F4032" t="s">
        <v>26</v>
      </c>
      <c r="G4032" t="s">
        <v>19</v>
      </c>
      <c r="H4032">
        <v>108.51</v>
      </c>
      <c r="I4032">
        <v>43.07</v>
      </c>
      <c r="J4032">
        <v>-18.27</v>
      </c>
      <c r="K4032">
        <v>108.51</v>
      </c>
      <c r="L4032">
        <v>43.07</v>
      </c>
      <c r="M4032">
        <v>-18.27</v>
      </c>
      <c r="N4032">
        <v>45622</v>
      </c>
      <c r="O4032" t="s">
        <v>39</v>
      </c>
      <c r="P4032">
        <v>2024</v>
      </c>
      <c r="Q4032">
        <v>47.17</v>
      </c>
      <c r="R4032">
        <v>-56.529352133443922</v>
      </c>
    </row>
    <row r="4033" spans="1:18" x14ac:dyDescent="0.3">
      <c r="A4033">
        <v>14032</v>
      </c>
      <c r="B4033">
        <v>1022</v>
      </c>
      <c r="C4033" t="s">
        <v>11</v>
      </c>
      <c r="D4033" t="s">
        <v>17</v>
      </c>
      <c r="E4033" t="s">
        <v>25</v>
      </c>
      <c r="F4033" t="s">
        <v>26</v>
      </c>
      <c r="G4033" t="s">
        <v>19</v>
      </c>
      <c r="H4033">
        <v>111.63</v>
      </c>
      <c r="I4033">
        <v>39.01</v>
      </c>
      <c r="J4033">
        <v>-22.35</v>
      </c>
      <c r="K4033">
        <v>111.63</v>
      </c>
      <c r="L4033">
        <v>39.01</v>
      </c>
      <c r="M4033">
        <v>-22.35</v>
      </c>
      <c r="N4033">
        <v>45448</v>
      </c>
      <c r="O4033" t="s">
        <v>40</v>
      </c>
      <c r="P4033">
        <v>2024</v>
      </c>
      <c r="Q4033">
        <v>50.27</v>
      </c>
      <c r="R4033">
        <v>-54.967302696407785</v>
      </c>
    </row>
    <row r="4034" spans="1:18" x14ac:dyDescent="0.3">
      <c r="A4034">
        <v>14033</v>
      </c>
      <c r="B4034">
        <v>1031</v>
      </c>
      <c r="C4034" t="s">
        <v>23</v>
      </c>
      <c r="D4034" t="s">
        <v>17</v>
      </c>
      <c r="E4034" t="s">
        <v>25</v>
      </c>
      <c r="F4034" t="s">
        <v>26</v>
      </c>
      <c r="G4034" t="s">
        <v>15</v>
      </c>
      <c r="H4034">
        <v>6112.08</v>
      </c>
      <c r="I4034">
        <v>66.540000000000006</v>
      </c>
      <c r="J4034">
        <v>72.95</v>
      </c>
      <c r="K4034">
        <v>1650.2616</v>
      </c>
      <c r="L4034">
        <v>17.965800000000002</v>
      </c>
      <c r="M4034">
        <v>19.6965</v>
      </c>
      <c r="N4034">
        <v>45263</v>
      </c>
      <c r="O4034" t="s">
        <v>43</v>
      </c>
      <c r="P4034">
        <v>2023</v>
      </c>
      <c r="Q4034">
        <v>1651.9923000000001</v>
      </c>
      <c r="R4034">
        <v>0.10487428175023879</v>
      </c>
    </row>
    <row r="4035" spans="1:18" x14ac:dyDescent="0.3">
      <c r="A4035">
        <v>14034</v>
      </c>
      <c r="B4035">
        <v>1061</v>
      </c>
      <c r="C4035" t="s">
        <v>32</v>
      </c>
      <c r="D4035" t="s">
        <v>31</v>
      </c>
      <c r="E4035" t="s">
        <v>28</v>
      </c>
      <c r="F4035" t="s">
        <v>14</v>
      </c>
      <c r="G4035" t="s">
        <v>19</v>
      </c>
      <c r="H4035">
        <v>7894.11</v>
      </c>
      <c r="I4035">
        <v>75.87</v>
      </c>
      <c r="J4035">
        <v>101.38</v>
      </c>
      <c r="K4035">
        <v>7894.11</v>
      </c>
      <c r="L4035">
        <v>75.87</v>
      </c>
      <c r="M4035">
        <v>101.38</v>
      </c>
      <c r="N4035">
        <v>45253</v>
      </c>
      <c r="O4035" t="s">
        <v>39</v>
      </c>
      <c r="P4035">
        <v>2023</v>
      </c>
      <c r="Q4035">
        <v>7919.62</v>
      </c>
      <c r="R4035">
        <v>0.32315232496126844</v>
      </c>
    </row>
    <row r="4036" spans="1:18" x14ac:dyDescent="0.3">
      <c r="A4036">
        <v>14035</v>
      </c>
      <c r="B4036">
        <v>1073</v>
      </c>
      <c r="C4036" t="s">
        <v>16</v>
      </c>
      <c r="D4036" t="s">
        <v>20</v>
      </c>
      <c r="E4036" t="s">
        <v>25</v>
      </c>
      <c r="F4036" t="s">
        <v>18</v>
      </c>
      <c r="G4036" t="s">
        <v>19</v>
      </c>
      <c r="H4036">
        <v>7767.29</v>
      </c>
      <c r="I4036">
        <v>6.28</v>
      </c>
      <c r="J4036">
        <v>4.47</v>
      </c>
      <c r="K4036">
        <v>7767.29</v>
      </c>
      <c r="L4036">
        <v>6.28</v>
      </c>
      <c r="M4036">
        <v>4.47</v>
      </c>
      <c r="N4036">
        <v>45285</v>
      </c>
      <c r="O4036" t="s">
        <v>43</v>
      </c>
      <c r="P4036">
        <v>2023</v>
      </c>
      <c r="Q4036">
        <v>7765.4800000000005</v>
      </c>
      <c r="R4036">
        <v>-2.3302850801244713E-2</v>
      </c>
    </row>
    <row r="4037" spans="1:18" x14ac:dyDescent="0.3">
      <c r="A4037">
        <v>14036</v>
      </c>
      <c r="B4037">
        <v>1009</v>
      </c>
      <c r="C4037" t="s">
        <v>11</v>
      </c>
      <c r="D4037" t="s">
        <v>12</v>
      </c>
      <c r="E4037" t="s">
        <v>21</v>
      </c>
      <c r="F4037" t="s">
        <v>29</v>
      </c>
      <c r="G4037" t="s">
        <v>15</v>
      </c>
      <c r="H4037">
        <v>7797.98</v>
      </c>
      <c r="I4037">
        <v>76.760000000000005</v>
      </c>
      <c r="J4037">
        <v>55.17</v>
      </c>
      <c r="K4037">
        <v>2105.4546</v>
      </c>
      <c r="L4037">
        <v>20.725200000000005</v>
      </c>
      <c r="M4037">
        <v>14.895900000000001</v>
      </c>
      <c r="N4037">
        <v>45374</v>
      </c>
      <c r="O4037" t="s">
        <v>44</v>
      </c>
      <c r="P4037">
        <v>2024</v>
      </c>
      <c r="Q4037">
        <v>2099.6253000000002</v>
      </c>
      <c r="R4037">
        <v>-0.27686657313817181</v>
      </c>
    </row>
    <row r="4038" spans="1:18" x14ac:dyDescent="0.3">
      <c r="A4038">
        <v>14037</v>
      </c>
      <c r="B4038">
        <v>1099</v>
      </c>
      <c r="C4038" t="s">
        <v>27</v>
      </c>
      <c r="D4038" t="s">
        <v>20</v>
      </c>
      <c r="E4038" t="s">
        <v>28</v>
      </c>
      <c r="F4038" t="s">
        <v>29</v>
      </c>
      <c r="G4038" t="s">
        <v>15</v>
      </c>
      <c r="H4038">
        <v>3616.45</v>
      </c>
      <c r="I4038">
        <v>73.39</v>
      </c>
      <c r="J4038">
        <v>104.45</v>
      </c>
      <c r="K4038">
        <v>976.44150000000002</v>
      </c>
      <c r="L4038">
        <v>19.815300000000001</v>
      </c>
      <c r="M4038">
        <v>28.201500000000003</v>
      </c>
      <c r="N4038">
        <v>45579</v>
      </c>
      <c r="O4038" t="s">
        <v>45</v>
      </c>
      <c r="P4038">
        <v>2024</v>
      </c>
      <c r="Q4038">
        <v>984.82770000000005</v>
      </c>
      <c r="R4038">
        <v>0.85885329535870836</v>
      </c>
    </row>
    <row r="4039" spans="1:18" x14ac:dyDescent="0.3">
      <c r="A4039">
        <v>14038</v>
      </c>
      <c r="B4039">
        <v>1071</v>
      </c>
      <c r="C4039" t="s">
        <v>16</v>
      </c>
      <c r="D4039" t="s">
        <v>20</v>
      </c>
      <c r="E4039" t="s">
        <v>25</v>
      </c>
      <c r="F4039" t="s">
        <v>18</v>
      </c>
      <c r="G4039" t="s">
        <v>19</v>
      </c>
      <c r="H4039">
        <v>8828.41</v>
      </c>
      <c r="I4039">
        <v>58.92</v>
      </c>
      <c r="J4039">
        <v>103.5</v>
      </c>
      <c r="K4039">
        <v>8828.41</v>
      </c>
      <c r="L4039">
        <v>58.92</v>
      </c>
      <c r="M4039">
        <v>103.5</v>
      </c>
      <c r="N4039">
        <v>45460</v>
      </c>
      <c r="O4039" t="s">
        <v>40</v>
      </c>
      <c r="P4039">
        <v>2024</v>
      </c>
      <c r="Q4039">
        <v>8872.99</v>
      </c>
      <c r="R4039">
        <v>0.50496068941066397</v>
      </c>
    </row>
    <row r="4040" spans="1:18" x14ac:dyDescent="0.3">
      <c r="A4040">
        <v>14039</v>
      </c>
      <c r="B4040">
        <v>1053</v>
      </c>
      <c r="C4040" t="s">
        <v>30</v>
      </c>
      <c r="D4040" t="s">
        <v>17</v>
      </c>
      <c r="E4040" t="s">
        <v>28</v>
      </c>
      <c r="F4040" t="s">
        <v>18</v>
      </c>
      <c r="G4040" t="s">
        <v>15</v>
      </c>
      <c r="H4040">
        <v>138.22999999999999</v>
      </c>
      <c r="I4040">
        <v>33.840000000000003</v>
      </c>
      <c r="J4040">
        <v>80.760000000000005</v>
      </c>
      <c r="K4040">
        <v>37.322099999999999</v>
      </c>
      <c r="L4040">
        <v>9.1368000000000009</v>
      </c>
      <c r="M4040">
        <v>21.805200000000003</v>
      </c>
      <c r="N4040">
        <v>45631</v>
      </c>
      <c r="O4040" t="s">
        <v>43</v>
      </c>
      <c r="P4040">
        <v>2024</v>
      </c>
      <c r="Q4040">
        <v>49.990499999999997</v>
      </c>
      <c r="R4040">
        <v>33.943427620632285</v>
      </c>
    </row>
    <row r="4041" spans="1:18" x14ac:dyDescent="0.3">
      <c r="A4041">
        <v>14040</v>
      </c>
      <c r="B4041">
        <v>1051</v>
      </c>
      <c r="C4041" t="s">
        <v>27</v>
      </c>
      <c r="D4041" t="s">
        <v>17</v>
      </c>
      <c r="E4041" t="s">
        <v>28</v>
      </c>
      <c r="F4041" t="s">
        <v>26</v>
      </c>
      <c r="G4041" t="s">
        <v>19</v>
      </c>
      <c r="H4041">
        <v>3128.77</v>
      </c>
      <c r="I4041">
        <v>16.48</v>
      </c>
      <c r="J4041">
        <v>-34.24</v>
      </c>
      <c r="K4041">
        <v>3128.77</v>
      </c>
      <c r="L4041">
        <v>16.48</v>
      </c>
      <c r="M4041">
        <v>-34.24</v>
      </c>
      <c r="N4041">
        <v>45530</v>
      </c>
      <c r="O4041" t="s">
        <v>46</v>
      </c>
      <c r="P4041">
        <v>2024</v>
      </c>
      <c r="Q4041">
        <v>3078.05</v>
      </c>
      <c r="R4041">
        <v>-1.6210843238716812</v>
      </c>
    </row>
    <row r="4042" spans="1:18" x14ac:dyDescent="0.3">
      <c r="A4042">
        <v>14041</v>
      </c>
      <c r="B4042">
        <v>1019</v>
      </c>
      <c r="C4042" t="s">
        <v>32</v>
      </c>
      <c r="D4042" t="s">
        <v>17</v>
      </c>
      <c r="E4042" t="s">
        <v>13</v>
      </c>
      <c r="F4042" t="s">
        <v>29</v>
      </c>
      <c r="G4042" t="s">
        <v>15</v>
      </c>
      <c r="H4042">
        <v>3378.51</v>
      </c>
      <c r="I4042">
        <v>10.27</v>
      </c>
      <c r="J4042">
        <v>-39.869999999999997</v>
      </c>
      <c r="K4042">
        <v>912.19770000000017</v>
      </c>
      <c r="L4042">
        <v>2.7728999999999999</v>
      </c>
      <c r="M4042">
        <v>-10.764900000000001</v>
      </c>
      <c r="N4042">
        <v>45023</v>
      </c>
      <c r="O4042" t="s">
        <v>47</v>
      </c>
      <c r="P4042">
        <v>2023</v>
      </c>
      <c r="Q4042">
        <v>898.65990000000011</v>
      </c>
      <c r="R4042">
        <v>-1.484086180002427</v>
      </c>
    </row>
    <row r="4043" spans="1:18" x14ac:dyDescent="0.3">
      <c r="A4043">
        <v>14042</v>
      </c>
      <c r="B4043">
        <v>1031</v>
      </c>
      <c r="C4043" t="s">
        <v>30</v>
      </c>
      <c r="D4043" t="s">
        <v>12</v>
      </c>
      <c r="E4043" t="s">
        <v>28</v>
      </c>
      <c r="F4043" t="s">
        <v>18</v>
      </c>
      <c r="G4043" t="s">
        <v>19</v>
      </c>
      <c r="H4043">
        <v>1664.06</v>
      </c>
      <c r="I4043">
        <v>0.12</v>
      </c>
      <c r="J4043">
        <v>27.69</v>
      </c>
      <c r="K4043">
        <v>1664.06</v>
      </c>
      <c r="L4043">
        <v>0.12</v>
      </c>
      <c r="M4043">
        <v>27.69</v>
      </c>
      <c r="N4043">
        <v>45579</v>
      </c>
      <c r="O4043" t="s">
        <v>45</v>
      </c>
      <c r="P4043">
        <v>2024</v>
      </c>
      <c r="Q4043">
        <v>1691.63</v>
      </c>
      <c r="R4043">
        <v>1.6567912214703797</v>
      </c>
    </row>
    <row r="4044" spans="1:18" x14ac:dyDescent="0.3">
      <c r="A4044">
        <v>14043</v>
      </c>
      <c r="B4044">
        <v>1013</v>
      </c>
      <c r="C4044" t="s">
        <v>33</v>
      </c>
      <c r="D4044" t="s">
        <v>12</v>
      </c>
      <c r="E4044" t="s">
        <v>28</v>
      </c>
      <c r="F4044" t="s">
        <v>29</v>
      </c>
      <c r="G4044" t="s">
        <v>15</v>
      </c>
      <c r="H4044">
        <v>3368.9</v>
      </c>
      <c r="I4044">
        <v>20.65</v>
      </c>
      <c r="J4044">
        <v>-44.66</v>
      </c>
      <c r="K4044">
        <v>909.60300000000007</v>
      </c>
      <c r="L4044">
        <v>5.5754999999999999</v>
      </c>
      <c r="M4044">
        <v>-12.058199999999999</v>
      </c>
      <c r="N4044">
        <v>45476</v>
      </c>
      <c r="O4044" t="s">
        <v>48</v>
      </c>
      <c r="P4044">
        <v>2024</v>
      </c>
      <c r="Q4044">
        <v>891.96929999999998</v>
      </c>
      <c r="R4044">
        <v>-1.9386149781827893</v>
      </c>
    </row>
    <row r="4045" spans="1:18" x14ac:dyDescent="0.3">
      <c r="A4045">
        <v>14044</v>
      </c>
      <c r="B4045">
        <v>1049</v>
      </c>
      <c r="C4045" t="s">
        <v>32</v>
      </c>
      <c r="D4045" t="s">
        <v>12</v>
      </c>
      <c r="E4045" t="s">
        <v>25</v>
      </c>
      <c r="F4045" t="s">
        <v>18</v>
      </c>
      <c r="G4045" t="s">
        <v>15</v>
      </c>
      <c r="H4045">
        <v>5862.98</v>
      </c>
      <c r="I4045">
        <v>41.13</v>
      </c>
      <c r="J4045">
        <v>130.83000000000001</v>
      </c>
      <c r="K4045">
        <v>1583.0046</v>
      </c>
      <c r="L4045">
        <v>11.105100000000002</v>
      </c>
      <c r="M4045">
        <v>35.324100000000008</v>
      </c>
      <c r="N4045">
        <v>45182</v>
      </c>
      <c r="O4045" t="s">
        <v>42</v>
      </c>
      <c r="P4045">
        <v>2023</v>
      </c>
      <c r="Q4045">
        <v>1607.2236</v>
      </c>
      <c r="R4045">
        <v>1.5299387001149591</v>
      </c>
    </row>
    <row r="4046" spans="1:18" x14ac:dyDescent="0.3">
      <c r="A4046">
        <v>14045</v>
      </c>
      <c r="B4046">
        <v>1027</v>
      </c>
      <c r="C4046" t="s">
        <v>32</v>
      </c>
      <c r="D4046" t="s">
        <v>20</v>
      </c>
      <c r="E4046" t="s">
        <v>21</v>
      </c>
      <c r="F4046" t="s">
        <v>22</v>
      </c>
      <c r="G4046" t="s">
        <v>15</v>
      </c>
      <c r="H4046">
        <v>5207.59</v>
      </c>
      <c r="I4046">
        <v>24.36</v>
      </c>
      <c r="J4046">
        <v>-45.97</v>
      </c>
      <c r="K4046">
        <v>1406.0493000000001</v>
      </c>
      <c r="L4046">
        <v>6.5772000000000004</v>
      </c>
      <c r="M4046">
        <v>-12.411900000000001</v>
      </c>
      <c r="N4046">
        <v>45368</v>
      </c>
      <c r="O4046" t="s">
        <v>44</v>
      </c>
      <c r="P4046">
        <v>2024</v>
      </c>
      <c r="Q4046">
        <v>1387.0602000000001</v>
      </c>
      <c r="R4046">
        <v>-1.3505287474628378</v>
      </c>
    </row>
    <row r="4047" spans="1:18" x14ac:dyDescent="0.3">
      <c r="A4047">
        <v>14046</v>
      </c>
      <c r="B4047">
        <v>1052</v>
      </c>
      <c r="C4047" t="s">
        <v>16</v>
      </c>
      <c r="D4047" t="s">
        <v>17</v>
      </c>
      <c r="E4047" t="s">
        <v>21</v>
      </c>
      <c r="F4047" t="s">
        <v>26</v>
      </c>
      <c r="G4047" t="s">
        <v>19</v>
      </c>
      <c r="H4047">
        <v>3201.08</v>
      </c>
      <c r="I4047">
        <v>30.9</v>
      </c>
      <c r="J4047">
        <v>-44.08</v>
      </c>
      <c r="K4047">
        <v>3201.08</v>
      </c>
      <c r="L4047">
        <v>30.9</v>
      </c>
      <c r="M4047">
        <v>-44.08</v>
      </c>
      <c r="N4047">
        <v>45335</v>
      </c>
      <c r="O4047" t="s">
        <v>38</v>
      </c>
      <c r="P4047">
        <v>2024</v>
      </c>
      <c r="Q4047">
        <v>3126.1</v>
      </c>
      <c r="R4047">
        <v>-2.3423344621190343</v>
      </c>
    </row>
    <row r="4048" spans="1:18" x14ac:dyDescent="0.3">
      <c r="A4048">
        <v>14047</v>
      </c>
      <c r="B4048">
        <v>1023</v>
      </c>
      <c r="C4048" t="s">
        <v>30</v>
      </c>
      <c r="D4048" t="s">
        <v>31</v>
      </c>
      <c r="E4048" t="s">
        <v>25</v>
      </c>
      <c r="F4048" t="s">
        <v>18</v>
      </c>
      <c r="G4048" t="s">
        <v>19</v>
      </c>
      <c r="H4048">
        <v>7495.78</v>
      </c>
      <c r="I4048">
        <v>39.049999999999997</v>
      </c>
      <c r="J4048">
        <v>-16.93</v>
      </c>
      <c r="K4048">
        <v>7495.78</v>
      </c>
      <c r="L4048">
        <v>39.049999999999997</v>
      </c>
      <c r="M4048">
        <v>-16.93</v>
      </c>
      <c r="N4048">
        <v>45011</v>
      </c>
      <c r="O4048" t="s">
        <v>44</v>
      </c>
      <c r="P4048">
        <v>2023</v>
      </c>
      <c r="Q4048">
        <v>7439.7999999999993</v>
      </c>
      <c r="R4048">
        <v>-0.74682021083863181</v>
      </c>
    </row>
    <row r="4049" spans="1:18" x14ac:dyDescent="0.3">
      <c r="A4049">
        <v>14048</v>
      </c>
      <c r="B4049">
        <v>1078</v>
      </c>
      <c r="C4049" t="s">
        <v>30</v>
      </c>
      <c r="D4049" t="s">
        <v>20</v>
      </c>
      <c r="E4049" t="s">
        <v>21</v>
      </c>
      <c r="F4049" t="s">
        <v>14</v>
      </c>
      <c r="G4049" t="s">
        <v>19</v>
      </c>
      <c r="H4049">
        <v>7150.76</v>
      </c>
      <c r="I4049">
        <v>30.83</v>
      </c>
      <c r="J4049">
        <v>75.400000000000006</v>
      </c>
      <c r="K4049">
        <v>7150.76</v>
      </c>
      <c r="L4049">
        <v>30.83</v>
      </c>
      <c r="M4049">
        <v>75.400000000000006</v>
      </c>
      <c r="N4049">
        <v>45343</v>
      </c>
      <c r="O4049" t="s">
        <v>38</v>
      </c>
      <c r="P4049">
        <v>2024</v>
      </c>
      <c r="Q4049">
        <v>7195.33</v>
      </c>
      <c r="R4049">
        <v>0.62329039151083243</v>
      </c>
    </row>
    <row r="4050" spans="1:18" x14ac:dyDescent="0.3">
      <c r="A4050">
        <v>14049</v>
      </c>
      <c r="B4050">
        <v>1021</v>
      </c>
      <c r="C4050" t="s">
        <v>11</v>
      </c>
      <c r="D4050" t="s">
        <v>12</v>
      </c>
      <c r="E4050" t="s">
        <v>28</v>
      </c>
      <c r="F4050" t="s">
        <v>18</v>
      </c>
      <c r="G4050" t="s">
        <v>15</v>
      </c>
      <c r="H4050">
        <v>2814.16</v>
      </c>
      <c r="I4050">
        <v>72.459999999999994</v>
      </c>
      <c r="J4050">
        <v>58.31</v>
      </c>
      <c r="K4050">
        <v>759.82320000000004</v>
      </c>
      <c r="L4050">
        <v>19.5642</v>
      </c>
      <c r="M4050">
        <v>15.743700000000002</v>
      </c>
      <c r="N4050">
        <v>45475</v>
      </c>
      <c r="O4050" t="s">
        <v>48</v>
      </c>
      <c r="P4050">
        <v>2024</v>
      </c>
      <c r="Q4050">
        <v>756.0027</v>
      </c>
      <c r="R4050">
        <v>-0.50281433891463134</v>
      </c>
    </row>
    <row r="4051" spans="1:18" x14ac:dyDescent="0.3">
      <c r="A4051">
        <v>14050</v>
      </c>
      <c r="B4051">
        <v>1029</v>
      </c>
      <c r="C4051" t="s">
        <v>27</v>
      </c>
      <c r="D4051" t="s">
        <v>31</v>
      </c>
      <c r="E4051" t="s">
        <v>13</v>
      </c>
      <c r="F4051" t="s">
        <v>22</v>
      </c>
      <c r="G4051" t="s">
        <v>15</v>
      </c>
      <c r="H4051">
        <v>3239.05</v>
      </c>
      <c r="I4051">
        <v>49.17</v>
      </c>
      <c r="J4051">
        <v>81.900000000000006</v>
      </c>
      <c r="K4051">
        <v>874.54350000000011</v>
      </c>
      <c r="L4051">
        <v>13.275900000000002</v>
      </c>
      <c r="M4051">
        <v>22.113000000000003</v>
      </c>
      <c r="N4051">
        <v>45428</v>
      </c>
      <c r="O4051" t="s">
        <v>49</v>
      </c>
      <c r="P4051">
        <v>2024</v>
      </c>
      <c r="Q4051">
        <v>883.38060000000019</v>
      </c>
      <c r="R4051">
        <v>1.010481468331764</v>
      </c>
    </row>
    <row r="4052" spans="1:18" x14ac:dyDescent="0.3">
      <c r="A4052">
        <v>14051</v>
      </c>
      <c r="B4052">
        <v>1062</v>
      </c>
      <c r="C4052" t="s">
        <v>33</v>
      </c>
      <c r="D4052" t="s">
        <v>31</v>
      </c>
      <c r="E4052" t="s">
        <v>28</v>
      </c>
      <c r="F4052" t="s">
        <v>14</v>
      </c>
      <c r="G4052" t="s">
        <v>15</v>
      </c>
      <c r="H4052">
        <v>2882.33</v>
      </c>
      <c r="I4052">
        <v>1.93</v>
      </c>
      <c r="J4052">
        <v>128.71</v>
      </c>
      <c r="K4052">
        <v>778.22910000000002</v>
      </c>
      <c r="L4052">
        <v>0.52110000000000001</v>
      </c>
      <c r="M4052">
        <v>34.751700000000007</v>
      </c>
      <c r="N4052">
        <v>45623</v>
      </c>
      <c r="O4052" t="s">
        <v>39</v>
      </c>
      <c r="P4052">
        <v>2024</v>
      </c>
      <c r="Q4052">
        <v>812.4597</v>
      </c>
      <c r="R4052">
        <v>4.3985248045851808</v>
      </c>
    </row>
    <row r="4053" spans="1:18" x14ac:dyDescent="0.3">
      <c r="A4053">
        <v>14052</v>
      </c>
      <c r="B4053">
        <v>1003</v>
      </c>
      <c r="C4053" t="s">
        <v>30</v>
      </c>
      <c r="D4053" t="s">
        <v>17</v>
      </c>
      <c r="E4053" t="s">
        <v>28</v>
      </c>
      <c r="F4053" t="s">
        <v>14</v>
      </c>
      <c r="G4053" t="s">
        <v>19</v>
      </c>
      <c r="H4053">
        <v>1297.22</v>
      </c>
      <c r="I4053">
        <v>22.67</v>
      </c>
      <c r="J4053">
        <v>40.99</v>
      </c>
      <c r="K4053">
        <v>1297.22</v>
      </c>
      <c r="L4053">
        <v>22.67</v>
      </c>
      <c r="M4053">
        <v>40.99</v>
      </c>
      <c r="N4053">
        <v>45024</v>
      </c>
      <c r="O4053" t="s">
        <v>47</v>
      </c>
      <c r="P4053">
        <v>2023</v>
      </c>
      <c r="Q4053">
        <v>1315.54</v>
      </c>
      <c r="R4053">
        <v>1.4122508132776244</v>
      </c>
    </row>
    <row r="4054" spans="1:18" x14ac:dyDescent="0.3">
      <c r="A4054">
        <v>14053</v>
      </c>
      <c r="B4054">
        <v>1076</v>
      </c>
      <c r="C4054" t="s">
        <v>11</v>
      </c>
      <c r="D4054" t="s">
        <v>31</v>
      </c>
      <c r="E4054" t="s">
        <v>13</v>
      </c>
      <c r="F4054" t="s">
        <v>18</v>
      </c>
      <c r="G4054" t="s">
        <v>15</v>
      </c>
      <c r="H4054">
        <v>7530.29</v>
      </c>
      <c r="I4054">
        <v>70.97</v>
      </c>
      <c r="J4054">
        <v>-41.22</v>
      </c>
      <c r="K4054">
        <v>2033.1783</v>
      </c>
      <c r="L4054">
        <v>19.161899999999999</v>
      </c>
      <c r="M4054">
        <v>-11.1294</v>
      </c>
      <c r="N4054">
        <v>45468</v>
      </c>
      <c r="O4054" t="s">
        <v>40</v>
      </c>
      <c r="P4054">
        <v>2024</v>
      </c>
      <c r="Q4054">
        <v>2002.8869999999999</v>
      </c>
      <c r="R4054">
        <v>-1.4898496605044427</v>
      </c>
    </row>
    <row r="4055" spans="1:18" x14ac:dyDescent="0.3">
      <c r="A4055">
        <v>14054</v>
      </c>
      <c r="B4055">
        <v>1058</v>
      </c>
      <c r="C4055" t="s">
        <v>33</v>
      </c>
      <c r="D4055" t="s">
        <v>12</v>
      </c>
      <c r="E4055" t="s">
        <v>25</v>
      </c>
      <c r="F4055" t="s">
        <v>22</v>
      </c>
      <c r="G4055" t="s">
        <v>19</v>
      </c>
      <c r="H4055">
        <v>472.3</v>
      </c>
      <c r="I4055">
        <v>30.09</v>
      </c>
      <c r="J4055">
        <v>102.7</v>
      </c>
      <c r="K4055">
        <v>472.3</v>
      </c>
      <c r="L4055">
        <v>30.09</v>
      </c>
      <c r="M4055">
        <v>102.7</v>
      </c>
      <c r="N4055">
        <v>45429</v>
      </c>
      <c r="O4055" t="s">
        <v>49</v>
      </c>
      <c r="P4055">
        <v>2024</v>
      </c>
      <c r="Q4055">
        <v>544.91000000000008</v>
      </c>
      <c r="R4055">
        <v>15.373703154774507</v>
      </c>
    </row>
    <row r="4056" spans="1:18" x14ac:dyDescent="0.3">
      <c r="A4056">
        <v>14055</v>
      </c>
      <c r="B4056">
        <v>1086</v>
      </c>
      <c r="C4056" t="s">
        <v>24</v>
      </c>
      <c r="D4056" t="s">
        <v>17</v>
      </c>
      <c r="E4056" t="s">
        <v>28</v>
      </c>
      <c r="F4056" t="s">
        <v>14</v>
      </c>
      <c r="G4056" t="s">
        <v>19</v>
      </c>
      <c r="H4056">
        <v>1514.3</v>
      </c>
      <c r="I4056">
        <v>92.01</v>
      </c>
      <c r="J4056">
        <v>51.33</v>
      </c>
      <c r="K4056">
        <v>1514.3</v>
      </c>
      <c r="L4056">
        <v>92.01</v>
      </c>
      <c r="M4056">
        <v>51.33</v>
      </c>
      <c r="N4056">
        <v>45377</v>
      </c>
      <c r="O4056" t="s">
        <v>44</v>
      </c>
      <c r="P4056">
        <v>2024</v>
      </c>
      <c r="Q4056">
        <v>1473.62</v>
      </c>
      <c r="R4056">
        <v>-2.6863897510400849</v>
      </c>
    </row>
    <row r="4057" spans="1:18" x14ac:dyDescent="0.3">
      <c r="A4057">
        <v>14056</v>
      </c>
      <c r="B4057">
        <v>1007</v>
      </c>
      <c r="C4057" t="s">
        <v>24</v>
      </c>
      <c r="D4057" t="s">
        <v>31</v>
      </c>
      <c r="E4057" t="s">
        <v>28</v>
      </c>
      <c r="F4057" t="s">
        <v>26</v>
      </c>
      <c r="G4057" t="s">
        <v>19</v>
      </c>
      <c r="H4057">
        <v>1061.99</v>
      </c>
      <c r="I4057">
        <v>71.27</v>
      </c>
      <c r="J4057">
        <v>-40.020000000000003</v>
      </c>
      <c r="K4057">
        <v>1061.99</v>
      </c>
      <c r="L4057">
        <v>71.27</v>
      </c>
      <c r="M4057">
        <v>-40.020000000000003</v>
      </c>
      <c r="N4057">
        <v>45117</v>
      </c>
      <c r="O4057" t="s">
        <v>48</v>
      </c>
      <c r="P4057">
        <v>2023</v>
      </c>
      <c r="Q4057">
        <v>950.7</v>
      </c>
      <c r="R4057">
        <v>-10.479383045038087</v>
      </c>
    </row>
    <row r="4058" spans="1:18" x14ac:dyDescent="0.3">
      <c r="A4058">
        <v>14057</v>
      </c>
      <c r="B4058">
        <v>1081</v>
      </c>
      <c r="C4058" t="s">
        <v>33</v>
      </c>
      <c r="D4058" t="s">
        <v>17</v>
      </c>
      <c r="E4058" t="s">
        <v>25</v>
      </c>
      <c r="F4058" t="s">
        <v>26</v>
      </c>
      <c r="G4058" t="s">
        <v>19</v>
      </c>
      <c r="H4058">
        <v>8255.14</v>
      </c>
      <c r="I4058">
        <v>28.99</v>
      </c>
      <c r="J4058">
        <v>-1.43</v>
      </c>
      <c r="K4058">
        <v>8255.14</v>
      </c>
      <c r="L4058">
        <v>28.99</v>
      </c>
      <c r="M4058">
        <v>-1.43</v>
      </c>
      <c r="N4058">
        <v>45127</v>
      </c>
      <c r="O4058" t="s">
        <v>48</v>
      </c>
      <c r="P4058">
        <v>2023</v>
      </c>
      <c r="Q4058">
        <v>8224.7199999999993</v>
      </c>
      <c r="R4058">
        <v>-0.3684976875013628</v>
      </c>
    </row>
    <row r="4059" spans="1:18" x14ac:dyDescent="0.3">
      <c r="A4059">
        <v>14058</v>
      </c>
      <c r="B4059">
        <v>1011</v>
      </c>
      <c r="C4059" t="s">
        <v>24</v>
      </c>
      <c r="D4059" t="s">
        <v>31</v>
      </c>
      <c r="E4059" t="s">
        <v>28</v>
      </c>
      <c r="F4059" t="s">
        <v>29</v>
      </c>
      <c r="G4059" t="s">
        <v>19</v>
      </c>
      <c r="H4059">
        <v>449.65</v>
      </c>
      <c r="I4059">
        <v>51.64</v>
      </c>
      <c r="J4059">
        <v>104.12</v>
      </c>
      <c r="K4059">
        <v>449.65</v>
      </c>
      <c r="L4059">
        <v>51.64</v>
      </c>
      <c r="M4059">
        <v>104.12</v>
      </c>
      <c r="N4059">
        <v>45248</v>
      </c>
      <c r="O4059" t="s">
        <v>39</v>
      </c>
      <c r="P4059">
        <v>2023</v>
      </c>
      <c r="Q4059">
        <v>502.13</v>
      </c>
      <c r="R4059">
        <v>11.671299899922163</v>
      </c>
    </row>
    <row r="4060" spans="1:18" x14ac:dyDescent="0.3">
      <c r="A4060">
        <v>14059</v>
      </c>
      <c r="B4060">
        <v>1030</v>
      </c>
      <c r="C4060" t="s">
        <v>23</v>
      </c>
      <c r="D4060" t="s">
        <v>20</v>
      </c>
      <c r="E4060" t="s">
        <v>28</v>
      </c>
      <c r="F4060" t="s">
        <v>29</v>
      </c>
      <c r="G4060" t="s">
        <v>15</v>
      </c>
      <c r="H4060">
        <v>6649.63</v>
      </c>
      <c r="I4060">
        <v>50.88</v>
      </c>
      <c r="J4060">
        <v>25.23</v>
      </c>
      <c r="K4060">
        <v>1795.4001000000001</v>
      </c>
      <c r="L4060">
        <v>13.737600000000002</v>
      </c>
      <c r="M4060">
        <v>6.8121000000000009</v>
      </c>
      <c r="N4060">
        <v>45627</v>
      </c>
      <c r="O4060" t="s">
        <v>43</v>
      </c>
      <c r="P4060">
        <v>2024</v>
      </c>
      <c r="Q4060">
        <v>1788.4746000000002</v>
      </c>
      <c r="R4060">
        <v>-0.38573574770325569</v>
      </c>
    </row>
    <row r="4061" spans="1:18" x14ac:dyDescent="0.3">
      <c r="A4061">
        <v>14060</v>
      </c>
      <c r="B4061">
        <v>1077</v>
      </c>
      <c r="C4061" t="s">
        <v>30</v>
      </c>
      <c r="D4061" t="s">
        <v>20</v>
      </c>
      <c r="E4061" t="s">
        <v>21</v>
      </c>
      <c r="F4061" t="s">
        <v>22</v>
      </c>
      <c r="G4061" t="s">
        <v>15</v>
      </c>
      <c r="H4061">
        <v>454.3</v>
      </c>
      <c r="I4061">
        <v>19.34</v>
      </c>
      <c r="J4061">
        <v>44.53</v>
      </c>
      <c r="K4061">
        <v>122.66100000000002</v>
      </c>
      <c r="L4061">
        <v>5.2218</v>
      </c>
      <c r="M4061">
        <v>12.023100000000001</v>
      </c>
      <c r="N4061">
        <v>45184</v>
      </c>
      <c r="O4061" t="s">
        <v>42</v>
      </c>
      <c r="P4061">
        <v>2023</v>
      </c>
      <c r="Q4061">
        <v>129.46230000000003</v>
      </c>
      <c r="R4061">
        <v>5.5447941888619861</v>
      </c>
    </row>
    <row r="4062" spans="1:18" x14ac:dyDescent="0.3">
      <c r="A4062">
        <v>14061</v>
      </c>
      <c r="B4062">
        <v>1033</v>
      </c>
      <c r="C4062" t="s">
        <v>23</v>
      </c>
      <c r="D4062" t="s">
        <v>12</v>
      </c>
      <c r="E4062" t="s">
        <v>25</v>
      </c>
      <c r="F4062" t="s">
        <v>14</v>
      </c>
      <c r="G4062" t="s">
        <v>15</v>
      </c>
      <c r="H4062">
        <v>7866.57</v>
      </c>
      <c r="I4062">
        <v>24.62</v>
      </c>
      <c r="J4062">
        <v>114.64</v>
      </c>
      <c r="K4062">
        <v>2123.9739</v>
      </c>
      <c r="L4062">
        <v>6.6474000000000011</v>
      </c>
      <c r="M4062">
        <v>30.952800000000003</v>
      </c>
      <c r="N4062">
        <v>45081</v>
      </c>
      <c r="O4062" t="s">
        <v>40</v>
      </c>
      <c r="P4062">
        <v>2023</v>
      </c>
      <c r="Q4062">
        <v>2148.2793000000001</v>
      </c>
      <c r="R4062">
        <v>1.1443360956554129</v>
      </c>
    </row>
    <row r="4063" spans="1:18" x14ac:dyDescent="0.3">
      <c r="A4063">
        <v>14062</v>
      </c>
      <c r="B4063">
        <v>1081</v>
      </c>
      <c r="C4063" t="s">
        <v>27</v>
      </c>
      <c r="D4063" t="s">
        <v>20</v>
      </c>
      <c r="E4063" t="s">
        <v>28</v>
      </c>
      <c r="F4063" t="s">
        <v>26</v>
      </c>
      <c r="G4063" t="s">
        <v>15</v>
      </c>
      <c r="H4063">
        <v>9128.01</v>
      </c>
      <c r="I4063">
        <v>50.71</v>
      </c>
      <c r="J4063">
        <v>-31.08</v>
      </c>
      <c r="K4063">
        <v>2464.5627000000004</v>
      </c>
      <c r="L4063">
        <v>13.691700000000001</v>
      </c>
      <c r="M4063">
        <v>-8.3916000000000004</v>
      </c>
      <c r="N4063">
        <v>45413</v>
      </c>
      <c r="O4063" t="s">
        <v>49</v>
      </c>
      <c r="P4063">
        <v>2024</v>
      </c>
      <c r="Q4063">
        <v>2442.4794000000006</v>
      </c>
      <c r="R4063">
        <v>-0.89603319891192057</v>
      </c>
    </row>
    <row r="4064" spans="1:18" x14ac:dyDescent="0.3">
      <c r="A4064">
        <v>14063</v>
      </c>
      <c r="B4064">
        <v>1097</v>
      </c>
      <c r="C4064" t="s">
        <v>30</v>
      </c>
      <c r="D4064" t="s">
        <v>20</v>
      </c>
      <c r="E4064" t="s">
        <v>28</v>
      </c>
      <c r="F4064" t="s">
        <v>26</v>
      </c>
      <c r="G4064" t="s">
        <v>15</v>
      </c>
      <c r="H4064">
        <v>4873.5600000000004</v>
      </c>
      <c r="I4064">
        <v>92.49</v>
      </c>
      <c r="J4064">
        <v>85.46</v>
      </c>
      <c r="K4064">
        <v>1315.8612000000003</v>
      </c>
      <c r="L4064">
        <v>24.972300000000001</v>
      </c>
      <c r="M4064">
        <v>23.074200000000001</v>
      </c>
      <c r="N4064">
        <v>45154</v>
      </c>
      <c r="O4064" t="s">
        <v>46</v>
      </c>
      <c r="P4064">
        <v>2023</v>
      </c>
      <c r="Q4064">
        <v>1313.9631000000004</v>
      </c>
      <c r="R4064">
        <v>-0.14424773676737326</v>
      </c>
    </row>
    <row r="4065" spans="1:18" x14ac:dyDescent="0.3">
      <c r="A4065">
        <v>14064</v>
      </c>
      <c r="B4065">
        <v>1074</v>
      </c>
      <c r="C4065" t="s">
        <v>11</v>
      </c>
      <c r="D4065" t="s">
        <v>20</v>
      </c>
      <c r="E4065" t="s">
        <v>13</v>
      </c>
      <c r="F4065" t="s">
        <v>22</v>
      </c>
      <c r="G4065" t="s">
        <v>15</v>
      </c>
      <c r="H4065">
        <v>8047.37</v>
      </c>
      <c r="I4065">
        <v>34.4</v>
      </c>
      <c r="J4065">
        <v>-7</v>
      </c>
      <c r="K4065">
        <v>2172.7899000000002</v>
      </c>
      <c r="L4065">
        <v>9.2880000000000003</v>
      </c>
      <c r="M4065">
        <v>-1.8900000000000001</v>
      </c>
      <c r="N4065">
        <v>45443</v>
      </c>
      <c r="O4065" t="s">
        <v>49</v>
      </c>
      <c r="P4065">
        <v>2024</v>
      </c>
      <c r="Q4065">
        <v>2161.6119000000003</v>
      </c>
      <c r="R4065">
        <v>-0.51445379049304307</v>
      </c>
    </row>
    <row r="4066" spans="1:18" x14ac:dyDescent="0.3">
      <c r="A4066">
        <v>14065</v>
      </c>
      <c r="B4066">
        <v>1075</v>
      </c>
      <c r="C4066" t="s">
        <v>23</v>
      </c>
      <c r="D4066" t="s">
        <v>31</v>
      </c>
      <c r="E4066" t="s">
        <v>13</v>
      </c>
      <c r="F4066" t="s">
        <v>14</v>
      </c>
      <c r="G4066" t="s">
        <v>19</v>
      </c>
      <c r="H4066">
        <v>7067.04</v>
      </c>
      <c r="I4066">
        <v>40.21</v>
      </c>
      <c r="J4066">
        <v>-37.47</v>
      </c>
      <c r="K4066">
        <v>7067.04</v>
      </c>
      <c r="L4066">
        <v>40.21</v>
      </c>
      <c r="M4066">
        <v>-37.47</v>
      </c>
      <c r="N4066">
        <v>45567</v>
      </c>
      <c r="O4066" t="s">
        <v>45</v>
      </c>
      <c r="P4066">
        <v>2024</v>
      </c>
      <c r="Q4066">
        <v>6989.36</v>
      </c>
      <c r="R4066">
        <v>-1.0991872127510245</v>
      </c>
    </row>
    <row r="4067" spans="1:18" x14ac:dyDescent="0.3">
      <c r="A4067">
        <v>14066</v>
      </c>
      <c r="B4067">
        <v>1048</v>
      </c>
      <c r="C4067" t="s">
        <v>23</v>
      </c>
      <c r="D4067" t="s">
        <v>31</v>
      </c>
      <c r="E4067" t="s">
        <v>13</v>
      </c>
      <c r="F4067" t="s">
        <v>22</v>
      </c>
      <c r="G4067" t="s">
        <v>15</v>
      </c>
      <c r="H4067">
        <v>7958.4</v>
      </c>
      <c r="I4067">
        <v>19.059999999999999</v>
      </c>
      <c r="J4067">
        <v>82.5</v>
      </c>
      <c r="K4067">
        <v>2148.768</v>
      </c>
      <c r="L4067">
        <v>5.1462000000000003</v>
      </c>
      <c r="M4067">
        <v>22.275000000000002</v>
      </c>
      <c r="N4067">
        <v>45437</v>
      </c>
      <c r="O4067" t="s">
        <v>49</v>
      </c>
      <c r="P4067">
        <v>2024</v>
      </c>
      <c r="Q4067">
        <v>2165.8968</v>
      </c>
      <c r="R4067">
        <v>0.79714515480498593</v>
      </c>
    </row>
    <row r="4068" spans="1:18" x14ac:dyDescent="0.3">
      <c r="A4068">
        <v>14067</v>
      </c>
      <c r="B4068">
        <v>1078</v>
      </c>
      <c r="C4068" t="s">
        <v>27</v>
      </c>
      <c r="D4068" t="s">
        <v>17</v>
      </c>
      <c r="E4068" t="s">
        <v>28</v>
      </c>
      <c r="F4068" t="s">
        <v>18</v>
      </c>
      <c r="G4068" t="s">
        <v>19</v>
      </c>
      <c r="H4068">
        <v>7670.08</v>
      </c>
      <c r="I4068">
        <v>59.32</v>
      </c>
      <c r="J4068">
        <v>-25.72</v>
      </c>
      <c r="K4068">
        <v>7670.08</v>
      </c>
      <c r="L4068">
        <v>59.32</v>
      </c>
      <c r="M4068">
        <v>-25.72</v>
      </c>
      <c r="N4068">
        <v>45000</v>
      </c>
      <c r="O4068" t="s">
        <v>44</v>
      </c>
      <c r="P4068">
        <v>2023</v>
      </c>
      <c r="Q4068">
        <v>7585.04</v>
      </c>
      <c r="R4068">
        <v>-1.1087237682005924</v>
      </c>
    </row>
    <row r="4069" spans="1:18" x14ac:dyDescent="0.3">
      <c r="A4069">
        <v>14068</v>
      </c>
      <c r="B4069">
        <v>1056</v>
      </c>
      <c r="C4069" t="s">
        <v>23</v>
      </c>
      <c r="D4069" t="s">
        <v>31</v>
      </c>
      <c r="E4069" t="s">
        <v>28</v>
      </c>
      <c r="F4069" t="s">
        <v>26</v>
      </c>
      <c r="G4069" t="s">
        <v>19</v>
      </c>
      <c r="H4069">
        <v>2061.63</v>
      </c>
      <c r="I4069">
        <v>74.02</v>
      </c>
      <c r="J4069">
        <v>99.4</v>
      </c>
      <c r="K4069">
        <v>2061.63</v>
      </c>
      <c r="L4069">
        <v>74.02</v>
      </c>
      <c r="M4069">
        <v>99.4</v>
      </c>
      <c r="N4069">
        <v>45291</v>
      </c>
      <c r="O4069" t="s">
        <v>43</v>
      </c>
      <c r="P4069">
        <v>2023</v>
      </c>
      <c r="Q4069">
        <v>2087.0100000000002</v>
      </c>
      <c r="R4069">
        <v>1.2310647400357972</v>
      </c>
    </row>
    <row r="4070" spans="1:18" x14ac:dyDescent="0.3">
      <c r="A4070">
        <v>14069</v>
      </c>
      <c r="B4070">
        <v>1094</v>
      </c>
      <c r="C4070" t="s">
        <v>32</v>
      </c>
      <c r="D4070" t="s">
        <v>20</v>
      </c>
      <c r="E4070" t="s">
        <v>13</v>
      </c>
      <c r="F4070" t="s">
        <v>22</v>
      </c>
      <c r="G4070" t="s">
        <v>19</v>
      </c>
      <c r="H4070">
        <v>5000.59</v>
      </c>
      <c r="I4070">
        <v>44.06</v>
      </c>
      <c r="J4070">
        <v>-9.4600000000000009</v>
      </c>
      <c r="K4070">
        <v>5000.59</v>
      </c>
      <c r="L4070">
        <v>44.06</v>
      </c>
      <c r="M4070">
        <v>-9.4600000000000009</v>
      </c>
      <c r="N4070">
        <v>44950</v>
      </c>
      <c r="O4070" t="s">
        <v>41</v>
      </c>
      <c r="P4070">
        <v>2023</v>
      </c>
      <c r="Q4070">
        <v>4947.07</v>
      </c>
      <c r="R4070">
        <v>-1.0702737077024911</v>
      </c>
    </row>
    <row r="4071" spans="1:18" x14ac:dyDescent="0.3">
      <c r="A4071">
        <v>14070</v>
      </c>
      <c r="B4071">
        <v>1092</v>
      </c>
      <c r="C4071" t="s">
        <v>11</v>
      </c>
      <c r="D4071" t="s">
        <v>31</v>
      </c>
      <c r="E4071" t="s">
        <v>21</v>
      </c>
      <c r="F4071" t="s">
        <v>22</v>
      </c>
      <c r="G4071" t="s">
        <v>19</v>
      </c>
      <c r="H4071">
        <v>9604.5400000000009</v>
      </c>
      <c r="I4071">
        <v>75.02</v>
      </c>
      <c r="J4071">
        <v>-40.299999999999997</v>
      </c>
      <c r="K4071">
        <v>9604.5400000000009</v>
      </c>
      <c r="L4071">
        <v>75.02</v>
      </c>
      <c r="M4071">
        <v>-40.299999999999997</v>
      </c>
      <c r="N4071">
        <v>45389</v>
      </c>
      <c r="O4071" t="s">
        <v>47</v>
      </c>
      <c r="P4071">
        <v>2024</v>
      </c>
      <c r="Q4071">
        <v>9489.2200000000012</v>
      </c>
      <c r="R4071">
        <v>-1.200682177386944</v>
      </c>
    </row>
    <row r="4072" spans="1:18" x14ac:dyDescent="0.3">
      <c r="A4072">
        <v>14071</v>
      </c>
      <c r="B4072">
        <v>1025</v>
      </c>
      <c r="C4072" t="s">
        <v>24</v>
      </c>
      <c r="D4072" t="s">
        <v>12</v>
      </c>
      <c r="E4072" t="s">
        <v>21</v>
      </c>
      <c r="F4072" t="s">
        <v>18</v>
      </c>
      <c r="G4072" t="s">
        <v>19</v>
      </c>
      <c r="H4072">
        <v>3441.89</v>
      </c>
      <c r="I4072">
        <v>30.26</v>
      </c>
      <c r="J4072">
        <v>-30.14</v>
      </c>
      <c r="K4072">
        <v>3441.89</v>
      </c>
      <c r="L4072">
        <v>30.26</v>
      </c>
      <c r="M4072">
        <v>-30.14</v>
      </c>
      <c r="N4072">
        <v>45407</v>
      </c>
      <c r="O4072" t="s">
        <v>47</v>
      </c>
      <c r="P4072">
        <v>2024</v>
      </c>
      <c r="Q4072">
        <v>3381.49</v>
      </c>
      <c r="R4072">
        <v>-1.7548498063563918</v>
      </c>
    </row>
    <row r="4073" spans="1:18" x14ac:dyDescent="0.3">
      <c r="A4073">
        <v>14072</v>
      </c>
      <c r="B4073">
        <v>1017</v>
      </c>
      <c r="C4073" t="s">
        <v>11</v>
      </c>
      <c r="D4073" t="s">
        <v>17</v>
      </c>
      <c r="E4073" t="s">
        <v>21</v>
      </c>
      <c r="F4073" t="s">
        <v>29</v>
      </c>
      <c r="G4073" t="s">
        <v>15</v>
      </c>
      <c r="H4073">
        <v>9705.17</v>
      </c>
      <c r="I4073">
        <v>70.7</v>
      </c>
      <c r="J4073">
        <v>118.25</v>
      </c>
      <c r="K4073">
        <v>2620.3959</v>
      </c>
      <c r="L4073">
        <v>19.089000000000002</v>
      </c>
      <c r="M4073">
        <v>31.927500000000002</v>
      </c>
      <c r="N4073">
        <v>45644</v>
      </c>
      <c r="O4073" t="s">
        <v>43</v>
      </c>
      <c r="P4073">
        <v>2024</v>
      </c>
      <c r="Q4073">
        <v>2633.2343999999998</v>
      </c>
      <c r="R4073">
        <v>0.4899450499063901</v>
      </c>
    </row>
    <row r="4074" spans="1:18" x14ac:dyDescent="0.3">
      <c r="A4074">
        <v>14073</v>
      </c>
      <c r="B4074">
        <v>1095</v>
      </c>
      <c r="C4074" t="s">
        <v>32</v>
      </c>
      <c r="D4074" t="s">
        <v>17</v>
      </c>
      <c r="E4074" t="s">
        <v>21</v>
      </c>
      <c r="F4074" t="s">
        <v>26</v>
      </c>
      <c r="G4074" t="s">
        <v>15</v>
      </c>
      <c r="H4074">
        <v>5835.79</v>
      </c>
      <c r="I4074">
        <v>25.83</v>
      </c>
      <c r="J4074">
        <v>24.19</v>
      </c>
      <c r="K4074">
        <v>1575.6633000000002</v>
      </c>
      <c r="L4074">
        <v>6.9741</v>
      </c>
      <c r="M4074">
        <v>6.5313000000000008</v>
      </c>
      <c r="N4074">
        <v>45584</v>
      </c>
      <c r="O4074" t="s">
        <v>45</v>
      </c>
      <c r="P4074">
        <v>2024</v>
      </c>
      <c r="Q4074">
        <v>1575.2205000000004</v>
      </c>
      <c r="R4074">
        <v>-2.8102450567960749E-2</v>
      </c>
    </row>
    <row r="4075" spans="1:18" x14ac:dyDescent="0.3">
      <c r="A4075">
        <v>14074</v>
      </c>
      <c r="B4075">
        <v>1085</v>
      </c>
      <c r="C4075" t="s">
        <v>27</v>
      </c>
      <c r="D4075" t="s">
        <v>31</v>
      </c>
      <c r="E4075" t="s">
        <v>25</v>
      </c>
      <c r="F4075" t="s">
        <v>22</v>
      </c>
      <c r="G4075" t="s">
        <v>15</v>
      </c>
      <c r="H4075">
        <v>4621.5</v>
      </c>
      <c r="I4075">
        <v>78.06</v>
      </c>
      <c r="J4075">
        <v>10.45</v>
      </c>
      <c r="K4075">
        <v>1247.8050000000001</v>
      </c>
      <c r="L4075">
        <v>21.076200000000004</v>
      </c>
      <c r="M4075">
        <v>2.8214999999999999</v>
      </c>
      <c r="N4075">
        <v>45015</v>
      </c>
      <c r="O4075" t="s">
        <v>44</v>
      </c>
      <c r="P4075">
        <v>2023</v>
      </c>
      <c r="Q4075">
        <v>1229.5503000000001</v>
      </c>
      <c r="R4075">
        <v>-1.4629449312993619</v>
      </c>
    </row>
    <row r="4076" spans="1:18" x14ac:dyDescent="0.3">
      <c r="A4076">
        <v>14075</v>
      </c>
      <c r="B4076">
        <v>1037</v>
      </c>
      <c r="C4076" t="s">
        <v>27</v>
      </c>
      <c r="D4076" t="s">
        <v>20</v>
      </c>
      <c r="E4076" t="s">
        <v>13</v>
      </c>
      <c r="F4076" t="s">
        <v>26</v>
      </c>
      <c r="G4076" t="s">
        <v>19</v>
      </c>
      <c r="H4076">
        <v>6581</v>
      </c>
      <c r="I4076">
        <v>83.06</v>
      </c>
      <c r="J4076">
        <v>48.24</v>
      </c>
      <c r="K4076">
        <v>6581</v>
      </c>
      <c r="L4076">
        <v>83.06</v>
      </c>
      <c r="M4076">
        <v>48.24</v>
      </c>
      <c r="N4076">
        <v>45460</v>
      </c>
      <c r="O4076" t="s">
        <v>40</v>
      </c>
      <c r="P4076">
        <v>2024</v>
      </c>
      <c r="Q4076">
        <v>6546.1799999999994</v>
      </c>
      <c r="R4076">
        <v>-0.52909892113660539</v>
      </c>
    </row>
    <row r="4077" spans="1:18" x14ac:dyDescent="0.3">
      <c r="A4077">
        <v>14076</v>
      </c>
      <c r="B4077">
        <v>1080</v>
      </c>
      <c r="C4077" t="s">
        <v>30</v>
      </c>
      <c r="D4077" t="s">
        <v>17</v>
      </c>
      <c r="E4077" t="s">
        <v>28</v>
      </c>
      <c r="F4077" t="s">
        <v>29</v>
      </c>
      <c r="G4077" t="s">
        <v>15</v>
      </c>
      <c r="H4077">
        <v>8160.23</v>
      </c>
      <c r="I4077">
        <v>79.77</v>
      </c>
      <c r="J4077">
        <v>76.59</v>
      </c>
      <c r="K4077">
        <v>2203.2620999999999</v>
      </c>
      <c r="L4077">
        <v>21.5379</v>
      </c>
      <c r="M4077">
        <v>20.679300000000001</v>
      </c>
      <c r="N4077">
        <v>45226</v>
      </c>
      <c r="O4077" t="s">
        <v>45</v>
      </c>
      <c r="P4077">
        <v>2023</v>
      </c>
      <c r="Q4077">
        <v>2202.4034999999999</v>
      </c>
      <c r="R4077">
        <v>-3.896948983055621E-2</v>
      </c>
    </row>
    <row r="4078" spans="1:18" x14ac:dyDescent="0.3">
      <c r="A4078">
        <v>14077</v>
      </c>
      <c r="B4078">
        <v>1086</v>
      </c>
      <c r="C4078" t="s">
        <v>11</v>
      </c>
      <c r="D4078" t="s">
        <v>12</v>
      </c>
      <c r="E4078" t="s">
        <v>13</v>
      </c>
      <c r="F4078" t="s">
        <v>22</v>
      </c>
      <c r="G4078" t="s">
        <v>15</v>
      </c>
      <c r="H4078">
        <v>3948.14</v>
      </c>
      <c r="I4078">
        <v>21.55</v>
      </c>
      <c r="J4078">
        <v>-42.58</v>
      </c>
      <c r="K4078">
        <v>1065.9978000000001</v>
      </c>
      <c r="L4078">
        <v>5.8185000000000002</v>
      </c>
      <c r="M4078">
        <v>-11.496600000000001</v>
      </c>
      <c r="N4078">
        <v>44970</v>
      </c>
      <c r="O4078" t="s">
        <v>38</v>
      </c>
      <c r="P4078">
        <v>2023</v>
      </c>
      <c r="Q4078">
        <v>1048.6827000000001</v>
      </c>
      <c r="R4078">
        <v>-1.6243091683678896</v>
      </c>
    </row>
    <row r="4079" spans="1:18" x14ac:dyDescent="0.3">
      <c r="A4079">
        <v>14078</v>
      </c>
      <c r="B4079">
        <v>1087</v>
      </c>
      <c r="C4079" t="s">
        <v>33</v>
      </c>
      <c r="D4079" t="s">
        <v>12</v>
      </c>
      <c r="E4079" t="s">
        <v>21</v>
      </c>
      <c r="F4079" t="s">
        <v>18</v>
      </c>
      <c r="G4079" t="s">
        <v>19</v>
      </c>
      <c r="H4079">
        <v>339.21</v>
      </c>
      <c r="I4079">
        <v>69.42</v>
      </c>
      <c r="J4079">
        <v>129.63999999999999</v>
      </c>
      <c r="K4079">
        <v>339.21</v>
      </c>
      <c r="L4079">
        <v>69.42</v>
      </c>
      <c r="M4079">
        <v>129.63999999999999</v>
      </c>
      <c r="N4079">
        <v>44963</v>
      </c>
      <c r="O4079" t="s">
        <v>38</v>
      </c>
      <c r="P4079">
        <v>2023</v>
      </c>
      <c r="Q4079">
        <v>399.42999999999995</v>
      </c>
      <c r="R4079">
        <v>17.753014356888063</v>
      </c>
    </row>
    <row r="4080" spans="1:18" x14ac:dyDescent="0.3">
      <c r="A4080">
        <v>14079</v>
      </c>
      <c r="B4080">
        <v>1049</v>
      </c>
      <c r="C4080" t="s">
        <v>33</v>
      </c>
      <c r="D4080" t="s">
        <v>17</v>
      </c>
      <c r="E4080" t="s">
        <v>28</v>
      </c>
      <c r="F4080" t="s">
        <v>26</v>
      </c>
      <c r="G4080" t="s">
        <v>19</v>
      </c>
      <c r="H4080">
        <v>7090.97</v>
      </c>
      <c r="I4080">
        <v>53.85</v>
      </c>
      <c r="J4080">
        <v>141.69999999999999</v>
      </c>
      <c r="K4080">
        <v>7090.97</v>
      </c>
      <c r="L4080">
        <v>53.85</v>
      </c>
      <c r="M4080">
        <v>141.69999999999999</v>
      </c>
      <c r="N4080">
        <v>45445</v>
      </c>
      <c r="O4080" t="s">
        <v>40</v>
      </c>
      <c r="P4080">
        <v>2024</v>
      </c>
      <c r="Q4080">
        <v>7178.82</v>
      </c>
      <c r="R4080">
        <v>1.2388996145802336</v>
      </c>
    </row>
    <row r="4081" spans="1:18" x14ac:dyDescent="0.3">
      <c r="A4081">
        <v>14080</v>
      </c>
      <c r="B4081">
        <v>1007</v>
      </c>
      <c r="C4081" t="s">
        <v>27</v>
      </c>
      <c r="D4081" t="s">
        <v>20</v>
      </c>
      <c r="E4081" t="s">
        <v>25</v>
      </c>
      <c r="F4081" t="s">
        <v>18</v>
      </c>
      <c r="G4081" t="s">
        <v>15</v>
      </c>
      <c r="H4081">
        <v>9562.11</v>
      </c>
      <c r="I4081">
        <v>98.6</v>
      </c>
      <c r="J4081">
        <v>33.46</v>
      </c>
      <c r="K4081">
        <v>2581.7697000000003</v>
      </c>
      <c r="L4081">
        <v>26.622</v>
      </c>
      <c r="M4081">
        <v>9.0342000000000002</v>
      </c>
      <c r="N4081">
        <v>45400</v>
      </c>
      <c r="O4081" t="s">
        <v>47</v>
      </c>
      <c r="P4081">
        <v>2024</v>
      </c>
      <c r="Q4081">
        <v>2564.1819000000005</v>
      </c>
      <c r="R4081">
        <v>-0.68123039789335194</v>
      </c>
    </row>
    <row r="4082" spans="1:18" x14ac:dyDescent="0.3">
      <c r="A4082">
        <v>14081</v>
      </c>
      <c r="B4082">
        <v>1040</v>
      </c>
      <c r="C4082" t="s">
        <v>23</v>
      </c>
      <c r="D4082" t="s">
        <v>20</v>
      </c>
      <c r="E4082" t="s">
        <v>13</v>
      </c>
      <c r="F4082" t="s">
        <v>29</v>
      </c>
      <c r="G4082" t="s">
        <v>19</v>
      </c>
      <c r="H4082">
        <v>6253.62</v>
      </c>
      <c r="I4082">
        <v>36.159999999999997</v>
      </c>
      <c r="J4082">
        <v>32.53</v>
      </c>
      <c r="K4082">
        <v>6253.62</v>
      </c>
      <c r="L4082">
        <v>36.159999999999997</v>
      </c>
      <c r="M4082">
        <v>32.53</v>
      </c>
      <c r="N4082">
        <v>45206</v>
      </c>
      <c r="O4082" t="s">
        <v>45</v>
      </c>
      <c r="P4082">
        <v>2023</v>
      </c>
      <c r="Q4082">
        <v>6249.99</v>
      </c>
      <c r="R4082">
        <v>-5.8046379536972115E-2</v>
      </c>
    </row>
    <row r="4083" spans="1:18" x14ac:dyDescent="0.3">
      <c r="A4083">
        <v>14082</v>
      </c>
      <c r="B4083">
        <v>1005</v>
      </c>
      <c r="C4083" t="s">
        <v>27</v>
      </c>
      <c r="D4083" t="s">
        <v>31</v>
      </c>
      <c r="E4083" t="s">
        <v>28</v>
      </c>
      <c r="F4083" t="s">
        <v>29</v>
      </c>
      <c r="G4083" t="s">
        <v>19</v>
      </c>
      <c r="H4083">
        <v>1892.26</v>
      </c>
      <c r="I4083">
        <v>77.13</v>
      </c>
      <c r="J4083">
        <v>51.33</v>
      </c>
      <c r="K4083">
        <v>1892.26</v>
      </c>
      <c r="L4083">
        <v>77.13</v>
      </c>
      <c r="M4083">
        <v>51.33</v>
      </c>
      <c r="N4083">
        <v>45387</v>
      </c>
      <c r="O4083" t="s">
        <v>47</v>
      </c>
      <c r="P4083">
        <v>2024</v>
      </c>
      <c r="Q4083">
        <v>1866.46</v>
      </c>
      <c r="R4083">
        <v>-1.3634489974950588</v>
      </c>
    </row>
    <row r="4084" spans="1:18" x14ac:dyDescent="0.3">
      <c r="A4084">
        <v>14083</v>
      </c>
      <c r="B4084">
        <v>1068</v>
      </c>
      <c r="C4084" t="s">
        <v>27</v>
      </c>
      <c r="D4084" t="s">
        <v>31</v>
      </c>
      <c r="E4084" t="s">
        <v>28</v>
      </c>
      <c r="F4084" t="s">
        <v>26</v>
      </c>
      <c r="G4084" t="s">
        <v>19</v>
      </c>
      <c r="H4084">
        <v>2489.94</v>
      </c>
      <c r="I4084">
        <v>37.01</v>
      </c>
      <c r="J4084">
        <v>35.86</v>
      </c>
      <c r="K4084">
        <v>2489.94</v>
      </c>
      <c r="L4084">
        <v>37.01</v>
      </c>
      <c r="M4084">
        <v>35.86</v>
      </c>
      <c r="N4084">
        <v>45095</v>
      </c>
      <c r="O4084" t="s">
        <v>40</v>
      </c>
      <c r="P4084">
        <v>2023</v>
      </c>
      <c r="Q4084">
        <v>2488.79</v>
      </c>
      <c r="R4084">
        <v>-4.618585186791644E-2</v>
      </c>
    </row>
    <row r="4085" spans="1:18" x14ac:dyDescent="0.3">
      <c r="A4085">
        <v>14084</v>
      </c>
      <c r="B4085">
        <v>1043</v>
      </c>
      <c r="C4085" t="s">
        <v>27</v>
      </c>
      <c r="D4085" t="s">
        <v>17</v>
      </c>
      <c r="E4085" t="s">
        <v>21</v>
      </c>
      <c r="F4085" t="s">
        <v>29</v>
      </c>
      <c r="G4085" t="s">
        <v>15</v>
      </c>
      <c r="H4085">
        <v>9098.41</v>
      </c>
      <c r="I4085">
        <v>39.69</v>
      </c>
      <c r="J4085">
        <v>121.24</v>
      </c>
      <c r="K4085">
        <v>2456.5707000000002</v>
      </c>
      <c r="L4085">
        <v>10.7163</v>
      </c>
      <c r="M4085">
        <v>32.7348</v>
      </c>
      <c r="N4085">
        <v>44996</v>
      </c>
      <c r="O4085" t="s">
        <v>44</v>
      </c>
      <c r="P4085">
        <v>2023</v>
      </c>
      <c r="Q4085">
        <v>2478.5892000000003</v>
      </c>
      <c r="R4085">
        <v>0.89631045424420297</v>
      </c>
    </row>
    <row r="4086" spans="1:18" x14ac:dyDescent="0.3">
      <c r="A4086">
        <v>14085</v>
      </c>
      <c r="B4086">
        <v>1063</v>
      </c>
      <c r="C4086" t="s">
        <v>27</v>
      </c>
      <c r="D4086" t="s">
        <v>31</v>
      </c>
      <c r="E4086" t="s">
        <v>21</v>
      </c>
      <c r="F4086" t="s">
        <v>14</v>
      </c>
      <c r="G4086" t="s">
        <v>19</v>
      </c>
      <c r="H4086">
        <v>145.49</v>
      </c>
      <c r="I4086">
        <v>11.1</v>
      </c>
      <c r="J4086">
        <v>-44.33</v>
      </c>
      <c r="K4086">
        <v>145.49</v>
      </c>
      <c r="L4086">
        <v>11.1</v>
      </c>
      <c r="M4086">
        <v>-44.33</v>
      </c>
      <c r="N4086">
        <v>45139</v>
      </c>
      <c r="O4086" t="s">
        <v>46</v>
      </c>
      <c r="P4086">
        <v>2023</v>
      </c>
      <c r="Q4086">
        <v>90.060000000000016</v>
      </c>
      <c r="R4086">
        <v>-38.098838408138015</v>
      </c>
    </row>
    <row r="4087" spans="1:18" x14ac:dyDescent="0.3">
      <c r="A4087">
        <v>14086</v>
      </c>
      <c r="B4087">
        <v>1028</v>
      </c>
      <c r="C4087" t="s">
        <v>33</v>
      </c>
      <c r="D4087" t="s">
        <v>31</v>
      </c>
      <c r="E4087" t="s">
        <v>13</v>
      </c>
      <c r="F4087" t="s">
        <v>22</v>
      </c>
      <c r="G4087" t="s">
        <v>19</v>
      </c>
      <c r="H4087">
        <v>5491.98</v>
      </c>
      <c r="I4087">
        <v>23.97</v>
      </c>
      <c r="J4087">
        <v>47.93</v>
      </c>
      <c r="K4087">
        <v>5491.98</v>
      </c>
      <c r="L4087">
        <v>23.97</v>
      </c>
      <c r="M4087">
        <v>47.93</v>
      </c>
      <c r="N4087">
        <v>45509</v>
      </c>
      <c r="O4087" t="s">
        <v>46</v>
      </c>
      <c r="P4087">
        <v>2024</v>
      </c>
      <c r="Q4087">
        <v>5515.94</v>
      </c>
      <c r="R4087">
        <v>0.43627252830491009</v>
      </c>
    </row>
    <row r="4088" spans="1:18" x14ac:dyDescent="0.3">
      <c r="A4088">
        <v>14087</v>
      </c>
      <c r="B4088">
        <v>1027</v>
      </c>
      <c r="C4088" t="s">
        <v>33</v>
      </c>
      <c r="D4088" t="s">
        <v>31</v>
      </c>
      <c r="E4088" t="s">
        <v>25</v>
      </c>
      <c r="F4088" t="s">
        <v>14</v>
      </c>
      <c r="G4088" t="s">
        <v>19</v>
      </c>
      <c r="H4088">
        <v>1595.19</v>
      </c>
      <c r="I4088">
        <v>16.45</v>
      </c>
      <c r="J4088">
        <v>140.49</v>
      </c>
      <c r="K4088">
        <v>1595.19</v>
      </c>
      <c r="L4088">
        <v>16.45</v>
      </c>
      <c r="M4088">
        <v>140.49</v>
      </c>
      <c r="N4088">
        <v>45645</v>
      </c>
      <c r="O4088" t="s">
        <v>43</v>
      </c>
      <c r="P4088">
        <v>2024</v>
      </c>
      <c r="Q4088">
        <v>1719.23</v>
      </c>
      <c r="R4088">
        <v>7.7758762279101559</v>
      </c>
    </row>
    <row r="4089" spans="1:18" x14ac:dyDescent="0.3">
      <c r="A4089">
        <v>14088</v>
      </c>
      <c r="B4089">
        <v>1010</v>
      </c>
      <c r="C4089" t="s">
        <v>24</v>
      </c>
      <c r="D4089" t="s">
        <v>12</v>
      </c>
      <c r="E4089" t="s">
        <v>28</v>
      </c>
      <c r="F4089" t="s">
        <v>29</v>
      </c>
      <c r="G4089" t="s">
        <v>19</v>
      </c>
      <c r="H4089">
        <v>2834.82</v>
      </c>
      <c r="I4089">
        <v>15.92</v>
      </c>
      <c r="J4089">
        <v>0.56000000000000005</v>
      </c>
      <c r="K4089">
        <v>2834.82</v>
      </c>
      <c r="L4089">
        <v>15.92</v>
      </c>
      <c r="M4089">
        <v>0.56000000000000005</v>
      </c>
      <c r="N4089">
        <v>44998</v>
      </c>
      <c r="O4089" t="s">
        <v>44</v>
      </c>
      <c r="P4089">
        <v>2023</v>
      </c>
      <c r="Q4089">
        <v>2819.46</v>
      </c>
      <c r="R4089">
        <v>-0.54183334391601579</v>
      </c>
    </row>
    <row r="4090" spans="1:18" x14ac:dyDescent="0.3">
      <c r="A4090">
        <v>14089</v>
      </c>
      <c r="B4090">
        <v>1064</v>
      </c>
      <c r="C4090" t="s">
        <v>24</v>
      </c>
      <c r="D4090" t="s">
        <v>31</v>
      </c>
      <c r="E4090" t="s">
        <v>21</v>
      </c>
      <c r="F4090" t="s">
        <v>26</v>
      </c>
      <c r="G4090" t="s">
        <v>19</v>
      </c>
      <c r="H4090">
        <v>3076.75</v>
      </c>
      <c r="I4090">
        <v>0.9</v>
      </c>
      <c r="J4090">
        <v>3.23</v>
      </c>
      <c r="K4090">
        <v>3076.75</v>
      </c>
      <c r="L4090">
        <v>0.9</v>
      </c>
      <c r="M4090">
        <v>3.23</v>
      </c>
      <c r="N4090">
        <v>45106</v>
      </c>
      <c r="O4090" t="s">
        <v>40</v>
      </c>
      <c r="P4090">
        <v>2023</v>
      </c>
      <c r="Q4090">
        <v>3079.08</v>
      </c>
      <c r="R4090">
        <v>7.5729259770862117E-2</v>
      </c>
    </row>
    <row r="4091" spans="1:18" x14ac:dyDescent="0.3">
      <c r="A4091">
        <v>14090</v>
      </c>
      <c r="B4091">
        <v>1018</v>
      </c>
      <c r="C4091" t="s">
        <v>30</v>
      </c>
      <c r="D4091" t="s">
        <v>17</v>
      </c>
      <c r="E4091" t="s">
        <v>13</v>
      </c>
      <c r="F4091" t="s">
        <v>14</v>
      </c>
      <c r="G4091" t="s">
        <v>15</v>
      </c>
      <c r="H4091">
        <v>2200.63</v>
      </c>
      <c r="I4091">
        <v>79.38</v>
      </c>
      <c r="J4091">
        <v>76.02</v>
      </c>
      <c r="K4091">
        <v>594.17010000000005</v>
      </c>
      <c r="L4091">
        <v>21.432600000000001</v>
      </c>
      <c r="M4091">
        <v>20.525400000000001</v>
      </c>
      <c r="N4091">
        <v>45134</v>
      </c>
      <c r="O4091" t="s">
        <v>48</v>
      </c>
      <c r="P4091">
        <v>2023</v>
      </c>
      <c r="Q4091">
        <v>593.26290000000006</v>
      </c>
      <c r="R4091">
        <v>-0.15268354971076456</v>
      </c>
    </row>
    <row r="4092" spans="1:18" x14ac:dyDescent="0.3">
      <c r="A4092">
        <v>14091</v>
      </c>
      <c r="B4092">
        <v>1008</v>
      </c>
      <c r="C4092" t="s">
        <v>27</v>
      </c>
      <c r="D4092" t="s">
        <v>20</v>
      </c>
      <c r="E4092" t="s">
        <v>21</v>
      </c>
      <c r="F4092" t="s">
        <v>29</v>
      </c>
      <c r="G4092" t="s">
        <v>15</v>
      </c>
      <c r="H4092">
        <v>7925.6</v>
      </c>
      <c r="I4092">
        <v>46.79</v>
      </c>
      <c r="J4092">
        <v>135.24</v>
      </c>
      <c r="K4092">
        <v>2139.9120000000003</v>
      </c>
      <c r="L4092">
        <v>12.6333</v>
      </c>
      <c r="M4092">
        <v>36.514800000000008</v>
      </c>
      <c r="N4092">
        <v>45103</v>
      </c>
      <c r="O4092" t="s">
        <v>40</v>
      </c>
      <c r="P4092">
        <v>2023</v>
      </c>
      <c r="Q4092">
        <v>2163.7935000000002</v>
      </c>
      <c r="R4092">
        <v>1.1160038356717477</v>
      </c>
    </row>
    <row r="4093" spans="1:18" x14ac:dyDescent="0.3">
      <c r="A4093">
        <v>14092</v>
      </c>
      <c r="B4093">
        <v>1026</v>
      </c>
      <c r="C4093" t="s">
        <v>33</v>
      </c>
      <c r="D4093" t="s">
        <v>31</v>
      </c>
      <c r="E4093" t="s">
        <v>13</v>
      </c>
      <c r="F4093" t="s">
        <v>22</v>
      </c>
      <c r="G4093" t="s">
        <v>19</v>
      </c>
      <c r="H4093">
        <v>3328.77</v>
      </c>
      <c r="I4093">
        <v>80.42</v>
      </c>
      <c r="J4093">
        <v>-10.25</v>
      </c>
      <c r="K4093">
        <v>3328.77</v>
      </c>
      <c r="L4093">
        <v>80.42</v>
      </c>
      <c r="M4093">
        <v>-10.25</v>
      </c>
      <c r="N4093">
        <v>45633</v>
      </c>
      <c r="O4093" t="s">
        <v>43</v>
      </c>
      <c r="P4093">
        <v>2024</v>
      </c>
      <c r="Q4093">
        <v>3238.1</v>
      </c>
      <c r="R4093">
        <v>-2.723828921793936</v>
      </c>
    </row>
    <row r="4094" spans="1:18" x14ac:dyDescent="0.3">
      <c r="A4094">
        <v>14093</v>
      </c>
      <c r="B4094">
        <v>1033</v>
      </c>
      <c r="C4094" t="s">
        <v>11</v>
      </c>
      <c r="D4094" t="s">
        <v>20</v>
      </c>
      <c r="E4094" t="s">
        <v>21</v>
      </c>
      <c r="F4094" t="s">
        <v>22</v>
      </c>
      <c r="G4094" t="s">
        <v>19</v>
      </c>
      <c r="H4094">
        <v>3461.4</v>
      </c>
      <c r="I4094">
        <v>61.26</v>
      </c>
      <c r="J4094">
        <v>134.33000000000001</v>
      </c>
      <c r="K4094">
        <v>3461.4</v>
      </c>
      <c r="L4094">
        <v>61.26</v>
      </c>
      <c r="M4094">
        <v>134.33000000000001</v>
      </c>
      <c r="N4094">
        <v>45227</v>
      </c>
      <c r="O4094" t="s">
        <v>45</v>
      </c>
      <c r="P4094">
        <v>2023</v>
      </c>
      <c r="Q4094">
        <v>3534.47</v>
      </c>
      <c r="R4094">
        <v>2.1109955509331488</v>
      </c>
    </row>
    <row r="4095" spans="1:18" x14ac:dyDescent="0.3">
      <c r="A4095">
        <v>14094</v>
      </c>
      <c r="B4095">
        <v>1043</v>
      </c>
      <c r="C4095" t="s">
        <v>32</v>
      </c>
      <c r="D4095" t="s">
        <v>31</v>
      </c>
      <c r="E4095" t="s">
        <v>25</v>
      </c>
      <c r="F4095" t="s">
        <v>18</v>
      </c>
      <c r="G4095" t="s">
        <v>15</v>
      </c>
      <c r="H4095">
        <v>4535.54</v>
      </c>
      <c r="I4095">
        <v>83.13</v>
      </c>
      <c r="J4095">
        <v>82.6</v>
      </c>
      <c r="K4095">
        <v>1224.5958000000001</v>
      </c>
      <c r="L4095">
        <v>22.4451</v>
      </c>
      <c r="M4095">
        <v>22.302</v>
      </c>
      <c r="N4095">
        <v>45080</v>
      </c>
      <c r="O4095" t="s">
        <v>40</v>
      </c>
      <c r="P4095">
        <v>2023</v>
      </c>
      <c r="Q4095">
        <v>1224.4527</v>
      </c>
      <c r="R4095">
        <v>-1.168548838727035E-2</v>
      </c>
    </row>
    <row r="4096" spans="1:18" x14ac:dyDescent="0.3">
      <c r="A4096">
        <v>14095</v>
      </c>
      <c r="B4096">
        <v>1067</v>
      </c>
      <c r="C4096" t="s">
        <v>30</v>
      </c>
      <c r="D4096" t="s">
        <v>17</v>
      </c>
      <c r="E4096" t="s">
        <v>28</v>
      </c>
      <c r="F4096" t="s">
        <v>22</v>
      </c>
      <c r="G4096" t="s">
        <v>15</v>
      </c>
      <c r="H4096">
        <v>9023.93</v>
      </c>
      <c r="I4096">
        <v>50.38</v>
      </c>
      <c r="J4096">
        <v>148.61000000000001</v>
      </c>
      <c r="K4096">
        <v>2436.4611000000004</v>
      </c>
      <c r="L4096">
        <v>13.602600000000002</v>
      </c>
      <c r="M4096">
        <v>40.124700000000004</v>
      </c>
      <c r="N4096">
        <v>45080</v>
      </c>
      <c r="O4096" t="s">
        <v>40</v>
      </c>
      <c r="P4096">
        <v>2023</v>
      </c>
      <c r="Q4096">
        <v>2462.9832000000001</v>
      </c>
      <c r="R4096">
        <v>1.0885501106502378</v>
      </c>
    </row>
    <row r="4097" spans="1:18" x14ac:dyDescent="0.3">
      <c r="A4097">
        <v>14096</v>
      </c>
      <c r="B4097">
        <v>1099</v>
      </c>
      <c r="C4097" t="s">
        <v>33</v>
      </c>
      <c r="D4097" t="s">
        <v>12</v>
      </c>
      <c r="E4097" t="s">
        <v>21</v>
      </c>
      <c r="F4097" t="s">
        <v>14</v>
      </c>
      <c r="G4097" t="s">
        <v>19</v>
      </c>
      <c r="H4097">
        <v>6884.85</v>
      </c>
      <c r="I4097">
        <v>9.4</v>
      </c>
      <c r="J4097">
        <v>97.29</v>
      </c>
      <c r="K4097">
        <v>6884.85</v>
      </c>
      <c r="L4097">
        <v>9.4</v>
      </c>
      <c r="M4097">
        <v>97.29</v>
      </c>
      <c r="N4097">
        <v>44956</v>
      </c>
      <c r="O4097" t="s">
        <v>41</v>
      </c>
      <c r="P4097">
        <v>2023</v>
      </c>
      <c r="Q4097">
        <v>6972.7400000000007</v>
      </c>
      <c r="R4097">
        <v>1.2765710218813773</v>
      </c>
    </row>
    <row r="4098" spans="1:18" x14ac:dyDescent="0.3">
      <c r="A4098">
        <v>14097</v>
      </c>
      <c r="B4098">
        <v>1081</v>
      </c>
      <c r="C4098" t="s">
        <v>11</v>
      </c>
      <c r="D4098" t="s">
        <v>17</v>
      </c>
      <c r="E4098" t="s">
        <v>28</v>
      </c>
      <c r="F4098" t="s">
        <v>22</v>
      </c>
      <c r="G4098" t="s">
        <v>19</v>
      </c>
      <c r="H4098">
        <v>626.88</v>
      </c>
      <c r="I4098">
        <v>61.68</v>
      </c>
      <c r="J4098">
        <v>51.33</v>
      </c>
      <c r="K4098">
        <v>626.88</v>
      </c>
      <c r="L4098">
        <v>61.68</v>
      </c>
      <c r="M4098">
        <v>51.33</v>
      </c>
      <c r="N4098">
        <v>44953</v>
      </c>
      <c r="O4098" t="s">
        <v>41</v>
      </c>
      <c r="P4098">
        <v>2023</v>
      </c>
      <c r="Q4098">
        <v>616.53000000000009</v>
      </c>
      <c r="R4098">
        <v>-1.6510336906584995</v>
      </c>
    </row>
    <row r="4099" spans="1:18" x14ac:dyDescent="0.3">
      <c r="A4099">
        <v>14098</v>
      </c>
      <c r="B4099">
        <v>1014</v>
      </c>
      <c r="C4099" t="s">
        <v>27</v>
      </c>
      <c r="D4099" t="s">
        <v>12</v>
      </c>
      <c r="E4099" t="s">
        <v>13</v>
      </c>
      <c r="F4099" t="s">
        <v>26</v>
      </c>
      <c r="G4099" t="s">
        <v>15</v>
      </c>
      <c r="H4099">
        <v>402.23</v>
      </c>
      <c r="I4099">
        <v>67.78</v>
      </c>
      <c r="J4099">
        <v>112.98</v>
      </c>
      <c r="K4099">
        <v>108.60210000000001</v>
      </c>
      <c r="L4099">
        <v>18.300600000000003</v>
      </c>
      <c r="M4099">
        <v>30.504600000000003</v>
      </c>
      <c r="N4099">
        <v>45166</v>
      </c>
      <c r="O4099" t="s">
        <v>46</v>
      </c>
      <c r="P4099">
        <v>2023</v>
      </c>
      <c r="Q4099">
        <v>120.80610000000001</v>
      </c>
      <c r="R4099">
        <v>11.237351763916168</v>
      </c>
    </row>
    <row r="4100" spans="1:18" x14ac:dyDescent="0.3">
      <c r="A4100">
        <v>14099</v>
      </c>
      <c r="B4100">
        <v>1050</v>
      </c>
      <c r="C4100" t="s">
        <v>16</v>
      </c>
      <c r="D4100" t="s">
        <v>31</v>
      </c>
      <c r="E4100" t="s">
        <v>25</v>
      </c>
      <c r="F4100" t="s">
        <v>26</v>
      </c>
      <c r="G4100" t="s">
        <v>19</v>
      </c>
      <c r="H4100">
        <v>5668.23</v>
      </c>
      <c r="I4100">
        <v>62.65</v>
      </c>
      <c r="J4100">
        <v>-14.97</v>
      </c>
      <c r="K4100">
        <v>5668.23</v>
      </c>
      <c r="L4100">
        <v>62.65</v>
      </c>
      <c r="M4100">
        <v>-14.97</v>
      </c>
      <c r="N4100">
        <v>45570</v>
      </c>
      <c r="O4100" t="s">
        <v>45</v>
      </c>
      <c r="P4100">
        <v>2024</v>
      </c>
      <c r="Q4100">
        <v>5590.61</v>
      </c>
      <c r="R4100">
        <v>-1.3693869161978256</v>
      </c>
    </row>
    <row r="4101" spans="1:18" x14ac:dyDescent="0.3">
      <c r="A4101">
        <v>14100</v>
      </c>
      <c r="B4101">
        <v>1012</v>
      </c>
      <c r="C4101" t="s">
        <v>27</v>
      </c>
      <c r="D4101" t="s">
        <v>31</v>
      </c>
      <c r="E4101" t="s">
        <v>28</v>
      </c>
      <c r="F4101" t="s">
        <v>26</v>
      </c>
      <c r="G4101" t="s">
        <v>19</v>
      </c>
      <c r="H4101">
        <v>8871.74</v>
      </c>
      <c r="I4101">
        <v>80.13</v>
      </c>
      <c r="J4101">
        <v>139.19999999999999</v>
      </c>
      <c r="K4101">
        <v>8871.74</v>
      </c>
      <c r="L4101">
        <v>80.13</v>
      </c>
      <c r="M4101">
        <v>139.19999999999999</v>
      </c>
      <c r="N4101">
        <v>45617</v>
      </c>
      <c r="O4101" t="s">
        <v>39</v>
      </c>
      <c r="P4101">
        <v>2024</v>
      </c>
      <c r="Q4101">
        <v>8930.8100000000013</v>
      </c>
      <c r="R4101">
        <v>0.66582203716520094</v>
      </c>
    </row>
    <row r="4102" spans="1:18" x14ac:dyDescent="0.3">
      <c r="A4102">
        <v>14101</v>
      </c>
      <c r="B4102">
        <v>1082</v>
      </c>
      <c r="C4102" t="s">
        <v>24</v>
      </c>
      <c r="D4102" t="s">
        <v>12</v>
      </c>
      <c r="E4102" t="s">
        <v>21</v>
      </c>
      <c r="F4102" t="s">
        <v>22</v>
      </c>
      <c r="G4102" t="s">
        <v>15</v>
      </c>
      <c r="H4102">
        <v>3239.28</v>
      </c>
      <c r="I4102">
        <v>73.150000000000006</v>
      </c>
      <c r="J4102">
        <v>-16.88</v>
      </c>
      <c r="K4102">
        <v>874.60560000000009</v>
      </c>
      <c r="L4102">
        <v>19.750500000000002</v>
      </c>
      <c r="M4102">
        <v>-4.5575999999999999</v>
      </c>
      <c r="N4102">
        <v>45024</v>
      </c>
      <c r="O4102" t="s">
        <v>47</v>
      </c>
      <c r="P4102">
        <v>2023</v>
      </c>
      <c r="Q4102">
        <v>850.29750000000013</v>
      </c>
      <c r="R4102">
        <v>-2.779321330666074</v>
      </c>
    </row>
    <row r="4103" spans="1:18" x14ac:dyDescent="0.3">
      <c r="A4103">
        <v>14102</v>
      </c>
      <c r="B4103">
        <v>1048</v>
      </c>
      <c r="C4103" t="s">
        <v>32</v>
      </c>
      <c r="D4103" t="s">
        <v>17</v>
      </c>
      <c r="E4103" t="s">
        <v>28</v>
      </c>
      <c r="F4103" t="s">
        <v>22</v>
      </c>
      <c r="G4103" t="s">
        <v>15</v>
      </c>
      <c r="H4103">
        <v>2485.2399999999998</v>
      </c>
      <c r="I4103">
        <v>43.26</v>
      </c>
      <c r="J4103">
        <v>-44.87</v>
      </c>
      <c r="K4103">
        <v>671.01480000000004</v>
      </c>
      <c r="L4103">
        <v>11.680200000000001</v>
      </c>
      <c r="M4103">
        <v>-12.1149</v>
      </c>
      <c r="N4103">
        <v>45252</v>
      </c>
      <c r="O4103" t="s">
        <v>39</v>
      </c>
      <c r="P4103">
        <v>2023</v>
      </c>
      <c r="Q4103">
        <v>647.21969999999999</v>
      </c>
      <c r="R4103">
        <v>-3.5461363892420854</v>
      </c>
    </row>
    <row r="4104" spans="1:18" x14ac:dyDescent="0.3">
      <c r="A4104">
        <v>14103</v>
      </c>
      <c r="B4104">
        <v>1069</v>
      </c>
      <c r="C4104" t="s">
        <v>33</v>
      </c>
      <c r="D4104" t="s">
        <v>17</v>
      </c>
      <c r="E4104" t="s">
        <v>28</v>
      </c>
      <c r="F4104" t="s">
        <v>18</v>
      </c>
      <c r="G4104" t="s">
        <v>15</v>
      </c>
      <c r="H4104">
        <v>7484.43</v>
      </c>
      <c r="I4104">
        <v>81.91</v>
      </c>
      <c r="J4104">
        <v>89.57</v>
      </c>
      <c r="K4104">
        <v>2020.7961000000003</v>
      </c>
      <c r="L4104">
        <v>22.1157</v>
      </c>
      <c r="M4104">
        <v>24.183900000000001</v>
      </c>
      <c r="N4104">
        <v>45163</v>
      </c>
      <c r="O4104" t="s">
        <v>46</v>
      </c>
      <c r="P4104">
        <v>2023</v>
      </c>
      <c r="Q4104">
        <v>2022.8643000000002</v>
      </c>
      <c r="R4104">
        <v>0.10234580322081978</v>
      </c>
    </row>
    <row r="4105" spans="1:18" x14ac:dyDescent="0.3">
      <c r="A4105">
        <v>14104</v>
      </c>
      <c r="B4105">
        <v>1055</v>
      </c>
      <c r="C4105" t="s">
        <v>33</v>
      </c>
      <c r="D4105" t="s">
        <v>12</v>
      </c>
      <c r="E4105" t="s">
        <v>13</v>
      </c>
      <c r="F4105" t="s">
        <v>29</v>
      </c>
      <c r="G4105" t="s">
        <v>15</v>
      </c>
      <c r="H4105">
        <v>6024.89</v>
      </c>
      <c r="I4105">
        <v>69.180000000000007</v>
      </c>
      <c r="J4105">
        <v>-13.08</v>
      </c>
      <c r="K4105">
        <v>1626.7203000000002</v>
      </c>
      <c r="L4105">
        <v>18.678600000000003</v>
      </c>
      <c r="M4105">
        <v>-3.5316000000000001</v>
      </c>
      <c r="N4105">
        <v>45064</v>
      </c>
      <c r="O4105" t="s">
        <v>49</v>
      </c>
      <c r="P4105">
        <v>2023</v>
      </c>
      <c r="Q4105">
        <v>1604.5101000000002</v>
      </c>
      <c r="R4105">
        <v>-1.3653361306181524</v>
      </c>
    </row>
    <row r="4106" spans="1:18" x14ac:dyDescent="0.3">
      <c r="A4106">
        <v>14105</v>
      </c>
      <c r="B4106">
        <v>1075</v>
      </c>
      <c r="C4106" t="s">
        <v>23</v>
      </c>
      <c r="D4106" t="s">
        <v>31</v>
      </c>
      <c r="E4106" t="s">
        <v>25</v>
      </c>
      <c r="F4106" t="s">
        <v>18</v>
      </c>
      <c r="G4106" t="s">
        <v>19</v>
      </c>
      <c r="H4106">
        <v>5654.62</v>
      </c>
      <c r="I4106">
        <v>12.04</v>
      </c>
      <c r="J4106">
        <v>101.75</v>
      </c>
      <c r="K4106">
        <v>5654.62</v>
      </c>
      <c r="L4106">
        <v>12.04</v>
      </c>
      <c r="M4106">
        <v>101.75</v>
      </c>
      <c r="N4106">
        <v>45556</v>
      </c>
      <c r="O4106" t="s">
        <v>42</v>
      </c>
      <c r="P4106">
        <v>2024</v>
      </c>
      <c r="Q4106">
        <v>5744.33</v>
      </c>
      <c r="R4106">
        <v>1.5864903388733462</v>
      </c>
    </row>
    <row r="4107" spans="1:18" x14ac:dyDescent="0.3">
      <c r="A4107">
        <v>14106</v>
      </c>
      <c r="B4107">
        <v>1050</v>
      </c>
      <c r="C4107" t="s">
        <v>32</v>
      </c>
      <c r="D4107" t="s">
        <v>12</v>
      </c>
      <c r="E4107" t="s">
        <v>25</v>
      </c>
      <c r="F4107" t="s">
        <v>14</v>
      </c>
      <c r="G4107" t="s">
        <v>19</v>
      </c>
      <c r="H4107">
        <v>1501.52</v>
      </c>
      <c r="I4107">
        <v>53.99</v>
      </c>
      <c r="J4107">
        <v>109.01</v>
      </c>
      <c r="K4107">
        <v>1501.52</v>
      </c>
      <c r="L4107">
        <v>53.99</v>
      </c>
      <c r="M4107">
        <v>109.01</v>
      </c>
      <c r="N4107">
        <v>45544</v>
      </c>
      <c r="O4107" t="s">
        <v>42</v>
      </c>
      <c r="P4107">
        <v>2024</v>
      </c>
      <c r="Q4107">
        <v>1556.54</v>
      </c>
      <c r="R4107">
        <v>3.6642868559859347</v>
      </c>
    </row>
    <row r="4108" spans="1:18" x14ac:dyDescent="0.3">
      <c r="A4108">
        <v>14107</v>
      </c>
      <c r="B4108">
        <v>1036</v>
      </c>
      <c r="C4108" t="s">
        <v>23</v>
      </c>
      <c r="D4108" t="s">
        <v>31</v>
      </c>
      <c r="E4108" t="s">
        <v>28</v>
      </c>
      <c r="F4108" t="s">
        <v>26</v>
      </c>
      <c r="G4108" t="s">
        <v>19</v>
      </c>
      <c r="H4108">
        <v>1767.85</v>
      </c>
      <c r="I4108">
        <v>72.86</v>
      </c>
      <c r="J4108">
        <v>-2.66</v>
      </c>
      <c r="K4108">
        <v>1767.85</v>
      </c>
      <c r="L4108">
        <v>72.86</v>
      </c>
      <c r="M4108">
        <v>-2.66</v>
      </c>
      <c r="N4108">
        <v>45474</v>
      </c>
      <c r="O4108" t="s">
        <v>48</v>
      </c>
      <c r="P4108">
        <v>2024</v>
      </c>
      <c r="Q4108">
        <v>1692.33</v>
      </c>
      <c r="R4108">
        <v>-4.271855643861187</v>
      </c>
    </row>
    <row r="4109" spans="1:18" x14ac:dyDescent="0.3">
      <c r="A4109">
        <v>14108</v>
      </c>
      <c r="B4109">
        <v>1016</v>
      </c>
      <c r="C4109" t="s">
        <v>32</v>
      </c>
      <c r="D4109" t="s">
        <v>12</v>
      </c>
      <c r="E4109" t="s">
        <v>28</v>
      </c>
      <c r="F4109" t="s">
        <v>22</v>
      </c>
      <c r="G4109" t="s">
        <v>19</v>
      </c>
      <c r="H4109">
        <v>2825.06</v>
      </c>
      <c r="I4109">
        <v>55.33</v>
      </c>
      <c r="J4109">
        <v>-32.659999999999997</v>
      </c>
      <c r="K4109">
        <v>2825.06</v>
      </c>
      <c r="L4109">
        <v>55.33</v>
      </c>
      <c r="M4109">
        <v>-32.659999999999997</v>
      </c>
      <c r="N4109">
        <v>44972</v>
      </c>
      <c r="O4109" t="s">
        <v>38</v>
      </c>
      <c r="P4109">
        <v>2023</v>
      </c>
      <c r="Q4109">
        <v>2737.07</v>
      </c>
      <c r="R4109">
        <v>-3.1146241141781057</v>
      </c>
    </row>
    <row r="4110" spans="1:18" x14ac:dyDescent="0.3">
      <c r="A4110">
        <v>14109</v>
      </c>
      <c r="B4110">
        <v>1057</v>
      </c>
      <c r="C4110" t="s">
        <v>24</v>
      </c>
      <c r="D4110" t="s">
        <v>31</v>
      </c>
      <c r="E4110" t="s">
        <v>13</v>
      </c>
      <c r="F4110" t="s">
        <v>29</v>
      </c>
      <c r="G4110" t="s">
        <v>15</v>
      </c>
      <c r="H4110">
        <v>2076.3200000000002</v>
      </c>
      <c r="I4110">
        <v>94.9</v>
      </c>
      <c r="J4110">
        <v>50.16</v>
      </c>
      <c r="K4110">
        <v>560.60640000000012</v>
      </c>
      <c r="L4110">
        <v>25.623000000000005</v>
      </c>
      <c r="M4110">
        <v>13.543200000000001</v>
      </c>
      <c r="N4110">
        <v>45542</v>
      </c>
      <c r="O4110" t="s">
        <v>42</v>
      </c>
      <c r="P4110">
        <v>2024</v>
      </c>
      <c r="Q4110">
        <v>548.52660000000003</v>
      </c>
      <c r="R4110">
        <v>-2.154773830623411</v>
      </c>
    </row>
    <row r="4111" spans="1:18" x14ac:dyDescent="0.3">
      <c r="A4111">
        <v>14110</v>
      </c>
      <c r="B4111">
        <v>1086</v>
      </c>
      <c r="C4111" t="s">
        <v>23</v>
      </c>
      <c r="D4111" t="s">
        <v>12</v>
      </c>
      <c r="E4111" t="s">
        <v>28</v>
      </c>
      <c r="F4111" t="s">
        <v>29</v>
      </c>
      <c r="G4111" t="s">
        <v>15</v>
      </c>
      <c r="H4111">
        <v>9714.73</v>
      </c>
      <c r="I4111">
        <v>10.15</v>
      </c>
      <c r="J4111">
        <v>128.04</v>
      </c>
      <c r="K4111">
        <v>2622.9771000000001</v>
      </c>
      <c r="L4111">
        <v>2.7405000000000004</v>
      </c>
      <c r="M4111">
        <v>34.570799999999998</v>
      </c>
      <c r="N4111">
        <v>45316</v>
      </c>
      <c r="O4111" t="s">
        <v>41</v>
      </c>
      <c r="P4111">
        <v>2024</v>
      </c>
      <c r="Q4111">
        <v>2654.8074000000001</v>
      </c>
      <c r="R4111">
        <v>1.2135180288078</v>
      </c>
    </row>
    <row r="4112" spans="1:18" x14ac:dyDescent="0.3">
      <c r="A4112">
        <v>14111</v>
      </c>
      <c r="B4112">
        <v>1089</v>
      </c>
      <c r="C4112" t="s">
        <v>11</v>
      </c>
      <c r="D4112" t="s">
        <v>20</v>
      </c>
      <c r="E4112" t="s">
        <v>13</v>
      </c>
      <c r="F4112" t="s">
        <v>22</v>
      </c>
      <c r="G4112" t="s">
        <v>19</v>
      </c>
      <c r="H4112">
        <v>195.92</v>
      </c>
      <c r="I4112">
        <v>72.23</v>
      </c>
      <c r="J4112">
        <v>119.46</v>
      </c>
      <c r="K4112">
        <v>195.92</v>
      </c>
      <c r="L4112">
        <v>72.23</v>
      </c>
      <c r="M4112">
        <v>119.46</v>
      </c>
      <c r="N4112">
        <v>45290</v>
      </c>
      <c r="O4112" t="s">
        <v>43</v>
      </c>
      <c r="P4112">
        <v>2023</v>
      </c>
      <c r="Q4112">
        <v>243.14999999999998</v>
      </c>
      <c r="R4112">
        <v>24.106778276847692</v>
      </c>
    </row>
    <row r="4113" spans="1:18" x14ac:dyDescent="0.3">
      <c r="A4113">
        <v>14112</v>
      </c>
      <c r="B4113">
        <v>1028</v>
      </c>
      <c r="C4113" t="s">
        <v>23</v>
      </c>
      <c r="D4113" t="s">
        <v>31</v>
      </c>
      <c r="E4113" t="s">
        <v>25</v>
      </c>
      <c r="F4113" t="s">
        <v>18</v>
      </c>
      <c r="G4113" t="s">
        <v>19</v>
      </c>
      <c r="H4113">
        <v>6264.3</v>
      </c>
      <c r="I4113">
        <v>82.45</v>
      </c>
      <c r="J4113">
        <v>-26.58</v>
      </c>
      <c r="K4113">
        <v>6264.3</v>
      </c>
      <c r="L4113">
        <v>82.45</v>
      </c>
      <c r="M4113">
        <v>-26.58</v>
      </c>
      <c r="N4113">
        <v>45286</v>
      </c>
      <c r="O4113" t="s">
        <v>43</v>
      </c>
      <c r="P4113">
        <v>2023</v>
      </c>
      <c r="Q4113">
        <v>6155.27</v>
      </c>
      <c r="R4113">
        <v>-1.7404977411682072</v>
      </c>
    </row>
    <row r="4114" spans="1:18" x14ac:dyDescent="0.3">
      <c r="A4114">
        <v>14113</v>
      </c>
      <c r="B4114">
        <v>1032</v>
      </c>
      <c r="C4114" t="s">
        <v>30</v>
      </c>
      <c r="D4114" t="s">
        <v>17</v>
      </c>
      <c r="E4114" t="s">
        <v>25</v>
      </c>
      <c r="F4114" t="s">
        <v>29</v>
      </c>
      <c r="G4114" t="s">
        <v>19</v>
      </c>
      <c r="H4114">
        <v>5180.8100000000004</v>
      </c>
      <c r="I4114">
        <v>70.27</v>
      </c>
      <c r="J4114">
        <v>142.96</v>
      </c>
      <c r="K4114">
        <v>5180.8100000000004</v>
      </c>
      <c r="L4114">
        <v>70.27</v>
      </c>
      <c r="M4114">
        <v>142.96</v>
      </c>
      <c r="N4114">
        <v>45508</v>
      </c>
      <c r="O4114" t="s">
        <v>46</v>
      </c>
      <c r="P4114">
        <v>2024</v>
      </c>
      <c r="Q4114">
        <v>5253.5</v>
      </c>
      <c r="R4114">
        <v>1.4030624554847602</v>
      </c>
    </row>
    <row r="4115" spans="1:18" x14ac:dyDescent="0.3">
      <c r="A4115">
        <v>14114</v>
      </c>
      <c r="B4115">
        <v>1059</v>
      </c>
      <c r="C4115" t="s">
        <v>11</v>
      </c>
      <c r="D4115" t="s">
        <v>12</v>
      </c>
      <c r="E4115" t="s">
        <v>13</v>
      </c>
      <c r="F4115" t="s">
        <v>18</v>
      </c>
      <c r="G4115" t="s">
        <v>15</v>
      </c>
      <c r="H4115">
        <v>3239.28</v>
      </c>
      <c r="I4115">
        <v>38.56</v>
      </c>
      <c r="J4115">
        <v>2.79</v>
      </c>
      <c r="K4115">
        <v>874.60560000000009</v>
      </c>
      <c r="L4115">
        <v>10.411200000000001</v>
      </c>
      <c r="M4115">
        <v>0.75330000000000008</v>
      </c>
      <c r="N4115">
        <v>45133</v>
      </c>
      <c r="O4115" t="s">
        <v>48</v>
      </c>
      <c r="P4115">
        <v>2023</v>
      </c>
      <c r="Q4115">
        <v>864.94770000000005</v>
      </c>
      <c r="R4115">
        <v>-1.1042577362870762</v>
      </c>
    </row>
    <row r="4116" spans="1:18" x14ac:dyDescent="0.3">
      <c r="A4116">
        <v>14115</v>
      </c>
      <c r="B4116">
        <v>1090</v>
      </c>
      <c r="C4116" t="s">
        <v>30</v>
      </c>
      <c r="D4116" t="s">
        <v>17</v>
      </c>
      <c r="E4116" t="s">
        <v>28</v>
      </c>
      <c r="F4116" t="s">
        <v>22</v>
      </c>
      <c r="G4116" t="s">
        <v>15</v>
      </c>
      <c r="H4116">
        <v>8877.01</v>
      </c>
      <c r="I4116">
        <v>38.549999999999997</v>
      </c>
      <c r="J4116">
        <v>19.88</v>
      </c>
      <c r="K4116">
        <v>2396.7927000000004</v>
      </c>
      <c r="L4116">
        <v>10.4085</v>
      </c>
      <c r="M4116">
        <v>5.3676000000000004</v>
      </c>
      <c r="N4116">
        <v>45527</v>
      </c>
      <c r="O4116" t="s">
        <v>46</v>
      </c>
      <c r="P4116">
        <v>2024</v>
      </c>
      <c r="Q4116">
        <v>2391.7518000000005</v>
      </c>
      <c r="R4116">
        <v>-0.21031856447159569</v>
      </c>
    </row>
    <row r="4117" spans="1:18" x14ac:dyDescent="0.3">
      <c r="A4117">
        <v>14116</v>
      </c>
      <c r="B4117">
        <v>1088</v>
      </c>
      <c r="C4117" t="s">
        <v>27</v>
      </c>
      <c r="D4117" t="s">
        <v>12</v>
      </c>
      <c r="E4117" t="s">
        <v>25</v>
      </c>
      <c r="F4117" t="s">
        <v>18</v>
      </c>
      <c r="G4117" t="s">
        <v>15</v>
      </c>
      <c r="H4117">
        <v>6704.92</v>
      </c>
      <c r="I4117">
        <v>58.66</v>
      </c>
      <c r="J4117">
        <v>-20.190000000000001</v>
      </c>
      <c r="K4117">
        <v>1810.3284000000001</v>
      </c>
      <c r="L4117">
        <v>15.838200000000001</v>
      </c>
      <c r="M4117">
        <v>-5.4513000000000007</v>
      </c>
      <c r="N4117">
        <v>45441</v>
      </c>
      <c r="O4117" t="s">
        <v>49</v>
      </c>
      <c r="P4117">
        <v>2024</v>
      </c>
      <c r="Q4117">
        <v>1789.0389000000002</v>
      </c>
      <c r="R4117">
        <v>-1.1760020999504841</v>
      </c>
    </row>
    <row r="4118" spans="1:18" x14ac:dyDescent="0.3">
      <c r="A4118">
        <v>14117</v>
      </c>
      <c r="B4118">
        <v>1054</v>
      </c>
      <c r="C4118" t="s">
        <v>32</v>
      </c>
      <c r="D4118" t="s">
        <v>17</v>
      </c>
      <c r="E4118" t="s">
        <v>21</v>
      </c>
      <c r="F4118" t="s">
        <v>26</v>
      </c>
      <c r="G4118" t="s">
        <v>19</v>
      </c>
      <c r="H4118">
        <v>9983.56</v>
      </c>
      <c r="I4118">
        <v>39.71</v>
      </c>
      <c r="J4118">
        <v>25.56</v>
      </c>
      <c r="K4118">
        <v>9983.56</v>
      </c>
      <c r="L4118">
        <v>39.71</v>
      </c>
      <c r="M4118">
        <v>25.56</v>
      </c>
      <c r="N4118">
        <v>45292</v>
      </c>
      <c r="O4118" t="s">
        <v>41</v>
      </c>
      <c r="P4118">
        <v>2024</v>
      </c>
      <c r="Q4118">
        <v>9969.41</v>
      </c>
      <c r="R4118">
        <v>-0.14173300906690603</v>
      </c>
    </row>
    <row r="4119" spans="1:18" x14ac:dyDescent="0.3">
      <c r="A4119">
        <v>14118</v>
      </c>
      <c r="B4119">
        <v>1009</v>
      </c>
      <c r="C4119" t="s">
        <v>11</v>
      </c>
      <c r="D4119" t="s">
        <v>17</v>
      </c>
      <c r="E4119" t="s">
        <v>13</v>
      </c>
      <c r="F4119" t="s">
        <v>22</v>
      </c>
      <c r="G4119" t="s">
        <v>19</v>
      </c>
      <c r="H4119">
        <v>1694.87</v>
      </c>
      <c r="I4119">
        <v>88.32</v>
      </c>
      <c r="J4119">
        <v>51.33</v>
      </c>
      <c r="K4119">
        <v>1694.87</v>
      </c>
      <c r="L4119">
        <v>88.32</v>
      </c>
      <c r="M4119">
        <v>51.33</v>
      </c>
      <c r="N4119">
        <v>45364</v>
      </c>
      <c r="O4119" t="s">
        <v>44</v>
      </c>
      <c r="P4119">
        <v>2024</v>
      </c>
      <c r="Q4119">
        <v>1657.8799999999999</v>
      </c>
      <c r="R4119">
        <v>-2.1824682719028594</v>
      </c>
    </row>
    <row r="4120" spans="1:18" x14ac:dyDescent="0.3">
      <c r="A4120">
        <v>14119</v>
      </c>
      <c r="B4120">
        <v>1046</v>
      </c>
      <c r="C4120" t="s">
        <v>32</v>
      </c>
      <c r="D4120" t="s">
        <v>12</v>
      </c>
      <c r="E4120" t="s">
        <v>25</v>
      </c>
      <c r="F4120" t="s">
        <v>22</v>
      </c>
      <c r="G4120" t="s">
        <v>19</v>
      </c>
      <c r="H4120">
        <v>887.8</v>
      </c>
      <c r="I4120">
        <v>10.99</v>
      </c>
      <c r="J4120">
        <v>51.22</v>
      </c>
      <c r="K4120">
        <v>887.8</v>
      </c>
      <c r="L4120">
        <v>10.99</v>
      </c>
      <c r="M4120">
        <v>51.22</v>
      </c>
      <c r="N4120">
        <v>45157</v>
      </c>
      <c r="O4120" t="s">
        <v>46</v>
      </c>
      <c r="P4120">
        <v>2023</v>
      </c>
      <c r="Q4120">
        <v>928.03</v>
      </c>
      <c r="R4120">
        <v>4.5314259968461359</v>
      </c>
    </row>
    <row r="4121" spans="1:18" x14ac:dyDescent="0.3">
      <c r="A4121">
        <v>14120</v>
      </c>
      <c r="B4121">
        <v>1022</v>
      </c>
      <c r="C4121" t="s">
        <v>27</v>
      </c>
      <c r="D4121" t="s">
        <v>12</v>
      </c>
      <c r="E4121" t="s">
        <v>25</v>
      </c>
      <c r="F4121" t="s">
        <v>29</v>
      </c>
      <c r="G4121" t="s">
        <v>15</v>
      </c>
      <c r="H4121">
        <v>1402.58</v>
      </c>
      <c r="I4121">
        <v>63.92</v>
      </c>
      <c r="J4121">
        <v>115.51</v>
      </c>
      <c r="K4121">
        <v>378.69659999999999</v>
      </c>
      <c r="L4121">
        <v>17.258400000000002</v>
      </c>
      <c r="M4121">
        <v>31.187700000000003</v>
      </c>
      <c r="N4121">
        <v>45349</v>
      </c>
      <c r="O4121" t="s">
        <v>38</v>
      </c>
      <c r="P4121">
        <v>2024</v>
      </c>
      <c r="Q4121">
        <v>392.6259</v>
      </c>
      <c r="R4121">
        <v>3.6782215631193944</v>
      </c>
    </row>
    <row r="4122" spans="1:18" x14ac:dyDescent="0.3">
      <c r="A4122">
        <v>14121</v>
      </c>
      <c r="B4122">
        <v>1084</v>
      </c>
      <c r="C4122" t="s">
        <v>16</v>
      </c>
      <c r="D4122" t="s">
        <v>17</v>
      </c>
      <c r="E4122" t="s">
        <v>25</v>
      </c>
      <c r="F4122" t="s">
        <v>29</v>
      </c>
      <c r="G4122" t="s">
        <v>19</v>
      </c>
      <c r="H4122">
        <v>2700.22</v>
      </c>
      <c r="I4122">
        <v>13.41</v>
      </c>
      <c r="J4122">
        <v>51.33</v>
      </c>
      <c r="K4122">
        <v>2700.22</v>
      </c>
      <c r="L4122">
        <v>13.41</v>
      </c>
      <c r="M4122">
        <v>51.33</v>
      </c>
      <c r="N4122">
        <v>45395</v>
      </c>
      <c r="O4122" t="s">
        <v>47</v>
      </c>
      <c r="P4122">
        <v>2024</v>
      </c>
      <c r="Q4122">
        <v>2738.14</v>
      </c>
      <c r="R4122">
        <v>1.4043300175541253</v>
      </c>
    </row>
    <row r="4123" spans="1:18" x14ac:dyDescent="0.3">
      <c r="A4123">
        <v>14122</v>
      </c>
      <c r="B4123">
        <v>1020</v>
      </c>
      <c r="C4123" t="s">
        <v>33</v>
      </c>
      <c r="D4123" t="s">
        <v>17</v>
      </c>
      <c r="E4123" t="s">
        <v>21</v>
      </c>
      <c r="F4123" t="s">
        <v>29</v>
      </c>
      <c r="G4123" t="s">
        <v>15</v>
      </c>
      <c r="H4123">
        <v>4173.7</v>
      </c>
      <c r="I4123">
        <v>54.02</v>
      </c>
      <c r="J4123">
        <v>2.71</v>
      </c>
      <c r="K4123">
        <v>1126.8990000000001</v>
      </c>
      <c r="L4123">
        <v>14.585400000000002</v>
      </c>
      <c r="M4123">
        <v>0.73170000000000002</v>
      </c>
      <c r="N4123">
        <v>45556</v>
      </c>
      <c r="O4123" t="s">
        <v>42</v>
      </c>
      <c r="P4123">
        <v>2024</v>
      </c>
      <c r="Q4123">
        <v>1113.0453000000002</v>
      </c>
      <c r="R4123">
        <v>-1.2293648321633084</v>
      </c>
    </row>
    <row r="4124" spans="1:18" x14ac:dyDescent="0.3">
      <c r="A4124">
        <v>14123</v>
      </c>
      <c r="B4124">
        <v>1012</v>
      </c>
      <c r="C4124" t="s">
        <v>32</v>
      </c>
      <c r="D4124" t="s">
        <v>17</v>
      </c>
      <c r="E4124" t="s">
        <v>21</v>
      </c>
      <c r="F4124" t="s">
        <v>26</v>
      </c>
      <c r="G4124" t="s">
        <v>19</v>
      </c>
      <c r="H4124">
        <v>8627.41</v>
      </c>
      <c r="I4124">
        <v>71.56</v>
      </c>
      <c r="J4124">
        <v>61.49</v>
      </c>
      <c r="K4124">
        <v>8627.41</v>
      </c>
      <c r="L4124">
        <v>71.56</v>
      </c>
      <c r="M4124">
        <v>61.49</v>
      </c>
      <c r="N4124">
        <v>45237</v>
      </c>
      <c r="O4124" t="s">
        <v>39</v>
      </c>
      <c r="P4124">
        <v>2023</v>
      </c>
      <c r="Q4124">
        <v>8617.34</v>
      </c>
      <c r="R4124">
        <v>-0.11672100897024718</v>
      </c>
    </row>
    <row r="4125" spans="1:18" x14ac:dyDescent="0.3">
      <c r="A4125">
        <v>14124</v>
      </c>
      <c r="B4125">
        <v>1032</v>
      </c>
      <c r="C4125" t="s">
        <v>27</v>
      </c>
      <c r="D4125" t="s">
        <v>31</v>
      </c>
      <c r="E4125" t="s">
        <v>21</v>
      </c>
      <c r="F4125" t="s">
        <v>26</v>
      </c>
      <c r="G4125" t="s">
        <v>19</v>
      </c>
      <c r="H4125">
        <v>2843.08</v>
      </c>
      <c r="I4125">
        <v>16.55</v>
      </c>
      <c r="J4125">
        <v>-37.159999999999997</v>
      </c>
      <c r="K4125">
        <v>2843.08</v>
      </c>
      <c r="L4125">
        <v>16.55</v>
      </c>
      <c r="M4125">
        <v>-37.159999999999997</v>
      </c>
      <c r="N4125">
        <v>45321</v>
      </c>
      <c r="O4125" t="s">
        <v>41</v>
      </c>
      <c r="P4125">
        <v>2024</v>
      </c>
      <c r="Q4125">
        <v>2789.37</v>
      </c>
      <c r="R4125">
        <v>-1.8891483883675448</v>
      </c>
    </row>
    <row r="4126" spans="1:18" x14ac:dyDescent="0.3">
      <c r="A4126">
        <v>14125</v>
      </c>
      <c r="B4126">
        <v>1023</v>
      </c>
      <c r="C4126" t="s">
        <v>32</v>
      </c>
      <c r="D4126" t="s">
        <v>31</v>
      </c>
      <c r="E4126" t="s">
        <v>28</v>
      </c>
      <c r="F4126" t="s">
        <v>14</v>
      </c>
      <c r="G4126" t="s">
        <v>35</v>
      </c>
      <c r="H4126">
        <v>9153.2800000000007</v>
      </c>
      <c r="I4126">
        <v>70.400000000000006</v>
      </c>
      <c r="J4126">
        <v>66.16</v>
      </c>
      <c r="K4126">
        <v>9153.2800000000007</v>
      </c>
      <c r="L4126">
        <v>70.400000000000006</v>
      </c>
      <c r="M4126">
        <v>66.16</v>
      </c>
      <c r="N4126">
        <v>45040</v>
      </c>
      <c r="O4126" t="s">
        <v>47</v>
      </c>
      <c r="P4126">
        <v>2023</v>
      </c>
      <c r="Q4126">
        <v>9149.0400000000009</v>
      </c>
      <c r="R4126">
        <v>-4.6322192700321729E-2</v>
      </c>
    </row>
    <row r="4127" spans="1:18" x14ac:dyDescent="0.3">
      <c r="A4127">
        <v>14126</v>
      </c>
      <c r="B4127">
        <v>1010</v>
      </c>
      <c r="C4127" t="s">
        <v>27</v>
      </c>
      <c r="D4127" t="s">
        <v>20</v>
      </c>
      <c r="E4127" t="s">
        <v>13</v>
      </c>
      <c r="F4127" t="s">
        <v>22</v>
      </c>
      <c r="G4127" t="s">
        <v>15</v>
      </c>
      <c r="H4127">
        <v>4634.45</v>
      </c>
      <c r="I4127">
        <v>14</v>
      </c>
      <c r="J4127">
        <v>27.93</v>
      </c>
      <c r="K4127">
        <v>1251.3015</v>
      </c>
      <c r="L4127">
        <v>3.7800000000000002</v>
      </c>
      <c r="M4127">
        <v>7.5411000000000001</v>
      </c>
      <c r="N4127">
        <v>45128</v>
      </c>
      <c r="O4127" t="s">
        <v>48</v>
      </c>
      <c r="P4127">
        <v>2023</v>
      </c>
      <c r="Q4127">
        <v>1255.0626</v>
      </c>
      <c r="R4127">
        <v>0.30057504126703272</v>
      </c>
    </row>
    <row r="4128" spans="1:18" x14ac:dyDescent="0.3">
      <c r="A4128">
        <v>14127</v>
      </c>
      <c r="B4128">
        <v>1016</v>
      </c>
      <c r="C4128" t="s">
        <v>30</v>
      </c>
      <c r="D4128" t="s">
        <v>31</v>
      </c>
      <c r="E4128" t="s">
        <v>28</v>
      </c>
      <c r="F4128" t="s">
        <v>29</v>
      </c>
      <c r="G4128" t="s">
        <v>19</v>
      </c>
      <c r="H4128">
        <v>6474.23</v>
      </c>
      <c r="I4128">
        <v>62.06</v>
      </c>
      <c r="J4128">
        <v>-30.32</v>
      </c>
      <c r="K4128">
        <v>6474.23</v>
      </c>
      <c r="L4128">
        <v>62.06</v>
      </c>
      <c r="M4128">
        <v>-30.32</v>
      </c>
      <c r="N4128">
        <v>45389</v>
      </c>
      <c r="O4128" t="s">
        <v>47</v>
      </c>
      <c r="P4128">
        <v>2024</v>
      </c>
      <c r="Q4128">
        <v>6381.8499999999995</v>
      </c>
      <c r="R4128">
        <v>-1.4268878306763895</v>
      </c>
    </row>
    <row r="4129" spans="1:18" x14ac:dyDescent="0.3">
      <c r="A4129">
        <v>14128</v>
      </c>
      <c r="B4129">
        <v>1067</v>
      </c>
      <c r="C4129" t="s">
        <v>27</v>
      </c>
      <c r="D4129" t="s">
        <v>31</v>
      </c>
      <c r="E4129" t="s">
        <v>21</v>
      </c>
      <c r="F4129" t="s">
        <v>22</v>
      </c>
      <c r="G4129" t="s">
        <v>15</v>
      </c>
      <c r="H4129">
        <v>2651.43</v>
      </c>
      <c r="I4129">
        <v>50.56</v>
      </c>
      <c r="J4129">
        <v>11.49</v>
      </c>
      <c r="K4129">
        <v>715.88610000000006</v>
      </c>
      <c r="L4129">
        <v>13.651200000000001</v>
      </c>
      <c r="M4129">
        <v>3.1023000000000001</v>
      </c>
      <c r="N4129">
        <v>45468</v>
      </c>
      <c r="O4129" t="s">
        <v>40</v>
      </c>
      <c r="P4129">
        <v>2024</v>
      </c>
      <c r="Q4129">
        <v>705.33720000000005</v>
      </c>
      <c r="R4129">
        <v>-1.4735444646850946</v>
      </c>
    </row>
    <row r="4130" spans="1:18" x14ac:dyDescent="0.3">
      <c r="A4130">
        <v>14129</v>
      </c>
      <c r="B4130">
        <v>1046</v>
      </c>
      <c r="C4130" t="s">
        <v>23</v>
      </c>
      <c r="D4130" t="s">
        <v>12</v>
      </c>
      <c r="E4130" t="s">
        <v>13</v>
      </c>
      <c r="F4130" t="s">
        <v>18</v>
      </c>
      <c r="G4130" t="s">
        <v>15</v>
      </c>
      <c r="H4130">
        <v>1568.58</v>
      </c>
      <c r="I4130">
        <v>50.88</v>
      </c>
      <c r="J4130">
        <v>129.62</v>
      </c>
      <c r="K4130">
        <v>423.51659999999998</v>
      </c>
      <c r="L4130">
        <v>13.737600000000002</v>
      </c>
      <c r="M4130">
        <v>34.997400000000006</v>
      </c>
      <c r="N4130">
        <v>45290</v>
      </c>
      <c r="O4130" t="s">
        <v>43</v>
      </c>
      <c r="P4130">
        <v>2023</v>
      </c>
      <c r="Q4130">
        <v>444.77640000000002</v>
      </c>
      <c r="R4130">
        <v>5.0198268497622065</v>
      </c>
    </row>
    <row r="4131" spans="1:18" x14ac:dyDescent="0.3">
      <c r="A4131">
        <v>14130</v>
      </c>
      <c r="B4131">
        <v>1024</v>
      </c>
      <c r="C4131" t="s">
        <v>16</v>
      </c>
      <c r="D4131" t="s">
        <v>20</v>
      </c>
      <c r="E4131" t="s">
        <v>28</v>
      </c>
      <c r="F4131" t="s">
        <v>26</v>
      </c>
      <c r="G4131" t="s">
        <v>15</v>
      </c>
      <c r="H4131">
        <v>8695.8700000000008</v>
      </c>
      <c r="I4131">
        <v>11.15</v>
      </c>
      <c r="J4131">
        <v>67.209999999999994</v>
      </c>
      <c r="K4131">
        <v>2347.8849000000005</v>
      </c>
      <c r="L4131">
        <v>3.0105000000000004</v>
      </c>
      <c r="M4131">
        <v>18.146699999999999</v>
      </c>
      <c r="N4131">
        <v>45173</v>
      </c>
      <c r="O4131" t="s">
        <v>42</v>
      </c>
      <c r="P4131">
        <v>2023</v>
      </c>
      <c r="Q4131">
        <v>2363.0211000000004</v>
      </c>
      <c r="R4131">
        <v>0.64467385092003426</v>
      </c>
    </row>
    <row r="4132" spans="1:18" x14ac:dyDescent="0.3">
      <c r="A4132">
        <v>14131</v>
      </c>
      <c r="B4132">
        <v>1093</v>
      </c>
      <c r="C4132" t="s">
        <v>32</v>
      </c>
      <c r="D4132" t="s">
        <v>20</v>
      </c>
      <c r="E4132" t="s">
        <v>28</v>
      </c>
      <c r="F4132" t="s">
        <v>14</v>
      </c>
      <c r="G4132" t="s">
        <v>15</v>
      </c>
      <c r="H4132">
        <v>1103.97</v>
      </c>
      <c r="I4132">
        <v>73.59</v>
      </c>
      <c r="J4132">
        <v>130.65</v>
      </c>
      <c r="K4132">
        <v>298.07190000000003</v>
      </c>
      <c r="L4132">
        <v>19.869300000000003</v>
      </c>
      <c r="M4132">
        <v>35.275500000000001</v>
      </c>
      <c r="N4132">
        <v>45519</v>
      </c>
      <c r="O4132" t="s">
        <v>46</v>
      </c>
      <c r="P4132">
        <v>2024</v>
      </c>
      <c r="Q4132">
        <v>313.47810000000004</v>
      </c>
      <c r="R4132">
        <v>5.1686187124650118</v>
      </c>
    </row>
    <row r="4133" spans="1:18" x14ac:dyDescent="0.3">
      <c r="A4133">
        <v>14132</v>
      </c>
      <c r="B4133">
        <v>1072</v>
      </c>
      <c r="C4133" t="s">
        <v>27</v>
      </c>
      <c r="D4133" t="s">
        <v>31</v>
      </c>
      <c r="E4133" t="s">
        <v>28</v>
      </c>
      <c r="F4133" t="s">
        <v>18</v>
      </c>
      <c r="G4133" t="s">
        <v>15</v>
      </c>
      <c r="H4133">
        <v>7742.47</v>
      </c>
      <c r="I4133">
        <v>38.18</v>
      </c>
      <c r="J4133">
        <v>32.159999999999997</v>
      </c>
      <c r="K4133">
        <v>2090.4669000000004</v>
      </c>
      <c r="L4133">
        <v>10.3086</v>
      </c>
      <c r="M4133">
        <v>8.6831999999999994</v>
      </c>
      <c r="N4133">
        <v>45172</v>
      </c>
      <c r="O4133" t="s">
        <v>42</v>
      </c>
      <c r="P4133">
        <v>2023</v>
      </c>
      <c r="Q4133">
        <v>2088.8415000000005</v>
      </c>
      <c r="R4133">
        <v>-7.775296513903189E-2</v>
      </c>
    </row>
    <row r="4134" spans="1:18" x14ac:dyDescent="0.3">
      <c r="A4134">
        <v>14133</v>
      </c>
      <c r="B4134">
        <v>1020</v>
      </c>
      <c r="C4134" t="s">
        <v>27</v>
      </c>
      <c r="D4134" t="s">
        <v>12</v>
      </c>
      <c r="E4134" t="s">
        <v>21</v>
      </c>
      <c r="F4134" t="s">
        <v>22</v>
      </c>
      <c r="G4134" t="s">
        <v>19</v>
      </c>
      <c r="H4134">
        <v>5814.03</v>
      </c>
      <c r="I4134">
        <v>8.65</v>
      </c>
      <c r="J4134">
        <v>145.78</v>
      </c>
      <c r="K4134">
        <v>5814.03</v>
      </c>
      <c r="L4134">
        <v>8.65</v>
      </c>
      <c r="M4134">
        <v>145.78</v>
      </c>
      <c r="N4134">
        <v>45110</v>
      </c>
      <c r="O4134" t="s">
        <v>48</v>
      </c>
      <c r="P4134">
        <v>2023</v>
      </c>
      <c r="Q4134">
        <v>5951.16</v>
      </c>
      <c r="R4134">
        <v>2.3586049607587167</v>
      </c>
    </row>
    <row r="4135" spans="1:18" x14ac:dyDescent="0.3">
      <c r="A4135">
        <v>14134</v>
      </c>
      <c r="B4135">
        <v>1083</v>
      </c>
      <c r="C4135" t="s">
        <v>32</v>
      </c>
      <c r="D4135" t="s">
        <v>12</v>
      </c>
      <c r="E4135" t="s">
        <v>25</v>
      </c>
      <c r="F4135" t="s">
        <v>26</v>
      </c>
      <c r="G4135" t="s">
        <v>19</v>
      </c>
      <c r="H4135">
        <v>8612.77</v>
      </c>
      <c r="I4135">
        <v>77.28</v>
      </c>
      <c r="J4135">
        <v>22</v>
      </c>
      <c r="K4135">
        <v>8612.77</v>
      </c>
      <c r="L4135">
        <v>77.28</v>
      </c>
      <c r="M4135">
        <v>22</v>
      </c>
      <c r="N4135">
        <v>45339</v>
      </c>
      <c r="O4135" t="s">
        <v>38</v>
      </c>
      <c r="P4135">
        <v>2024</v>
      </c>
      <c r="Q4135">
        <v>8557.49</v>
      </c>
      <c r="R4135">
        <v>-0.64183764340624438</v>
      </c>
    </row>
    <row r="4136" spans="1:18" x14ac:dyDescent="0.3">
      <c r="A4136">
        <v>14135</v>
      </c>
      <c r="B4136">
        <v>1082</v>
      </c>
      <c r="C4136" t="s">
        <v>33</v>
      </c>
      <c r="D4136" t="s">
        <v>20</v>
      </c>
      <c r="E4136" t="s">
        <v>13</v>
      </c>
      <c r="F4136" t="s">
        <v>29</v>
      </c>
      <c r="G4136" t="s">
        <v>19</v>
      </c>
      <c r="H4136">
        <v>7181.01</v>
      </c>
      <c r="I4136">
        <v>23.29</v>
      </c>
      <c r="J4136">
        <v>101.36</v>
      </c>
      <c r="K4136">
        <v>7181.01</v>
      </c>
      <c r="L4136">
        <v>23.29</v>
      </c>
      <c r="M4136">
        <v>101.36</v>
      </c>
      <c r="N4136">
        <v>45199</v>
      </c>
      <c r="O4136" t="s">
        <v>42</v>
      </c>
      <c r="P4136">
        <v>2023</v>
      </c>
      <c r="Q4136">
        <v>7259.08</v>
      </c>
      <c r="R4136">
        <v>1.0871729742752063</v>
      </c>
    </row>
    <row r="4137" spans="1:18" x14ac:dyDescent="0.3">
      <c r="A4137">
        <v>14136</v>
      </c>
      <c r="B4137">
        <v>1082</v>
      </c>
      <c r="C4137" t="s">
        <v>16</v>
      </c>
      <c r="D4137" t="s">
        <v>12</v>
      </c>
      <c r="E4137" t="s">
        <v>21</v>
      </c>
      <c r="F4137" t="s">
        <v>18</v>
      </c>
      <c r="G4137" t="s">
        <v>19</v>
      </c>
      <c r="H4137">
        <v>2823.82</v>
      </c>
      <c r="I4137">
        <v>73.650000000000006</v>
      </c>
      <c r="J4137">
        <v>11.08</v>
      </c>
      <c r="K4137">
        <v>2823.82</v>
      </c>
      <c r="L4137">
        <v>73.650000000000006</v>
      </c>
      <c r="M4137">
        <v>11.08</v>
      </c>
      <c r="N4137">
        <v>45471</v>
      </c>
      <c r="O4137" t="s">
        <v>40</v>
      </c>
      <c r="P4137">
        <v>2024</v>
      </c>
      <c r="Q4137">
        <v>2761.25</v>
      </c>
      <c r="R4137">
        <v>-2.2157927913252262</v>
      </c>
    </row>
    <row r="4138" spans="1:18" x14ac:dyDescent="0.3">
      <c r="A4138">
        <v>14137</v>
      </c>
      <c r="B4138">
        <v>1011</v>
      </c>
      <c r="C4138" t="s">
        <v>16</v>
      </c>
      <c r="D4138" t="s">
        <v>17</v>
      </c>
      <c r="E4138" t="s">
        <v>13</v>
      </c>
      <c r="F4138" t="s">
        <v>26</v>
      </c>
      <c r="G4138" t="s">
        <v>15</v>
      </c>
      <c r="H4138">
        <v>5748.53</v>
      </c>
      <c r="I4138">
        <v>56.49</v>
      </c>
      <c r="J4138">
        <v>-28.8</v>
      </c>
      <c r="K4138">
        <v>1552.1031</v>
      </c>
      <c r="L4138">
        <v>15.252300000000002</v>
      </c>
      <c r="M4138">
        <v>-7.7760000000000007</v>
      </c>
      <c r="N4138">
        <v>45540</v>
      </c>
      <c r="O4138" t="s">
        <v>42</v>
      </c>
      <c r="P4138">
        <v>2024</v>
      </c>
      <c r="Q4138">
        <v>1529.0747999999999</v>
      </c>
      <c r="R4138">
        <v>-1.4836836547778303</v>
      </c>
    </row>
    <row r="4139" spans="1:18" x14ac:dyDescent="0.3">
      <c r="A4139">
        <v>14138</v>
      </c>
      <c r="B4139">
        <v>1036</v>
      </c>
      <c r="C4139" t="s">
        <v>27</v>
      </c>
      <c r="D4139" t="s">
        <v>31</v>
      </c>
      <c r="E4139" t="s">
        <v>21</v>
      </c>
      <c r="F4139" t="s">
        <v>22</v>
      </c>
      <c r="G4139" t="s">
        <v>19</v>
      </c>
      <c r="H4139">
        <v>140.61000000000001</v>
      </c>
      <c r="I4139">
        <v>19.45</v>
      </c>
      <c r="J4139">
        <v>116.61</v>
      </c>
      <c r="K4139">
        <v>140.61000000000001</v>
      </c>
      <c r="L4139">
        <v>19.45</v>
      </c>
      <c r="M4139">
        <v>116.61</v>
      </c>
      <c r="N4139">
        <v>45203</v>
      </c>
      <c r="O4139" t="s">
        <v>45</v>
      </c>
      <c r="P4139">
        <v>2023</v>
      </c>
      <c r="Q4139">
        <v>237.77</v>
      </c>
      <c r="R4139">
        <v>69.098926107673691</v>
      </c>
    </row>
    <row r="4140" spans="1:18" x14ac:dyDescent="0.3">
      <c r="A4140">
        <v>14139</v>
      </c>
      <c r="B4140">
        <v>1041</v>
      </c>
      <c r="C4140" t="s">
        <v>11</v>
      </c>
      <c r="D4140" t="s">
        <v>17</v>
      </c>
      <c r="E4140" t="s">
        <v>28</v>
      </c>
      <c r="F4140" t="s">
        <v>22</v>
      </c>
      <c r="G4140" t="s">
        <v>15</v>
      </c>
      <c r="H4140">
        <v>4757.43</v>
      </c>
      <c r="I4140">
        <v>50.88</v>
      </c>
      <c r="J4140">
        <v>102.52</v>
      </c>
      <c r="K4140">
        <v>1284.5061000000001</v>
      </c>
      <c r="L4140">
        <v>13.737600000000002</v>
      </c>
      <c r="M4140">
        <v>27.680400000000002</v>
      </c>
      <c r="N4140">
        <v>45549</v>
      </c>
      <c r="O4140" t="s">
        <v>42</v>
      </c>
      <c r="P4140">
        <v>2024</v>
      </c>
      <c r="Q4140">
        <v>1298.4489000000001</v>
      </c>
      <c r="R4140">
        <v>1.0854600067683602</v>
      </c>
    </row>
    <row r="4141" spans="1:18" x14ac:dyDescent="0.3">
      <c r="A4141">
        <v>14140</v>
      </c>
      <c r="B4141">
        <v>1016</v>
      </c>
      <c r="C4141" t="s">
        <v>30</v>
      </c>
      <c r="D4141" t="s">
        <v>20</v>
      </c>
      <c r="E4141" t="s">
        <v>28</v>
      </c>
      <c r="F4141" t="s">
        <v>18</v>
      </c>
      <c r="G4141" t="s">
        <v>19</v>
      </c>
      <c r="H4141">
        <v>869.28</v>
      </c>
      <c r="I4141">
        <v>59.32</v>
      </c>
      <c r="J4141">
        <v>114.13</v>
      </c>
      <c r="K4141">
        <v>869.28</v>
      </c>
      <c r="L4141">
        <v>59.32</v>
      </c>
      <c r="M4141">
        <v>114.13</v>
      </c>
      <c r="N4141">
        <v>45425</v>
      </c>
      <c r="O4141" t="s">
        <v>49</v>
      </c>
      <c r="P4141">
        <v>2024</v>
      </c>
      <c r="Q4141">
        <v>924.08999999999992</v>
      </c>
      <c r="R4141">
        <v>6.3052181115405848</v>
      </c>
    </row>
    <row r="4142" spans="1:18" x14ac:dyDescent="0.3">
      <c r="A4142">
        <v>14141</v>
      </c>
      <c r="B4142">
        <v>1047</v>
      </c>
      <c r="C4142" t="s">
        <v>16</v>
      </c>
      <c r="D4142" t="s">
        <v>20</v>
      </c>
      <c r="E4142" t="s">
        <v>25</v>
      </c>
      <c r="F4142" t="s">
        <v>18</v>
      </c>
      <c r="G4142" t="s">
        <v>19</v>
      </c>
      <c r="H4142">
        <v>4295.16</v>
      </c>
      <c r="I4142">
        <v>2.52</v>
      </c>
      <c r="J4142">
        <v>9.94</v>
      </c>
      <c r="K4142">
        <v>4295.16</v>
      </c>
      <c r="L4142">
        <v>2.52</v>
      </c>
      <c r="M4142">
        <v>9.94</v>
      </c>
      <c r="N4142">
        <v>45644</v>
      </c>
      <c r="O4142" t="s">
        <v>43</v>
      </c>
      <c r="P4142">
        <v>2024</v>
      </c>
      <c r="Q4142">
        <v>4302.579999999999</v>
      </c>
      <c r="R4142">
        <v>0.17275258663239554</v>
      </c>
    </row>
    <row r="4143" spans="1:18" x14ac:dyDescent="0.3">
      <c r="A4143">
        <v>14142</v>
      </c>
      <c r="B4143">
        <v>1027</v>
      </c>
      <c r="C4143" t="s">
        <v>16</v>
      </c>
      <c r="D4143" t="s">
        <v>12</v>
      </c>
      <c r="E4143" t="s">
        <v>25</v>
      </c>
      <c r="F4143" t="s">
        <v>18</v>
      </c>
      <c r="G4143" t="s">
        <v>15</v>
      </c>
      <c r="H4143">
        <v>1105.02</v>
      </c>
      <c r="I4143">
        <v>6.55</v>
      </c>
      <c r="J4143">
        <v>90.73</v>
      </c>
      <c r="K4143">
        <v>298.35540000000003</v>
      </c>
      <c r="L4143">
        <v>1.7685</v>
      </c>
      <c r="M4143">
        <v>24.497100000000003</v>
      </c>
      <c r="N4143">
        <v>45416</v>
      </c>
      <c r="O4143" t="s">
        <v>49</v>
      </c>
      <c r="P4143">
        <v>2024</v>
      </c>
      <c r="Q4143">
        <v>321.084</v>
      </c>
      <c r="R4143">
        <v>7.617961665852202</v>
      </c>
    </row>
    <row r="4144" spans="1:18" x14ac:dyDescent="0.3">
      <c r="A4144">
        <v>14143</v>
      </c>
      <c r="B4144">
        <v>1040</v>
      </c>
      <c r="C4144" t="s">
        <v>24</v>
      </c>
      <c r="D4144" t="s">
        <v>12</v>
      </c>
      <c r="E4144" t="s">
        <v>13</v>
      </c>
      <c r="F4144" t="s">
        <v>14</v>
      </c>
      <c r="G4144" t="s">
        <v>19</v>
      </c>
      <c r="H4144">
        <v>9555.24</v>
      </c>
      <c r="I4144">
        <v>70.22</v>
      </c>
      <c r="J4144">
        <v>-6.02</v>
      </c>
      <c r="K4144">
        <v>9555.24</v>
      </c>
      <c r="L4144">
        <v>70.22</v>
      </c>
      <c r="M4144">
        <v>-6.02</v>
      </c>
      <c r="N4144">
        <v>45141</v>
      </c>
      <c r="O4144" t="s">
        <v>46</v>
      </c>
      <c r="P4144">
        <v>2023</v>
      </c>
      <c r="Q4144">
        <v>9479</v>
      </c>
      <c r="R4144">
        <v>-0.79788681393664629</v>
      </c>
    </row>
    <row r="4145" spans="1:18" x14ac:dyDescent="0.3">
      <c r="A4145">
        <v>14144</v>
      </c>
      <c r="B4145">
        <v>1098</v>
      </c>
      <c r="C4145" t="s">
        <v>23</v>
      </c>
      <c r="D4145" t="s">
        <v>20</v>
      </c>
      <c r="E4145" t="s">
        <v>25</v>
      </c>
      <c r="F4145" t="s">
        <v>29</v>
      </c>
      <c r="G4145" t="s">
        <v>19</v>
      </c>
      <c r="H4145">
        <v>5235.45</v>
      </c>
      <c r="I4145">
        <v>53.89</v>
      </c>
      <c r="J4145">
        <v>-47.74</v>
      </c>
      <c r="K4145">
        <v>5235.45</v>
      </c>
      <c r="L4145">
        <v>53.89</v>
      </c>
      <c r="M4145">
        <v>-47.74</v>
      </c>
      <c r="N4145">
        <v>45029</v>
      </c>
      <c r="O4145" t="s">
        <v>47</v>
      </c>
      <c r="P4145">
        <v>2023</v>
      </c>
      <c r="Q4145">
        <v>5133.82</v>
      </c>
      <c r="R4145">
        <v>-1.9411893915518244</v>
      </c>
    </row>
    <row r="4146" spans="1:18" x14ac:dyDescent="0.3">
      <c r="A4146">
        <v>14145</v>
      </c>
      <c r="B4146">
        <v>1046</v>
      </c>
      <c r="C4146" t="s">
        <v>16</v>
      </c>
      <c r="D4146" t="s">
        <v>20</v>
      </c>
      <c r="E4146" t="s">
        <v>25</v>
      </c>
      <c r="F4146" t="s">
        <v>26</v>
      </c>
      <c r="G4146" t="s">
        <v>19</v>
      </c>
      <c r="H4146">
        <v>9133.0499999999993</v>
      </c>
      <c r="I4146">
        <v>32.630000000000003</v>
      </c>
      <c r="J4146">
        <v>123.3</v>
      </c>
      <c r="K4146">
        <v>9133.0499999999993</v>
      </c>
      <c r="L4146">
        <v>32.630000000000003</v>
      </c>
      <c r="M4146">
        <v>123.3</v>
      </c>
      <c r="N4146">
        <v>45516</v>
      </c>
      <c r="O4146" t="s">
        <v>46</v>
      </c>
      <c r="P4146">
        <v>2024</v>
      </c>
      <c r="Q4146">
        <v>9223.7199999999993</v>
      </c>
      <c r="R4146">
        <v>0.99276802382555662</v>
      </c>
    </row>
    <row r="4147" spans="1:18" x14ac:dyDescent="0.3">
      <c r="A4147">
        <v>14146</v>
      </c>
      <c r="B4147">
        <v>1017</v>
      </c>
      <c r="C4147" t="s">
        <v>30</v>
      </c>
      <c r="D4147" t="s">
        <v>17</v>
      </c>
      <c r="E4147" t="s">
        <v>13</v>
      </c>
      <c r="F4147" t="s">
        <v>22</v>
      </c>
      <c r="G4147" t="s">
        <v>19</v>
      </c>
      <c r="H4147">
        <v>233.44</v>
      </c>
      <c r="I4147">
        <v>53.92</v>
      </c>
      <c r="J4147">
        <v>54.71</v>
      </c>
      <c r="K4147">
        <v>233.44</v>
      </c>
      <c r="L4147">
        <v>53.92</v>
      </c>
      <c r="M4147">
        <v>54.71</v>
      </c>
      <c r="N4147">
        <v>45101</v>
      </c>
      <c r="O4147" t="s">
        <v>40</v>
      </c>
      <c r="P4147">
        <v>2023</v>
      </c>
      <c r="Q4147">
        <v>234.23</v>
      </c>
      <c r="R4147">
        <v>0.33841672378341298</v>
      </c>
    </row>
    <row r="4148" spans="1:18" x14ac:dyDescent="0.3">
      <c r="A4148">
        <v>14147</v>
      </c>
      <c r="B4148">
        <v>1077</v>
      </c>
      <c r="C4148" t="s">
        <v>23</v>
      </c>
      <c r="D4148" t="s">
        <v>17</v>
      </c>
      <c r="E4148" t="s">
        <v>21</v>
      </c>
      <c r="F4148" t="s">
        <v>22</v>
      </c>
      <c r="G4148" t="s">
        <v>19</v>
      </c>
      <c r="H4148">
        <v>6380.16</v>
      </c>
      <c r="I4148">
        <v>50.88</v>
      </c>
      <c r="J4148">
        <v>146.72999999999999</v>
      </c>
      <c r="K4148">
        <v>6380.16</v>
      </c>
      <c r="L4148">
        <v>50.88</v>
      </c>
      <c r="M4148">
        <v>146.72999999999999</v>
      </c>
      <c r="N4148">
        <v>44978</v>
      </c>
      <c r="O4148" t="s">
        <v>38</v>
      </c>
      <c r="P4148">
        <v>2023</v>
      </c>
      <c r="Q4148">
        <v>6476.0099999999993</v>
      </c>
      <c r="R4148">
        <v>1.5023134216069816</v>
      </c>
    </row>
    <row r="4149" spans="1:18" x14ac:dyDescent="0.3">
      <c r="A4149">
        <v>14148</v>
      </c>
      <c r="B4149">
        <v>1098</v>
      </c>
      <c r="C4149" t="s">
        <v>23</v>
      </c>
      <c r="D4149" t="s">
        <v>12</v>
      </c>
      <c r="E4149" t="s">
        <v>25</v>
      </c>
      <c r="F4149" t="s">
        <v>29</v>
      </c>
      <c r="G4149" t="s">
        <v>19</v>
      </c>
      <c r="H4149">
        <v>3076.48</v>
      </c>
      <c r="I4149">
        <v>56.53</v>
      </c>
      <c r="J4149">
        <v>27.01</v>
      </c>
      <c r="K4149">
        <v>3076.48</v>
      </c>
      <c r="L4149">
        <v>56.53</v>
      </c>
      <c r="M4149">
        <v>27.01</v>
      </c>
      <c r="N4149">
        <v>45223</v>
      </c>
      <c r="O4149" t="s">
        <v>45</v>
      </c>
      <c r="P4149">
        <v>2023</v>
      </c>
      <c r="Q4149">
        <v>3046.96</v>
      </c>
      <c r="R4149">
        <v>-0.95953817349698345</v>
      </c>
    </row>
    <row r="4150" spans="1:18" x14ac:dyDescent="0.3">
      <c r="A4150">
        <v>14149</v>
      </c>
      <c r="B4150">
        <v>1070</v>
      </c>
      <c r="C4150" t="s">
        <v>32</v>
      </c>
      <c r="D4150" t="s">
        <v>17</v>
      </c>
      <c r="E4150" t="s">
        <v>21</v>
      </c>
      <c r="F4150" t="s">
        <v>18</v>
      </c>
      <c r="G4150" t="s">
        <v>19</v>
      </c>
      <c r="H4150">
        <v>4323.97</v>
      </c>
      <c r="I4150">
        <v>64.260000000000005</v>
      </c>
      <c r="J4150">
        <v>141.37</v>
      </c>
      <c r="K4150">
        <v>4323.97</v>
      </c>
      <c r="L4150">
        <v>64.260000000000005</v>
      </c>
      <c r="M4150">
        <v>141.37</v>
      </c>
      <c r="N4150">
        <v>45101</v>
      </c>
      <c r="O4150" t="s">
        <v>40</v>
      </c>
      <c r="P4150">
        <v>2023</v>
      </c>
      <c r="Q4150">
        <v>4401.08</v>
      </c>
      <c r="R4150">
        <v>1.7833148703621899</v>
      </c>
    </row>
    <row r="4151" spans="1:18" x14ac:dyDescent="0.3">
      <c r="A4151">
        <v>14150</v>
      </c>
      <c r="B4151">
        <v>1012</v>
      </c>
      <c r="C4151" t="s">
        <v>32</v>
      </c>
      <c r="D4151" t="s">
        <v>12</v>
      </c>
      <c r="E4151" t="s">
        <v>28</v>
      </c>
      <c r="F4151" t="s">
        <v>18</v>
      </c>
      <c r="G4151" t="s">
        <v>15</v>
      </c>
      <c r="H4151">
        <v>8732.14</v>
      </c>
      <c r="I4151">
        <v>94.03</v>
      </c>
      <c r="J4151">
        <v>73.010000000000005</v>
      </c>
      <c r="K4151">
        <v>2357.6777999999999</v>
      </c>
      <c r="L4151">
        <v>25.388100000000001</v>
      </c>
      <c r="M4151">
        <v>19.712700000000002</v>
      </c>
      <c r="N4151">
        <v>45269</v>
      </c>
      <c r="O4151" t="s">
        <v>43</v>
      </c>
      <c r="P4151">
        <v>2023</v>
      </c>
      <c r="Q4151">
        <v>2352.0023999999999</v>
      </c>
      <c r="R4151">
        <v>-0.24071991516398042</v>
      </c>
    </row>
    <row r="4152" spans="1:18" x14ac:dyDescent="0.3">
      <c r="A4152">
        <v>14151</v>
      </c>
      <c r="B4152">
        <v>1081</v>
      </c>
      <c r="C4152" t="s">
        <v>32</v>
      </c>
      <c r="D4152" t="s">
        <v>12</v>
      </c>
      <c r="E4152" t="s">
        <v>25</v>
      </c>
      <c r="F4152" t="s">
        <v>22</v>
      </c>
      <c r="G4152" t="s">
        <v>19</v>
      </c>
      <c r="H4152">
        <v>9800.41</v>
      </c>
      <c r="I4152">
        <v>38.880000000000003</v>
      </c>
      <c r="J4152">
        <v>52.44</v>
      </c>
      <c r="K4152">
        <v>9800.41</v>
      </c>
      <c r="L4152">
        <v>38.880000000000003</v>
      </c>
      <c r="M4152">
        <v>52.44</v>
      </c>
      <c r="N4152">
        <v>45637</v>
      </c>
      <c r="O4152" t="s">
        <v>43</v>
      </c>
      <c r="P4152">
        <v>2024</v>
      </c>
      <c r="Q4152">
        <v>9813.9700000000012</v>
      </c>
      <c r="R4152">
        <v>0.13836155834296723</v>
      </c>
    </row>
    <row r="4153" spans="1:18" x14ac:dyDescent="0.3">
      <c r="A4153">
        <v>14152</v>
      </c>
      <c r="B4153">
        <v>1012</v>
      </c>
      <c r="C4153" t="s">
        <v>32</v>
      </c>
      <c r="D4153" t="s">
        <v>31</v>
      </c>
      <c r="E4153" t="s">
        <v>28</v>
      </c>
      <c r="F4153" t="s">
        <v>29</v>
      </c>
      <c r="G4153" t="s">
        <v>19</v>
      </c>
      <c r="H4153">
        <v>2472.4499999999998</v>
      </c>
      <c r="I4153">
        <v>30.12</v>
      </c>
      <c r="J4153">
        <v>10.56</v>
      </c>
      <c r="K4153">
        <v>2472.4499999999998</v>
      </c>
      <c r="L4153">
        <v>30.12</v>
      </c>
      <c r="M4153">
        <v>10.56</v>
      </c>
      <c r="N4153">
        <v>45526</v>
      </c>
      <c r="O4153" t="s">
        <v>46</v>
      </c>
      <c r="P4153">
        <v>2024</v>
      </c>
      <c r="Q4153">
        <v>2452.89</v>
      </c>
      <c r="R4153">
        <v>-0.7911181217011467</v>
      </c>
    </row>
    <row r="4154" spans="1:18" x14ac:dyDescent="0.3">
      <c r="A4154">
        <v>14153</v>
      </c>
      <c r="B4154">
        <v>1099</v>
      </c>
      <c r="C4154" t="s">
        <v>24</v>
      </c>
      <c r="D4154" t="s">
        <v>12</v>
      </c>
      <c r="E4154" t="s">
        <v>28</v>
      </c>
      <c r="F4154" t="s">
        <v>22</v>
      </c>
      <c r="G4154" t="s">
        <v>19</v>
      </c>
      <c r="H4154">
        <v>9483.0499999999993</v>
      </c>
      <c r="I4154">
        <v>3.84</v>
      </c>
      <c r="J4154">
        <v>115.06</v>
      </c>
      <c r="K4154">
        <v>9483.0499999999993</v>
      </c>
      <c r="L4154">
        <v>3.84</v>
      </c>
      <c r="M4154">
        <v>115.06</v>
      </c>
      <c r="N4154">
        <v>45097</v>
      </c>
      <c r="O4154" t="s">
        <v>40</v>
      </c>
      <c r="P4154">
        <v>2023</v>
      </c>
      <c r="Q4154">
        <v>9594.2699999999986</v>
      </c>
      <c r="R4154">
        <v>1.1728294166961053</v>
      </c>
    </row>
    <row r="4155" spans="1:18" x14ac:dyDescent="0.3">
      <c r="A4155">
        <v>14154</v>
      </c>
      <c r="B4155">
        <v>1030</v>
      </c>
      <c r="C4155" t="s">
        <v>16</v>
      </c>
      <c r="D4155" t="s">
        <v>17</v>
      </c>
      <c r="E4155" t="s">
        <v>21</v>
      </c>
      <c r="F4155" t="s">
        <v>18</v>
      </c>
      <c r="G4155" t="s">
        <v>19</v>
      </c>
      <c r="H4155">
        <v>6890.38</v>
      </c>
      <c r="I4155">
        <v>14.71</v>
      </c>
      <c r="J4155">
        <v>115.76</v>
      </c>
      <c r="K4155">
        <v>6890.38</v>
      </c>
      <c r="L4155">
        <v>14.71</v>
      </c>
      <c r="M4155">
        <v>115.76</v>
      </c>
      <c r="N4155">
        <v>44963</v>
      </c>
      <c r="O4155" t="s">
        <v>38</v>
      </c>
      <c r="P4155">
        <v>2023</v>
      </c>
      <c r="Q4155">
        <v>6991.43</v>
      </c>
      <c r="R4155">
        <v>1.466537404323129</v>
      </c>
    </row>
    <row r="4156" spans="1:18" x14ac:dyDescent="0.3">
      <c r="A4156">
        <v>14155</v>
      </c>
      <c r="B4156">
        <v>1001</v>
      </c>
      <c r="C4156" t="s">
        <v>32</v>
      </c>
      <c r="D4156" t="s">
        <v>20</v>
      </c>
      <c r="E4156" t="s">
        <v>13</v>
      </c>
      <c r="F4156" t="s">
        <v>26</v>
      </c>
      <c r="G4156" t="s">
        <v>19</v>
      </c>
      <c r="H4156">
        <v>9514.6299999999992</v>
      </c>
      <c r="I4156">
        <v>10.62</v>
      </c>
      <c r="J4156">
        <v>33.39</v>
      </c>
      <c r="K4156">
        <v>9514.6299999999992</v>
      </c>
      <c r="L4156">
        <v>10.62</v>
      </c>
      <c r="M4156">
        <v>33.39</v>
      </c>
      <c r="N4156">
        <v>45561</v>
      </c>
      <c r="O4156" t="s">
        <v>42</v>
      </c>
      <c r="P4156">
        <v>2024</v>
      </c>
      <c r="Q4156">
        <v>9537.3999999999978</v>
      </c>
      <c r="R4156">
        <v>0.23931566440313501</v>
      </c>
    </row>
    <row r="4157" spans="1:18" x14ac:dyDescent="0.3">
      <c r="A4157">
        <v>14156</v>
      </c>
      <c r="B4157">
        <v>1015</v>
      </c>
      <c r="C4157" t="s">
        <v>27</v>
      </c>
      <c r="D4157" t="s">
        <v>20</v>
      </c>
      <c r="E4157" t="s">
        <v>25</v>
      </c>
      <c r="F4157" t="s">
        <v>18</v>
      </c>
      <c r="G4157" t="s">
        <v>19</v>
      </c>
      <c r="H4157">
        <v>5628.05</v>
      </c>
      <c r="I4157">
        <v>33.54</v>
      </c>
      <c r="J4157">
        <v>95.46</v>
      </c>
      <c r="K4157">
        <v>5628.05</v>
      </c>
      <c r="L4157">
        <v>33.54</v>
      </c>
      <c r="M4157">
        <v>95.46</v>
      </c>
      <c r="N4157">
        <v>45127</v>
      </c>
      <c r="O4157" t="s">
        <v>48</v>
      </c>
      <c r="P4157">
        <v>2023</v>
      </c>
      <c r="Q4157">
        <v>5689.97</v>
      </c>
      <c r="R4157">
        <v>1.1002034452430236</v>
      </c>
    </row>
    <row r="4158" spans="1:18" x14ac:dyDescent="0.3">
      <c r="A4158">
        <v>14157</v>
      </c>
      <c r="B4158">
        <v>1008</v>
      </c>
      <c r="C4158" t="s">
        <v>11</v>
      </c>
      <c r="D4158" t="s">
        <v>17</v>
      </c>
      <c r="E4158" t="s">
        <v>21</v>
      </c>
      <c r="F4158" t="s">
        <v>26</v>
      </c>
      <c r="G4158" t="s">
        <v>15</v>
      </c>
      <c r="H4158">
        <v>9607.9599999999991</v>
      </c>
      <c r="I4158">
        <v>61</v>
      </c>
      <c r="J4158">
        <v>39.450000000000003</v>
      </c>
      <c r="K4158">
        <v>2594.1491999999998</v>
      </c>
      <c r="L4158">
        <v>16.470000000000002</v>
      </c>
      <c r="M4158">
        <v>10.651500000000002</v>
      </c>
      <c r="N4158">
        <v>44990</v>
      </c>
      <c r="O4158" t="s">
        <v>44</v>
      </c>
      <c r="P4158">
        <v>2023</v>
      </c>
      <c r="Q4158">
        <v>2588.3307</v>
      </c>
      <c r="R4158">
        <v>-0.22429319022976785</v>
      </c>
    </row>
    <row r="4159" spans="1:18" x14ac:dyDescent="0.3">
      <c r="A4159">
        <v>14158</v>
      </c>
      <c r="B4159">
        <v>1072</v>
      </c>
      <c r="C4159" t="s">
        <v>32</v>
      </c>
      <c r="D4159" t="s">
        <v>20</v>
      </c>
      <c r="E4159" t="s">
        <v>13</v>
      </c>
      <c r="F4159" t="s">
        <v>14</v>
      </c>
      <c r="G4159" t="s">
        <v>19</v>
      </c>
      <c r="H4159">
        <v>8925.6299999999992</v>
      </c>
      <c r="I4159">
        <v>4.63</v>
      </c>
      <c r="J4159">
        <v>97.93</v>
      </c>
      <c r="K4159">
        <v>8925.6299999999992</v>
      </c>
      <c r="L4159">
        <v>4.63</v>
      </c>
      <c r="M4159">
        <v>97.93</v>
      </c>
      <c r="N4159">
        <v>45412</v>
      </c>
      <c r="O4159" t="s">
        <v>47</v>
      </c>
      <c r="P4159">
        <v>2024</v>
      </c>
      <c r="Q4159">
        <v>9018.93</v>
      </c>
      <c r="R4159">
        <v>1.0453043650700289</v>
      </c>
    </row>
    <row r="4160" spans="1:18" x14ac:dyDescent="0.3">
      <c r="A4160">
        <v>14159</v>
      </c>
      <c r="B4160">
        <v>1037</v>
      </c>
      <c r="C4160" t="s">
        <v>16</v>
      </c>
      <c r="D4160" t="s">
        <v>12</v>
      </c>
      <c r="E4160" t="s">
        <v>28</v>
      </c>
      <c r="F4160" t="s">
        <v>29</v>
      </c>
      <c r="G4160" t="s">
        <v>19</v>
      </c>
      <c r="H4160">
        <v>1294.6300000000001</v>
      </c>
      <c r="I4160">
        <v>72.77</v>
      </c>
      <c r="J4160">
        <v>148.84</v>
      </c>
      <c r="K4160">
        <v>1294.6300000000001</v>
      </c>
      <c r="L4160">
        <v>72.77</v>
      </c>
      <c r="M4160">
        <v>148.84</v>
      </c>
      <c r="N4160">
        <v>45381</v>
      </c>
      <c r="O4160" t="s">
        <v>44</v>
      </c>
      <c r="P4160">
        <v>2024</v>
      </c>
      <c r="Q4160">
        <v>1370.7</v>
      </c>
      <c r="R4160">
        <v>5.8758100770104207</v>
      </c>
    </row>
    <row r="4161" spans="1:18" x14ac:dyDescent="0.3">
      <c r="A4161">
        <v>14160</v>
      </c>
      <c r="B4161">
        <v>1074</v>
      </c>
      <c r="C4161" t="s">
        <v>32</v>
      </c>
      <c r="D4161" t="s">
        <v>20</v>
      </c>
      <c r="E4161" t="s">
        <v>25</v>
      </c>
      <c r="F4161" t="s">
        <v>22</v>
      </c>
      <c r="G4161" t="s">
        <v>15</v>
      </c>
      <c r="H4161">
        <v>3114.79</v>
      </c>
      <c r="I4161">
        <v>39.74</v>
      </c>
      <c r="J4161">
        <v>51.33</v>
      </c>
      <c r="K4161">
        <v>840.99330000000009</v>
      </c>
      <c r="L4161">
        <v>10.729800000000001</v>
      </c>
      <c r="M4161">
        <v>13.8591</v>
      </c>
      <c r="N4161">
        <v>45626</v>
      </c>
      <c r="O4161" t="s">
        <v>39</v>
      </c>
      <c r="P4161">
        <v>2024</v>
      </c>
      <c r="Q4161">
        <v>844.12260000000015</v>
      </c>
      <c r="R4161">
        <v>0.3720957111073297</v>
      </c>
    </row>
    <row r="4162" spans="1:18" x14ac:dyDescent="0.3">
      <c r="A4162">
        <v>14161</v>
      </c>
      <c r="B4162">
        <v>1053</v>
      </c>
      <c r="C4162" t="s">
        <v>24</v>
      </c>
      <c r="D4162" t="s">
        <v>17</v>
      </c>
      <c r="E4162" t="s">
        <v>28</v>
      </c>
      <c r="F4162" t="s">
        <v>18</v>
      </c>
      <c r="G4162" t="s">
        <v>15</v>
      </c>
      <c r="H4162">
        <v>2438.1999999999998</v>
      </c>
      <c r="I4162">
        <v>96.35</v>
      </c>
      <c r="J4162">
        <v>76.81</v>
      </c>
      <c r="K4162">
        <v>658.31399999999996</v>
      </c>
      <c r="L4162">
        <v>26.014500000000002</v>
      </c>
      <c r="M4162">
        <v>20.738700000000001</v>
      </c>
      <c r="N4162">
        <v>45653</v>
      </c>
      <c r="O4162" t="s">
        <v>43</v>
      </c>
      <c r="P4162">
        <v>2024</v>
      </c>
      <c r="Q4162">
        <v>653.03819999999996</v>
      </c>
      <c r="R4162">
        <v>-0.80141087687638435</v>
      </c>
    </row>
    <row r="4163" spans="1:18" x14ac:dyDescent="0.3">
      <c r="A4163">
        <v>14162</v>
      </c>
      <c r="B4163">
        <v>1055</v>
      </c>
      <c r="C4163" t="s">
        <v>30</v>
      </c>
      <c r="D4163" t="s">
        <v>20</v>
      </c>
      <c r="E4163" t="s">
        <v>28</v>
      </c>
      <c r="F4163" t="s">
        <v>29</v>
      </c>
      <c r="G4163" t="s">
        <v>19</v>
      </c>
      <c r="H4163">
        <v>5725.27</v>
      </c>
      <c r="I4163">
        <v>56.84</v>
      </c>
      <c r="J4163">
        <v>25.98</v>
      </c>
      <c r="K4163">
        <v>5725.27</v>
      </c>
      <c r="L4163">
        <v>56.84</v>
      </c>
      <c r="M4163">
        <v>25.98</v>
      </c>
      <c r="N4163">
        <v>45335</v>
      </c>
      <c r="O4163" t="s">
        <v>38</v>
      </c>
      <c r="P4163">
        <v>2024</v>
      </c>
      <c r="Q4163">
        <v>5694.41</v>
      </c>
      <c r="R4163">
        <v>-0.53901388056807797</v>
      </c>
    </row>
    <row r="4164" spans="1:18" x14ac:dyDescent="0.3">
      <c r="A4164">
        <v>14163</v>
      </c>
      <c r="B4164">
        <v>1085</v>
      </c>
      <c r="C4164" t="s">
        <v>30</v>
      </c>
      <c r="D4164" t="s">
        <v>12</v>
      </c>
      <c r="E4164" t="s">
        <v>25</v>
      </c>
      <c r="F4164" t="s">
        <v>18</v>
      </c>
      <c r="G4164" t="s">
        <v>19</v>
      </c>
      <c r="H4164">
        <v>4957.2849999999999</v>
      </c>
      <c r="I4164">
        <v>77.14</v>
      </c>
      <c r="J4164">
        <v>59.67</v>
      </c>
      <c r="K4164">
        <v>4957.2849999999999</v>
      </c>
      <c r="L4164">
        <v>77.14</v>
      </c>
      <c r="M4164">
        <v>59.67</v>
      </c>
      <c r="N4164">
        <v>45076</v>
      </c>
      <c r="O4164" t="s">
        <v>49</v>
      </c>
      <c r="P4164">
        <v>2023</v>
      </c>
      <c r="Q4164">
        <v>4939.8149999999996</v>
      </c>
      <c r="R4164">
        <v>-0.35241064413282674</v>
      </c>
    </row>
    <row r="4165" spans="1:18" x14ac:dyDescent="0.3">
      <c r="A4165">
        <v>14164</v>
      </c>
      <c r="B4165">
        <v>1096</v>
      </c>
      <c r="C4165" t="s">
        <v>16</v>
      </c>
      <c r="D4165" t="s">
        <v>12</v>
      </c>
      <c r="E4165" t="s">
        <v>13</v>
      </c>
      <c r="F4165" t="s">
        <v>29</v>
      </c>
      <c r="G4165" t="s">
        <v>19</v>
      </c>
      <c r="H4165">
        <v>7596.52</v>
      </c>
      <c r="I4165">
        <v>86.12</v>
      </c>
      <c r="J4165">
        <v>124.83</v>
      </c>
      <c r="K4165">
        <v>7596.52</v>
      </c>
      <c r="L4165">
        <v>86.12</v>
      </c>
      <c r="M4165">
        <v>124.83</v>
      </c>
      <c r="N4165">
        <v>45428</v>
      </c>
      <c r="O4165" t="s">
        <v>49</v>
      </c>
      <c r="P4165">
        <v>2024</v>
      </c>
      <c r="Q4165">
        <v>7635.2300000000005</v>
      </c>
      <c r="R4165">
        <v>0.50957543717386378</v>
      </c>
    </row>
    <row r="4166" spans="1:18" x14ac:dyDescent="0.3">
      <c r="A4166">
        <v>14165</v>
      </c>
      <c r="B4166">
        <v>1099</v>
      </c>
      <c r="C4166" t="s">
        <v>27</v>
      </c>
      <c r="D4166" t="s">
        <v>17</v>
      </c>
      <c r="E4166" t="s">
        <v>13</v>
      </c>
      <c r="F4166" t="s">
        <v>29</v>
      </c>
      <c r="G4166" t="s">
        <v>15</v>
      </c>
      <c r="H4166">
        <v>7270.22</v>
      </c>
      <c r="I4166">
        <v>88.88</v>
      </c>
      <c r="J4166">
        <v>19.52</v>
      </c>
      <c r="K4166">
        <v>1962.9594000000002</v>
      </c>
      <c r="L4166">
        <v>23.997600000000002</v>
      </c>
      <c r="M4166">
        <v>5.2704000000000004</v>
      </c>
      <c r="N4166">
        <v>45562</v>
      </c>
      <c r="O4166" t="s">
        <v>42</v>
      </c>
      <c r="P4166">
        <v>2024</v>
      </c>
      <c r="Q4166">
        <v>1944.2322000000004</v>
      </c>
      <c r="R4166">
        <v>-0.95402890146377961</v>
      </c>
    </row>
    <row r="4167" spans="1:18" x14ac:dyDescent="0.3">
      <c r="A4167">
        <v>14166</v>
      </c>
      <c r="B4167">
        <v>1086</v>
      </c>
      <c r="C4167" t="s">
        <v>30</v>
      </c>
      <c r="D4167" t="s">
        <v>17</v>
      </c>
      <c r="E4167" t="s">
        <v>25</v>
      </c>
      <c r="F4167" t="s">
        <v>18</v>
      </c>
      <c r="G4167" t="s">
        <v>15</v>
      </c>
      <c r="H4167">
        <v>3758.9</v>
      </c>
      <c r="I4167">
        <v>51.85</v>
      </c>
      <c r="J4167">
        <v>-35.520000000000003</v>
      </c>
      <c r="K4167">
        <v>1014.9030000000001</v>
      </c>
      <c r="L4167">
        <v>13.999500000000001</v>
      </c>
      <c r="M4167">
        <v>-9.5904000000000007</v>
      </c>
      <c r="N4167">
        <v>45636</v>
      </c>
      <c r="O4167" t="s">
        <v>43</v>
      </c>
      <c r="P4167">
        <v>2024</v>
      </c>
      <c r="Q4167">
        <v>991.31310000000008</v>
      </c>
      <c r="R4167">
        <v>-2.3243502088376915</v>
      </c>
    </row>
    <row r="4168" spans="1:18" x14ac:dyDescent="0.3">
      <c r="A4168">
        <v>14167</v>
      </c>
      <c r="B4168">
        <v>1044</v>
      </c>
      <c r="C4168" t="s">
        <v>33</v>
      </c>
      <c r="D4168" t="s">
        <v>17</v>
      </c>
      <c r="E4168" t="s">
        <v>25</v>
      </c>
      <c r="F4168" t="s">
        <v>18</v>
      </c>
      <c r="G4168" t="s">
        <v>19</v>
      </c>
      <c r="H4168">
        <v>1404.97</v>
      </c>
      <c r="I4168">
        <v>39.67</v>
      </c>
      <c r="J4168">
        <v>109.79</v>
      </c>
      <c r="K4168">
        <v>1404.97</v>
      </c>
      <c r="L4168">
        <v>39.67</v>
      </c>
      <c r="M4168">
        <v>109.79</v>
      </c>
      <c r="N4168">
        <v>45474</v>
      </c>
      <c r="O4168" t="s">
        <v>48</v>
      </c>
      <c r="P4168">
        <v>2024</v>
      </c>
      <c r="Q4168">
        <v>1475.09</v>
      </c>
      <c r="R4168">
        <v>4.9908538972362404</v>
      </c>
    </row>
    <row r="4169" spans="1:18" x14ac:dyDescent="0.3">
      <c r="A4169">
        <v>14168</v>
      </c>
      <c r="B4169">
        <v>1033</v>
      </c>
      <c r="C4169" t="s">
        <v>30</v>
      </c>
      <c r="D4169" t="s">
        <v>31</v>
      </c>
      <c r="E4169" t="s">
        <v>21</v>
      </c>
      <c r="F4169" t="s">
        <v>29</v>
      </c>
      <c r="G4169" t="s">
        <v>19</v>
      </c>
      <c r="H4169">
        <v>2113.73</v>
      </c>
      <c r="I4169">
        <v>56.05</v>
      </c>
      <c r="J4169">
        <v>61</v>
      </c>
      <c r="K4169">
        <v>2113.73</v>
      </c>
      <c r="L4169">
        <v>56.05</v>
      </c>
      <c r="M4169">
        <v>61</v>
      </c>
      <c r="N4169">
        <v>45204</v>
      </c>
      <c r="O4169" t="s">
        <v>45</v>
      </c>
      <c r="P4169">
        <v>2023</v>
      </c>
      <c r="Q4169">
        <v>2118.6799999999998</v>
      </c>
      <c r="R4169">
        <v>0.23418317382068679</v>
      </c>
    </row>
    <row r="4170" spans="1:18" x14ac:dyDescent="0.3">
      <c r="A4170">
        <v>14169</v>
      </c>
      <c r="B4170">
        <v>1008</v>
      </c>
      <c r="C4170" t="s">
        <v>11</v>
      </c>
      <c r="D4170" t="s">
        <v>31</v>
      </c>
      <c r="E4170" t="s">
        <v>21</v>
      </c>
      <c r="F4170" t="s">
        <v>29</v>
      </c>
      <c r="G4170" t="s">
        <v>15</v>
      </c>
      <c r="H4170">
        <v>7419.36</v>
      </c>
      <c r="I4170">
        <v>40.21</v>
      </c>
      <c r="J4170">
        <v>39.880000000000003</v>
      </c>
      <c r="K4170">
        <v>2003.2272</v>
      </c>
      <c r="L4170">
        <v>10.856700000000002</v>
      </c>
      <c r="M4170">
        <v>10.767600000000002</v>
      </c>
      <c r="N4170">
        <v>44961</v>
      </c>
      <c r="O4170" t="s">
        <v>38</v>
      </c>
      <c r="P4170">
        <v>2023</v>
      </c>
      <c r="Q4170">
        <v>2003.1380999999999</v>
      </c>
      <c r="R4170">
        <v>-4.4478229928187965E-3</v>
      </c>
    </row>
    <row r="4171" spans="1:18" x14ac:dyDescent="0.3">
      <c r="A4171">
        <v>14170</v>
      </c>
      <c r="B4171">
        <v>1087</v>
      </c>
      <c r="C4171" t="s">
        <v>16</v>
      </c>
      <c r="D4171" t="s">
        <v>12</v>
      </c>
      <c r="E4171" t="s">
        <v>28</v>
      </c>
      <c r="F4171" t="s">
        <v>18</v>
      </c>
      <c r="G4171" t="s">
        <v>15</v>
      </c>
      <c r="H4171">
        <v>1483.87</v>
      </c>
      <c r="I4171">
        <v>24.07</v>
      </c>
      <c r="J4171">
        <v>-13.33</v>
      </c>
      <c r="K4171">
        <v>400.64490000000001</v>
      </c>
      <c r="L4171">
        <v>6.4989000000000008</v>
      </c>
      <c r="M4171">
        <v>-3.5991000000000004</v>
      </c>
      <c r="N4171">
        <v>45551</v>
      </c>
      <c r="O4171" t="s">
        <v>42</v>
      </c>
      <c r="P4171">
        <v>2024</v>
      </c>
      <c r="Q4171">
        <v>390.54689999999999</v>
      </c>
      <c r="R4171">
        <v>-2.5204364263715826</v>
      </c>
    </row>
    <row r="4172" spans="1:18" x14ac:dyDescent="0.3">
      <c r="A4172">
        <v>14171</v>
      </c>
      <c r="B4172">
        <v>1007</v>
      </c>
      <c r="C4172" t="s">
        <v>27</v>
      </c>
      <c r="D4172" t="s">
        <v>31</v>
      </c>
      <c r="E4172" t="s">
        <v>25</v>
      </c>
      <c r="F4172" t="s">
        <v>18</v>
      </c>
      <c r="G4172" t="s">
        <v>15</v>
      </c>
      <c r="H4172">
        <v>2237.2399999999998</v>
      </c>
      <c r="I4172">
        <v>32.39</v>
      </c>
      <c r="J4172">
        <v>-31.43</v>
      </c>
      <c r="K4172">
        <v>604.0548</v>
      </c>
      <c r="L4172">
        <v>8.7453000000000003</v>
      </c>
      <c r="M4172">
        <v>-8.4861000000000004</v>
      </c>
      <c r="N4172">
        <v>45101</v>
      </c>
      <c r="O4172" t="s">
        <v>40</v>
      </c>
      <c r="P4172">
        <v>2023</v>
      </c>
      <c r="Q4172">
        <v>586.82339999999999</v>
      </c>
      <c r="R4172">
        <v>-2.8526219806547357</v>
      </c>
    </row>
    <row r="4173" spans="1:18" x14ac:dyDescent="0.3">
      <c r="A4173">
        <v>14172</v>
      </c>
      <c r="B4173">
        <v>1006</v>
      </c>
      <c r="C4173" t="s">
        <v>16</v>
      </c>
      <c r="D4173" t="s">
        <v>31</v>
      </c>
      <c r="E4173" t="s">
        <v>13</v>
      </c>
      <c r="F4173" t="s">
        <v>22</v>
      </c>
      <c r="G4173" t="s">
        <v>15</v>
      </c>
      <c r="H4173">
        <v>4251.28</v>
      </c>
      <c r="I4173">
        <v>23.28</v>
      </c>
      <c r="J4173">
        <v>5.75</v>
      </c>
      <c r="K4173">
        <v>1147.8456000000001</v>
      </c>
      <c r="L4173">
        <v>6.2856000000000005</v>
      </c>
      <c r="M4173">
        <v>1.5525000000000002</v>
      </c>
      <c r="N4173">
        <v>44959</v>
      </c>
      <c r="O4173" t="s">
        <v>38</v>
      </c>
      <c r="P4173">
        <v>2023</v>
      </c>
      <c r="Q4173">
        <v>1143.1125000000002</v>
      </c>
      <c r="R4173">
        <v>-0.41234639920212263</v>
      </c>
    </row>
    <row r="4174" spans="1:18" x14ac:dyDescent="0.3">
      <c r="A4174">
        <v>14173</v>
      </c>
      <c r="B4174">
        <v>1035</v>
      </c>
      <c r="C4174" t="s">
        <v>30</v>
      </c>
      <c r="D4174" t="s">
        <v>20</v>
      </c>
      <c r="E4174" t="s">
        <v>28</v>
      </c>
      <c r="F4174" t="s">
        <v>22</v>
      </c>
      <c r="G4174" t="s">
        <v>19</v>
      </c>
      <c r="H4174">
        <v>730.4</v>
      </c>
      <c r="I4174">
        <v>26.94</v>
      </c>
      <c r="J4174">
        <v>93.78</v>
      </c>
      <c r="K4174">
        <v>730.4</v>
      </c>
      <c r="L4174">
        <v>26.94</v>
      </c>
      <c r="M4174">
        <v>93.78</v>
      </c>
      <c r="N4174">
        <v>45651</v>
      </c>
      <c r="O4174" t="s">
        <v>43</v>
      </c>
      <c r="P4174">
        <v>2024</v>
      </c>
      <c r="Q4174">
        <v>797.2399999999999</v>
      </c>
      <c r="R4174">
        <v>9.1511500547645142</v>
      </c>
    </row>
    <row r="4175" spans="1:18" x14ac:dyDescent="0.3">
      <c r="A4175">
        <v>14174</v>
      </c>
      <c r="B4175">
        <v>1017</v>
      </c>
      <c r="C4175" t="s">
        <v>30</v>
      </c>
      <c r="D4175" t="s">
        <v>31</v>
      </c>
      <c r="E4175" t="s">
        <v>28</v>
      </c>
      <c r="F4175" t="s">
        <v>22</v>
      </c>
      <c r="G4175" t="s">
        <v>15</v>
      </c>
      <c r="H4175">
        <v>4957.2849999999999</v>
      </c>
      <c r="I4175">
        <v>9.36</v>
      </c>
      <c r="J4175">
        <v>32.35</v>
      </c>
      <c r="K4175">
        <v>1338.46695</v>
      </c>
      <c r="L4175">
        <v>2.5272000000000001</v>
      </c>
      <c r="M4175">
        <v>8.7345000000000006</v>
      </c>
      <c r="N4175">
        <v>45641</v>
      </c>
      <c r="O4175" t="s">
        <v>43</v>
      </c>
      <c r="P4175">
        <v>2024</v>
      </c>
      <c r="Q4175">
        <v>1344.67425</v>
      </c>
      <c r="R4175">
        <v>0.46376191806603817</v>
      </c>
    </row>
    <row r="4176" spans="1:18" x14ac:dyDescent="0.3">
      <c r="A4176">
        <v>14175</v>
      </c>
      <c r="B4176">
        <v>1002</v>
      </c>
      <c r="C4176" t="s">
        <v>30</v>
      </c>
      <c r="D4176" t="s">
        <v>20</v>
      </c>
      <c r="E4176" t="s">
        <v>28</v>
      </c>
      <c r="F4176" t="s">
        <v>14</v>
      </c>
      <c r="G4176" t="s">
        <v>15</v>
      </c>
      <c r="H4176">
        <v>1506.18</v>
      </c>
      <c r="I4176">
        <v>42.65</v>
      </c>
      <c r="J4176">
        <v>64.05</v>
      </c>
      <c r="K4176">
        <v>406.66860000000003</v>
      </c>
      <c r="L4176">
        <v>11.515500000000001</v>
      </c>
      <c r="M4176">
        <v>17.293500000000002</v>
      </c>
      <c r="N4176">
        <v>45323</v>
      </c>
      <c r="O4176" t="s">
        <v>38</v>
      </c>
      <c r="P4176">
        <v>2024</v>
      </c>
      <c r="Q4176">
        <v>412.44660000000005</v>
      </c>
      <c r="R4176">
        <v>1.4208129174467858</v>
      </c>
    </row>
    <row r="4177" spans="1:18" x14ac:dyDescent="0.3">
      <c r="A4177">
        <v>14176</v>
      </c>
      <c r="B4177">
        <v>1027</v>
      </c>
      <c r="C4177" t="s">
        <v>23</v>
      </c>
      <c r="D4177" t="s">
        <v>17</v>
      </c>
      <c r="E4177" t="s">
        <v>28</v>
      </c>
      <c r="F4177" t="s">
        <v>29</v>
      </c>
      <c r="G4177" t="s">
        <v>19</v>
      </c>
      <c r="H4177">
        <v>9513.7000000000007</v>
      </c>
      <c r="I4177">
        <v>23.53</v>
      </c>
      <c r="J4177">
        <v>-33.590000000000003</v>
      </c>
      <c r="K4177">
        <v>9513.7000000000007</v>
      </c>
      <c r="L4177">
        <v>23.53</v>
      </c>
      <c r="M4177">
        <v>-33.590000000000003</v>
      </c>
      <c r="N4177">
        <v>45180</v>
      </c>
      <c r="O4177" t="s">
        <v>42</v>
      </c>
      <c r="P4177">
        <v>2023</v>
      </c>
      <c r="Q4177">
        <v>9456.58</v>
      </c>
      <c r="R4177">
        <v>-0.60039732175704519</v>
      </c>
    </row>
    <row r="4178" spans="1:18" x14ac:dyDescent="0.3">
      <c r="A4178">
        <v>14177</v>
      </c>
      <c r="B4178">
        <v>1069</v>
      </c>
      <c r="C4178" t="s">
        <v>24</v>
      </c>
      <c r="D4178" t="s">
        <v>20</v>
      </c>
      <c r="E4178" t="s">
        <v>13</v>
      </c>
      <c r="F4178" t="s">
        <v>26</v>
      </c>
      <c r="G4178" t="s">
        <v>15</v>
      </c>
      <c r="H4178">
        <v>1923.34</v>
      </c>
      <c r="I4178">
        <v>44.84</v>
      </c>
      <c r="J4178">
        <v>-25.35</v>
      </c>
      <c r="K4178">
        <v>519.30179999999996</v>
      </c>
      <c r="L4178">
        <v>12.106800000000002</v>
      </c>
      <c r="M4178">
        <v>-6.8445000000000009</v>
      </c>
      <c r="N4178">
        <v>45494</v>
      </c>
      <c r="O4178" t="s">
        <v>48</v>
      </c>
      <c r="P4178">
        <v>2024</v>
      </c>
      <c r="Q4178">
        <v>500.35049999999995</v>
      </c>
      <c r="R4178">
        <v>-3.6493807647113887</v>
      </c>
    </row>
    <row r="4179" spans="1:18" x14ac:dyDescent="0.3">
      <c r="A4179">
        <v>14178</v>
      </c>
      <c r="B4179">
        <v>1043</v>
      </c>
      <c r="C4179" t="s">
        <v>32</v>
      </c>
      <c r="D4179" t="s">
        <v>20</v>
      </c>
      <c r="E4179" t="s">
        <v>28</v>
      </c>
      <c r="F4179" t="s">
        <v>14</v>
      </c>
      <c r="G4179" t="s">
        <v>19</v>
      </c>
      <c r="H4179">
        <v>8619.08</v>
      </c>
      <c r="I4179">
        <v>79.22</v>
      </c>
      <c r="J4179">
        <v>51.33</v>
      </c>
      <c r="K4179">
        <v>8619.08</v>
      </c>
      <c r="L4179">
        <v>79.22</v>
      </c>
      <c r="M4179">
        <v>51.33</v>
      </c>
      <c r="N4179">
        <v>45249</v>
      </c>
      <c r="O4179" t="s">
        <v>39</v>
      </c>
      <c r="P4179">
        <v>2023</v>
      </c>
      <c r="Q4179">
        <v>8591.19</v>
      </c>
      <c r="R4179">
        <v>-0.32358441968284318</v>
      </c>
    </row>
    <row r="4180" spans="1:18" x14ac:dyDescent="0.3">
      <c r="A4180">
        <v>14179</v>
      </c>
      <c r="B4180">
        <v>1020</v>
      </c>
      <c r="C4180" t="s">
        <v>33</v>
      </c>
      <c r="D4180" t="s">
        <v>17</v>
      </c>
      <c r="E4180" t="s">
        <v>25</v>
      </c>
      <c r="F4180" t="s">
        <v>29</v>
      </c>
      <c r="G4180" t="s">
        <v>15</v>
      </c>
      <c r="H4180">
        <v>1156.83</v>
      </c>
      <c r="I4180">
        <v>44.83</v>
      </c>
      <c r="J4180">
        <v>84.66</v>
      </c>
      <c r="K4180">
        <v>312.34410000000003</v>
      </c>
      <c r="L4180">
        <v>12.104100000000001</v>
      </c>
      <c r="M4180">
        <v>22.8582</v>
      </c>
      <c r="N4180">
        <v>44939</v>
      </c>
      <c r="O4180" t="s">
        <v>41</v>
      </c>
      <c r="P4180">
        <v>2023</v>
      </c>
      <c r="Q4180">
        <v>323.09820000000002</v>
      </c>
      <c r="R4180">
        <v>3.4430296586361</v>
      </c>
    </row>
    <row r="4181" spans="1:18" x14ac:dyDescent="0.3">
      <c r="A4181">
        <v>14180</v>
      </c>
      <c r="B4181">
        <v>1027</v>
      </c>
      <c r="C4181" t="s">
        <v>24</v>
      </c>
      <c r="D4181" t="s">
        <v>17</v>
      </c>
      <c r="E4181" t="s">
        <v>21</v>
      </c>
      <c r="F4181" t="s">
        <v>26</v>
      </c>
      <c r="G4181" t="s">
        <v>19</v>
      </c>
      <c r="H4181">
        <v>8698.0300000000007</v>
      </c>
      <c r="I4181">
        <v>95.46</v>
      </c>
      <c r="J4181">
        <v>2.89</v>
      </c>
      <c r="K4181">
        <v>8698.0300000000007</v>
      </c>
      <c r="L4181">
        <v>95.46</v>
      </c>
      <c r="M4181">
        <v>2.89</v>
      </c>
      <c r="N4181">
        <v>44976</v>
      </c>
      <c r="O4181" t="s">
        <v>38</v>
      </c>
      <c r="P4181">
        <v>2023</v>
      </c>
      <c r="Q4181">
        <v>8605.4600000000009</v>
      </c>
      <c r="R4181">
        <v>-1.0642639770154849</v>
      </c>
    </row>
    <row r="4182" spans="1:18" x14ac:dyDescent="0.3">
      <c r="A4182">
        <v>14181</v>
      </c>
      <c r="B4182">
        <v>1053</v>
      </c>
      <c r="C4182" t="s">
        <v>16</v>
      </c>
      <c r="D4182" t="s">
        <v>12</v>
      </c>
      <c r="E4182" t="s">
        <v>13</v>
      </c>
      <c r="F4182" t="s">
        <v>22</v>
      </c>
      <c r="G4182" t="s">
        <v>15</v>
      </c>
      <c r="H4182">
        <v>5998.34</v>
      </c>
      <c r="I4182">
        <v>50.88</v>
      </c>
      <c r="J4182">
        <v>143.38999999999999</v>
      </c>
      <c r="K4182">
        <v>1619.5518000000002</v>
      </c>
      <c r="L4182">
        <v>13.737600000000002</v>
      </c>
      <c r="M4182">
        <v>38.715299999999999</v>
      </c>
      <c r="N4182">
        <v>45159</v>
      </c>
      <c r="O4182" t="s">
        <v>46</v>
      </c>
      <c r="P4182">
        <v>2023</v>
      </c>
      <c r="Q4182">
        <v>1644.5295000000003</v>
      </c>
      <c r="R4182">
        <v>1.5422600252736589</v>
      </c>
    </row>
    <row r="4183" spans="1:18" x14ac:dyDescent="0.3">
      <c r="A4183">
        <v>14182</v>
      </c>
      <c r="B4183">
        <v>1053</v>
      </c>
      <c r="C4183" t="s">
        <v>33</v>
      </c>
      <c r="D4183" t="s">
        <v>12</v>
      </c>
      <c r="E4183" t="s">
        <v>25</v>
      </c>
      <c r="F4183" t="s">
        <v>26</v>
      </c>
      <c r="G4183" t="s">
        <v>19</v>
      </c>
      <c r="H4183">
        <v>4957.2849999999999</v>
      </c>
      <c r="I4183">
        <v>50.88</v>
      </c>
      <c r="J4183">
        <v>11.69</v>
      </c>
      <c r="K4183">
        <v>4957.2849999999999</v>
      </c>
      <c r="L4183">
        <v>50.88</v>
      </c>
      <c r="M4183">
        <v>11.69</v>
      </c>
      <c r="N4183">
        <v>45466</v>
      </c>
      <c r="O4183" t="s">
        <v>40</v>
      </c>
      <c r="P4183">
        <v>2024</v>
      </c>
      <c r="Q4183">
        <v>4918.0949999999993</v>
      </c>
      <c r="R4183">
        <v>-0.79055370026133265</v>
      </c>
    </row>
    <row r="4184" spans="1:18" x14ac:dyDescent="0.3">
      <c r="A4184">
        <v>14183</v>
      </c>
      <c r="B4184">
        <v>1064</v>
      </c>
      <c r="C4184" t="s">
        <v>11</v>
      </c>
      <c r="D4184" t="s">
        <v>12</v>
      </c>
      <c r="E4184" t="s">
        <v>25</v>
      </c>
      <c r="F4184" t="s">
        <v>18</v>
      </c>
      <c r="G4184" t="s">
        <v>19</v>
      </c>
      <c r="H4184">
        <v>4957.2849999999999</v>
      </c>
      <c r="I4184">
        <v>24.83</v>
      </c>
      <c r="J4184">
        <v>22.72</v>
      </c>
      <c r="K4184">
        <v>4957.2849999999999</v>
      </c>
      <c r="L4184">
        <v>24.83</v>
      </c>
      <c r="M4184">
        <v>22.72</v>
      </c>
      <c r="N4184">
        <v>45542</v>
      </c>
      <c r="O4184" t="s">
        <v>42</v>
      </c>
      <c r="P4184">
        <v>2024</v>
      </c>
      <c r="Q4184">
        <v>4955.1750000000002</v>
      </c>
      <c r="R4184">
        <v>-4.256362101432537E-2</v>
      </c>
    </row>
    <row r="4185" spans="1:18" x14ac:dyDescent="0.3">
      <c r="A4185">
        <v>14184</v>
      </c>
      <c r="B4185">
        <v>1099</v>
      </c>
      <c r="C4185" t="s">
        <v>32</v>
      </c>
      <c r="D4185" t="s">
        <v>12</v>
      </c>
      <c r="E4185" t="s">
        <v>25</v>
      </c>
      <c r="F4185" t="s">
        <v>18</v>
      </c>
      <c r="G4185" t="s">
        <v>15</v>
      </c>
      <c r="H4185">
        <v>5967.77</v>
      </c>
      <c r="I4185">
        <v>93.39</v>
      </c>
      <c r="J4185">
        <v>43.9</v>
      </c>
      <c r="K4185">
        <v>1611.2979000000003</v>
      </c>
      <c r="L4185">
        <v>25.215300000000003</v>
      </c>
      <c r="M4185">
        <v>11.853</v>
      </c>
      <c r="N4185">
        <v>45022</v>
      </c>
      <c r="O4185" t="s">
        <v>47</v>
      </c>
      <c r="P4185">
        <v>2023</v>
      </c>
      <c r="Q4185">
        <v>1597.9356000000002</v>
      </c>
      <c r="R4185">
        <v>-0.82928799199701064</v>
      </c>
    </row>
    <row r="4186" spans="1:18" x14ac:dyDescent="0.3">
      <c r="A4186">
        <v>14185</v>
      </c>
      <c r="B4186">
        <v>1020</v>
      </c>
      <c r="C4186" t="s">
        <v>11</v>
      </c>
      <c r="D4186" t="s">
        <v>20</v>
      </c>
      <c r="E4186" t="s">
        <v>21</v>
      </c>
      <c r="F4186" t="s">
        <v>29</v>
      </c>
      <c r="G4186" t="s">
        <v>19</v>
      </c>
      <c r="H4186">
        <v>9177.76</v>
      </c>
      <c r="I4186">
        <v>22.71</v>
      </c>
      <c r="J4186">
        <v>13.83</v>
      </c>
      <c r="K4186">
        <v>9177.76</v>
      </c>
      <c r="L4186">
        <v>22.71</v>
      </c>
      <c r="M4186">
        <v>13.83</v>
      </c>
      <c r="N4186">
        <v>45269</v>
      </c>
      <c r="O4186" t="s">
        <v>43</v>
      </c>
      <c r="P4186">
        <v>2023</v>
      </c>
      <c r="Q4186">
        <v>9168.880000000001</v>
      </c>
      <c r="R4186">
        <v>-9.6755635362005543E-2</v>
      </c>
    </row>
    <row r="4187" spans="1:18" x14ac:dyDescent="0.3">
      <c r="A4187">
        <v>14186</v>
      </c>
      <c r="B4187">
        <v>1098</v>
      </c>
      <c r="C4187" t="s">
        <v>27</v>
      </c>
      <c r="D4187" t="s">
        <v>20</v>
      </c>
      <c r="E4187" t="s">
        <v>21</v>
      </c>
      <c r="F4187" t="s">
        <v>14</v>
      </c>
      <c r="G4187" t="s">
        <v>19</v>
      </c>
      <c r="H4187">
        <v>5858.63</v>
      </c>
      <c r="I4187">
        <v>74.7</v>
      </c>
      <c r="J4187">
        <v>113.49</v>
      </c>
      <c r="K4187">
        <v>5858.63</v>
      </c>
      <c r="L4187">
        <v>74.7</v>
      </c>
      <c r="M4187">
        <v>113.49</v>
      </c>
      <c r="N4187">
        <v>45119</v>
      </c>
      <c r="O4187" t="s">
        <v>48</v>
      </c>
      <c r="P4187">
        <v>2023</v>
      </c>
      <c r="Q4187">
        <v>5897.42</v>
      </c>
      <c r="R4187">
        <v>0.66210018383137337</v>
      </c>
    </row>
    <row r="4188" spans="1:18" x14ac:dyDescent="0.3">
      <c r="A4188">
        <v>14187</v>
      </c>
      <c r="B4188">
        <v>1012</v>
      </c>
      <c r="C4188" t="s">
        <v>23</v>
      </c>
      <c r="D4188" t="s">
        <v>12</v>
      </c>
      <c r="E4188" t="s">
        <v>21</v>
      </c>
      <c r="F4188" t="s">
        <v>22</v>
      </c>
      <c r="G4188" t="s">
        <v>15</v>
      </c>
      <c r="H4188">
        <v>7128.53</v>
      </c>
      <c r="I4188">
        <v>6.21</v>
      </c>
      <c r="J4188">
        <v>125.24</v>
      </c>
      <c r="K4188">
        <v>1924.7030999999999</v>
      </c>
      <c r="L4188">
        <v>1.6767000000000001</v>
      </c>
      <c r="M4188">
        <v>33.814799999999998</v>
      </c>
      <c r="N4188">
        <v>45437</v>
      </c>
      <c r="O4188" t="s">
        <v>49</v>
      </c>
      <c r="P4188">
        <v>2024</v>
      </c>
      <c r="Q4188">
        <v>1956.8412000000001</v>
      </c>
      <c r="R4188">
        <v>1.6697692231077095</v>
      </c>
    </row>
    <row r="4189" spans="1:18" x14ac:dyDescent="0.3">
      <c r="A4189">
        <v>14188</v>
      </c>
      <c r="B4189">
        <v>1056</v>
      </c>
      <c r="C4189" t="s">
        <v>16</v>
      </c>
      <c r="D4189" t="s">
        <v>31</v>
      </c>
      <c r="E4189" t="s">
        <v>25</v>
      </c>
      <c r="F4189" t="s">
        <v>29</v>
      </c>
      <c r="G4189" t="s">
        <v>19</v>
      </c>
      <c r="H4189">
        <v>4166.6400000000003</v>
      </c>
      <c r="I4189">
        <v>62.98</v>
      </c>
      <c r="J4189">
        <v>-47.79</v>
      </c>
      <c r="K4189">
        <v>4166.6400000000003</v>
      </c>
      <c r="L4189">
        <v>62.98</v>
      </c>
      <c r="M4189">
        <v>-47.79</v>
      </c>
      <c r="N4189">
        <v>45377</v>
      </c>
      <c r="O4189" t="s">
        <v>44</v>
      </c>
      <c r="P4189">
        <v>2024</v>
      </c>
      <c r="Q4189">
        <v>4055.8700000000008</v>
      </c>
      <c r="R4189">
        <v>-2.6584970143808917</v>
      </c>
    </row>
    <row r="4190" spans="1:18" x14ac:dyDescent="0.3">
      <c r="A4190">
        <v>14189</v>
      </c>
      <c r="B4190">
        <v>1048</v>
      </c>
      <c r="C4190" t="s">
        <v>23</v>
      </c>
      <c r="D4190" t="s">
        <v>12</v>
      </c>
      <c r="E4190" t="s">
        <v>21</v>
      </c>
      <c r="F4190" t="s">
        <v>22</v>
      </c>
      <c r="G4190" t="s">
        <v>19</v>
      </c>
      <c r="H4190">
        <v>9141.5400000000009</v>
      </c>
      <c r="I4190">
        <v>21.87</v>
      </c>
      <c r="J4190">
        <v>80.930000000000007</v>
      </c>
      <c r="K4190">
        <v>9141.5400000000009</v>
      </c>
      <c r="L4190">
        <v>21.87</v>
      </c>
      <c r="M4190">
        <v>80.930000000000007</v>
      </c>
      <c r="N4190">
        <v>45051</v>
      </c>
      <c r="O4190" t="s">
        <v>49</v>
      </c>
      <c r="P4190">
        <v>2023</v>
      </c>
      <c r="Q4190">
        <v>9200.6</v>
      </c>
      <c r="R4190">
        <v>0.64606182328141637</v>
      </c>
    </row>
    <row r="4191" spans="1:18" x14ac:dyDescent="0.3">
      <c r="A4191">
        <v>14190</v>
      </c>
      <c r="B4191">
        <v>1053</v>
      </c>
      <c r="C4191" t="s">
        <v>16</v>
      </c>
      <c r="D4191" t="s">
        <v>31</v>
      </c>
      <c r="E4191" t="s">
        <v>28</v>
      </c>
      <c r="F4191" t="s">
        <v>18</v>
      </c>
      <c r="G4191" t="s">
        <v>15</v>
      </c>
      <c r="H4191">
        <v>8243.3799999999992</v>
      </c>
      <c r="I4191">
        <v>67.02</v>
      </c>
      <c r="J4191">
        <v>87.22</v>
      </c>
      <c r="K4191">
        <v>2225.7125999999998</v>
      </c>
      <c r="L4191">
        <v>18.095400000000001</v>
      </c>
      <c r="M4191">
        <v>23.549400000000002</v>
      </c>
      <c r="N4191">
        <v>45007</v>
      </c>
      <c r="O4191" t="s">
        <v>44</v>
      </c>
      <c r="P4191">
        <v>2023</v>
      </c>
      <c r="Q4191">
        <v>2231.1665999999996</v>
      </c>
      <c r="R4191">
        <v>0.24504511498923989</v>
      </c>
    </row>
    <row r="4192" spans="1:18" x14ac:dyDescent="0.3">
      <c r="A4192">
        <v>14191</v>
      </c>
      <c r="B4192">
        <v>1009</v>
      </c>
      <c r="C4192" t="s">
        <v>11</v>
      </c>
      <c r="D4192" t="s">
        <v>17</v>
      </c>
      <c r="E4192" t="s">
        <v>21</v>
      </c>
      <c r="F4192" t="s">
        <v>14</v>
      </c>
      <c r="G4192" t="s">
        <v>15</v>
      </c>
      <c r="H4192">
        <v>1675.46</v>
      </c>
      <c r="I4192">
        <v>63.58</v>
      </c>
      <c r="J4192">
        <v>142.28</v>
      </c>
      <c r="K4192">
        <v>452.37420000000003</v>
      </c>
      <c r="L4192">
        <v>17.166599999999999</v>
      </c>
      <c r="M4192">
        <v>38.415600000000005</v>
      </c>
      <c r="N4192">
        <v>44933</v>
      </c>
      <c r="O4192" t="s">
        <v>41</v>
      </c>
      <c r="P4192">
        <v>2023</v>
      </c>
      <c r="Q4192">
        <v>473.6232</v>
      </c>
      <c r="R4192">
        <v>4.6972174805725002</v>
      </c>
    </row>
    <row r="4193" spans="1:18" x14ac:dyDescent="0.3">
      <c r="A4193">
        <v>14192</v>
      </c>
      <c r="B4193">
        <v>1052</v>
      </c>
      <c r="C4193" t="s">
        <v>11</v>
      </c>
      <c r="D4193" t="s">
        <v>20</v>
      </c>
      <c r="E4193" t="s">
        <v>13</v>
      </c>
      <c r="F4193" t="s">
        <v>14</v>
      </c>
      <c r="G4193" t="s">
        <v>19</v>
      </c>
      <c r="H4193">
        <v>5768.11</v>
      </c>
      <c r="I4193">
        <v>92.37</v>
      </c>
      <c r="J4193">
        <v>24.08</v>
      </c>
      <c r="K4193">
        <v>5768.11</v>
      </c>
      <c r="L4193">
        <v>92.37</v>
      </c>
      <c r="M4193">
        <v>24.08</v>
      </c>
      <c r="N4193">
        <v>45256</v>
      </c>
      <c r="O4193" t="s">
        <v>39</v>
      </c>
      <c r="P4193">
        <v>2023</v>
      </c>
      <c r="Q4193">
        <v>5699.82</v>
      </c>
      <c r="R4193">
        <v>-1.1839233301722751</v>
      </c>
    </row>
    <row r="4194" spans="1:18" x14ac:dyDescent="0.3">
      <c r="A4194">
        <v>14193</v>
      </c>
      <c r="B4194">
        <v>1043</v>
      </c>
      <c r="C4194" t="s">
        <v>11</v>
      </c>
      <c r="D4194" t="s">
        <v>20</v>
      </c>
      <c r="E4194" t="s">
        <v>25</v>
      </c>
      <c r="F4194" t="s">
        <v>18</v>
      </c>
      <c r="G4194" t="s">
        <v>19</v>
      </c>
      <c r="H4194">
        <v>8969.31</v>
      </c>
      <c r="I4194">
        <v>62.67</v>
      </c>
      <c r="J4194">
        <v>51.33</v>
      </c>
      <c r="K4194">
        <v>8969.31</v>
      </c>
      <c r="L4194">
        <v>62.67</v>
      </c>
      <c r="M4194">
        <v>51.33</v>
      </c>
      <c r="N4194">
        <v>45009</v>
      </c>
      <c r="O4194" t="s">
        <v>44</v>
      </c>
      <c r="P4194">
        <v>2023</v>
      </c>
      <c r="Q4194">
        <v>8957.9699999999993</v>
      </c>
      <c r="R4194">
        <v>-0.12643113015382459</v>
      </c>
    </row>
    <row r="4195" spans="1:18" x14ac:dyDescent="0.3">
      <c r="A4195">
        <v>14194</v>
      </c>
      <c r="B4195">
        <v>1046</v>
      </c>
      <c r="C4195" t="s">
        <v>16</v>
      </c>
      <c r="D4195" t="s">
        <v>31</v>
      </c>
      <c r="E4195" t="s">
        <v>25</v>
      </c>
      <c r="F4195" t="s">
        <v>26</v>
      </c>
      <c r="G4195" t="s">
        <v>19</v>
      </c>
      <c r="H4195">
        <v>7932.71</v>
      </c>
      <c r="I4195">
        <v>40.82</v>
      </c>
      <c r="J4195">
        <v>54.12</v>
      </c>
      <c r="K4195">
        <v>7932.71</v>
      </c>
      <c r="L4195">
        <v>40.82</v>
      </c>
      <c r="M4195">
        <v>54.12</v>
      </c>
      <c r="N4195">
        <v>45462</v>
      </c>
      <c r="O4195" t="s">
        <v>40</v>
      </c>
      <c r="P4195">
        <v>2024</v>
      </c>
      <c r="Q4195">
        <v>7946.01</v>
      </c>
      <c r="R4195">
        <v>0.16766023212748224</v>
      </c>
    </row>
    <row r="4196" spans="1:18" x14ac:dyDescent="0.3">
      <c r="A4196">
        <v>14195</v>
      </c>
      <c r="B4196">
        <v>1052</v>
      </c>
      <c r="C4196" t="s">
        <v>30</v>
      </c>
      <c r="D4196" t="s">
        <v>12</v>
      </c>
      <c r="E4196" t="s">
        <v>28</v>
      </c>
      <c r="F4196" t="s">
        <v>14</v>
      </c>
      <c r="G4196" t="s">
        <v>19</v>
      </c>
      <c r="H4196">
        <v>9625.9</v>
      </c>
      <c r="I4196">
        <v>19.36</v>
      </c>
      <c r="J4196">
        <v>39.51</v>
      </c>
      <c r="K4196">
        <v>9625.9</v>
      </c>
      <c r="L4196">
        <v>19.36</v>
      </c>
      <c r="M4196">
        <v>39.51</v>
      </c>
      <c r="N4196">
        <v>45552</v>
      </c>
      <c r="O4196" t="s">
        <v>42</v>
      </c>
      <c r="P4196">
        <v>2024</v>
      </c>
      <c r="Q4196">
        <v>9646.0499999999993</v>
      </c>
      <c r="R4196">
        <v>0.20933107553579405</v>
      </c>
    </row>
    <row r="4197" spans="1:18" x14ac:dyDescent="0.3">
      <c r="A4197">
        <v>14196</v>
      </c>
      <c r="B4197">
        <v>1073</v>
      </c>
      <c r="C4197" t="s">
        <v>11</v>
      </c>
      <c r="D4197" t="s">
        <v>20</v>
      </c>
      <c r="E4197" t="s">
        <v>21</v>
      </c>
      <c r="F4197" t="s">
        <v>26</v>
      </c>
      <c r="G4197" t="s">
        <v>19</v>
      </c>
      <c r="H4197">
        <v>2320.6999999999998</v>
      </c>
      <c r="I4197">
        <v>50.88</v>
      </c>
      <c r="J4197">
        <v>108.35</v>
      </c>
      <c r="K4197">
        <v>2320.6999999999998</v>
      </c>
      <c r="L4197">
        <v>50.88</v>
      </c>
      <c r="M4197">
        <v>108.35</v>
      </c>
      <c r="N4197">
        <v>45453</v>
      </c>
      <c r="O4197" t="s">
        <v>40</v>
      </c>
      <c r="P4197">
        <v>2024</v>
      </c>
      <c r="Q4197">
        <v>2378.1699999999996</v>
      </c>
      <c r="R4197">
        <v>2.4764079803507562</v>
      </c>
    </row>
    <row r="4198" spans="1:18" x14ac:dyDescent="0.3">
      <c r="A4198">
        <v>14197</v>
      </c>
      <c r="B4198">
        <v>1045</v>
      </c>
      <c r="C4198" t="s">
        <v>23</v>
      </c>
      <c r="D4198" t="s">
        <v>31</v>
      </c>
      <c r="E4198" t="s">
        <v>21</v>
      </c>
      <c r="F4198" t="s">
        <v>22</v>
      </c>
      <c r="G4198" t="s">
        <v>15</v>
      </c>
      <c r="H4198">
        <v>3680.92</v>
      </c>
      <c r="I4198">
        <v>11.64</v>
      </c>
      <c r="J4198">
        <v>130.80000000000001</v>
      </c>
      <c r="K4198">
        <v>993.84840000000008</v>
      </c>
      <c r="L4198">
        <v>3.1428000000000003</v>
      </c>
      <c r="M4198">
        <v>35.316000000000003</v>
      </c>
      <c r="N4198">
        <v>45039</v>
      </c>
      <c r="O4198" t="s">
        <v>47</v>
      </c>
      <c r="P4198">
        <v>2023</v>
      </c>
      <c r="Q4198">
        <v>1026.0216</v>
      </c>
      <c r="R4198">
        <v>3.2372341697184401</v>
      </c>
    </row>
    <row r="4199" spans="1:18" x14ac:dyDescent="0.3">
      <c r="A4199">
        <v>14198</v>
      </c>
      <c r="B4199">
        <v>1012</v>
      </c>
      <c r="C4199" t="s">
        <v>27</v>
      </c>
      <c r="D4199" t="s">
        <v>17</v>
      </c>
      <c r="E4199" t="s">
        <v>13</v>
      </c>
      <c r="F4199" t="s">
        <v>14</v>
      </c>
      <c r="G4199" t="s">
        <v>19</v>
      </c>
      <c r="H4199">
        <v>5076.8500000000004</v>
      </c>
      <c r="I4199">
        <v>82.85</v>
      </c>
      <c r="J4199">
        <v>-32.659999999999997</v>
      </c>
      <c r="K4199">
        <v>5076.8500000000004</v>
      </c>
      <c r="L4199">
        <v>82.85</v>
      </c>
      <c r="M4199">
        <v>-32.659999999999997</v>
      </c>
      <c r="N4199">
        <v>45366</v>
      </c>
      <c r="O4199" t="s">
        <v>44</v>
      </c>
      <c r="P4199">
        <v>2024</v>
      </c>
      <c r="Q4199">
        <v>4961.34</v>
      </c>
      <c r="R4199">
        <v>-2.275229719215655</v>
      </c>
    </row>
    <row r="4200" spans="1:18" x14ac:dyDescent="0.3">
      <c r="A4200">
        <v>14199</v>
      </c>
      <c r="B4200">
        <v>1036</v>
      </c>
      <c r="C4200" t="s">
        <v>32</v>
      </c>
      <c r="D4200" t="s">
        <v>17</v>
      </c>
      <c r="E4200" t="s">
        <v>28</v>
      </c>
      <c r="F4200" t="s">
        <v>18</v>
      </c>
      <c r="G4200" t="s">
        <v>15</v>
      </c>
      <c r="H4200">
        <v>4957.2849999999999</v>
      </c>
      <c r="I4200">
        <v>50.88</v>
      </c>
      <c r="J4200">
        <v>119.32</v>
      </c>
      <c r="K4200">
        <v>1338.46695</v>
      </c>
      <c r="L4200">
        <v>13.737600000000002</v>
      </c>
      <c r="M4200">
        <v>32.2164</v>
      </c>
      <c r="N4200">
        <v>45583</v>
      </c>
      <c r="O4200" t="s">
        <v>45</v>
      </c>
      <c r="P4200">
        <v>2024</v>
      </c>
      <c r="Q4200">
        <v>1356.9457500000001</v>
      </c>
      <c r="R4200">
        <v>1.3805944181139473</v>
      </c>
    </row>
    <row r="4201" spans="1:18" x14ac:dyDescent="0.3">
      <c r="A4201">
        <v>14200</v>
      </c>
      <c r="B4201">
        <v>1023</v>
      </c>
      <c r="C4201" t="s">
        <v>16</v>
      </c>
      <c r="D4201" t="s">
        <v>20</v>
      </c>
      <c r="E4201" t="s">
        <v>13</v>
      </c>
      <c r="F4201" t="s">
        <v>26</v>
      </c>
      <c r="G4201" t="s">
        <v>15</v>
      </c>
      <c r="H4201">
        <v>3946.51</v>
      </c>
      <c r="I4201">
        <v>52.42</v>
      </c>
      <c r="J4201">
        <v>131.79</v>
      </c>
      <c r="K4201">
        <v>1065.5577000000001</v>
      </c>
      <c r="L4201">
        <v>14.153400000000001</v>
      </c>
      <c r="M4201">
        <v>35.583300000000001</v>
      </c>
      <c r="N4201">
        <v>44945</v>
      </c>
      <c r="O4201" t="s">
        <v>41</v>
      </c>
      <c r="P4201">
        <v>2023</v>
      </c>
      <c r="Q4201">
        <v>1086.9876000000002</v>
      </c>
      <c r="R4201">
        <v>2.0111440234536335</v>
      </c>
    </row>
    <row r="4202" spans="1:18" x14ac:dyDescent="0.3">
      <c r="A4202">
        <v>14201</v>
      </c>
      <c r="B4202">
        <v>1001</v>
      </c>
      <c r="C4202" t="s">
        <v>33</v>
      </c>
      <c r="D4202" t="s">
        <v>12</v>
      </c>
      <c r="E4202" t="s">
        <v>34</v>
      </c>
      <c r="F4202" t="s">
        <v>22</v>
      </c>
      <c r="G4202" t="s">
        <v>15</v>
      </c>
      <c r="H4202">
        <v>5380.02</v>
      </c>
      <c r="I4202">
        <v>59.59</v>
      </c>
      <c r="J4202">
        <v>134.83000000000001</v>
      </c>
      <c r="K4202">
        <v>1452.6054000000001</v>
      </c>
      <c r="L4202">
        <v>16.089300000000001</v>
      </c>
      <c r="M4202">
        <v>36.404100000000007</v>
      </c>
      <c r="N4202">
        <v>44935</v>
      </c>
      <c r="O4202" t="s">
        <v>41</v>
      </c>
      <c r="P4202">
        <v>2023</v>
      </c>
      <c r="Q4202">
        <v>1472.9202</v>
      </c>
      <c r="R4202">
        <v>1.3985078122386165</v>
      </c>
    </row>
    <row r="4203" spans="1:18" x14ac:dyDescent="0.3">
      <c r="A4203">
        <v>14202</v>
      </c>
      <c r="B4203">
        <v>1085</v>
      </c>
      <c r="C4203" t="s">
        <v>23</v>
      </c>
      <c r="D4203" t="s">
        <v>31</v>
      </c>
      <c r="E4203" t="s">
        <v>25</v>
      </c>
      <c r="F4203" t="s">
        <v>22</v>
      </c>
      <c r="G4203" t="s">
        <v>15</v>
      </c>
      <c r="H4203">
        <v>1921.48</v>
      </c>
      <c r="I4203">
        <v>36.25</v>
      </c>
      <c r="J4203">
        <v>102.86</v>
      </c>
      <c r="K4203">
        <v>518.79960000000005</v>
      </c>
      <c r="L4203">
        <v>9.7875000000000014</v>
      </c>
      <c r="M4203">
        <v>27.772200000000002</v>
      </c>
      <c r="N4203">
        <v>45111</v>
      </c>
      <c r="O4203" t="s">
        <v>48</v>
      </c>
      <c r="P4203">
        <v>2023</v>
      </c>
      <c r="Q4203">
        <v>536.78430000000003</v>
      </c>
      <c r="R4203">
        <v>3.4665986635301951</v>
      </c>
    </row>
    <row r="4204" spans="1:18" x14ac:dyDescent="0.3">
      <c r="A4204">
        <v>14203</v>
      </c>
      <c r="B4204">
        <v>1080</v>
      </c>
      <c r="C4204" t="s">
        <v>24</v>
      </c>
      <c r="D4204" t="s">
        <v>20</v>
      </c>
      <c r="E4204" t="s">
        <v>25</v>
      </c>
      <c r="F4204" t="s">
        <v>14</v>
      </c>
      <c r="G4204" t="s">
        <v>19</v>
      </c>
      <c r="H4204">
        <v>2574.31</v>
      </c>
      <c r="I4204">
        <v>66.39</v>
      </c>
      <c r="J4204">
        <v>98.42</v>
      </c>
      <c r="K4204">
        <v>2574.31</v>
      </c>
      <c r="L4204">
        <v>66.39</v>
      </c>
      <c r="M4204">
        <v>98.42</v>
      </c>
      <c r="N4204">
        <v>44964</v>
      </c>
      <c r="O4204" t="s">
        <v>38</v>
      </c>
      <c r="P4204">
        <v>2023</v>
      </c>
      <c r="Q4204">
        <v>2606.34</v>
      </c>
      <c r="R4204">
        <v>1.2442168969549123</v>
      </c>
    </row>
    <row r="4205" spans="1:18" x14ac:dyDescent="0.3">
      <c r="A4205">
        <v>14204</v>
      </c>
      <c r="B4205">
        <v>1099</v>
      </c>
      <c r="C4205" t="s">
        <v>27</v>
      </c>
      <c r="D4205" t="s">
        <v>17</v>
      </c>
      <c r="E4205" t="s">
        <v>21</v>
      </c>
      <c r="F4205" t="s">
        <v>14</v>
      </c>
      <c r="G4205" t="s">
        <v>19</v>
      </c>
      <c r="H4205">
        <v>1257.18</v>
      </c>
      <c r="I4205">
        <v>25.02</v>
      </c>
      <c r="J4205">
        <v>-47.02</v>
      </c>
      <c r="K4205">
        <v>1257.18</v>
      </c>
      <c r="L4205">
        <v>25.02</v>
      </c>
      <c r="M4205">
        <v>-47.02</v>
      </c>
      <c r="N4205">
        <v>45649</v>
      </c>
      <c r="O4205" t="s">
        <v>43</v>
      </c>
      <c r="P4205">
        <v>2024</v>
      </c>
      <c r="Q4205">
        <v>1185.1400000000001</v>
      </c>
      <c r="R4205">
        <v>-5.7302852415724086</v>
      </c>
    </row>
    <row r="4206" spans="1:18" x14ac:dyDescent="0.3">
      <c r="A4206">
        <v>14205</v>
      </c>
      <c r="B4206">
        <v>1013</v>
      </c>
      <c r="C4206" t="s">
        <v>24</v>
      </c>
      <c r="D4206" t="s">
        <v>12</v>
      </c>
      <c r="E4206" t="s">
        <v>21</v>
      </c>
      <c r="F4206" t="s">
        <v>29</v>
      </c>
      <c r="G4206" t="s">
        <v>19</v>
      </c>
      <c r="H4206">
        <v>7136.68</v>
      </c>
      <c r="I4206">
        <v>3.46</v>
      </c>
      <c r="J4206">
        <v>134.04</v>
      </c>
      <c r="K4206">
        <v>7136.68</v>
      </c>
      <c r="L4206">
        <v>3.46</v>
      </c>
      <c r="M4206">
        <v>134.04</v>
      </c>
      <c r="N4206">
        <v>45060</v>
      </c>
      <c r="O4206" t="s">
        <v>49</v>
      </c>
      <c r="P4206">
        <v>2023</v>
      </c>
      <c r="Q4206">
        <v>7267.26</v>
      </c>
      <c r="R4206">
        <v>1.8297023265720191</v>
      </c>
    </row>
    <row r="4207" spans="1:18" x14ac:dyDescent="0.3">
      <c r="A4207">
        <v>14206</v>
      </c>
      <c r="B4207">
        <v>1009</v>
      </c>
      <c r="C4207" t="s">
        <v>32</v>
      </c>
      <c r="D4207" t="s">
        <v>31</v>
      </c>
      <c r="E4207" t="s">
        <v>13</v>
      </c>
      <c r="F4207" t="s">
        <v>29</v>
      </c>
      <c r="G4207" t="s">
        <v>15</v>
      </c>
      <c r="H4207">
        <v>3621.9</v>
      </c>
      <c r="I4207">
        <v>95.93</v>
      </c>
      <c r="J4207">
        <v>20.3</v>
      </c>
      <c r="K4207">
        <v>977.91300000000012</v>
      </c>
      <c r="L4207">
        <v>25.901100000000003</v>
      </c>
      <c r="M4207">
        <v>5.4810000000000008</v>
      </c>
      <c r="N4207">
        <v>45028</v>
      </c>
      <c r="O4207" t="s">
        <v>47</v>
      </c>
      <c r="P4207">
        <v>2023</v>
      </c>
      <c r="Q4207">
        <v>957.49290000000008</v>
      </c>
      <c r="R4207">
        <v>-2.0881305392197467</v>
      </c>
    </row>
    <row r="4208" spans="1:18" x14ac:dyDescent="0.3">
      <c r="A4208">
        <v>14207</v>
      </c>
      <c r="B4208">
        <v>1034</v>
      </c>
      <c r="C4208" t="s">
        <v>30</v>
      </c>
      <c r="D4208" t="s">
        <v>20</v>
      </c>
      <c r="E4208" t="s">
        <v>21</v>
      </c>
      <c r="F4208" t="s">
        <v>14</v>
      </c>
      <c r="G4208" t="s">
        <v>15</v>
      </c>
      <c r="H4208">
        <v>2210.46</v>
      </c>
      <c r="I4208">
        <v>32</v>
      </c>
      <c r="J4208">
        <v>-41.78</v>
      </c>
      <c r="K4208">
        <v>596.82420000000002</v>
      </c>
      <c r="L4208">
        <v>8.64</v>
      </c>
      <c r="M4208">
        <v>-11.280600000000002</v>
      </c>
      <c r="N4208">
        <v>45075</v>
      </c>
      <c r="O4208" t="s">
        <v>49</v>
      </c>
      <c r="P4208">
        <v>2023</v>
      </c>
      <c r="Q4208">
        <v>576.90359999999998</v>
      </c>
      <c r="R4208">
        <v>-3.3377667996706566</v>
      </c>
    </row>
    <row r="4209" spans="1:18" x14ac:dyDescent="0.3">
      <c r="A4209">
        <v>14208</v>
      </c>
      <c r="B4209">
        <v>1024</v>
      </c>
      <c r="C4209" t="s">
        <v>11</v>
      </c>
      <c r="D4209" t="s">
        <v>31</v>
      </c>
      <c r="E4209" t="s">
        <v>13</v>
      </c>
      <c r="F4209" t="s">
        <v>29</v>
      </c>
      <c r="G4209" t="s">
        <v>19</v>
      </c>
      <c r="H4209">
        <v>5078.17</v>
      </c>
      <c r="I4209">
        <v>71.349999999999994</v>
      </c>
      <c r="J4209">
        <v>32.6</v>
      </c>
      <c r="K4209">
        <v>5078.17</v>
      </c>
      <c r="L4209">
        <v>71.349999999999994</v>
      </c>
      <c r="M4209">
        <v>32.6</v>
      </c>
      <c r="N4209">
        <v>45019</v>
      </c>
      <c r="O4209" t="s">
        <v>47</v>
      </c>
      <c r="P4209">
        <v>2023</v>
      </c>
      <c r="Q4209">
        <v>5039.42</v>
      </c>
      <c r="R4209">
        <v>-0.7630701611013414</v>
      </c>
    </row>
    <row r="4210" spans="1:18" x14ac:dyDescent="0.3">
      <c r="A4210">
        <v>14209</v>
      </c>
      <c r="B4210">
        <v>1002</v>
      </c>
      <c r="C4210" t="s">
        <v>16</v>
      </c>
      <c r="D4210" t="s">
        <v>12</v>
      </c>
      <c r="E4210" t="s">
        <v>21</v>
      </c>
      <c r="F4210" t="s">
        <v>18</v>
      </c>
      <c r="G4210" t="s">
        <v>15</v>
      </c>
      <c r="H4210">
        <v>691.81</v>
      </c>
      <c r="I4210">
        <v>50.75</v>
      </c>
      <c r="J4210">
        <v>96.57</v>
      </c>
      <c r="K4210">
        <v>186.78870000000001</v>
      </c>
      <c r="L4210">
        <v>13.702500000000001</v>
      </c>
      <c r="M4210">
        <v>26.073899999999998</v>
      </c>
      <c r="N4210">
        <v>45066</v>
      </c>
      <c r="O4210" t="s">
        <v>49</v>
      </c>
      <c r="P4210">
        <v>2023</v>
      </c>
      <c r="Q4210">
        <v>199.16010000000003</v>
      </c>
      <c r="R4210">
        <v>6.6232057934982134</v>
      </c>
    </row>
    <row r="4211" spans="1:18" x14ac:dyDescent="0.3">
      <c r="A4211">
        <v>14210</v>
      </c>
      <c r="B4211">
        <v>1016</v>
      </c>
      <c r="C4211" t="s">
        <v>23</v>
      </c>
      <c r="D4211" t="s">
        <v>12</v>
      </c>
      <c r="E4211" t="s">
        <v>21</v>
      </c>
      <c r="F4211" t="s">
        <v>18</v>
      </c>
      <c r="G4211" t="s">
        <v>19</v>
      </c>
      <c r="H4211">
        <v>9234.83</v>
      </c>
      <c r="I4211">
        <v>66.900000000000006</v>
      </c>
      <c r="J4211">
        <v>38.39</v>
      </c>
      <c r="K4211">
        <v>9234.83</v>
      </c>
      <c r="L4211">
        <v>66.900000000000006</v>
      </c>
      <c r="M4211">
        <v>38.39</v>
      </c>
      <c r="N4211">
        <v>45221</v>
      </c>
      <c r="O4211" t="s">
        <v>45</v>
      </c>
      <c r="P4211">
        <v>2023</v>
      </c>
      <c r="Q4211">
        <v>9206.32</v>
      </c>
      <c r="R4211">
        <v>-0.30872252115090376</v>
      </c>
    </row>
    <row r="4212" spans="1:18" x14ac:dyDescent="0.3">
      <c r="A4212">
        <v>14211</v>
      </c>
      <c r="B4212">
        <v>1011</v>
      </c>
      <c r="C4212" t="s">
        <v>33</v>
      </c>
      <c r="D4212" t="s">
        <v>17</v>
      </c>
      <c r="E4212" t="s">
        <v>25</v>
      </c>
      <c r="F4212" t="s">
        <v>29</v>
      </c>
      <c r="G4212" t="s">
        <v>15</v>
      </c>
      <c r="H4212">
        <v>2951.73</v>
      </c>
      <c r="I4212">
        <v>11.09</v>
      </c>
      <c r="J4212">
        <v>101.6</v>
      </c>
      <c r="K4212">
        <v>796.96710000000007</v>
      </c>
      <c r="L4212">
        <v>2.9943</v>
      </c>
      <c r="M4212">
        <v>27.431999999999999</v>
      </c>
      <c r="N4212">
        <v>45519</v>
      </c>
      <c r="O4212" t="s">
        <v>46</v>
      </c>
      <c r="P4212">
        <v>2024</v>
      </c>
      <c r="Q4212">
        <v>821.40480000000014</v>
      </c>
      <c r="R4212">
        <v>3.0663373682552262</v>
      </c>
    </row>
    <row r="4213" spans="1:18" x14ac:dyDescent="0.3">
      <c r="A4213">
        <v>14212</v>
      </c>
      <c r="B4213">
        <v>1053</v>
      </c>
      <c r="C4213" t="s">
        <v>11</v>
      </c>
      <c r="D4213" t="s">
        <v>12</v>
      </c>
      <c r="E4213" t="s">
        <v>25</v>
      </c>
      <c r="F4213" t="s">
        <v>14</v>
      </c>
      <c r="G4213" t="s">
        <v>15</v>
      </c>
      <c r="H4213">
        <v>8865.7800000000007</v>
      </c>
      <c r="I4213">
        <v>50.88</v>
      </c>
      <c r="J4213">
        <v>51.88</v>
      </c>
      <c r="K4213">
        <v>2393.7606000000005</v>
      </c>
      <c r="L4213">
        <v>13.737600000000002</v>
      </c>
      <c r="M4213">
        <v>14.007600000000002</v>
      </c>
      <c r="N4213">
        <v>45470</v>
      </c>
      <c r="O4213" t="s">
        <v>40</v>
      </c>
      <c r="P4213">
        <v>2024</v>
      </c>
      <c r="Q4213">
        <v>2394.0306000000005</v>
      </c>
      <c r="R4213">
        <v>1.1279323421063891E-2</v>
      </c>
    </row>
    <row r="4214" spans="1:18" x14ac:dyDescent="0.3">
      <c r="A4214">
        <v>14213</v>
      </c>
      <c r="B4214">
        <v>1023</v>
      </c>
      <c r="C4214" t="s">
        <v>23</v>
      </c>
      <c r="D4214" t="s">
        <v>20</v>
      </c>
      <c r="E4214" t="s">
        <v>25</v>
      </c>
      <c r="F4214" t="s">
        <v>18</v>
      </c>
      <c r="G4214" t="s">
        <v>15</v>
      </c>
      <c r="H4214">
        <v>4981.22</v>
      </c>
      <c r="I4214">
        <v>39.22</v>
      </c>
      <c r="J4214">
        <v>9.89</v>
      </c>
      <c r="K4214">
        <v>1344.9294000000002</v>
      </c>
      <c r="L4214">
        <v>10.589400000000001</v>
      </c>
      <c r="M4214">
        <v>2.6703000000000001</v>
      </c>
      <c r="N4214">
        <v>45114</v>
      </c>
      <c r="O4214" t="s">
        <v>48</v>
      </c>
      <c r="P4214">
        <v>2023</v>
      </c>
      <c r="Q4214">
        <v>1337.0103000000001</v>
      </c>
      <c r="R4214">
        <v>-0.58881157628050962</v>
      </c>
    </row>
    <row r="4215" spans="1:18" x14ac:dyDescent="0.3">
      <c r="A4215">
        <v>14214</v>
      </c>
      <c r="B4215">
        <v>1028</v>
      </c>
      <c r="C4215" t="s">
        <v>16</v>
      </c>
      <c r="D4215" t="s">
        <v>31</v>
      </c>
      <c r="E4215" t="s">
        <v>25</v>
      </c>
      <c r="F4215" t="s">
        <v>22</v>
      </c>
      <c r="G4215" t="s">
        <v>15</v>
      </c>
      <c r="H4215">
        <v>8503</v>
      </c>
      <c r="I4215">
        <v>45.18</v>
      </c>
      <c r="J4215">
        <v>-9.42</v>
      </c>
      <c r="K4215">
        <v>2295.81</v>
      </c>
      <c r="L4215">
        <v>12.198600000000001</v>
      </c>
      <c r="M4215">
        <v>-2.5434000000000001</v>
      </c>
      <c r="N4215">
        <v>45062</v>
      </c>
      <c r="O4215" t="s">
        <v>49</v>
      </c>
      <c r="P4215">
        <v>2023</v>
      </c>
      <c r="Q4215">
        <v>2281.0679999999998</v>
      </c>
      <c r="R4215">
        <v>-0.64212630836175466</v>
      </c>
    </row>
    <row r="4216" spans="1:18" x14ac:dyDescent="0.3">
      <c r="A4216">
        <v>14215</v>
      </c>
      <c r="B4216">
        <v>1042</v>
      </c>
      <c r="C4216" t="s">
        <v>24</v>
      </c>
      <c r="D4216" t="s">
        <v>12</v>
      </c>
      <c r="E4216" t="s">
        <v>28</v>
      </c>
      <c r="F4216" t="s">
        <v>14</v>
      </c>
      <c r="G4216" t="s">
        <v>15</v>
      </c>
      <c r="H4216">
        <v>2478.17</v>
      </c>
      <c r="I4216">
        <v>96.62</v>
      </c>
      <c r="J4216">
        <v>34.22</v>
      </c>
      <c r="K4216">
        <v>669.10590000000002</v>
      </c>
      <c r="L4216">
        <v>26.087400000000002</v>
      </c>
      <c r="M4216">
        <v>9.2393999999999998</v>
      </c>
      <c r="N4216">
        <v>45092</v>
      </c>
      <c r="O4216" t="s">
        <v>40</v>
      </c>
      <c r="P4216">
        <v>2023</v>
      </c>
      <c r="Q4216">
        <v>652.25790000000006</v>
      </c>
      <c r="R4216">
        <v>-2.517987063034417</v>
      </c>
    </row>
    <row r="4217" spans="1:18" x14ac:dyDescent="0.3">
      <c r="A4217">
        <v>14216</v>
      </c>
      <c r="B4217">
        <v>1024</v>
      </c>
      <c r="C4217" t="s">
        <v>11</v>
      </c>
      <c r="D4217" t="s">
        <v>12</v>
      </c>
      <c r="E4217" t="s">
        <v>25</v>
      </c>
      <c r="F4217" t="s">
        <v>26</v>
      </c>
      <c r="G4217" t="s">
        <v>15</v>
      </c>
      <c r="H4217">
        <v>1760.95</v>
      </c>
      <c r="I4217">
        <v>13.63</v>
      </c>
      <c r="J4217">
        <v>-42.84</v>
      </c>
      <c r="K4217">
        <v>475.45650000000006</v>
      </c>
      <c r="L4217">
        <v>3.6801000000000004</v>
      </c>
      <c r="M4217">
        <v>-11.566800000000002</v>
      </c>
      <c r="N4217">
        <v>45403</v>
      </c>
      <c r="O4217" t="s">
        <v>47</v>
      </c>
      <c r="P4217">
        <v>2024</v>
      </c>
      <c r="Q4217">
        <v>460.20960000000008</v>
      </c>
      <c r="R4217">
        <v>-3.2067917885232409</v>
      </c>
    </row>
    <row r="4218" spans="1:18" x14ac:dyDescent="0.3">
      <c r="A4218">
        <v>14217</v>
      </c>
      <c r="B4218">
        <v>1099</v>
      </c>
      <c r="C4218" t="s">
        <v>32</v>
      </c>
      <c r="D4218" t="s">
        <v>20</v>
      </c>
      <c r="E4218" t="s">
        <v>28</v>
      </c>
      <c r="F4218" t="s">
        <v>26</v>
      </c>
      <c r="G4218" t="s">
        <v>15</v>
      </c>
      <c r="H4218">
        <v>8495.6200000000008</v>
      </c>
      <c r="I4218">
        <v>75.47</v>
      </c>
      <c r="J4218">
        <v>34.51</v>
      </c>
      <c r="K4218">
        <v>2293.8174000000004</v>
      </c>
      <c r="L4218">
        <v>20.376900000000003</v>
      </c>
      <c r="M4218">
        <v>9.3177000000000003</v>
      </c>
      <c r="N4218">
        <v>45073</v>
      </c>
      <c r="O4218" t="s">
        <v>49</v>
      </c>
      <c r="P4218">
        <v>2023</v>
      </c>
      <c r="Q4218">
        <v>2282.7582000000002</v>
      </c>
      <c r="R4218">
        <v>-0.48213079210228332</v>
      </c>
    </row>
    <row r="4219" spans="1:18" x14ac:dyDescent="0.3">
      <c r="A4219">
        <v>14218</v>
      </c>
      <c r="B4219">
        <v>1059</v>
      </c>
      <c r="C4219" t="s">
        <v>30</v>
      </c>
      <c r="D4219" t="s">
        <v>31</v>
      </c>
      <c r="E4219" t="s">
        <v>25</v>
      </c>
      <c r="F4219" t="s">
        <v>14</v>
      </c>
      <c r="G4219" t="s">
        <v>19</v>
      </c>
      <c r="H4219">
        <v>4957.2849999999999</v>
      </c>
      <c r="I4219">
        <v>33.03</v>
      </c>
      <c r="J4219">
        <v>-36.28</v>
      </c>
      <c r="K4219">
        <v>4957.2849999999999</v>
      </c>
      <c r="L4219">
        <v>33.03</v>
      </c>
      <c r="M4219">
        <v>-36.28</v>
      </c>
      <c r="N4219">
        <v>45171</v>
      </c>
      <c r="O4219" t="s">
        <v>42</v>
      </c>
      <c r="P4219">
        <v>2023</v>
      </c>
      <c r="Q4219">
        <v>4887.9750000000004</v>
      </c>
      <c r="R4219">
        <v>-1.398144347157769</v>
      </c>
    </row>
    <row r="4220" spans="1:18" x14ac:dyDescent="0.3">
      <c r="A4220">
        <v>14219</v>
      </c>
      <c r="B4220">
        <v>1089</v>
      </c>
      <c r="C4220" t="s">
        <v>32</v>
      </c>
      <c r="D4220" t="s">
        <v>31</v>
      </c>
      <c r="E4220" t="s">
        <v>21</v>
      </c>
      <c r="F4220" t="s">
        <v>29</v>
      </c>
      <c r="G4220" t="s">
        <v>19</v>
      </c>
      <c r="H4220">
        <v>7464.49</v>
      </c>
      <c r="I4220">
        <v>29.04</v>
      </c>
      <c r="J4220">
        <v>125.4</v>
      </c>
      <c r="K4220">
        <v>7464.49</v>
      </c>
      <c r="L4220">
        <v>29.04</v>
      </c>
      <c r="M4220">
        <v>125.4</v>
      </c>
      <c r="N4220">
        <v>45109</v>
      </c>
      <c r="O4220" t="s">
        <v>48</v>
      </c>
      <c r="P4220">
        <v>2023</v>
      </c>
      <c r="Q4220">
        <v>7560.8499999999995</v>
      </c>
      <c r="R4220">
        <v>1.2909120381968497</v>
      </c>
    </row>
    <row r="4221" spans="1:18" x14ac:dyDescent="0.3">
      <c r="A4221">
        <v>14220</v>
      </c>
      <c r="B4221">
        <v>1064</v>
      </c>
      <c r="C4221" t="s">
        <v>30</v>
      </c>
      <c r="D4221" t="s">
        <v>17</v>
      </c>
      <c r="E4221" t="s">
        <v>13</v>
      </c>
      <c r="F4221" t="s">
        <v>18</v>
      </c>
      <c r="G4221" t="s">
        <v>15</v>
      </c>
      <c r="H4221">
        <v>3452.39</v>
      </c>
      <c r="I4221">
        <v>27.08</v>
      </c>
      <c r="J4221">
        <v>65.099999999999994</v>
      </c>
      <c r="K4221">
        <v>932.14530000000002</v>
      </c>
      <c r="L4221">
        <v>7.3116000000000003</v>
      </c>
      <c r="M4221">
        <v>17.576999999999998</v>
      </c>
      <c r="N4221">
        <v>44935</v>
      </c>
      <c r="O4221" t="s">
        <v>41</v>
      </c>
      <c r="P4221">
        <v>2023</v>
      </c>
      <c r="Q4221">
        <v>942.41070000000002</v>
      </c>
      <c r="R4221">
        <v>1.1012660794406191</v>
      </c>
    </row>
    <row r="4222" spans="1:18" x14ac:dyDescent="0.3">
      <c r="A4222">
        <v>14221</v>
      </c>
      <c r="B4222">
        <v>1083</v>
      </c>
      <c r="C4222" t="s">
        <v>27</v>
      </c>
      <c r="D4222" t="s">
        <v>17</v>
      </c>
      <c r="E4222" t="s">
        <v>21</v>
      </c>
      <c r="F4222" t="s">
        <v>18</v>
      </c>
      <c r="G4222" t="s">
        <v>15</v>
      </c>
      <c r="H4222">
        <v>7484.46</v>
      </c>
      <c r="I4222">
        <v>34.880000000000003</v>
      </c>
      <c r="J4222">
        <v>79.209999999999994</v>
      </c>
      <c r="K4222">
        <v>2020.8042</v>
      </c>
      <c r="L4222">
        <v>9.417600000000002</v>
      </c>
      <c r="M4222">
        <v>21.386700000000001</v>
      </c>
      <c r="N4222">
        <v>45362</v>
      </c>
      <c r="O4222" t="s">
        <v>44</v>
      </c>
      <c r="P4222">
        <v>2024</v>
      </c>
      <c r="Q4222">
        <v>2032.7733000000001</v>
      </c>
      <c r="R4222">
        <v>0.5922938996266931</v>
      </c>
    </row>
    <row r="4223" spans="1:18" x14ac:dyDescent="0.3">
      <c r="A4223">
        <v>14222</v>
      </c>
      <c r="B4223">
        <v>1027</v>
      </c>
      <c r="C4223" t="s">
        <v>23</v>
      </c>
      <c r="D4223" t="s">
        <v>31</v>
      </c>
      <c r="E4223" t="s">
        <v>21</v>
      </c>
      <c r="F4223" t="s">
        <v>14</v>
      </c>
      <c r="G4223" t="s">
        <v>19</v>
      </c>
      <c r="H4223">
        <v>4957.2849999999999</v>
      </c>
      <c r="I4223">
        <v>35.71</v>
      </c>
      <c r="J4223">
        <v>7.77</v>
      </c>
      <c r="K4223">
        <v>4957.2849999999999</v>
      </c>
      <c r="L4223">
        <v>35.71</v>
      </c>
      <c r="M4223">
        <v>7.77</v>
      </c>
      <c r="N4223">
        <v>45082</v>
      </c>
      <c r="O4223" t="s">
        <v>40</v>
      </c>
      <c r="P4223">
        <v>2023</v>
      </c>
      <c r="Q4223">
        <v>4929.3450000000003</v>
      </c>
      <c r="R4223">
        <v>-0.56361496262571142</v>
      </c>
    </row>
    <row r="4224" spans="1:18" x14ac:dyDescent="0.3">
      <c r="A4224">
        <v>14223</v>
      </c>
      <c r="B4224">
        <v>1015</v>
      </c>
      <c r="C4224" t="s">
        <v>11</v>
      </c>
      <c r="D4224" t="s">
        <v>20</v>
      </c>
      <c r="E4224" t="s">
        <v>28</v>
      </c>
      <c r="F4224" t="s">
        <v>22</v>
      </c>
      <c r="G4224" t="s">
        <v>15</v>
      </c>
      <c r="H4224">
        <v>9816.57</v>
      </c>
      <c r="I4224">
        <v>27.07</v>
      </c>
      <c r="J4224">
        <v>-4.84</v>
      </c>
      <c r="K4224">
        <v>2650.4739</v>
      </c>
      <c r="L4224">
        <v>7.3089000000000004</v>
      </c>
      <c r="M4224">
        <v>-1.3068</v>
      </c>
      <c r="N4224">
        <v>45614</v>
      </c>
      <c r="O4224" t="s">
        <v>39</v>
      </c>
      <c r="P4224">
        <v>2024</v>
      </c>
      <c r="Q4224">
        <v>2641.8582000000001</v>
      </c>
      <c r="R4224">
        <v>-0.32506262370665112</v>
      </c>
    </row>
    <row r="4225" spans="1:18" x14ac:dyDescent="0.3">
      <c r="A4225">
        <v>14224</v>
      </c>
      <c r="B4225">
        <v>1046</v>
      </c>
      <c r="C4225" t="s">
        <v>11</v>
      </c>
      <c r="D4225" t="s">
        <v>20</v>
      </c>
      <c r="E4225" t="s">
        <v>25</v>
      </c>
      <c r="F4225" t="s">
        <v>29</v>
      </c>
      <c r="G4225" t="s">
        <v>19</v>
      </c>
      <c r="H4225">
        <v>3604.5</v>
      </c>
      <c r="I4225">
        <v>66.75</v>
      </c>
      <c r="J4225">
        <v>91.58</v>
      </c>
      <c r="K4225">
        <v>3604.5</v>
      </c>
      <c r="L4225">
        <v>66.75</v>
      </c>
      <c r="M4225">
        <v>91.58</v>
      </c>
      <c r="N4225">
        <v>45040</v>
      </c>
      <c r="O4225" t="s">
        <v>47</v>
      </c>
      <c r="P4225">
        <v>2023</v>
      </c>
      <c r="Q4225">
        <v>3629.33</v>
      </c>
      <c r="R4225">
        <v>0.6888611457899847</v>
      </c>
    </row>
    <row r="4226" spans="1:18" x14ac:dyDescent="0.3">
      <c r="A4226">
        <v>14225</v>
      </c>
      <c r="B4226">
        <v>1080</v>
      </c>
      <c r="C4226" t="s">
        <v>27</v>
      </c>
      <c r="D4226" t="s">
        <v>17</v>
      </c>
      <c r="E4226" t="s">
        <v>13</v>
      </c>
      <c r="F4226" t="s">
        <v>22</v>
      </c>
      <c r="G4226" t="s">
        <v>19</v>
      </c>
      <c r="H4226">
        <v>3681.58</v>
      </c>
      <c r="I4226">
        <v>4.7699999999999996</v>
      </c>
      <c r="J4226">
        <v>84.31</v>
      </c>
      <c r="K4226">
        <v>3681.58</v>
      </c>
      <c r="L4226">
        <v>4.7699999999999996</v>
      </c>
      <c r="M4226">
        <v>84.31</v>
      </c>
      <c r="N4226">
        <v>45093</v>
      </c>
      <c r="O4226" t="s">
        <v>40</v>
      </c>
      <c r="P4226">
        <v>2023</v>
      </c>
      <c r="Q4226">
        <v>3761.12</v>
      </c>
      <c r="R4226">
        <v>2.1604854437496943</v>
      </c>
    </row>
    <row r="4227" spans="1:18" x14ac:dyDescent="0.3">
      <c r="A4227">
        <v>14226</v>
      </c>
      <c r="B4227">
        <v>1091</v>
      </c>
      <c r="C4227" t="s">
        <v>30</v>
      </c>
      <c r="D4227" t="s">
        <v>12</v>
      </c>
      <c r="E4227" t="s">
        <v>13</v>
      </c>
      <c r="F4227" t="s">
        <v>14</v>
      </c>
      <c r="G4227" t="s">
        <v>19</v>
      </c>
      <c r="H4227">
        <v>9814.06</v>
      </c>
      <c r="I4227">
        <v>33.229999999999997</v>
      </c>
      <c r="J4227">
        <v>-25.46</v>
      </c>
      <c r="K4227">
        <v>9814.06</v>
      </c>
      <c r="L4227">
        <v>33.229999999999997</v>
      </c>
      <c r="M4227">
        <v>-25.46</v>
      </c>
      <c r="N4227">
        <v>45414</v>
      </c>
      <c r="O4227" t="s">
        <v>49</v>
      </c>
      <c r="P4227">
        <v>2024</v>
      </c>
      <c r="Q4227">
        <v>9755.3700000000008</v>
      </c>
      <c r="R4227">
        <v>-0.59801957599607092</v>
      </c>
    </row>
    <row r="4228" spans="1:18" x14ac:dyDescent="0.3">
      <c r="A4228">
        <v>14227</v>
      </c>
      <c r="B4228">
        <v>1057</v>
      </c>
      <c r="C4228" t="s">
        <v>24</v>
      </c>
      <c r="D4228" t="s">
        <v>20</v>
      </c>
      <c r="E4228" t="s">
        <v>25</v>
      </c>
      <c r="F4228" t="s">
        <v>14</v>
      </c>
      <c r="G4228" t="s">
        <v>19</v>
      </c>
      <c r="H4228">
        <v>8616.67</v>
      </c>
      <c r="I4228">
        <v>28.02</v>
      </c>
      <c r="J4228">
        <v>-2.27</v>
      </c>
      <c r="K4228">
        <v>8616.67</v>
      </c>
      <c r="L4228">
        <v>28.02</v>
      </c>
      <c r="M4228">
        <v>-2.27</v>
      </c>
      <c r="N4228">
        <v>45363</v>
      </c>
      <c r="O4228" t="s">
        <v>44</v>
      </c>
      <c r="P4228">
        <v>2024</v>
      </c>
      <c r="Q4228">
        <v>8586.3799999999992</v>
      </c>
      <c r="R4228">
        <v>-0.35152791043407716</v>
      </c>
    </row>
    <row r="4229" spans="1:18" x14ac:dyDescent="0.3">
      <c r="A4229">
        <v>14228</v>
      </c>
      <c r="B4229">
        <v>1075</v>
      </c>
      <c r="C4229" t="s">
        <v>16</v>
      </c>
      <c r="D4229" t="s">
        <v>12</v>
      </c>
      <c r="E4229" t="s">
        <v>28</v>
      </c>
      <c r="F4229" t="s">
        <v>22</v>
      </c>
      <c r="G4229" t="s">
        <v>19</v>
      </c>
      <c r="H4229">
        <v>460.47</v>
      </c>
      <c r="I4229">
        <v>75.14</v>
      </c>
      <c r="J4229">
        <v>139.32</v>
      </c>
      <c r="K4229">
        <v>460.47</v>
      </c>
      <c r="L4229">
        <v>75.14</v>
      </c>
      <c r="M4229">
        <v>139.32</v>
      </c>
      <c r="N4229">
        <v>45149</v>
      </c>
      <c r="O4229" t="s">
        <v>46</v>
      </c>
      <c r="P4229">
        <v>2023</v>
      </c>
      <c r="Q4229">
        <v>524.65000000000009</v>
      </c>
      <c r="R4229">
        <v>13.93793298151888</v>
      </c>
    </row>
    <row r="4230" spans="1:18" x14ac:dyDescent="0.3">
      <c r="A4230">
        <v>14229</v>
      </c>
      <c r="B4230">
        <v>1026</v>
      </c>
      <c r="C4230" t="s">
        <v>32</v>
      </c>
      <c r="D4230" t="s">
        <v>20</v>
      </c>
      <c r="E4230" t="s">
        <v>28</v>
      </c>
      <c r="F4230" t="s">
        <v>26</v>
      </c>
      <c r="G4230" t="s">
        <v>15</v>
      </c>
      <c r="H4230">
        <v>5738.77</v>
      </c>
      <c r="I4230">
        <v>14.65</v>
      </c>
      <c r="J4230">
        <v>10.84</v>
      </c>
      <c r="K4230">
        <v>1549.4679000000003</v>
      </c>
      <c r="L4230">
        <v>3.9555000000000002</v>
      </c>
      <c r="M4230">
        <v>2.9268000000000001</v>
      </c>
      <c r="N4230">
        <v>45117</v>
      </c>
      <c r="O4230" t="s">
        <v>48</v>
      </c>
      <c r="P4230">
        <v>2023</v>
      </c>
      <c r="Q4230">
        <v>1548.4392000000003</v>
      </c>
      <c r="R4230">
        <v>-6.6390533163029702E-2</v>
      </c>
    </row>
    <row r="4231" spans="1:18" x14ac:dyDescent="0.3">
      <c r="A4231">
        <v>14230</v>
      </c>
      <c r="B4231">
        <v>1052</v>
      </c>
      <c r="C4231" t="s">
        <v>27</v>
      </c>
      <c r="D4231" t="s">
        <v>31</v>
      </c>
      <c r="E4231" t="s">
        <v>28</v>
      </c>
      <c r="F4231" t="s">
        <v>14</v>
      </c>
      <c r="G4231" t="s">
        <v>15</v>
      </c>
      <c r="H4231">
        <v>1820.64</v>
      </c>
      <c r="I4231">
        <v>94.07</v>
      </c>
      <c r="J4231">
        <v>-44.83</v>
      </c>
      <c r="K4231">
        <v>491.57280000000009</v>
      </c>
      <c r="L4231">
        <v>25.398900000000001</v>
      </c>
      <c r="M4231">
        <v>-12.104100000000001</v>
      </c>
      <c r="N4231">
        <v>45502</v>
      </c>
      <c r="O4231" t="s">
        <v>48</v>
      </c>
      <c r="P4231">
        <v>2024</v>
      </c>
      <c r="Q4231">
        <v>454.06980000000004</v>
      </c>
      <c r="R4231">
        <v>-7.6291853414184017</v>
      </c>
    </row>
    <row r="4232" spans="1:18" x14ac:dyDescent="0.3">
      <c r="A4232">
        <v>14231</v>
      </c>
      <c r="B4232">
        <v>1041</v>
      </c>
      <c r="C4232" t="s">
        <v>33</v>
      </c>
      <c r="D4232" t="s">
        <v>17</v>
      </c>
      <c r="E4232" t="s">
        <v>13</v>
      </c>
      <c r="F4232" t="s">
        <v>22</v>
      </c>
      <c r="G4232" t="s">
        <v>19</v>
      </c>
      <c r="H4232">
        <v>9940.19</v>
      </c>
      <c r="I4232">
        <v>17.05</v>
      </c>
      <c r="J4232">
        <v>-37.24</v>
      </c>
      <c r="K4232">
        <v>9940.19</v>
      </c>
      <c r="L4232">
        <v>17.05</v>
      </c>
      <c r="M4232">
        <v>-37.24</v>
      </c>
      <c r="N4232">
        <v>45099</v>
      </c>
      <c r="O4232" t="s">
        <v>40</v>
      </c>
      <c r="P4232">
        <v>2023</v>
      </c>
      <c r="Q4232">
        <v>9885.9000000000015</v>
      </c>
      <c r="R4232">
        <v>-0.54616662256958881</v>
      </c>
    </row>
    <row r="4233" spans="1:18" x14ac:dyDescent="0.3">
      <c r="A4233">
        <v>14232</v>
      </c>
      <c r="B4233">
        <v>1058</v>
      </c>
      <c r="C4233" t="s">
        <v>33</v>
      </c>
      <c r="D4233" t="s">
        <v>12</v>
      </c>
      <c r="E4233" t="s">
        <v>28</v>
      </c>
      <c r="F4233" t="s">
        <v>22</v>
      </c>
      <c r="G4233" t="s">
        <v>15</v>
      </c>
      <c r="H4233">
        <v>1397.84</v>
      </c>
      <c r="I4233">
        <v>37</v>
      </c>
      <c r="J4233">
        <v>105.1</v>
      </c>
      <c r="K4233">
        <v>377.41680000000002</v>
      </c>
      <c r="L4233">
        <v>9.99</v>
      </c>
      <c r="M4233">
        <v>28.376999999999999</v>
      </c>
      <c r="N4233">
        <v>45183</v>
      </c>
      <c r="O4233" t="s">
        <v>42</v>
      </c>
      <c r="P4233">
        <v>2023</v>
      </c>
      <c r="Q4233">
        <v>395.80380000000002</v>
      </c>
      <c r="R4233">
        <v>4.8718022091226461</v>
      </c>
    </row>
    <row r="4234" spans="1:18" x14ac:dyDescent="0.3">
      <c r="A4234">
        <v>14233</v>
      </c>
      <c r="B4234">
        <v>1046</v>
      </c>
      <c r="C4234" t="s">
        <v>23</v>
      </c>
      <c r="D4234" t="s">
        <v>12</v>
      </c>
      <c r="E4234" t="s">
        <v>28</v>
      </c>
      <c r="F4234" t="s">
        <v>26</v>
      </c>
      <c r="G4234" t="s">
        <v>19</v>
      </c>
      <c r="H4234">
        <v>5597.88</v>
      </c>
      <c r="I4234">
        <v>19.97</v>
      </c>
      <c r="J4234">
        <v>101.43</v>
      </c>
      <c r="K4234">
        <v>5597.88</v>
      </c>
      <c r="L4234">
        <v>19.97</v>
      </c>
      <c r="M4234">
        <v>101.43</v>
      </c>
      <c r="N4234">
        <v>45641</v>
      </c>
      <c r="O4234" t="s">
        <v>43</v>
      </c>
      <c r="P4234">
        <v>2024</v>
      </c>
      <c r="Q4234">
        <v>5679.34</v>
      </c>
      <c r="R4234">
        <v>1.4551937519203699</v>
      </c>
    </row>
    <row r="4235" spans="1:18" x14ac:dyDescent="0.3">
      <c r="A4235">
        <v>14234</v>
      </c>
      <c r="B4235">
        <v>1093</v>
      </c>
      <c r="C4235" t="s">
        <v>27</v>
      </c>
      <c r="D4235" t="s">
        <v>31</v>
      </c>
      <c r="E4235" t="s">
        <v>13</v>
      </c>
      <c r="F4235" t="s">
        <v>22</v>
      </c>
      <c r="G4235" t="s">
        <v>15</v>
      </c>
      <c r="H4235">
        <v>6655.33</v>
      </c>
      <c r="I4235">
        <v>28.67</v>
      </c>
      <c r="J4235">
        <v>26.37</v>
      </c>
      <c r="K4235">
        <v>1796.9391000000001</v>
      </c>
      <c r="L4235">
        <v>7.7409000000000008</v>
      </c>
      <c r="M4235">
        <v>7.1199000000000003</v>
      </c>
      <c r="N4235">
        <v>45376</v>
      </c>
      <c r="O4235" t="s">
        <v>44</v>
      </c>
      <c r="P4235">
        <v>2024</v>
      </c>
      <c r="Q4235">
        <v>1796.3181</v>
      </c>
      <c r="R4235">
        <v>-3.4558767183595726E-2</v>
      </c>
    </row>
    <row r="4236" spans="1:18" x14ac:dyDescent="0.3">
      <c r="A4236">
        <v>14235</v>
      </c>
      <c r="B4236">
        <v>1033</v>
      </c>
      <c r="C4236" t="s">
        <v>32</v>
      </c>
      <c r="D4236" t="s">
        <v>20</v>
      </c>
      <c r="E4236" t="s">
        <v>13</v>
      </c>
      <c r="F4236" t="s">
        <v>26</v>
      </c>
      <c r="G4236" t="s">
        <v>15</v>
      </c>
      <c r="H4236">
        <v>9371.2800000000007</v>
      </c>
      <c r="I4236">
        <v>76.099999999999994</v>
      </c>
      <c r="J4236">
        <v>51.33</v>
      </c>
      <c r="K4236">
        <v>2530.2456000000002</v>
      </c>
      <c r="L4236">
        <v>20.547000000000001</v>
      </c>
      <c r="M4236">
        <v>13.8591</v>
      </c>
      <c r="N4236">
        <v>45427</v>
      </c>
      <c r="O4236" t="s">
        <v>49</v>
      </c>
      <c r="P4236">
        <v>2024</v>
      </c>
      <c r="Q4236">
        <v>2523.5577000000003</v>
      </c>
      <c r="R4236">
        <v>-0.26431821480096634</v>
      </c>
    </row>
    <row r="4237" spans="1:18" x14ac:dyDescent="0.3">
      <c r="A4237">
        <v>14236</v>
      </c>
      <c r="B4237">
        <v>1036</v>
      </c>
      <c r="C4237" t="s">
        <v>32</v>
      </c>
      <c r="D4237" t="s">
        <v>12</v>
      </c>
      <c r="E4237" t="s">
        <v>21</v>
      </c>
      <c r="F4237" t="s">
        <v>26</v>
      </c>
      <c r="G4237" t="s">
        <v>15</v>
      </c>
      <c r="H4237">
        <v>4957.2849999999999</v>
      </c>
      <c r="I4237">
        <v>47.64</v>
      </c>
      <c r="J4237">
        <v>49.62</v>
      </c>
      <c r="K4237">
        <v>1338.46695</v>
      </c>
      <c r="L4237">
        <v>12.862800000000002</v>
      </c>
      <c r="M4237">
        <v>13.397399999999999</v>
      </c>
      <c r="N4237">
        <v>45003</v>
      </c>
      <c r="O4237" t="s">
        <v>44</v>
      </c>
      <c r="P4237">
        <v>2023</v>
      </c>
      <c r="Q4237">
        <v>1339.00155</v>
      </c>
      <c r="R4237">
        <v>3.9941217823869134E-2</v>
      </c>
    </row>
    <row r="4238" spans="1:18" x14ac:dyDescent="0.3">
      <c r="A4238">
        <v>14237</v>
      </c>
      <c r="B4238">
        <v>1005</v>
      </c>
      <c r="C4238" t="s">
        <v>23</v>
      </c>
      <c r="D4238" t="s">
        <v>20</v>
      </c>
      <c r="E4238" t="s">
        <v>13</v>
      </c>
      <c r="F4238" t="s">
        <v>29</v>
      </c>
      <c r="G4238" t="s">
        <v>15</v>
      </c>
      <c r="H4238">
        <v>2465.09</v>
      </c>
      <c r="I4238">
        <v>16.260000000000002</v>
      </c>
      <c r="J4238">
        <v>16.38</v>
      </c>
      <c r="K4238">
        <v>665.57430000000011</v>
      </c>
      <c r="L4238">
        <v>4.390200000000001</v>
      </c>
      <c r="M4238">
        <v>4.4226000000000001</v>
      </c>
      <c r="N4238">
        <v>45541</v>
      </c>
      <c r="O4238" t="s">
        <v>42</v>
      </c>
      <c r="P4238">
        <v>2024</v>
      </c>
      <c r="Q4238">
        <v>665.60670000000005</v>
      </c>
      <c r="R4238">
        <v>4.8679764227673892E-3</v>
      </c>
    </row>
    <row r="4239" spans="1:18" x14ac:dyDescent="0.3">
      <c r="A4239">
        <v>14238</v>
      </c>
      <c r="B4239">
        <v>1006</v>
      </c>
      <c r="C4239" t="s">
        <v>23</v>
      </c>
      <c r="D4239" t="s">
        <v>31</v>
      </c>
      <c r="E4239" t="s">
        <v>25</v>
      </c>
      <c r="F4239" t="s">
        <v>14</v>
      </c>
      <c r="G4239" t="s">
        <v>15</v>
      </c>
      <c r="H4239">
        <v>5730.51</v>
      </c>
      <c r="I4239">
        <v>4.66</v>
      </c>
      <c r="J4239">
        <v>24.79</v>
      </c>
      <c r="K4239">
        <v>1547.2377000000001</v>
      </c>
      <c r="L4239">
        <v>1.2582000000000002</v>
      </c>
      <c r="M4239">
        <v>6.6932999999999998</v>
      </c>
      <c r="N4239">
        <v>45152</v>
      </c>
      <c r="O4239" t="s">
        <v>46</v>
      </c>
      <c r="P4239">
        <v>2023</v>
      </c>
      <c r="Q4239">
        <v>1552.6728000000001</v>
      </c>
      <c r="R4239">
        <v>0.35127763497489745</v>
      </c>
    </row>
    <row r="4240" spans="1:18" x14ac:dyDescent="0.3">
      <c r="A4240">
        <v>14239</v>
      </c>
      <c r="B4240">
        <v>1095</v>
      </c>
      <c r="C4240" t="s">
        <v>11</v>
      </c>
      <c r="D4240" t="s">
        <v>17</v>
      </c>
      <c r="E4240" t="s">
        <v>13</v>
      </c>
      <c r="F4240" t="s">
        <v>26</v>
      </c>
      <c r="G4240" t="s">
        <v>15</v>
      </c>
      <c r="H4240">
        <v>9536.2000000000007</v>
      </c>
      <c r="I4240">
        <v>22.99</v>
      </c>
      <c r="J4240">
        <v>2.2000000000000002</v>
      </c>
      <c r="K4240">
        <v>2574.7740000000003</v>
      </c>
      <c r="L4240">
        <v>6.2073</v>
      </c>
      <c r="M4240">
        <v>0.59400000000000008</v>
      </c>
      <c r="N4240">
        <v>45152</v>
      </c>
      <c r="O4240" t="s">
        <v>46</v>
      </c>
      <c r="P4240">
        <v>2023</v>
      </c>
      <c r="Q4240">
        <v>2569.1607000000004</v>
      </c>
      <c r="R4240">
        <v>-0.21801136721125813</v>
      </c>
    </row>
    <row r="4241" spans="1:18" x14ac:dyDescent="0.3">
      <c r="A4241">
        <v>14240</v>
      </c>
      <c r="B4241">
        <v>1095</v>
      </c>
      <c r="C4241" t="s">
        <v>32</v>
      </c>
      <c r="D4241" t="s">
        <v>12</v>
      </c>
      <c r="E4241" t="s">
        <v>13</v>
      </c>
      <c r="F4241" t="s">
        <v>14</v>
      </c>
      <c r="G4241" t="s">
        <v>15</v>
      </c>
      <c r="H4241">
        <v>7359.81</v>
      </c>
      <c r="I4241">
        <v>94.56</v>
      </c>
      <c r="J4241">
        <v>-37.43</v>
      </c>
      <c r="K4241">
        <v>1987.1487000000002</v>
      </c>
      <c r="L4241">
        <v>25.531200000000002</v>
      </c>
      <c r="M4241">
        <v>-10.106100000000001</v>
      </c>
      <c r="N4241">
        <v>45534</v>
      </c>
      <c r="O4241" t="s">
        <v>46</v>
      </c>
      <c r="P4241">
        <v>2024</v>
      </c>
      <c r="Q4241">
        <v>1951.5114000000003</v>
      </c>
      <c r="R4241">
        <v>-1.7933886880231964</v>
      </c>
    </row>
    <row r="4242" spans="1:18" x14ac:dyDescent="0.3">
      <c r="A4242">
        <v>14241</v>
      </c>
      <c r="B4242">
        <v>1024</v>
      </c>
      <c r="C4242" t="s">
        <v>16</v>
      </c>
      <c r="D4242" t="s">
        <v>20</v>
      </c>
      <c r="E4242" t="s">
        <v>28</v>
      </c>
      <c r="F4242" t="s">
        <v>29</v>
      </c>
      <c r="G4242" t="s">
        <v>15</v>
      </c>
      <c r="H4242">
        <v>6886.48</v>
      </c>
      <c r="I4242">
        <v>84.53</v>
      </c>
      <c r="J4242">
        <v>108.23</v>
      </c>
      <c r="K4242">
        <v>1859.3496</v>
      </c>
      <c r="L4242">
        <v>22.8231</v>
      </c>
      <c r="M4242">
        <v>29.222100000000005</v>
      </c>
      <c r="N4242">
        <v>45002</v>
      </c>
      <c r="O4242" t="s">
        <v>44</v>
      </c>
      <c r="P4242">
        <v>2023</v>
      </c>
      <c r="Q4242">
        <v>1865.7485999999999</v>
      </c>
      <c r="R4242">
        <v>0.34415260045770868</v>
      </c>
    </row>
    <row r="4243" spans="1:18" x14ac:dyDescent="0.3">
      <c r="A4243">
        <v>14242</v>
      </c>
      <c r="B4243">
        <v>1032</v>
      </c>
      <c r="C4243" t="s">
        <v>33</v>
      </c>
      <c r="D4243" t="s">
        <v>12</v>
      </c>
      <c r="E4243" t="s">
        <v>21</v>
      </c>
      <c r="F4243" t="s">
        <v>14</v>
      </c>
      <c r="G4243" t="s">
        <v>19</v>
      </c>
      <c r="H4243">
        <v>7551.46</v>
      </c>
      <c r="I4243">
        <v>44.02</v>
      </c>
      <c r="J4243">
        <v>73.64</v>
      </c>
      <c r="K4243">
        <v>7551.46</v>
      </c>
      <c r="L4243">
        <v>44.02</v>
      </c>
      <c r="M4243">
        <v>73.64</v>
      </c>
      <c r="N4243">
        <v>44959</v>
      </c>
      <c r="O4243" t="s">
        <v>38</v>
      </c>
      <c r="P4243">
        <v>2023</v>
      </c>
      <c r="Q4243">
        <v>7581.08</v>
      </c>
      <c r="R4243">
        <v>0.39224203001803615</v>
      </c>
    </row>
    <row r="4244" spans="1:18" x14ac:dyDescent="0.3">
      <c r="A4244">
        <v>14243</v>
      </c>
      <c r="B4244">
        <v>1054</v>
      </c>
      <c r="C4244" t="s">
        <v>16</v>
      </c>
      <c r="D4244" t="s">
        <v>20</v>
      </c>
      <c r="E4244" t="s">
        <v>28</v>
      </c>
      <c r="F4244" t="s">
        <v>18</v>
      </c>
      <c r="G4244" t="s">
        <v>19</v>
      </c>
      <c r="H4244">
        <v>3231.84</v>
      </c>
      <c r="I4244">
        <v>48.2</v>
      </c>
      <c r="J4244">
        <v>116.93</v>
      </c>
      <c r="K4244">
        <v>3231.84</v>
      </c>
      <c r="L4244">
        <v>48.2</v>
      </c>
      <c r="M4244">
        <v>116.93</v>
      </c>
      <c r="N4244">
        <v>45520</v>
      </c>
      <c r="O4244" t="s">
        <v>46</v>
      </c>
      <c r="P4244">
        <v>2024</v>
      </c>
      <c r="Q4244">
        <v>3300.57</v>
      </c>
      <c r="R4244">
        <v>2.1266523095202734</v>
      </c>
    </row>
    <row r="4245" spans="1:18" x14ac:dyDescent="0.3">
      <c r="A4245">
        <v>14244</v>
      </c>
      <c r="B4245">
        <v>1057</v>
      </c>
      <c r="C4245" t="s">
        <v>30</v>
      </c>
      <c r="D4245" t="s">
        <v>20</v>
      </c>
      <c r="E4245" t="s">
        <v>21</v>
      </c>
      <c r="F4245" t="s">
        <v>26</v>
      </c>
      <c r="G4245" t="s">
        <v>15</v>
      </c>
      <c r="H4245">
        <v>7295.23</v>
      </c>
      <c r="I4245">
        <v>89.94</v>
      </c>
      <c r="J4245">
        <v>50.64</v>
      </c>
      <c r="K4245">
        <v>1969.7121</v>
      </c>
      <c r="L4245">
        <v>24.283799999999999</v>
      </c>
      <c r="M4245">
        <v>13.672800000000001</v>
      </c>
      <c r="N4245">
        <v>44995</v>
      </c>
      <c r="O4245" t="s">
        <v>44</v>
      </c>
      <c r="P4245">
        <v>2023</v>
      </c>
      <c r="Q4245">
        <v>1959.1011000000001</v>
      </c>
      <c r="R4245">
        <v>-0.5387081695847834</v>
      </c>
    </row>
    <row r="4246" spans="1:18" x14ac:dyDescent="0.3">
      <c r="A4246">
        <v>14245</v>
      </c>
      <c r="B4246">
        <v>1006</v>
      </c>
      <c r="C4246" t="s">
        <v>27</v>
      </c>
      <c r="D4246" t="s">
        <v>20</v>
      </c>
      <c r="E4246" t="s">
        <v>28</v>
      </c>
      <c r="F4246" t="s">
        <v>29</v>
      </c>
      <c r="G4246" t="s">
        <v>15</v>
      </c>
      <c r="H4246">
        <v>2336.2199999999998</v>
      </c>
      <c r="I4246">
        <v>59.13</v>
      </c>
      <c r="J4246">
        <v>147</v>
      </c>
      <c r="K4246">
        <v>630.77940000000001</v>
      </c>
      <c r="L4246">
        <v>15.965100000000001</v>
      </c>
      <c r="M4246">
        <v>39.690000000000005</v>
      </c>
      <c r="N4246">
        <v>45341</v>
      </c>
      <c r="O4246" t="s">
        <v>38</v>
      </c>
      <c r="P4246">
        <v>2024</v>
      </c>
      <c r="Q4246">
        <v>654.50430000000006</v>
      </c>
      <c r="R4246">
        <v>3.7612039961989892</v>
      </c>
    </row>
    <row r="4247" spans="1:18" x14ac:dyDescent="0.3">
      <c r="A4247">
        <v>14246</v>
      </c>
      <c r="B4247">
        <v>1056</v>
      </c>
      <c r="C4247" t="s">
        <v>23</v>
      </c>
      <c r="D4247" t="s">
        <v>31</v>
      </c>
      <c r="E4247" t="s">
        <v>25</v>
      </c>
      <c r="F4247" t="s">
        <v>22</v>
      </c>
      <c r="G4247" t="s">
        <v>15</v>
      </c>
      <c r="H4247">
        <v>4286.75</v>
      </c>
      <c r="I4247">
        <v>88.08</v>
      </c>
      <c r="J4247">
        <v>142.5</v>
      </c>
      <c r="K4247">
        <v>1157.4225000000001</v>
      </c>
      <c r="L4247">
        <v>23.781600000000001</v>
      </c>
      <c r="M4247">
        <v>38.475000000000001</v>
      </c>
      <c r="N4247">
        <v>45657</v>
      </c>
      <c r="O4247" t="s">
        <v>43</v>
      </c>
      <c r="P4247">
        <v>2024</v>
      </c>
      <c r="Q4247">
        <v>1172.1159</v>
      </c>
      <c r="R4247">
        <v>1.2694932058085961</v>
      </c>
    </row>
    <row r="4248" spans="1:18" x14ac:dyDescent="0.3">
      <c r="A4248">
        <v>14247</v>
      </c>
      <c r="B4248">
        <v>1011</v>
      </c>
      <c r="C4248" t="s">
        <v>11</v>
      </c>
      <c r="D4248" t="s">
        <v>17</v>
      </c>
      <c r="E4248" t="s">
        <v>28</v>
      </c>
      <c r="F4248" t="s">
        <v>29</v>
      </c>
      <c r="G4248" t="s">
        <v>19</v>
      </c>
      <c r="H4248">
        <v>8900.39</v>
      </c>
      <c r="I4248">
        <v>49.18</v>
      </c>
      <c r="J4248">
        <v>4.3600000000000003</v>
      </c>
      <c r="K4248">
        <v>8900.39</v>
      </c>
      <c r="L4248">
        <v>49.18</v>
      </c>
      <c r="M4248">
        <v>4.3600000000000003</v>
      </c>
      <c r="N4248">
        <v>45374</v>
      </c>
      <c r="O4248" t="s">
        <v>44</v>
      </c>
      <c r="P4248">
        <v>2024</v>
      </c>
      <c r="Q4248">
        <v>8855.57</v>
      </c>
      <c r="R4248">
        <v>-0.50357343891672168</v>
      </c>
    </row>
    <row r="4249" spans="1:18" x14ac:dyDescent="0.3">
      <c r="A4249">
        <v>14248</v>
      </c>
      <c r="B4249">
        <v>1015</v>
      </c>
      <c r="C4249" t="s">
        <v>16</v>
      </c>
      <c r="D4249" t="s">
        <v>12</v>
      </c>
      <c r="E4249" t="s">
        <v>28</v>
      </c>
      <c r="F4249" t="s">
        <v>26</v>
      </c>
      <c r="G4249" t="s">
        <v>15</v>
      </c>
      <c r="H4249">
        <v>199.52</v>
      </c>
      <c r="I4249">
        <v>20.010000000000002</v>
      </c>
      <c r="J4249">
        <v>27.4</v>
      </c>
      <c r="K4249">
        <v>53.870400000000004</v>
      </c>
      <c r="L4249">
        <v>5.4027000000000012</v>
      </c>
      <c r="M4249">
        <v>7.3979999999999997</v>
      </c>
      <c r="N4249">
        <v>45288</v>
      </c>
      <c r="O4249" t="s">
        <v>43</v>
      </c>
      <c r="P4249">
        <v>2023</v>
      </c>
      <c r="Q4249">
        <v>55.865700000000004</v>
      </c>
      <c r="R4249">
        <v>3.7038893344025632</v>
      </c>
    </row>
    <row r="4250" spans="1:18" x14ac:dyDescent="0.3">
      <c r="A4250">
        <v>14249</v>
      </c>
      <c r="B4250">
        <v>1079</v>
      </c>
      <c r="C4250" t="s">
        <v>24</v>
      </c>
      <c r="D4250" t="s">
        <v>17</v>
      </c>
      <c r="E4250" t="s">
        <v>25</v>
      </c>
      <c r="F4250" t="s">
        <v>29</v>
      </c>
      <c r="G4250" t="s">
        <v>15</v>
      </c>
      <c r="H4250">
        <v>4149.04</v>
      </c>
      <c r="I4250">
        <v>72.59</v>
      </c>
      <c r="J4250">
        <v>100.54</v>
      </c>
      <c r="K4250">
        <v>1120.2408</v>
      </c>
      <c r="L4250">
        <v>19.599300000000003</v>
      </c>
      <c r="M4250">
        <v>27.145800000000005</v>
      </c>
      <c r="N4250">
        <v>45296</v>
      </c>
      <c r="O4250" t="s">
        <v>41</v>
      </c>
      <c r="P4250">
        <v>2024</v>
      </c>
      <c r="Q4250">
        <v>1127.7873</v>
      </c>
      <c r="R4250">
        <v>0.67364980814839115</v>
      </c>
    </row>
    <row r="4251" spans="1:18" x14ac:dyDescent="0.3">
      <c r="A4251">
        <v>14250</v>
      </c>
      <c r="B4251">
        <v>1042</v>
      </c>
      <c r="C4251" t="s">
        <v>33</v>
      </c>
      <c r="D4251" t="s">
        <v>20</v>
      </c>
      <c r="E4251" t="s">
        <v>25</v>
      </c>
      <c r="F4251" t="s">
        <v>22</v>
      </c>
      <c r="G4251" t="s">
        <v>19</v>
      </c>
      <c r="H4251">
        <v>2675.55</v>
      </c>
      <c r="I4251">
        <v>52.64</v>
      </c>
      <c r="J4251">
        <v>105.32</v>
      </c>
      <c r="K4251">
        <v>2675.55</v>
      </c>
      <c r="L4251">
        <v>52.64</v>
      </c>
      <c r="M4251">
        <v>105.32</v>
      </c>
      <c r="N4251">
        <v>45325</v>
      </c>
      <c r="O4251" t="s">
        <v>38</v>
      </c>
      <c r="P4251">
        <v>2024</v>
      </c>
      <c r="Q4251">
        <v>2728.2300000000005</v>
      </c>
      <c r="R4251">
        <v>1.9689409654089809</v>
      </c>
    </row>
    <row r="4252" spans="1:18" x14ac:dyDescent="0.3">
      <c r="A4252">
        <v>14251</v>
      </c>
      <c r="B4252">
        <v>1099</v>
      </c>
      <c r="C4252" t="s">
        <v>11</v>
      </c>
      <c r="D4252" t="s">
        <v>20</v>
      </c>
      <c r="E4252" t="s">
        <v>13</v>
      </c>
      <c r="F4252" t="s">
        <v>18</v>
      </c>
      <c r="G4252" t="s">
        <v>19</v>
      </c>
      <c r="H4252">
        <v>1993.91</v>
      </c>
      <c r="I4252">
        <v>50.88</v>
      </c>
      <c r="J4252">
        <v>51.33</v>
      </c>
      <c r="K4252">
        <v>1993.91</v>
      </c>
      <c r="L4252">
        <v>50.88</v>
      </c>
      <c r="M4252">
        <v>51.33</v>
      </c>
      <c r="N4252">
        <v>45046</v>
      </c>
      <c r="O4252" t="s">
        <v>47</v>
      </c>
      <c r="P4252">
        <v>2023</v>
      </c>
      <c r="Q4252">
        <v>1994.36</v>
      </c>
      <c r="R4252">
        <v>2.2568721757752142E-2</v>
      </c>
    </row>
    <row r="4253" spans="1:18" x14ac:dyDescent="0.3">
      <c r="A4253">
        <v>14252</v>
      </c>
      <c r="B4253">
        <v>1076</v>
      </c>
      <c r="C4253" t="s">
        <v>11</v>
      </c>
      <c r="D4253" t="s">
        <v>17</v>
      </c>
      <c r="E4253" t="s">
        <v>28</v>
      </c>
      <c r="F4253" t="s">
        <v>26</v>
      </c>
      <c r="G4253" t="s">
        <v>19</v>
      </c>
      <c r="H4253">
        <v>8387.3700000000008</v>
      </c>
      <c r="I4253">
        <v>15.72</v>
      </c>
      <c r="J4253">
        <v>80.53</v>
      </c>
      <c r="K4253">
        <v>8387.3700000000008</v>
      </c>
      <c r="L4253">
        <v>15.72</v>
      </c>
      <c r="M4253">
        <v>80.53</v>
      </c>
      <c r="N4253">
        <v>44974</v>
      </c>
      <c r="O4253" t="s">
        <v>38</v>
      </c>
      <c r="P4253">
        <v>2023</v>
      </c>
      <c r="Q4253">
        <v>8452.1800000000021</v>
      </c>
      <c r="R4253">
        <v>0.7727094428885336</v>
      </c>
    </row>
    <row r="4254" spans="1:18" x14ac:dyDescent="0.3">
      <c r="A4254">
        <v>14253</v>
      </c>
      <c r="B4254">
        <v>1006</v>
      </c>
      <c r="C4254" t="s">
        <v>16</v>
      </c>
      <c r="D4254" t="s">
        <v>17</v>
      </c>
      <c r="E4254" t="s">
        <v>25</v>
      </c>
      <c r="F4254" t="s">
        <v>26</v>
      </c>
      <c r="G4254" t="s">
        <v>15</v>
      </c>
      <c r="H4254">
        <v>6968.02</v>
      </c>
      <c r="I4254">
        <v>50.88</v>
      </c>
      <c r="J4254">
        <v>45.02</v>
      </c>
      <c r="K4254">
        <v>1881.3654000000001</v>
      </c>
      <c r="L4254">
        <v>13.737600000000002</v>
      </c>
      <c r="M4254">
        <v>12.155400000000002</v>
      </c>
      <c r="N4254">
        <v>44994</v>
      </c>
      <c r="O4254" t="s">
        <v>44</v>
      </c>
      <c r="P4254">
        <v>2023</v>
      </c>
      <c r="Q4254">
        <v>1879.7832000000003</v>
      </c>
      <c r="R4254">
        <v>-8.4098495698921652E-2</v>
      </c>
    </row>
    <row r="4255" spans="1:18" x14ac:dyDescent="0.3">
      <c r="A4255">
        <v>14254</v>
      </c>
      <c r="B4255">
        <v>1099</v>
      </c>
      <c r="C4255" t="s">
        <v>24</v>
      </c>
      <c r="D4255" t="s">
        <v>12</v>
      </c>
      <c r="E4255" t="s">
        <v>25</v>
      </c>
      <c r="F4255" t="s">
        <v>29</v>
      </c>
      <c r="G4255" t="s">
        <v>19</v>
      </c>
      <c r="H4255">
        <v>1135.2</v>
      </c>
      <c r="I4255">
        <v>38.229999999999997</v>
      </c>
      <c r="J4255">
        <v>25.53</v>
      </c>
      <c r="K4255">
        <v>1135.2</v>
      </c>
      <c r="L4255">
        <v>38.229999999999997</v>
      </c>
      <c r="M4255">
        <v>25.53</v>
      </c>
      <c r="N4255">
        <v>45265</v>
      </c>
      <c r="O4255" t="s">
        <v>43</v>
      </c>
      <c r="P4255">
        <v>2023</v>
      </c>
      <c r="Q4255">
        <v>1122.5</v>
      </c>
      <c r="R4255">
        <v>-1.1187455954897811</v>
      </c>
    </row>
    <row r="4256" spans="1:18" x14ac:dyDescent="0.3">
      <c r="A4256">
        <v>14255</v>
      </c>
      <c r="B4256">
        <v>1050</v>
      </c>
      <c r="C4256" t="s">
        <v>30</v>
      </c>
      <c r="D4256" t="s">
        <v>20</v>
      </c>
      <c r="E4256" t="s">
        <v>13</v>
      </c>
      <c r="F4256" t="s">
        <v>14</v>
      </c>
      <c r="G4256" t="s">
        <v>15</v>
      </c>
      <c r="H4256">
        <v>4949.6899999999996</v>
      </c>
      <c r="I4256">
        <v>33.200000000000003</v>
      </c>
      <c r="J4256">
        <v>33.840000000000003</v>
      </c>
      <c r="K4256">
        <v>1336.4163000000001</v>
      </c>
      <c r="L4256">
        <v>8.9640000000000022</v>
      </c>
      <c r="M4256">
        <v>9.1368000000000009</v>
      </c>
      <c r="N4256">
        <v>45011</v>
      </c>
      <c r="O4256" t="s">
        <v>44</v>
      </c>
      <c r="P4256">
        <v>2023</v>
      </c>
      <c r="Q4256">
        <v>1336.5891000000001</v>
      </c>
      <c r="R4256">
        <v>1.293010269329989E-2</v>
      </c>
    </row>
    <row r="4257" spans="1:18" x14ac:dyDescent="0.3">
      <c r="A4257">
        <v>14256</v>
      </c>
      <c r="B4257">
        <v>1072</v>
      </c>
      <c r="C4257" t="s">
        <v>16</v>
      </c>
      <c r="D4257" t="s">
        <v>17</v>
      </c>
      <c r="E4257" t="s">
        <v>21</v>
      </c>
      <c r="F4257" t="s">
        <v>14</v>
      </c>
      <c r="G4257" t="s">
        <v>19</v>
      </c>
      <c r="H4257">
        <v>4674.3900000000003</v>
      </c>
      <c r="I4257">
        <v>67.150000000000006</v>
      </c>
      <c r="J4257">
        <v>120.08</v>
      </c>
      <c r="K4257">
        <v>4674.3900000000003</v>
      </c>
      <c r="L4257">
        <v>67.150000000000006</v>
      </c>
      <c r="M4257">
        <v>120.08</v>
      </c>
      <c r="N4257">
        <v>45303</v>
      </c>
      <c r="O4257" t="s">
        <v>41</v>
      </c>
      <c r="P4257">
        <v>2024</v>
      </c>
      <c r="Q4257">
        <v>4727.3200000000006</v>
      </c>
      <c r="R4257">
        <v>1.1323402625797161</v>
      </c>
    </row>
    <row r="4258" spans="1:18" x14ac:dyDescent="0.3">
      <c r="A4258">
        <v>14257</v>
      </c>
      <c r="B4258">
        <v>1031</v>
      </c>
      <c r="C4258" t="s">
        <v>24</v>
      </c>
      <c r="D4258" t="s">
        <v>31</v>
      </c>
      <c r="E4258" t="s">
        <v>25</v>
      </c>
      <c r="F4258" t="s">
        <v>22</v>
      </c>
      <c r="G4258" t="s">
        <v>15</v>
      </c>
      <c r="H4258">
        <v>1433.85</v>
      </c>
      <c r="I4258">
        <v>59.22</v>
      </c>
      <c r="J4258">
        <v>146</v>
      </c>
      <c r="K4258">
        <v>387.1395</v>
      </c>
      <c r="L4258">
        <v>15.989400000000002</v>
      </c>
      <c r="M4258">
        <v>39.42</v>
      </c>
      <c r="N4258">
        <v>45311</v>
      </c>
      <c r="O4258" t="s">
        <v>41</v>
      </c>
      <c r="P4258">
        <v>2024</v>
      </c>
      <c r="Q4258">
        <v>410.57010000000002</v>
      </c>
      <c r="R4258">
        <v>6.0522369843428532</v>
      </c>
    </row>
    <row r="4259" spans="1:18" x14ac:dyDescent="0.3">
      <c r="A4259">
        <v>14258</v>
      </c>
      <c r="B4259">
        <v>1074</v>
      </c>
      <c r="C4259" t="s">
        <v>11</v>
      </c>
      <c r="D4259" t="s">
        <v>20</v>
      </c>
      <c r="E4259" t="s">
        <v>25</v>
      </c>
      <c r="F4259" t="s">
        <v>18</v>
      </c>
      <c r="G4259" t="s">
        <v>15</v>
      </c>
      <c r="H4259">
        <v>7999.63</v>
      </c>
      <c r="I4259">
        <v>64.91</v>
      </c>
      <c r="J4259">
        <v>-39.619999999999997</v>
      </c>
      <c r="K4259">
        <v>2159.9001000000003</v>
      </c>
      <c r="L4259">
        <v>17.525700000000001</v>
      </c>
      <c r="M4259">
        <v>-10.6974</v>
      </c>
      <c r="N4259">
        <v>45202</v>
      </c>
      <c r="O4259" t="s">
        <v>45</v>
      </c>
      <c r="P4259">
        <v>2023</v>
      </c>
      <c r="Q4259">
        <v>2131.6770000000001</v>
      </c>
      <c r="R4259">
        <v>-1.3066854342013319</v>
      </c>
    </row>
    <row r="4260" spans="1:18" x14ac:dyDescent="0.3">
      <c r="A4260">
        <v>14259</v>
      </c>
      <c r="B4260">
        <v>1007</v>
      </c>
      <c r="C4260" t="s">
        <v>33</v>
      </c>
      <c r="D4260" t="s">
        <v>20</v>
      </c>
      <c r="E4260" t="s">
        <v>28</v>
      </c>
      <c r="F4260" t="s">
        <v>18</v>
      </c>
      <c r="G4260" t="s">
        <v>15</v>
      </c>
      <c r="H4260">
        <v>3673.07</v>
      </c>
      <c r="I4260">
        <v>96.53</v>
      </c>
      <c r="J4260">
        <v>66.05</v>
      </c>
      <c r="K4260">
        <v>991.72890000000007</v>
      </c>
      <c r="L4260">
        <v>26.063100000000002</v>
      </c>
      <c r="M4260">
        <v>17.833500000000001</v>
      </c>
      <c r="N4260">
        <v>45131</v>
      </c>
      <c r="O4260" t="s">
        <v>48</v>
      </c>
      <c r="P4260">
        <v>2023</v>
      </c>
      <c r="Q4260">
        <v>983.49930000000006</v>
      </c>
      <c r="R4260">
        <v>-0.82982355359413251</v>
      </c>
    </row>
    <row r="4261" spans="1:18" x14ac:dyDescent="0.3">
      <c r="A4261">
        <v>14260</v>
      </c>
      <c r="B4261">
        <v>1096</v>
      </c>
      <c r="C4261" t="s">
        <v>24</v>
      </c>
      <c r="D4261" t="s">
        <v>12</v>
      </c>
      <c r="E4261" t="s">
        <v>13</v>
      </c>
      <c r="F4261" t="s">
        <v>29</v>
      </c>
      <c r="G4261" t="s">
        <v>19</v>
      </c>
      <c r="H4261">
        <v>7621.76</v>
      </c>
      <c r="I4261">
        <v>50.88</v>
      </c>
      <c r="J4261">
        <v>54.01</v>
      </c>
      <c r="K4261">
        <v>7621.76</v>
      </c>
      <c r="L4261">
        <v>50.88</v>
      </c>
      <c r="M4261">
        <v>54.01</v>
      </c>
      <c r="N4261">
        <v>44991</v>
      </c>
      <c r="O4261" t="s">
        <v>44</v>
      </c>
      <c r="P4261">
        <v>2023</v>
      </c>
      <c r="Q4261">
        <v>7624.89</v>
      </c>
      <c r="R4261">
        <v>4.1066630279620389E-2</v>
      </c>
    </row>
    <row r="4262" spans="1:18" x14ac:dyDescent="0.3">
      <c r="A4262">
        <v>14261</v>
      </c>
      <c r="B4262">
        <v>1086</v>
      </c>
      <c r="C4262" t="s">
        <v>11</v>
      </c>
      <c r="D4262" t="s">
        <v>31</v>
      </c>
      <c r="E4262" t="s">
        <v>28</v>
      </c>
      <c r="F4262" t="s">
        <v>29</v>
      </c>
      <c r="G4262" t="s">
        <v>15</v>
      </c>
      <c r="H4262">
        <v>1928.71</v>
      </c>
      <c r="I4262">
        <v>64.09</v>
      </c>
      <c r="J4262">
        <v>25.23</v>
      </c>
      <c r="K4262">
        <v>520.75170000000003</v>
      </c>
      <c r="L4262">
        <v>17.304300000000001</v>
      </c>
      <c r="M4262">
        <v>6.8121000000000009</v>
      </c>
      <c r="N4262">
        <v>45005</v>
      </c>
      <c r="O4262" t="s">
        <v>44</v>
      </c>
      <c r="P4262">
        <v>2023</v>
      </c>
      <c r="Q4262">
        <v>510.2595</v>
      </c>
      <c r="R4262">
        <v>-2.01481819454454</v>
      </c>
    </row>
    <row r="4263" spans="1:18" x14ac:dyDescent="0.3">
      <c r="A4263">
        <v>14262</v>
      </c>
      <c r="B4263">
        <v>1088</v>
      </c>
      <c r="C4263" t="s">
        <v>27</v>
      </c>
      <c r="D4263" t="s">
        <v>12</v>
      </c>
      <c r="E4263" t="s">
        <v>21</v>
      </c>
      <c r="F4263" t="s">
        <v>14</v>
      </c>
      <c r="G4263" t="s">
        <v>15</v>
      </c>
      <c r="H4263">
        <v>3157.58</v>
      </c>
      <c r="I4263">
        <v>61.36</v>
      </c>
      <c r="J4263">
        <v>120.32</v>
      </c>
      <c r="K4263">
        <v>852.54660000000001</v>
      </c>
      <c r="L4263">
        <v>16.5672</v>
      </c>
      <c r="M4263">
        <v>32.486400000000003</v>
      </c>
      <c r="N4263">
        <v>45452</v>
      </c>
      <c r="O4263" t="s">
        <v>40</v>
      </c>
      <c r="P4263">
        <v>2024</v>
      </c>
      <c r="Q4263">
        <v>868.46580000000006</v>
      </c>
      <c r="R4263">
        <v>1.8672527695260299</v>
      </c>
    </row>
    <row r="4264" spans="1:18" x14ac:dyDescent="0.3">
      <c r="A4264">
        <v>14263</v>
      </c>
      <c r="B4264">
        <v>1071</v>
      </c>
      <c r="C4264" t="s">
        <v>16</v>
      </c>
      <c r="D4264" t="s">
        <v>31</v>
      </c>
      <c r="E4264" t="s">
        <v>13</v>
      </c>
      <c r="F4264" t="s">
        <v>18</v>
      </c>
      <c r="G4264" t="s">
        <v>15</v>
      </c>
      <c r="H4264">
        <v>960.76</v>
      </c>
      <c r="I4264">
        <v>39.869999999999997</v>
      </c>
      <c r="J4264">
        <v>65.150000000000006</v>
      </c>
      <c r="K4264">
        <v>259.40520000000004</v>
      </c>
      <c r="L4264">
        <v>10.764900000000001</v>
      </c>
      <c r="M4264">
        <v>17.590500000000002</v>
      </c>
      <c r="N4264">
        <v>45251</v>
      </c>
      <c r="O4264" t="s">
        <v>39</v>
      </c>
      <c r="P4264">
        <v>2023</v>
      </c>
      <c r="Q4264">
        <v>266.23080000000004</v>
      </c>
      <c r="R4264">
        <v>2.6312502602106669</v>
      </c>
    </row>
    <row r="4265" spans="1:18" x14ac:dyDescent="0.3">
      <c r="A4265">
        <v>14264</v>
      </c>
      <c r="B4265">
        <v>1044</v>
      </c>
      <c r="C4265" t="s">
        <v>23</v>
      </c>
      <c r="D4265" t="s">
        <v>12</v>
      </c>
      <c r="E4265" t="s">
        <v>28</v>
      </c>
      <c r="F4265" t="s">
        <v>18</v>
      </c>
      <c r="G4265" t="s">
        <v>19</v>
      </c>
      <c r="H4265">
        <v>1443.36</v>
      </c>
      <c r="I4265">
        <v>83.92</v>
      </c>
      <c r="J4265">
        <v>12.62</v>
      </c>
      <c r="K4265">
        <v>1443.36</v>
      </c>
      <c r="L4265">
        <v>83.92</v>
      </c>
      <c r="M4265">
        <v>12.62</v>
      </c>
      <c r="N4265">
        <v>45304</v>
      </c>
      <c r="O4265" t="s">
        <v>41</v>
      </c>
      <c r="P4265">
        <v>2024</v>
      </c>
      <c r="Q4265">
        <v>1372.0599999999997</v>
      </c>
      <c r="R4265">
        <v>-4.9398625429553267</v>
      </c>
    </row>
    <row r="4266" spans="1:18" x14ac:dyDescent="0.3">
      <c r="A4266">
        <v>14265</v>
      </c>
      <c r="B4266">
        <v>1085</v>
      </c>
      <c r="C4266" t="s">
        <v>16</v>
      </c>
      <c r="D4266" t="s">
        <v>31</v>
      </c>
      <c r="E4266" t="s">
        <v>25</v>
      </c>
      <c r="F4266" t="s">
        <v>18</v>
      </c>
      <c r="G4266" t="s">
        <v>15</v>
      </c>
      <c r="H4266">
        <v>8833</v>
      </c>
      <c r="I4266">
        <v>38.090000000000003</v>
      </c>
      <c r="J4266">
        <v>38.82</v>
      </c>
      <c r="K4266">
        <v>2384.9100000000003</v>
      </c>
      <c r="L4266">
        <v>10.284300000000002</v>
      </c>
      <c r="M4266">
        <v>10.481400000000001</v>
      </c>
      <c r="N4266">
        <v>45607</v>
      </c>
      <c r="O4266" t="s">
        <v>39</v>
      </c>
      <c r="P4266">
        <v>2024</v>
      </c>
      <c r="Q4266">
        <v>2385.1071000000006</v>
      </c>
      <c r="R4266">
        <v>8.2644628099173105E-3</v>
      </c>
    </row>
    <row r="4267" spans="1:18" x14ac:dyDescent="0.3">
      <c r="A4267">
        <v>14266</v>
      </c>
      <c r="B4267">
        <v>1058</v>
      </c>
      <c r="C4267" t="s">
        <v>27</v>
      </c>
      <c r="D4267" t="s">
        <v>31</v>
      </c>
      <c r="E4267" t="s">
        <v>25</v>
      </c>
      <c r="F4267" t="s">
        <v>22</v>
      </c>
      <c r="G4267" t="s">
        <v>15</v>
      </c>
      <c r="H4267">
        <v>1100.04</v>
      </c>
      <c r="I4267">
        <v>70.02</v>
      </c>
      <c r="J4267">
        <v>21.36</v>
      </c>
      <c r="K4267">
        <v>297.01080000000002</v>
      </c>
      <c r="L4267">
        <v>18.9054</v>
      </c>
      <c r="M4267">
        <v>5.7671999999999999</v>
      </c>
      <c r="N4267">
        <v>45597</v>
      </c>
      <c r="O4267" t="s">
        <v>39</v>
      </c>
      <c r="P4267">
        <v>2024</v>
      </c>
      <c r="Q4267">
        <v>283.87260000000003</v>
      </c>
      <c r="R4267">
        <v>-4.4234755099814551</v>
      </c>
    </row>
    <row r="4268" spans="1:18" x14ac:dyDescent="0.3">
      <c r="A4268">
        <v>14267</v>
      </c>
      <c r="B4268">
        <v>1003</v>
      </c>
      <c r="C4268" t="s">
        <v>32</v>
      </c>
      <c r="D4268" t="s">
        <v>31</v>
      </c>
      <c r="E4268" t="s">
        <v>13</v>
      </c>
      <c r="F4268" t="s">
        <v>22</v>
      </c>
      <c r="G4268" t="s">
        <v>15</v>
      </c>
      <c r="H4268">
        <v>966.35</v>
      </c>
      <c r="I4268">
        <v>29.31</v>
      </c>
      <c r="J4268">
        <v>36.020000000000003</v>
      </c>
      <c r="K4268">
        <v>260.91450000000003</v>
      </c>
      <c r="L4268">
        <v>7.9137000000000004</v>
      </c>
      <c r="M4268">
        <v>9.7254000000000023</v>
      </c>
      <c r="N4268">
        <v>45554</v>
      </c>
      <c r="O4268" t="s">
        <v>42</v>
      </c>
      <c r="P4268">
        <v>2024</v>
      </c>
      <c r="Q4268">
        <v>262.72620000000001</v>
      </c>
      <c r="R4268">
        <v>0.69436539556061538</v>
      </c>
    </row>
    <row r="4269" spans="1:18" x14ac:dyDescent="0.3">
      <c r="A4269">
        <v>14268</v>
      </c>
      <c r="B4269">
        <v>1066</v>
      </c>
      <c r="C4269" t="s">
        <v>32</v>
      </c>
      <c r="D4269" t="s">
        <v>17</v>
      </c>
      <c r="E4269" t="s">
        <v>25</v>
      </c>
      <c r="F4269" t="s">
        <v>29</v>
      </c>
      <c r="G4269" t="s">
        <v>15</v>
      </c>
      <c r="H4269">
        <v>9404.3700000000008</v>
      </c>
      <c r="I4269">
        <v>50.88</v>
      </c>
      <c r="J4269">
        <v>-35.75</v>
      </c>
      <c r="K4269">
        <v>2539.1799000000005</v>
      </c>
      <c r="L4269">
        <v>13.737600000000002</v>
      </c>
      <c r="M4269">
        <v>-9.6524999999999999</v>
      </c>
      <c r="N4269">
        <v>45272</v>
      </c>
      <c r="O4269" t="s">
        <v>43</v>
      </c>
      <c r="P4269">
        <v>2023</v>
      </c>
      <c r="Q4269">
        <v>2515.7898000000005</v>
      </c>
      <c r="R4269">
        <v>-0.92116749978999113</v>
      </c>
    </row>
    <row r="4270" spans="1:18" x14ac:dyDescent="0.3">
      <c r="A4270">
        <v>14269</v>
      </c>
      <c r="B4270">
        <v>1028</v>
      </c>
      <c r="C4270" t="s">
        <v>32</v>
      </c>
      <c r="D4270" t="s">
        <v>20</v>
      </c>
      <c r="E4270" t="s">
        <v>28</v>
      </c>
      <c r="F4270" t="s">
        <v>14</v>
      </c>
      <c r="G4270" t="s">
        <v>19</v>
      </c>
      <c r="H4270">
        <v>6462.58</v>
      </c>
      <c r="I4270">
        <v>12.98</v>
      </c>
      <c r="J4270">
        <v>-27.62</v>
      </c>
      <c r="K4270">
        <v>6462.58</v>
      </c>
      <c r="L4270">
        <v>12.98</v>
      </c>
      <c r="M4270">
        <v>-27.62</v>
      </c>
      <c r="N4270">
        <v>45630</v>
      </c>
      <c r="O4270" t="s">
        <v>43</v>
      </c>
      <c r="P4270">
        <v>2024</v>
      </c>
      <c r="Q4270">
        <v>6421.9800000000005</v>
      </c>
      <c r="R4270">
        <v>-0.62823206830708478</v>
      </c>
    </row>
    <row r="4271" spans="1:18" x14ac:dyDescent="0.3">
      <c r="A4271">
        <v>14270</v>
      </c>
      <c r="B4271">
        <v>1028</v>
      </c>
      <c r="C4271" t="s">
        <v>16</v>
      </c>
      <c r="D4271" t="s">
        <v>31</v>
      </c>
      <c r="E4271" t="s">
        <v>13</v>
      </c>
      <c r="F4271" t="s">
        <v>26</v>
      </c>
      <c r="G4271" t="s">
        <v>15</v>
      </c>
      <c r="H4271">
        <v>1018.15</v>
      </c>
      <c r="I4271">
        <v>63.46</v>
      </c>
      <c r="J4271">
        <v>74.739999999999995</v>
      </c>
      <c r="K4271">
        <v>274.90050000000002</v>
      </c>
      <c r="L4271">
        <v>17.1342</v>
      </c>
      <c r="M4271">
        <v>20.1798</v>
      </c>
      <c r="N4271">
        <v>45361</v>
      </c>
      <c r="O4271" t="s">
        <v>44</v>
      </c>
      <c r="P4271">
        <v>2024</v>
      </c>
      <c r="Q4271">
        <v>277.9461</v>
      </c>
      <c r="R4271">
        <v>1.1078917644747828</v>
      </c>
    </row>
    <row r="4272" spans="1:18" x14ac:dyDescent="0.3">
      <c r="A4272">
        <v>14271</v>
      </c>
      <c r="B4272">
        <v>1097</v>
      </c>
      <c r="C4272" t="s">
        <v>30</v>
      </c>
      <c r="D4272" t="s">
        <v>17</v>
      </c>
      <c r="E4272" t="s">
        <v>25</v>
      </c>
      <c r="F4272" t="s">
        <v>14</v>
      </c>
      <c r="G4272" t="s">
        <v>19</v>
      </c>
      <c r="H4272">
        <v>9717.4500000000007</v>
      </c>
      <c r="I4272">
        <v>32.799999999999997</v>
      </c>
      <c r="J4272">
        <v>86.81</v>
      </c>
      <c r="K4272">
        <v>9717.4500000000007</v>
      </c>
      <c r="L4272">
        <v>32.799999999999997</v>
      </c>
      <c r="M4272">
        <v>86.81</v>
      </c>
      <c r="N4272">
        <v>45621</v>
      </c>
      <c r="O4272" t="s">
        <v>39</v>
      </c>
      <c r="P4272">
        <v>2024</v>
      </c>
      <c r="Q4272">
        <v>9771.4600000000009</v>
      </c>
      <c r="R4272">
        <v>0.55580424905710868</v>
      </c>
    </row>
    <row r="4273" spans="1:18" x14ac:dyDescent="0.3">
      <c r="A4273">
        <v>14272</v>
      </c>
      <c r="B4273">
        <v>1097</v>
      </c>
      <c r="C4273" t="s">
        <v>16</v>
      </c>
      <c r="D4273" t="s">
        <v>17</v>
      </c>
      <c r="E4273" t="s">
        <v>34</v>
      </c>
      <c r="F4273" t="s">
        <v>22</v>
      </c>
      <c r="G4273" t="s">
        <v>19</v>
      </c>
      <c r="H4273">
        <v>1479.53</v>
      </c>
      <c r="I4273">
        <v>27.5</v>
      </c>
      <c r="J4273">
        <v>77.319999999999993</v>
      </c>
      <c r="K4273">
        <v>1479.53</v>
      </c>
      <c r="L4273">
        <v>27.5</v>
      </c>
      <c r="M4273">
        <v>77.319999999999993</v>
      </c>
      <c r="N4273">
        <v>45304</v>
      </c>
      <c r="O4273" t="s">
        <v>41</v>
      </c>
      <c r="P4273">
        <v>2024</v>
      </c>
      <c r="Q4273">
        <v>1529.35</v>
      </c>
      <c r="R4273">
        <v>3.3672855568998261</v>
      </c>
    </row>
    <row r="4274" spans="1:18" x14ac:dyDescent="0.3">
      <c r="A4274">
        <v>14273</v>
      </c>
      <c r="B4274">
        <v>1027</v>
      </c>
      <c r="C4274" t="s">
        <v>33</v>
      </c>
      <c r="D4274" t="s">
        <v>12</v>
      </c>
      <c r="E4274" t="s">
        <v>21</v>
      </c>
      <c r="F4274" t="s">
        <v>22</v>
      </c>
      <c r="G4274" t="s">
        <v>15</v>
      </c>
      <c r="H4274">
        <v>7665.79</v>
      </c>
      <c r="I4274">
        <v>59.21</v>
      </c>
      <c r="J4274">
        <v>102.62</v>
      </c>
      <c r="K4274">
        <v>2069.7633000000001</v>
      </c>
      <c r="L4274">
        <v>15.986700000000001</v>
      </c>
      <c r="M4274">
        <v>27.707400000000003</v>
      </c>
      <c r="N4274">
        <v>45606</v>
      </c>
      <c r="O4274" t="s">
        <v>39</v>
      </c>
      <c r="P4274">
        <v>2024</v>
      </c>
      <c r="Q4274">
        <v>2081.4839999999999</v>
      </c>
      <c r="R4274">
        <v>0.56628214443651614</v>
      </c>
    </row>
    <row r="4275" spans="1:18" x14ac:dyDescent="0.3">
      <c r="A4275">
        <v>14274</v>
      </c>
      <c r="B4275">
        <v>1076</v>
      </c>
      <c r="C4275" t="s">
        <v>27</v>
      </c>
      <c r="D4275" t="s">
        <v>20</v>
      </c>
      <c r="E4275" t="s">
        <v>21</v>
      </c>
      <c r="F4275" t="s">
        <v>29</v>
      </c>
      <c r="G4275" t="s">
        <v>19</v>
      </c>
      <c r="H4275">
        <v>358.17</v>
      </c>
      <c r="I4275">
        <v>50.88</v>
      </c>
      <c r="J4275">
        <v>138.71</v>
      </c>
      <c r="K4275">
        <v>358.17</v>
      </c>
      <c r="L4275">
        <v>50.88</v>
      </c>
      <c r="M4275">
        <v>138.71</v>
      </c>
      <c r="N4275">
        <v>44941</v>
      </c>
      <c r="O4275" t="s">
        <v>41</v>
      </c>
      <c r="P4275">
        <v>2023</v>
      </c>
      <c r="Q4275">
        <v>446</v>
      </c>
      <c r="R4275">
        <v>24.521875087249072</v>
      </c>
    </row>
    <row r="4276" spans="1:18" x14ac:dyDescent="0.3">
      <c r="A4276">
        <v>14275</v>
      </c>
      <c r="B4276">
        <v>1078</v>
      </c>
      <c r="C4276" t="s">
        <v>33</v>
      </c>
      <c r="D4276" t="s">
        <v>20</v>
      </c>
      <c r="E4276" t="s">
        <v>13</v>
      </c>
      <c r="F4276" t="s">
        <v>26</v>
      </c>
      <c r="G4276" t="s">
        <v>19</v>
      </c>
      <c r="H4276">
        <v>6249.17</v>
      </c>
      <c r="I4276">
        <v>24.62</v>
      </c>
      <c r="J4276">
        <v>122.12</v>
      </c>
      <c r="K4276">
        <v>6249.17</v>
      </c>
      <c r="L4276">
        <v>24.62</v>
      </c>
      <c r="M4276">
        <v>122.12</v>
      </c>
      <c r="N4276">
        <v>45380</v>
      </c>
      <c r="O4276" t="s">
        <v>44</v>
      </c>
      <c r="P4276">
        <v>2024</v>
      </c>
      <c r="Q4276">
        <v>6346.67</v>
      </c>
      <c r="R4276">
        <v>1.5602071955155643</v>
      </c>
    </row>
    <row r="4277" spans="1:18" x14ac:dyDescent="0.3">
      <c r="A4277">
        <v>14276</v>
      </c>
      <c r="B4277">
        <v>1086</v>
      </c>
      <c r="C4277" t="s">
        <v>27</v>
      </c>
      <c r="D4277" t="s">
        <v>12</v>
      </c>
      <c r="E4277" t="s">
        <v>21</v>
      </c>
      <c r="F4277" t="s">
        <v>18</v>
      </c>
      <c r="G4277" t="s">
        <v>19</v>
      </c>
      <c r="H4277">
        <v>5471.57</v>
      </c>
      <c r="I4277">
        <v>34.049999999999997</v>
      </c>
      <c r="J4277">
        <v>33.700000000000003</v>
      </c>
      <c r="K4277">
        <v>5471.57</v>
      </c>
      <c r="L4277">
        <v>34.049999999999997</v>
      </c>
      <c r="M4277">
        <v>33.700000000000003</v>
      </c>
      <c r="N4277">
        <v>45119</v>
      </c>
      <c r="O4277" t="s">
        <v>48</v>
      </c>
      <c r="P4277">
        <v>2023</v>
      </c>
      <c r="Q4277">
        <v>5471.2199999999993</v>
      </c>
      <c r="R4277">
        <v>-6.3967014951831795E-3</v>
      </c>
    </row>
    <row r="4278" spans="1:18" x14ac:dyDescent="0.3">
      <c r="A4278">
        <v>14277</v>
      </c>
      <c r="B4278">
        <v>1043</v>
      </c>
      <c r="C4278" t="s">
        <v>23</v>
      </c>
      <c r="D4278" t="s">
        <v>20</v>
      </c>
      <c r="E4278" t="s">
        <v>28</v>
      </c>
      <c r="F4278" t="s">
        <v>26</v>
      </c>
      <c r="G4278" t="s">
        <v>15</v>
      </c>
      <c r="H4278">
        <v>2087.96</v>
      </c>
      <c r="I4278">
        <v>70.84</v>
      </c>
      <c r="J4278">
        <v>-6.49</v>
      </c>
      <c r="K4278">
        <v>563.74920000000009</v>
      </c>
      <c r="L4278">
        <v>19.126800000000003</v>
      </c>
      <c r="M4278">
        <v>-1.7523000000000002</v>
      </c>
      <c r="N4278">
        <v>45159</v>
      </c>
      <c r="O4278" t="s">
        <v>46</v>
      </c>
      <c r="P4278">
        <v>2023</v>
      </c>
      <c r="Q4278">
        <v>542.87010000000009</v>
      </c>
      <c r="R4278">
        <v>-3.7036150117818347</v>
      </c>
    </row>
    <row r="4279" spans="1:18" x14ac:dyDescent="0.3">
      <c r="A4279">
        <v>14278</v>
      </c>
      <c r="B4279">
        <v>1089</v>
      </c>
      <c r="C4279" t="s">
        <v>24</v>
      </c>
      <c r="D4279" t="s">
        <v>12</v>
      </c>
      <c r="E4279" t="s">
        <v>25</v>
      </c>
      <c r="F4279" t="s">
        <v>26</v>
      </c>
      <c r="G4279" t="s">
        <v>19</v>
      </c>
      <c r="H4279">
        <v>6435.03</v>
      </c>
      <c r="I4279">
        <v>54.5</v>
      </c>
      <c r="J4279">
        <v>12.37</v>
      </c>
      <c r="K4279">
        <v>6435.03</v>
      </c>
      <c r="L4279">
        <v>54.5</v>
      </c>
      <c r="M4279">
        <v>12.37</v>
      </c>
      <c r="N4279">
        <v>45189</v>
      </c>
      <c r="O4279" t="s">
        <v>42</v>
      </c>
      <c r="P4279">
        <v>2023</v>
      </c>
      <c r="Q4279">
        <v>6392.9</v>
      </c>
      <c r="R4279">
        <v>-0.65469780249664733</v>
      </c>
    </row>
    <row r="4280" spans="1:18" x14ac:dyDescent="0.3">
      <c r="A4280">
        <v>14279</v>
      </c>
      <c r="B4280">
        <v>1003</v>
      </c>
      <c r="C4280" t="s">
        <v>16</v>
      </c>
      <c r="D4280" t="s">
        <v>17</v>
      </c>
      <c r="E4280" t="s">
        <v>25</v>
      </c>
      <c r="F4280" t="s">
        <v>26</v>
      </c>
      <c r="G4280" t="s">
        <v>19</v>
      </c>
      <c r="H4280">
        <v>6174.36</v>
      </c>
      <c r="I4280">
        <v>85.6</v>
      </c>
      <c r="J4280">
        <v>67.55</v>
      </c>
      <c r="K4280">
        <v>6174.36</v>
      </c>
      <c r="L4280">
        <v>85.6</v>
      </c>
      <c r="M4280">
        <v>67.55</v>
      </c>
      <c r="N4280">
        <v>45372</v>
      </c>
      <c r="O4280" t="s">
        <v>44</v>
      </c>
      <c r="P4280">
        <v>2024</v>
      </c>
      <c r="Q4280">
        <v>6156.3099999999995</v>
      </c>
      <c r="R4280">
        <v>-0.29233799130598148</v>
      </c>
    </row>
    <row r="4281" spans="1:18" x14ac:dyDescent="0.3">
      <c r="A4281">
        <v>14280</v>
      </c>
      <c r="B4281">
        <v>1089</v>
      </c>
      <c r="C4281" t="s">
        <v>16</v>
      </c>
      <c r="D4281" t="s">
        <v>17</v>
      </c>
      <c r="E4281" t="s">
        <v>25</v>
      </c>
      <c r="F4281" t="s">
        <v>29</v>
      </c>
      <c r="G4281" t="s">
        <v>15</v>
      </c>
      <c r="H4281">
        <v>7985.53</v>
      </c>
      <c r="I4281">
        <v>33.450000000000003</v>
      </c>
      <c r="J4281">
        <v>121.24</v>
      </c>
      <c r="K4281">
        <v>2156.0931</v>
      </c>
      <c r="L4281">
        <v>9.0315000000000012</v>
      </c>
      <c r="M4281">
        <v>32.7348</v>
      </c>
      <c r="N4281">
        <v>44980</v>
      </c>
      <c r="O4281" t="s">
        <v>38</v>
      </c>
      <c r="P4281">
        <v>2023</v>
      </c>
      <c r="Q4281">
        <v>2179.7964000000002</v>
      </c>
      <c r="R4281">
        <v>1.0993634736830242</v>
      </c>
    </row>
    <row r="4282" spans="1:18" x14ac:dyDescent="0.3">
      <c r="A4282">
        <v>14281</v>
      </c>
      <c r="B4282">
        <v>1008</v>
      </c>
      <c r="C4282" t="s">
        <v>11</v>
      </c>
      <c r="D4282" t="s">
        <v>31</v>
      </c>
      <c r="E4282" t="s">
        <v>13</v>
      </c>
      <c r="F4282" t="s">
        <v>22</v>
      </c>
      <c r="G4282" t="s">
        <v>15</v>
      </c>
      <c r="H4282">
        <v>8759.98</v>
      </c>
      <c r="I4282">
        <v>50.88</v>
      </c>
      <c r="J4282">
        <v>90.34</v>
      </c>
      <c r="K4282">
        <v>2365.1946000000003</v>
      </c>
      <c r="L4282">
        <v>13.737600000000002</v>
      </c>
      <c r="M4282">
        <v>24.391800000000003</v>
      </c>
      <c r="N4282">
        <v>45618</v>
      </c>
      <c r="O4282" t="s">
        <v>39</v>
      </c>
      <c r="P4282">
        <v>2024</v>
      </c>
      <c r="Q4282">
        <v>2375.8488000000002</v>
      </c>
      <c r="R4282">
        <v>0.4504576494466882</v>
      </c>
    </row>
    <row r="4283" spans="1:18" x14ac:dyDescent="0.3">
      <c r="A4283">
        <v>14282</v>
      </c>
      <c r="B4283">
        <v>1004</v>
      </c>
      <c r="C4283" t="s">
        <v>27</v>
      </c>
      <c r="D4283" t="s">
        <v>12</v>
      </c>
      <c r="E4283" t="s">
        <v>13</v>
      </c>
      <c r="F4283" t="s">
        <v>18</v>
      </c>
      <c r="G4283" t="s">
        <v>19</v>
      </c>
      <c r="H4283">
        <v>5105.95</v>
      </c>
      <c r="I4283">
        <v>3.32</v>
      </c>
      <c r="J4283">
        <v>58.6</v>
      </c>
      <c r="K4283">
        <v>5105.95</v>
      </c>
      <c r="L4283">
        <v>3.32</v>
      </c>
      <c r="M4283">
        <v>58.6</v>
      </c>
      <c r="N4283">
        <v>44930</v>
      </c>
      <c r="O4283" t="s">
        <v>41</v>
      </c>
      <c r="P4283">
        <v>2023</v>
      </c>
      <c r="Q4283">
        <v>5161.2300000000005</v>
      </c>
      <c r="R4283">
        <v>1.0826584670825214</v>
      </c>
    </row>
    <row r="4284" spans="1:18" x14ac:dyDescent="0.3">
      <c r="A4284">
        <v>14283</v>
      </c>
      <c r="B4284">
        <v>1055</v>
      </c>
      <c r="C4284" t="s">
        <v>11</v>
      </c>
      <c r="D4284" t="s">
        <v>17</v>
      </c>
      <c r="E4284" t="s">
        <v>21</v>
      </c>
      <c r="F4284" t="s">
        <v>26</v>
      </c>
      <c r="G4284" t="s">
        <v>19</v>
      </c>
      <c r="H4284">
        <v>4908.05</v>
      </c>
      <c r="I4284">
        <v>95.17</v>
      </c>
      <c r="J4284">
        <v>70.38</v>
      </c>
      <c r="K4284">
        <v>4908.05</v>
      </c>
      <c r="L4284">
        <v>95.17</v>
      </c>
      <c r="M4284">
        <v>70.38</v>
      </c>
      <c r="N4284">
        <v>45183</v>
      </c>
      <c r="O4284" t="s">
        <v>42</v>
      </c>
      <c r="P4284">
        <v>2023</v>
      </c>
      <c r="Q4284">
        <v>4883.26</v>
      </c>
      <c r="R4284">
        <v>-0.50508857896720705</v>
      </c>
    </row>
    <row r="4285" spans="1:18" x14ac:dyDescent="0.3">
      <c r="A4285">
        <v>14284</v>
      </c>
      <c r="B4285">
        <v>1095</v>
      </c>
      <c r="C4285" t="s">
        <v>11</v>
      </c>
      <c r="D4285" t="s">
        <v>17</v>
      </c>
      <c r="E4285" t="s">
        <v>25</v>
      </c>
      <c r="F4285" t="s">
        <v>18</v>
      </c>
      <c r="G4285" t="s">
        <v>19</v>
      </c>
      <c r="H4285">
        <v>6219.74</v>
      </c>
      <c r="I4285">
        <v>50.15</v>
      </c>
      <c r="J4285">
        <v>55.65</v>
      </c>
      <c r="K4285">
        <v>6219.74</v>
      </c>
      <c r="L4285">
        <v>50.15</v>
      </c>
      <c r="M4285">
        <v>55.65</v>
      </c>
      <c r="N4285">
        <v>45287</v>
      </c>
      <c r="O4285" t="s">
        <v>43</v>
      </c>
      <c r="P4285">
        <v>2023</v>
      </c>
      <c r="Q4285">
        <v>6225.24</v>
      </c>
      <c r="R4285">
        <v>8.8428133651888993E-2</v>
      </c>
    </row>
    <row r="4286" spans="1:18" x14ac:dyDescent="0.3">
      <c r="A4286">
        <v>14285</v>
      </c>
      <c r="B4286">
        <v>1083</v>
      </c>
      <c r="C4286" t="s">
        <v>16</v>
      </c>
      <c r="D4286" t="s">
        <v>12</v>
      </c>
      <c r="E4286" t="s">
        <v>25</v>
      </c>
      <c r="F4286" t="s">
        <v>26</v>
      </c>
      <c r="G4286" t="s">
        <v>15</v>
      </c>
      <c r="H4286">
        <v>7294.78</v>
      </c>
      <c r="I4286">
        <v>50.25</v>
      </c>
      <c r="J4286">
        <v>144.33000000000001</v>
      </c>
      <c r="K4286">
        <v>1969.5906</v>
      </c>
      <c r="L4286">
        <v>13.567500000000001</v>
      </c>
      <c r="M4286">
        <v>38.969100000000005</v>
      </c>
      <c r="N4286">
        <v>45166</v>
      </c>
      <c r="O4286" t="s">
        <v>46</v>
      </c>
      <c r="P4286">
        <v>2023</v>
      </c>
      <c r="Q4286">
        <v>1994.9921999999999</v>
      </c>
      <c r="R4286">
        <v>1.2896893395003004</v>
      </c>
    </row>
    <row r="4287" spans="1:18" x14ac:dyDescent="0.3">
      <c r="A4287">
        <v>14286</v>
      </c>
      <c r="B4287">
        <v>1049</v>
      </c>
      <c r="C4287" t="s">
        <v>30</v>
      </c>
      <c r="D4287" t="s">
        <v>17</v>
      </c>
      <c r="E4287" t="s">
        <v>25</v>
      </c>
      <c r="F4287" t="s">
        <v>22</v>
      </c>
      <c r="G4287" t="s">
        <v>19</v>
      </c>
      <c r="H4287">
        <v>4957.2849999999999</v>
      </c>
      <c r="I4287">
        <v>92.34</v>
      </c>
      <c r="J4287">
        <v>113.22</v>
      </c>
      <c r="K4287">
        <v>4957.2849999999999</v>
      </c>
      <c r="L4287">
        <v>92.34</v>
      </c>
      <c r="M4287">
        <v>113.22</v>
      </c>
      <c r="N4287">
        <v>45408</v>
      </c>
      <c r="O4287" t="s">
        <v>47</v>
      </c>
      <c r="P4287">
        <v>2024</v>
      </c>
      <c r="Q4287">
        <v>4978.165</v>
      </c>
      <c r="R4287">
        <v>0.42119829705171269</v>
      </c>
    </row>
    <row r="4288" spans="1:18" x14ac:dyDescent="0.3">
      <c r="A4288">
        <v>14287</v>
      </c>
      <c r="B4288">
        <v>1074</v>
      </c>
      <c r="C4288" t="s">
        <v>24</v>
      </c>
      <c r="D4288" t="s">
        <v>20</v>
      </c>
      <c r="E4288" t="s">
        <v>25</v>
      </c>
      <c r="F4288" t="s">
        <v>18</v>
      </c>
      <c r="G4288" t="s">
        <v>15</v>
      </c>
      <c r="H4288">
        <v>5051.37</v>
      </c>
      <c r="I4288">
        <v>28.99</v>
      </c>
      <c r="J4288">
        <v>106.26</v>
      </c>
      <c r="K4288">
        <v>1363.8699000000001</v>
      </c>
      <c r="L4288">
        <v>7.8273000000000001</v>
      </c>
      <c r="M4288">
        <v>28.690200000000004</v>
      </c>
      <c r="N4288">
        <v>45601</v>
      </c>
      <c r="O4288" t="s">
        <v>39</v>
      </c>
      <c r="P4288">
        <v>2024</v>
      </c>
      <c r="Q4288">
        <v>1384.7328000000002</v>
      </c>
      <c r="R4288">
        <v>1.5296840263136535</v>
      </c>
    </row>
    <row r="4289" spans="1:18" x14ac:dyDescent="0.3">
      <c r="A4289">
        <v>14288</v>
      </c>
      <c r="B4289">
        <v>1014</v>
      </c>
      <c r="C4289" t="s">
        <v>24</v>
      </c>
      <c r="D4289" t="s">
        <v>17</v>
      </c>
      <c r="E4289" t="s">
        <v>25</v>
      </c>
      <c r="F4289" t="s">
        <v>14</v>
      </c>
      <c r="G4289" t="s">
        <v>19</v>
      </c>
      <c r="H4289">
        <v>5855.19</v>
      </c>
      <c r="I4289">
        <v>50.88</v>
      </c>
      <c r="J4289">
        <v>53.47</v>
      </c>
      <c r="K4289">
        <v>5855.19</v>
      </c>
      <c r="L4289">
        <v>50.88</v>
      </c>
      <c r="M4289">
        <v>53.47</v>
      </c>
      <c r="N4289">
        <v>45387</v>
      </c>
      <c r="O4289" t="s">
        <v>47</v>
      </c>
      <c r="P4289">
        <v>2024</v>
      </c>
      <c r="Q4289">
        <v>5857.78</v>
      </c>
      <c r="R4289">
        <v>4.4234260544918205E-2</v>
      </c>
    </row>
    <row r="4290" spans="1:18" x14ac:dyDescent="0.3">
      <c r="A4290">
        <v>14289</v>
      </c>
      <c r="B4290">
        <v>1031</v>
      </c>
      <c r="C4290" t="s">
        <v>33</v>
      </c>
      <c r="D4290" t="s">
        <v>12</v>
      </c>
      <c r="E4290" t="s">
        <v>28</v>
      </c>
      <c r="F4290" t="s">
        <v>22</v>
      </c>
      <c r="G4290" t="s">
        <v>19</v>
      </c>
      <c r="H4290">
        <v>9883.9</v>
      </c>
      <c r="I4290">
        <v>65.63</v>
      </c>
      <c r="J4290">
        <v>16.36</v>
      </c>
      <c r="K4290">
        <v>9883.9</v>
      </c>
      <c r="L4290">
        <v>65.63</v>
      </c>
      <c r="M4290">
        <v>16.36</v>
      </c>
      <c r="N4290">
        <v>45064</v>
      </c>
      <c r="O4290" t="s">
        <v>49</v>
      </c>
      <c r="P4290">
        <v>2023</v>
      </c>
      <c r="Q4290">
        <v>9834.630000000001</v>
      </c>
      <c r="R4290">
        <v>-0.49848743916874916</v>
      </c>
    </row>
    <row r="4291" spans="1:18" x14ac:dyDescent="0.3">
      <c r="A4291">
        <v>14290</v>
      </c>
      <c r="B4291">
        <v>1027</v>
      </c>
      <c r="C4291" t="s">
        <v>27</v>
      </c>
      <c r="D4291" t="s">
        <v>20</v>
      </c>
      <c r="E4291" t="s">
        <v>25</v>
      </c>
      <c r="F4291" t="s">
        <v>18</v>
      </c>
      <c r="G4291" t="s">
        <v>15</v>
      </c>
      <c r="H4291">
        <v>5881.24</v>
      </c>
      <c r="I4291">
        <v>78.52</v>
      </c>
      <c r="J4291">
        <v>-46.1</v>
      </c>
      <c r="K4291">
        <v>1587.9348</v>
      </c>
      <c r="L4291">
        <v>21.200400000000002</v>
      </c>
      <c r="M4291">
        <v>-12.447000000000001</v>
      </c>
      <c r="N4291">
        <v>45377</v>
      </c>
      <c r="O4291" t="s">
        <v>44</v>
      </c>
      <c r="P4291">
        <v>2024</v>
      </c>
      <c r="Q4291">
        <v>1554.2874000000002</v>
      </c>
      <c r="R4291">
        <v>-2.1189409036189653</v>
      </c>
    </row>
    <row r="4292" spans="1:18" x14ac:dyDescent="0.3">
      <c r="A4292">
        <v>14291</v>
      </c>
      <c r="B4292">
        <v>1021</v>
      </c>
      <c r="C4292" t="s">
        <v>23</v>
      </c>
      <c r="D4292" t="s">
        <v>20</v>
      </c>
      <c r="E4292" t="s">
        <v>28</v>
      </c>
      <c r="F4292" t="s">
        <v>26</v>
      </c>
      <c r="G4292" t="s">
        <v>19</v>
      </c>
      <c r="H4292">
        <v>2249.62</v>
      </c>
      <c r="I4292">
        <v>69.930000000000007</v>
      </c>
      <c r="J4292">
        <v>-41.31</v>
      </c>
      <c r="K4292">
        <v>2249.62</v>
      </c>
      <c r="L4292">
        <v>69.930000000000007</v>
      </c>
      <c r="M4292">
        <v>-41.31</v>
      </c>
      <c r="N4292">
        <v>45250</v>
      </c>
      <c r="O4292" t="s">
        <v>39</v>
      </c>
      <c r="P4292">
        <v>2023</v>
      </c>
      <c r="Q4292">
        <v>2138.38</v>
      </c>
      <c r="R4292">
        <v>-4.9448351277104585</v>
      </c>
    </row>
    <row r="4293" spans="1:18" x14ac:dyDescent="0.3">
      <c r="A4293">
        <v>14292</v>
      </c>
      <c r="B4293">
        <v>1016</v>
      </c>
      <c r="C4293" t="s">
        <v>27</v>
      </c>
      <c r="D4293" t="s">
        <v>17</v>
      </c>
      <c r="E4293" t="s">
        <v>25</v>
      </c>
      <c r="F4293" t="s">
        <v>26</v>
      </c>
      <c r="G4293" t="s">
        <v>15</v>
      </c>
      <c r="H4293">
        <v>5884.02</v>
      </c>
      <c r="I4293">
        <v>78.87</v>
      </c>
      <c r="J4293">
        <v>-43.95</v>
      </c>
      <c r="K4293">
        <v>1588.6854000000003</v>
      </c>
      <c r="L4293">
        <v>21.294900000000002</v>
      </c>
      <c r="M4293">
        <v>-11.866500000000002</v>
      </c>
      <c r="N4293">
        <v>45399</v>
      </c>
      <c r="O4293" t="s">
        <v>47</v>
      </c>
      <c r="P4293">
        <v>2024</v>
      </c>
      <c r="Q4293">
        <v>1555.5240000000001</v>
      </c>
      <c r="R4293">
        <v>-2.0873484454505591</v>
      </c>
    </row>
    <row r="4294" spans="1:18" x14ac:dyDescent="0.3">
      <c r="A4294">
        <v>14293</v>
      </c>
      <c r="B4294">
        <v>1058</v>
      </c>
      <c r="C4294" t="s">
        <v>30</v>
      </c>
      <c r="D4294" t="s">
        <v>31</v>
      </c>
      <c r="E4294" t="s">
        <v>13</v>
      </c>
      <c r="F4294" t="s">
        <v>22</v>
      </c>
      <c r="G4294" t="s">
        <v>19</v>
      </c>
      <c r="H4294">
        <v>4957.2849999999999</v>
      </c>
      <c r="I4294">
        <v>57.51</v>
      </c>
      <c r="J4294">
        <v>146.1</v>
      </c>
      <c r="K4294">
        <v>4957.2849999999999</v>
      </c>
      <c r="L4294">
        <v>57.51</v>
      </c>
      <c r="M4294">
        <v>146.1</v>
      </c>
      <c r="N4294">
        <v>45540</v>
      </c>
      <c r="O4294" t="s">
        <v>42</v>
      </c>
      <c r="P4294">
        <v>2024</v>
      </c>
      <c r="Q4294">
        <v>5045.875</v>
      </c>
      <c r="R4294">
        <v>1.7870669126346379</v>
      </c>
    </row>
    <row r="4295" spans="1:18" x14ac:dyDescent="0.3">
      <c r="A4295">
        <v>14294</v>
      </c>
      <c r="B4295">
        <v>1089</v>
      </c>
      <c r="C4295" t="s">
        <v>30</v>
      </c>
      <c r="D4295" t="s">
        <v>20</v>
      </c>
      <c r="E4295" t="s">
        <v>13</v>
      </c>
      <c r="F4295" t="s">
        <v>22</v>
      </c>
      <c r="G4295" t="s">
        <v>15</v>
      </c>
      <c r="H4295">
        <v>8575.4599999999991</v>
      </c>
      <c r="I4295">
        <v>86.28</v>
      </c>
      <c r="J4295">
        <v>-27.1</v>
      </c>
      <c r="K4295">
        <v>2315.3741999999997</v>
      </c>
      <c r="L4295">
        <v>23.2956</v>
      </c>
      <c r="M4295">
        <v>-7.3170000000000011</v>
      </c>
      <c r="N4295">
        <v>45403</v>
      </c>
      <c r="O4295" t="s">
        <v>47</v>
      </c>
      <c r="P4295">
        <v>2024</v>
      </c>
      <c r="Q4295">
        <v>2284.7615999999998</v>
      </c>
      <c r="R4295">
        <v>-1.3221448178873205</v>
      </c>
    </row>
    <row r="4296" spans="1:18" x14ac:dyDescent="0.3">
      <c r="A4296">
        <v>14295</v>
      </c>
      <c r="B4296">
        <v>1070</v>
      </c>
      <c r="C4296" t="s">
        <v>24</v>
      </c>
      <c r="D4296" t="s">
        <v>12</v>
      </c>
      <c r="E4296" t="s">
        <v>28</v>
      </c>
      <c r="F4296" t="s">
        <v>26</v>
      </c>
      <c r="G4296" t="s">
        <v>15</v>
      </c>
      <c r="H4296">
        <v>8004.5</v>
      </c>
      <c r="I4296">
        <v>55.01</v>
      </c>
      <c r="J4296">
        <v>-21.58</v>
      </c>
      <c r="K4296">
        <v>2161.2150000000001</v>
      </c>
      <c r="L4296">
        <v>14.8527</v>
      </c>
      <c r="M4296">
        <v>-5.8266</v>
      </c>
      <c r="N4296">
        <v>45119</v>
      </c>
      <c r="O4296" t="s">
        <v>48</v>
      </c>
      <c r="P4296">
        <v>2023</v>
      </c>
      <c r="Q4296">
        <v>2140.5357000000004</v>
      </c>
      <c r="R4296">
        <v>-0.95683677931163724</v>
      </c>
    </row>
    <row r="4297" spans="1:18" x14ac:dyDescent="0.3">
      <c r="A4297">
        <v>14296</v>
      </c>
      <c r="B4297">
        <v>1056</v>
      </c>
      <c r="C4297" t="s">
        <v>32</v>
      </c>
      <c r="D4297" t="s">
        <v>31</v>
      </c>
      <c r="E4297" t="s">
        <v>25</v>
      </c>
      <c r="F4297" t="s">
        <v>18</v>
      </c>
      <c r="G4297" t="s">
        <v>19</v>
      </c>
      <c r="H4297">
        <v>8883.2099999999991</v>
      </c>
      <c r="I4297">
        <v>22.93</v>
      </c>
      <c r="J4297">
        <v>46.83</v>
      </c>
      <c r="K4297">
        <v>8883.2099999999991</v>
      </c>
      <c r="L4297">
        <v>22.93</v>
      </c>
      <c r="M4297">
        <v>46.83</v>
      </c>
      <c r="N4297">
        <v>45233</v>
      </c>
      <c r="O4297" t="s">
        <v>39</v>
      </c>
      <c r="P4297">
        <v>2023</v>
      </c>
      <c r="Q4297">
        <v>8907.1099999999988</v>
      </c>
      <c r="R4297">
        <v>0.26904688733014304</v>
      </c>
    </row>
    <row r="4298" spans="1:18" x14ac:dyDescent="0.3">
      <c r="A4298">
        <v>14297</v>
      </c>
      <c r="B4298">
        <v>1025</v>
      </c>
      <c r="C4298" t="s">
        <v>11</v>
      </c>
      <c r="D4298" t="s">
        <v>31</v>
      </c>
      <c r="E4298" t="s">
        <v>13</v>
      </c>
      <c r="F4298" t="s">
        <v>14</v>
      </c>
      <c r="G4298" t="s">
        <v>15</v>
      </c>
      <c r="H4298">
        <v>3354.32</v>
      </c>
      <c r="I4298">
        <v>54.17</v>
      </c>
      <c r="J4298">
        <v>46.28</v>
      </c>
      <c r="K4298">
        <v>905.66640000000007</v>
      </c>
      <c r="L4298">
        <v>14.625900000000001</v>
      </c>
      <c r="M4298">
        <v>12.495600000000001</v>
      </c>
      <c r="N4298">
        <v>45468</v>
      </c>
      <c r="O4298" t="s">
        <v>40</v>
      </c>
      <c r="P4298">
        <v>2024</v>
      </c>
      <c r="Q4298">
        <v>903.53610000000003</v>
      </c>
      <c r="R4298">
        <v>-0.2352190607932457</v>
      </c>
    </row>
    <row r="4299" spans="1:18" x14ac:dyDescent="0.3">
      <c r="A4299">
        <v>14298</v>
      </c>
      <c r="B4299">
        <v>1024</v>
      </c>
      <c r="C4299" t="s">
        <v>11</v>
      </c>
      <c r="D4299" t="s">
        <v>20</v>
      </c>
      <c r="E4299" t="s">
        <v>13</v>
      </c>
      <c r="F4299" t="s">
        <v>29</v>
      </c>
      <c r="G4299" t="s">
        <v>19</v>
      </c>
      <c r="H4299">
        <v>5080.63</v>
      </c>
      <c r="I4299">
        <v>71.290000000000006</v>
      </c>
      <c r="J4299">
        <v>133.99</v>
      </c>
      <c r="K4299">
        <v>5080.63</v>
      </c>
      <c r="L4299">
        <v>71.290000000000006</v>
      </c>
      <c r="M4299">
        <v>133.99</v>
      </c>
      <c r="N4299">
        <v>45147</v>
      </c>
      <c r="O4299" t="s">
        <v>46</v>
      </c>
      <c r="P4299">
        <v>2023</v>
      </c>
      <c r="Q4299">
        <v>5143.33</v>
      </c>
      <c r="R4299">
        <v>1.2340989208031288</v>
      </c>
    </row>
    <row r="4300" spans="1:18" x14ac:dyDescent="0.3">
      <c r="A4300">
        <v>14299</v>
      </c>
      <c r="B4300">
        <v>1009</v>
      </c>
      <c r="C4300" t="s">
        <v>24</v>
      </c>
      <c r="D4300" t="s">
        <v>17</v>
      </c>
      <c r="E4300" t="s">
        <v>25</v>
      </c>
      <c r="F4300" t="s">
        <v>22</v>
      </c>
      <c r="G4300" t="s">
        <v>15</v>
      </c>
      <c r="H4300">
        <v>7798.12</v>
      </c>
      <c r="I4300">
        <v>65.36</v>
      </c>
      <c r="J4300">
        <v>-35.29</v>
      </c>
      <c r="K4300">
        <v>2105.4924000000001</v>
      </c>
      <c r="L4300">
        <v>17.647200000000002</v>
      </c>
      <c r="M4300">
        <v>-9.5282999999999998</v>
      </c>
      <c r="N4300">
        <v>45098</v>
      </c>
      <c r="O4300" t="s">
        <v>40</v>
      </c>
      <c r="P4300">
        <v>2023</v>
      </c>
      <c r="Q4300">
        <v>2078.3169000000003</v>
      </c>
      <c r="R4300">
        <v>-1.2906957061445579</v>
      </c>
    </row>
    <row r="4301" spans="1:18" x14ac:dyDescent="0.3">
      <c r="A4301">
        <v>14300</v>
      </c>
      <c r="B4301">
        <v>1044</v>
      </c>
      <c r="C4301" t="s">
        <v>27</v>
      </c>
      <c r="D4301" t="s">
        <v>31</v>
      </c>
      <c r="E4301" t="s">
        <v>25</v>
      </c>
      <c r="F4301" t="s">
        <v>26</v>
      </c>
      <c r="G4301" t="s">
        <v>15</v>
      </c>
      <c r="H4301">
        <v>2651.86</v>
      </c>
      <c r="I4301">
        <v>24.3</v>
      </c>
      <c r="J4301">
        <v>141.44999999999999</v>
      </c>
      <c r="K4301">
        <v>716.00220000000013</v>
      </c>
      <c r="L4301">
        <v>6.5610000000000008</v>
      </c>
      <c r="M4301">
        <v>38.191499999999998</v>
      </c>
      <c r="N4301">
        <v>45086</v>
      </c>
      <c r="O4301" t="s">
        <v>40</v>
      </c>
      <c r="P4301">
        <v>2023</v>
      </c>
      <c r="Q4301">
        <v>747.63270000000011</v>
      </c>
      <c r="R4301">
        <v>4.4176540239680815</v>
      </c>
    </row>
    <row r="4302" spans="1:18" x14ac:dyDescent="0.3">
      <c r="A4302">
        <v>14301</v>
      </c>
      <c r="B4302">
        <v>1082</v>
      </c>
      <c r="C4302" t="s">
        <v>30</v>
      </c>
      <c r="D4302" t="s">
        <v>17</v>
      </c>
      <c r="E4302" t="s">
        <v>13</v>
      </c>
      <c r="F4302" t="s">
        <v>18</v>
      </c>
      <c r="G4302" t="s">
        <v>35</v>
      </c>
      <c r="H4302">
        <v>3722.1</v>
      </c>
      <c r="I4302">
        <v>4.1100000000000003</v>
      </c>
      <c r="J4302">
        <v>-6.72</v>
      </c>
      <c r="K4302">
        <v>3722.1</v>
      </c>
      <c r="L4302">
        <v>4.1100000000000003</v>
      </c>
      <c r="M4302">
        <v>-6.72</v>
      </c>
      <c r="N4302">
        <v>45098</v>
      </c>
      <c r="O4302" t="s">
        <v>40</v>
      </c>
      <c r="P4302">
        <v>2023</v>
      </c>
      <c r="Q4302">
        <v>3711.27</v>
      </c>
      <c r="R4302">
        <v>-0.29096477794793263</v>
      </c>
    </row>
    <row r="4303" spans="1:18" x14ac:dyDescent="0.3">
      <c r="A4303">
        <v>14302</v>
      </c>
      <c r="B4303">
        <v>1010</v>
      </c>
      <c r="C4303" t="s">
        <v>27</v>
      </c>
      <c r="D4303" t="s">
        <v>20</v>
      </c>
      <c r="E4303" t="s">
        <v>25</v>
      </c>
      <c r="F4303" t="s">
        <v>22</v>
      </c>
      <c r="G4303" t="s">
        <v>19</v>
      </c>
      <c r="H4303">
        <v>8313.24</v>
      </c>
      <c r="I4303">
        <v>25.25</v>
      </c>
      <c r="J4303">
        <v>144.03</v>
      </c>
      <c r="K4303">
        <v>8313.24</v>
      </c>
      <c r="L4303">
        <v>25.25</v>
      </c>
      <c r="M4303">
        <v>144.03</v>
      </c>
      <c r="N4303">
        <v>44989</v>
      </c>
      <c r="O4303" t="s">
        <v>44</v>
      </c>
      <c r="P4303">
        <v>2023</v>
      </c>
      <c r="Q4303">
        <v>8432.02</v>
      </c>
      <c r="R4303">
        <v>1.4288051349413708</v>
      </c>
    </row>
    <row r="4304" spans="1:18" x14ac:dyDescent="0.3">
      <c r="A4304">
        <v>14303</v>
      </c>
      <c r="B4304">
        <v>1076</v>
      </c>
      <c r="C4304" t="s">
        <v>23</v>
      </c>
      <c r="D4304" t="s">
        <v>12</v>
      </c>
      <c r="E4304" t="s">
        <v>21</v>
      </c>
      <c r="F4304" t="s">
        <v>18</v>
      </c>
      <c r="G4304" t="s">
        <v>15</v>
      </c>
      <c r="H4304">
        <v>7703.16</v>
      </c>
      <c r="I4304">
        <v>98.4</v>
      </c>
      <c r="J4304">
        <v>58.26</v>
      </c>
      <c r="K4304">
        <v>2079.8532</v>
      </c>
      <c r="L4304">
        <v>26.568000000000005</v>
      </c>
      <c r="M4304">
        <v>15.7302</v>
      </c>
      <c r="N4304">
        <v>45499</v>
      </c>
      <c r="O4304" t="s">
        <v>48</v>
      </c>
      <c r="P4304">
        <v>2024</v>
      </c>
      <c r="Q4304">
        <v>2069.0153999999998</v>
      </c>
      <c r="R4304">
        <v>-0.52108485348869837</v>
      </c>
    </row>
    <row r="4305" spans="1:18" x14ac:dyDescent="0.3">
      <c r="A4305">
        <v>14304</v>
      </c>
      <c r="B4305">
        <v>1052</v>
      </c>
      <c r="C4305" t="s">
        <v>32</v>
      </c>
      <c r="D4305" t="s">
        <v>31</v>
      </c>
      <c r="E4305" t="s">
        <v>25</v>
      </c>
      <c r="F4305" t="s">
        <v>22</v>
      </c>
      <c r="G4305" t="s">
        <v>15</v>
      </c>
      <c r="H4305">
        <v>9712.2800000000007</v>
      </c>
      <c r="I4305">
        <v>18.45</v>
      </c>
      <c r="J4305">
        <v>80.400000000000006</v>
      </c>
      <c r="K4305">
        <v>2622.3156000000004</v>
      </c>
      <c r="L4305">
        <v>4.9815000000000005</v>
      </c>
      <c r="M4305">
        <v>21.708000000000002</v>
      </c>
      <c r="N4305">
        <v>44991</v>
      </c>
      <c r="O4305" t="s">
        <v>44</v>
      </c>
      <c r="P4305">
        <v>2023</v>
      </c>
      <c r="Q4305">
        <v>2639.0421000000006</v>
      </c>
      <c r="R4305">
        <v>0.63785228597198596</v>
      </c>
    </row>
    <row r="4306" spans="1:18" x14ac:dyDescent="0.3">
      <c r="A4306">
        <v>14305</v>
      </c>
      <c r="B4306">
        <v>1071</v>
      </c>
      <c r="C4306" t="s">
        <v>24</v>
      </c>
      <c r="D4306" t="s">
        <v>12</v>
      </c>
      <c r="E4306" t="s">
        <v>13</v>
      </c>
      <c r="F4306" t="s">
        <v>26</v>
      </c>
      <c r="G4306" t="s">
        <v>15</v>
      </c>
      <c r="H4306">
        <v>9959.7800000000007</v>
      </c>
      <c r="I4306">
        <v>46.44</v>
      </c>
      <c r="J4306">
        <v>13.15</v>
      </c>
      <c r="K4306">
        <v>2689.1406000000002</v>
      </c>
      <c r="L4306">
        <v>12.5388</v>
      </c>
      <c r="M4306">
        <v>3.5505000000000004</v>
      </c>
      <c r="N4306">
        <v>45095</v>
      </c>
      <c r="O4306" t="s">
        <v>40</v>
      </c>
      <c r="P4306">
        <v>2023</v>
      </c>
      <c r="Q4306">
        <v>2680.1523000000002</v>
      </c>
      <c r="R4306">
        <v>-0.33424433069806758</v>
      </c>
    </row>
    <row r="4307" spans="1:18" x14ac:dyDescent="0.3">
      <c r="A4307">
        <v>14306</v>
      </c>
      <c r="B4307">
        <v>1067</v>
      </c>
      <c r="C4307" t="s">
        <v>11</v>
      </c>
      <c r="D4307" t="s">
        <v>17</v>
      </c>
      <c r="E4307" t="s">
        <v>13</v>
      </c>
      <c r="F4307" t="s">
        <v>18</v>
      </c>
      <c r="G4307" t="s">
        <v>19</v>
      </c>
      <c r="H4307">
        <v>2415.04</v>
      </c>
      <c r="I4307">
        <v>63.83</v>
      </c>
      <c r="J4307">
        <v>72.36</v>
      </c>
      <c r="K4307">
        <v>2415.04</v>
      </c>
      <c r="L4307">
        <v>63.83</v>
      </c>
      <c r="M4307">
        <v>72.36</v>
      </c>
      <c r="N4307">
        <v>45007</v>
      </c>
      <c r="O4307" t="s">
        <v>44</v>
      </c>
      <c r="P4307">
        <v>2023</v>
      </c>
      <c r="Q4307">
        <v>2423.5700000000002</v>
      </c>
      <c r="R4307">
        <v>0.35320325957334042</v>
      </c>
    </row>
    <row r="4308" spans="1:18" x14ac:dyDescent="0.3">
      <c r="A4308">
        <v>14307</v>
      </c>
      <c r="B4308">
        <v>1094</v>
      </c>
      <c r="C4308" t="s">
        <v>16</v>
      </c>
      <c r="D4308" t="s">
        <v>17</v>
      </c>
      <c r="E4308" t="s">
        <v>28</v>
      </c>
      <c r="F4308" t="s">
        <v>26</v>
      </c>
      <c r="G4308" t="s">
        <v>19</v>
      </c>
      <c r="H4308">
        <v>9005.5</v>
      </c>
      <c r="I4308">
        <v>87.95</v>
      </c>
      <c r="J4308">
        <v>92.17</v>
      </c>
      <c r="K4308">
        <v>9005.5</v>
      </c>
      <c r="L4308">
        <v>87.95</v>
      </c>
      <c r="M4308">
        <v>92.17</v>
      </c>
      <c r="N4308">
        <v>45194</v>
      </c>
      <c r="O4308" t="s">
        <v>42</v>
      </c>
      <c r="P4308">
        <v>2023</v>
      </c>
      <c r="Q4308">
        <v>9009.7199999999993</v>
      </c>
      <c r="R4308">
        <v>4.6860252068180543E-2</v>
      </c>
    </row>
    <row r="4309" spans="1:18" x14ac:dyDescent="0.3">
      <c r="A4309">
        <v>14308</v>
      </c>
      <c r="B4309">
        <v>1027</v>
      </c>
      <c r="C4309" t="s">
        <v>27</v>
      </c>
      <c r="D4309" t="s">
        <v>12</v>
      </c>
      <c r="E4309" t="s">
        <v>21</v>
      </c>
      <c r="F4309" t="s">
        <v>18</v>
      </c>
      <c r="G4309" t="s">
        <v>15</v>
      </c>
      <c r="H4309">
        <v>954.21</v>
      </c>
      <c r="I4309">
        <v>76.03</v>
      </c>
      <c r="J4309">
        <v>-47.93</v>
      </c>
      <c r="K4309">
        <v>257.63670000000002</v>
      </c>
      <c r="L4309">
        <v>20.528100000000002</v>
      </c>
      <c r="M4309">
        <v>-12.9411</v>
      </c>
      <c r="N4309">
        <v>45306</v>
      </c>
      <c r="O4309" t="s">
        <v>41</v>
      </c>
      <c r="P4309">
        <v>2024</v>
      </c>
      <c r="Q4309">
        <v>224.16750000000002</v>
      </c>
      <c r="R4309">
        <v>-12.990851070519069</v>
      </c>
    </row>
    <row r="4310" spans="1:18" x14ac:dyDescent="0.3">
      <c r="A4310">
        <v>14309</v>
      </c>
      <c r="B4310">
        <v>1074</v>
      </c>
      <c r="C4310" t="s">
        <v>30</v>
      </c>
      <c r="D4310" t="s">
        <v>20</v>
      </c>
      <c r="E4310" t="s">
        <v>13</v>
      </c>
      <c r="F4310" t="s">
        <v>22</v>
      </c>
      <c r="G4310" t="s">
        <v>15</v>
      </c>
      <c r="H4310">
        <v>7100.9</v>
      </c>
      <c r="I4310">
        <v>90.9</v>
      </c>
      <c r="J4310">
        <v>-43.15</v>
      </c>
      <c r="K4310">
        <v>1917.2429999999999</v>
      </c>
      <c r="L4310">
        <v>24.543000000000003</v>
      </c>
      <c r="M4310">
        <v>-11.650500000000001</v>
      </c>
      <c r="N4310">
        <v>44999</v>
      </c>
      <c r="O4310" t="s">
        <v>44</v>
      </c>
      <c r="P4310">
        <v>2023</v>
      </c>
      <c r="Q4310">
        <v>1881.0495000000001</v>
      </c>
      <c r="R4310">
        <v>-1.8877888718331479</v>
      </c>
    </row>
    <row r="4311" spans="1:18" x14ac:dyDescent="0.3">
      <c r="A4311">
        <v>14310</v>
      </c>
      <c r="B4311">
        <v>1064</v>
      </c>
      <c r="C4311" t="s">
        <v>16</v>
      </c>
      <c r="D4311" t="s">
        <v>20</v>
      </c>
      <c r="E4311" t="s">
        <v>21</v>
      </c>
      <c r="F4311" t="s">
        <v>29</v>
      </c>
      <c r="G4311" t="s">
        <v>19</v>
      </c>
      <c r="H4311">
        <v>2208.79</v>
      </c>
      <c r="I4311">
        <v>60.44</v>
      </c>
      <c r="J4311">
        <v>147.30000000000001</v>
      </c>
      <c r="K4311">
        <v>2208.79</v>
      </c>
      <c r="L4311">
        <v>60.44</v>
      </c>
      <c r="M4311">
        <v>147.30000000000001</v>
      </c>
      <c r="N4311">
        <v>45258</v>
      </c>
      <c r="O4311" t="s">
        <v>39</v>
      </c>
      <c r="P4311">
        <v>2023</v>
      </c>
      <c r="Q4311">
        <v>2295.65</v>
      </c>
      <c r="R4311">
        <v>3.9324698137894512</v>
      </c>
    </row>
    <row r="4312" spans="1:18" x14ac:dyDescent="0.3">
      <c r="A4312">
        <v>14311</v>
      </c>
      <c r="B4312">
        <v>1048</v>
      </c>
      <c r="C4312" t="s">
        <v>23</v>
      </c>
      <c r="D4312" t="s">
        <v>31</v>
      </c>
      <c r="E4312" t="s">
        <v>25</v>
      </c>
      <c r="F4312" t="s">
        <v>29</v>
      </c>
      <c r="G4312" t="s">
        <v>15</v>
      </c>
      <c r="H4312">
        <v>3010.11</v>
      </c>
      <c r="I4312">
        <v>86.53</v>
      </c>
      <c r="J4312">
        <v>41.51</v>
      </c>
      <c r="K4312">
        <v>812.72970000000009</v>
      </c>
      <c r="L4312">
        <v>23.363100000000003</v>
      </c>
      <c r="M4312">
        <v>11.207700000000001</v>
      </c>
      <c r="N4312">
        <v>45114</v>
      </c>
      <c r="O4312" t="s">
        <v>48</v>
      </c>
      <c r="P4312">
        <v>2023</v>
      </c>
      <c r="Q4312">
        <v>800.57430000000011</v>
      </c>
      <c r="R4312">
        <v>-1.4956264056795268</v>
      </c>
    </row>
    <row r="4313" spans="1:18" x14ac:dyDescent="0.3">
      <c r="A4313">
        <v>14312</v>
      </c>
      <c r="B4313">
        <v>1046</v>
      </c>
      <c r="C4313" t="s">
        <v>24</v>
      </c>
      <c r="D4313" t="s">
        <v>31</v>
      </c>
      <c r="E4313" t="s">
        <v>13</v>
      </c>
      <c r="F4313" t="s">
        <v>14</v>
      </c>
      <c r="G4313" t="s">
        <v>15</v>
      </c>
      <c r="H4313">
        <v>9463.75</v>
      </c>
      <c r="I4313">
        <v>26.38</v>
      </c>
      <c r="J4313">
        <v>51.33</v>
      </c>
      <c r="K4313">
        <v>2555.2125000000001</v>
      </c>
      <c r="L4313">
        <v>7.1226000000000003</v>
      </c>
      <c r="M4313">
        <v>13.8591</v>
      </c>
      <c r="N4313">
        <v>44951</v>
      </c>
      <c r="O4313" t="s">
        <v>41</v>
      </c>
      <c r="P4313">
        <v>2023</v>
      </c>
      <c r="Q4313">
        <v>2561.9490000000001</v>
      </c>
      <c r="R4313">
        <v>0.26363756439043717</v>
      </c>
    </row>
    <row r="4314" spans="1:18" x14ac:dyDescent="0.3">
      <c r="A4314">
        <v>14313</v>
      </c>
      <c r="B4314">
        <v>1051</v>
      </c>
      <c r="C4314" t="s">
        <v>27</v>
      </c>
      <c r="D4314" t="s">
        <v>20</v>
      </c>
      <c r="E4314" t="s">
        <v>28</v>
      </c>
      <c r="F4314" t="s">
        <v>14</v>
      </c>
      <c r="G4314" t="s">
        <v>15</v>
      </c>
      <c r="H4314">
        <v>2638.88</v>
      </c>
      <c r="I4314">
        <v>43.06</v>
      </c>
      <c r="J4314">
        <v>95.98</v>
      </c>
      <c r="K4314">
        <v>712.49760000000003</v>
      </c>
      <c r="L4314">
        <v>11.626200000000001</v>
      </c>
      <c r="M4314">
        <v>25.914600000000004</v>
      </c>
      <c r="N4314">
        <v>45154</v>
      </c>
      <c r="O4314" t="s">
        <v>46</v>
      </c>
      <c r="P4314">
        <v>2023</v>
      </c>
      <c r="Q4314">
        <v>726.78599999999994</v>
      </c>
      <c r="R4314">
        <v>2.0053962287030864</v>
      </c>
    </row>
    <row r="4315" spans="1:18" x14ac:dyDescent="0.3">
      <c r="A4315">
        <v>14314</v>
      </c>
      <c r="B4315">
        <v>1087</v>
      </c>
      <c r="C4315" t="s">
        <v>11</v>
      </c>
      <c r="D4315" t="s">
        <v>20</v>
      </c>
      <c r="E4315" t="s">
        <v>13</v>
      </c>
      <c r="F4315" t="s">
        <v>26</v>
      </c>
      <c r="G4315" t="s">
        <v>15</v>
      </c>
      <c r="H4315">
        <v>6735.05</v>
      </c>
      <c r="I4315">
        <v>50.88</v>
      </c>
      <c r="J4315">
        <v>24.59</v>
      </c>
      <c r="K4315">
        <v>1818.4635000000001</v>
      </c>
      <c r="L4315">
        <v>13.737600000000002</v>
      </c>
      <c r="M4315">
        <v>6.6393000000000004</v>
      </c>
      <c r="N4315">
        <v>45044</v>
      </c>
      <c r="O4315" t="s">
        <v>47</v>
      </c>
      <c r="P4315">
        <v>2023</v>
      </c>
      <c r="Q4315">
        <v>1811.3652000000002</v>
      </c>
      <c r="R4315">
        <v>-0.39034602564197746</v>
      </c>
    </row>
    <row r="4316" spans="1:18" x14ac:dyDescent="0.3">
      <c r="A4316">
        <v>14315</v>
      </c>
      <c r="B4316">
        <v>1053</v>
      </c>
      <c r="C4316" t="s">
        <v>27</v>
      </c>
      <c r="D4316" t="s">
        <v>12</v>
      </c>
      <c r="E4316" t="s">
        <v>28</v>
      </c>
      <c r="F4316" t="s">
        <v>18</v>
      </c>
      <c r="G4316" t="s">
        <v>15</v>
      </c>
      <c r="H4316">
        <v>1789.5</v>
      </c>
      <c r="I4316">
        <v>32.56</v>
      </c>
      <c r="J4316">
        <v>-19.829999999999998</v>
      </c>
      <c r="K4316">
        <v>483.16500000000002</v>
      </c>
      <c r="L4316">
        <v>8.7912000000000017</v>
      </c>
      <c r="M4316">
        <v>-5.3540999999999999</v>
      </c>
      <c r="N4316">
        <v>45371</v>
      </c>
      <c r="O4316" t="s">
        <v>44</v>
      </c>
      <c r="P4316">
        <v>2024</v>
      </c>
      <c r="Q4316">
        <v>469.0197</v>
      </c>
      <c r="R4316">
        <v>-2.9276334171556306</v>
      </c>
    </row>
    <row r="4317" spans="1:18" x14ac:dyDescent="0.3">
      <c r="A4317">
        <v>14316</v>
      </c>
      <c r="B4317">
        <v>1059</v>
      </c>
      <c r="C4317" t="s">
        <v>32</v>
      </c>
      <c r="D4317" t="s">
        <v>17</v>
      </c>
      <c r="E4317" t="s">
        <v>21</v>
      </c>
      <c r="F4317" t="s">
        <v>14</v>
      </c>
      <c r="G4317" t="s">
        <v>15</v>
      </c>
      <c r="H4317">
        <v>942.97</v>
      </c>
      <c r="I4317">
        <v>87.12</v>
      </c>
      <c r="J4317">
        <v>51.33</v>
      </c>
      <c r="K4317">
        <v>254.60190000000003</v>
      </c>
      <c r="L4317">
        <v>23.522400000000001</v>
      </c>
      <c r="M4317">
        <v>13.8591</v>
      </c>
      <c r="N4317">
        <v>45034</v>
      </c>
      <c r="O4317" t="s">
        <v>47</v>
      </c>
      <c r="P4317">
        <v>2023</v>
      </c>
      <c r="Q4317">
        <v>244.93860000000004</v>
      </c>
      <c r="R4317">
        <v>-3.7954547864725283</v>
      </c>
    </row>
    <row r="4318" spans="1:18" x14ac:dyDescent="0.3">
      <c r="A4318">
        <v>14317</v>
      </c>
      <c r="B4318">
        <v>1056</v>
      </c>
      <c r="C4318" t="s">
        <v>33</v>
      </c>
      <c r="D4318" t="s">
        <v>17</v>
      </c>
      <c r="E4318" t="s">
        <v>28</v>
      </c>
      <c r="F4318" t="s">
        <v>22</v>
      </c>
      <c r="G4318" t="s">
        <v>19</v>
      </c>
      <c r="H4318">
        <v>3399.78</v>
      </c>
      <c r="I4318">
        <v>36.31</v>
      </c>
      <c r="J4318">
        <v>66.900000000000006</v>
      </c>
      <c r="K4318">
        <v>3399.78</v>
      </c>
      <c r="L4318">
        <v>36.31</v>
      </c>
      <c r="M4318">
        <v>66.900000000000006</v>
      </c>
      <c r="N4318">
        <v>45168</v>
      </c>
      <c r="O4318" t="s">
        <v>46</v>
      </c>
      <c r="P4318">
        <v>2023</v>
      </c>
      <c r="Q4318">
        <v>3430.3700000000003</v>
      </c>
      <c r="R4318">
        <v>0.89976410238309534</v>
      </c>
    </row>
    <row r="4319" spans="1:18" x14ac:dyDescent="0.3">
      <c r="A4319">
        <v>14318</v>
      </c>
      <c r="B4319">
        <v>1046</v>
      </c>
      <c r="C4319" t="s">
        <v>16</v>
      </c>
      <c r="D4319" t="s">
        <v>31</v>
      </c>
      <c r="E4319" t="s">
        <v>25</v>
      </c>
      <c r="F4319" t="s">
        <v>29</v>
      </c>
      <c r="G4319" t="s">
        <v>15</v>
      </c>
      <c r="H4319">
        <v>6245.72</v>
      </c>
      <c r="I4319">
        <v>36.340000000000003</v>
      </c>
      <c r="J4319">
        <v>-11.53</v>
      </c>
      <c r="K4319">
        <v>1686.3444000000002</v>
      </c>
      <c r="L4319">
        <v>9.8118000000000016</v>
      </c>
      <c r="M4319">
        <v>-3.1131000000000002</v>
      </c>
      <c r="N4319">
        <v>45537</v>
      </c>
      <c r="O4319" t="s">
        <v>42</v>
      </c>
      <c r="P4319">
        <v>2024</v>
      </c>
      <c r="Q4319">
        <v>1673.4195000000002</v>
      </c>
      <c r="R4319">
        <v>-0.7664448614411149</v>
      </c>
    </row>
    <row r="4320" spans="1:18" x14ac:dyDescent="0.3">
      <c r="A4320">
        <v>14319</v>
      </c>
      <c r="B4320">
        <v>1030</v>
      </c>
      <c r="C4320" t="s">
        <v>32</v>
      </c>
      <c r="D4320" t="s">
        <v>20</v>
      </c>
      <c r="E4320" t="s">
        <v>25</v>
      </c>
      <c r="F4320" t="s">
        <v>18</v>
      </c>
      <c r="G4320" t="s">
        <v>15</v>
      </c>
      <c r="H4320">
        <v>2486.9699999999998</v>
      </c>
      <c r="I4320">
        <v>30.9</v>
      </c>
      <c r="J4320">
        <v>51.33</v>
      </c>
      <c r="K4320">
        <v>671.4819</v>
      </c>
      <c r="L4320">
        <v>8.343</v>
      </c>
      <c r="M4320">
        <v>13.8591</v>
      </c>
      <c r="N4320">
        <v>45460</v>
      </c>
      <c r="O4320" t="s">
        <v>40</v>
      </c>
      <c r="P4320">
        <v>2024</v>
      </c>
      <c r="Q4320">
        <v>676.99800000000005</v>
      </c>
      <c r="R4320">
        <v>0.82148156190062593</v>
      </c>
    </row>
    <row r="4321" spans="1:18" x14ac:dyDescent="0.3">
      <c r="A4321">
        <v>14320</v>
      </c>
      <c r="B4321">
        <v>1045</v>
      </c>
      <c r="C4321" t="s">
        <v>23</v>
      </c>
      <c r="D4321" t="s">
        <v>12</v>
      </c>
      <c r="E4321" t="s">
        <v>25</v>
      </c>
      <c r="F4321" t="s">
        <v>29</v>
      </c>
      <c r="G4321" t="s">
        <v>19</v>
      </c>
      <c r="H4321">
        <v>3008.69</v>
      </c>
      <c r="I4321">
        <v>54.69</v>
      </c>
      <c r="J4321">
        <v>-31.59</v>
      </c>
      <c r="K4321">
        <v>3008.69</v>
      </c>
      <c r="L4321">
        <v>54.69</v>
      </c>
      <c r="M4321">
        <v>-31.59</v>
      </c>
      <c r="N4321">
        <v>45407</v>
      </c>
      <c r="O4321" t="s">
        <v>47</v>
      </c>
      <c r="P4321">
        <v>2024</v>
      </c>
      <c r="Q4321">
        <v>2922.41</v>
      </c>
      <c r="R4321">
        <v>-2.8676932485566806</v>
      </c>
    </row>
    <row r="4322" spans="1:18" x14ac:dyDescent="0.3">
      <c r="A4322">
        <v>14321</v>
      </c>
      <c r="B4322">
        <v>1025</v>
      </c>
      <c r="C4322" t="s">
        <v>11</v>
      </c>
      <c r="D4322" t="s">
        <v>31</v>
      </c>
      <c r="E4322" t="s">
        <v>13</v>
      </c>
      <c r="F4322" t="s">
        <v>18</v>
      </c>
      <c r="G4322" t="s">
        <v>19</v>
      </c>
      <c r="H4322">
        <v>7090.21</v>
      </c>
      <c r="I4322">
        <v>12.91</v>
      </c>
      <c r="J4322">
        <v>123.61</v>
      </c>
      <c r="K4322">
        <v>7090.21</v>
      </c>
      <c r="L4322">
        <v>12.91</v>
      </c>
      <c r="M4322">
        <v>123.61</v>
      </c>
      <c r="N4322">
        <v>45429</v>
      </c>
      <c r="O4322" t="s">
        <v>49</v>
      </c>
      <c r="P4322">
        <v>2024</v>
      </c>
      <c r="Q4322">
        <v>7200.91</v>
      </c>
      <c r="R4322">
        <v>1.5613077750870568</v>
      </c>
    </row>
    <row r="4323" spans="1:18" x14ac:dyDescent="0.3">
      <c r="A4323">
        <v>14322</v>
      </c>
      <c r="B4323">
        <v>1004</v>
      </c>
      <c r="C4323" t="s">
        <v>16</v>
      </c>
      <c r="D4323" t="s">
        <v>12</v>
      </c>
      <c r="E4323" t="s">
        <v>25</v>
      </c>
      <c r="F4323" t="s">
        <v>14</v>
      </c>
      <c r="G4323" t="s">
        <v>19</v>
      </c>
      <c r="H4323">
        <v>1036.93</v>
      </c>
      <c r="I4323">
        <v>3.66</v>
      </c>
      <c r="J4323">
        <v>-31.97</v>
      </c>
      <c r="K4323">
        <v>1036.93</v>
      </c>
      <c r="L4323">
        <v>3.66</v>
      </c>
      <c r="M4323">
        <v>-31.97</v>
      </c>
      <c r="N4323">
        <v>45424</v>
      </c>
      <c r="O4323" t="s">
        <v>49</v>
      </c>
      <c r="P4323">
        <v>2024</v>
      </c>
      <c r="Q4323">
        <v>1001.3</v>
      </c>
      <c r="R4323">
        <v>-3.4361046550876138</v>
      </c>
    </row>
    <row r="4324" spans="1:18" x14ac:dyDescent="0.3">
      <c r="A4324">
        <v>14323</v>
      </c>
      <c r="B4324">
        <v>1083</v>
      </c>
      <c r="C4324" t="s">
        <v>23</v>
      </c>
      <c r="D4324" t="s">
        <v>20</v>
      </c>
      <c r="E4324" t="s">
        <v>25</v>
      </c>
      <c r="F4324" t="s">
        <v>14</v>
      </c>
      <c r="G4324" t="s">
        <v>19</v>
      </c>
      <c r="H4324">
        <v>4474.58</v>
      </c>
      <c r="I4324">
        <v>89.74</v>
      </c>
      <c r="J4324">
        <v>-2.76</v>
      </c>
      <c r="K4324">
        <v>4474.58</v>
      </c>
      <c r="L4324">
        <v>89.74</v>
      </c>
      <c r="M4324">
        <v>-2.76</v>
      </c>
      <c r="N4324">
        <v>44982</v>
      </c>
      <c r="O4324" t="s">
        <v>38</v>
      </c>
      <c r="P4324">
        <v>2023</v>
      </c>
      <c r="Q4324">
        <v>4382.08</v>
      </c>
      <c r="R4324">
        <v>-2.0672331257905774</v>
      </c>
    </row>
    <row r="4325" spans="1:18" x14ac:dyDescent="0.3">
      <c r="A4325">
        <v>14324</v>
      </c>
      <c r="B4325">
        <v>1051</v>
      </c>
      <c r="C4325" t="s">
        <v>32</v>
      </c>
      <c r="D4325" t="s">
        <v>20</v>
      </c>
      <c r="E4325" t="s">
        <v>13</v>
      </c>
      <c r="F4325" t="s">
        <v>26</v>
      </c>
      <c r="G4325" t="s">
        <v>15</v>
      </c>
      <c r="H4325">
        <v>9417.93</v>
      </c>
      <c r="I4325">
        <v>92.89</v>
      </c>
      <c r="J4325">
        <v>-31.71</v>
      </c>
      <c r="K4325">
        <v>2542.8411000000001</v>
      </c>
      <c r="L4325">
        <v>25.080300000000001</v>
      </c>
      <c r="M4325">
        <v>-8.5617000000000001</v>
      </c>
      <c r="N4325">
        <v>45075</v>
      </c>
      <c r="O4325" t="s">
        <v>49</v>
      </c>
      <c r="P4325">
        <v>2023</v>
      </c>
      <c r="Q4325">
        <v>2509.1990999999998</v>
      </c>
      <c r="R4325">
        <v>-1.3230083468447951</v>
      </c>
    </row>
    <row r="4326" spans="1:18" x14ac:dyDescent="0.3">
      <c r="A4326">
        <v>14325</v>
      </c>
      <c r="B4326">
        <v>1074</v>
      </c>
      <c r="C4326" t="s">
        <v>32</v>
      </c>
      <c r="D4326" t="s">
        <v>20</v>
      </c>
      <c r="E4326" t="s">
        <v>21</v>
      </c>
      <c r="F4326" t="s">
        <v>18</v>
      </c>
      <c r="G4326" t="s">
        <v>19</v>
      </c>
      <c r="H4326">
        <v>3975.75</v>
      </c>
      <c r="I4326">
        <v>7.62</v>
      </c>
      <c r="J4326">
        <v>-29.24</v>
      </c>
      <c r="K4326">
        <v>3975.75</v>
      </c>
      <c r="L4326">
        <v>7.62</v>
      </c>
      <c r="M4326">
        <v>-29.24</v>
      </c>
      <c r="N4326">
        <v>45237</v>
      </c>
      <c r="O4326" t="s">
        <v>39</v>
      </c>
      <c r="P4326">
        <v>2023</v>
      </c>
      <c r="Q4326">
        <v>3938.8900000000003</v>
      </c>
      <c r="R4326">
        <v>-0.92712066905615287</v>
      </c>
    </row>
    <row r="4327" spans="1:18" x14ac:dyDescent="0.3">
      <c r="A4327">
        <v>14326</v>
      </c>
      <c r="B4327">
        <v>1053</v>
      </c>
      <c r="C4327" t="s">
        <v>33</v>
      </c>
      <c r="D4327" t="s">
        <v>17</v>
      </c>
      <c r="E4327" t="s">
        <v>25</v>
      </c>
      <c r="F4327" t="s">
        <v>22</v>
      </c>
      <c r="G4327" t="s">
        <v>15</v>
      </c>
      <c r="H4327">
        <v>4347.67</v>
      </c>
      <c r="I4327">
        <v>54.97</v>
      </c>
      <c r="J4327">
        <v>54.77</v>
      </c>
      <c r="K4327">
        <v>1173.8709000000001</v>
      </c>
      <c r="L4327">
        <v>14.841900000000001</v>
      </c>
      <c r="M4327">
        <v>14.787900000000002</v>
      </c>
      <c r="N4327">
        <v>45478</v>
      </c>
      <c r="O4327" t="s">
        <v>48</v>
      </c>
      <c r="P4327">
        <v>2024</v>
      </c>
      <c r="Q4327">
        <v>1173.8169000000003</v>
      </c>
      <c r="R4327">
        <v>-4.6001651459286102E-3</v>
      </c>
    </row>
    <row r="4328" spans="1:18" x14ac:dyDescent="0.3">
      <c r="A4328">
        <v>14327</v>
      </c>
      <c r="B4328">
        <v>1032</v>
      </c>
      <c r="C4328" t="s">
        <v>16</v>
      </c>
      <c r="D4328" t="s">
        <v>20</v>
      </c>
      <c r="E4328" t="s">
        <v>25</v>
      </c>
      <c r="F4328" t="s">
        <v>14</v>
      </c>
      <c r="G4328" t="s">
        <v>19</v>
      </c>
      <c r="H4328">
        <v>7384.66</v>
      </c>
      <c r="I4328">
        <v>53.97</v>
      </c>
      <c r="J4328">
        <v>87.4</v>
      </c>
      <c r="K4328">
        <v>7384.66</v>
      </c>
      <c r="L4328">
        <v>53.97</v>
      </c>
      <c r="M4328">
        <v>87.4</v>
      </c>
      <c r="N4328">
        <v>45588</v>
      </c>
      <c r="O4328" t="s">
        <v>45</v>
      </c>
      <c r="P4328">
        <v>2024</v>
      </c>
      <c r="Q4328">
        <v>7418.0899999999992</v>
      </c>
      <c r="R4328">
        <v>0.45269518163327771</v>
      </c>
    </row>
    <row r="4329" spans="1:18" x14ac:dyDescent="0.3">
      <c r="A4329">
        <v>14328</v>
      </c>
      <c r="B4329">
        <v>1049</v>
      </c>
      <c r="C4329" t="s">
        <v>11</v>
      </c>
      <c r="D4329" t="s">
        <v>31</v>
      </c>
      <c r="E4329" t="s">
        <v>13</v>
      </c>
      <c r="F4329" t="s">
        <v>26</v>
      </c>
      <c r="G4329" t="s">
        <v>19</v>
      </c>
      <c r="H4329">
        <v>7792.33</v>
      </c>
      <c r="I4329">
        <v>37.24</v>
      </c>
      <c r="J4329">
        <v>107.7</v>
      </c>
      <c r="K4329">
        <v>7792.33</v>
      </c>
      <c r="L4329">
        <v>37.24</v>
      </c>
      <c r="M4329">
        <v>107.7</v>
      </c>
      <c r="N4329">
        <v>45047</v>
      </c>
      <c r="O4329" t="s">
        <v>49</v>
      </c>
      <c r="P4329">
        <v>2023</v>
      </c>
      <c r="Q4329">
        <v>7862.79</v>
      </c>
      <c r="R4329">
        <v>0.90422248544402006</v>
      </c>
    </row>
    <row r="4330" spans="1:18" x14ac:dyDescent="0.3">
      <c r="A4330">
        <v>14329</v>
      </c>
      <c r="B4330">
        <v>1037</v>
      </c>
      <c r="C4330" t="s">
        <v>32</v>
      </c>
      <c r="D4330" t="s">
        <v>17</v>
      </c>
      <c r="E4330" t="s">
        <v>21</v>
      </c>
      <c r="F4330" t="s">
        <v>14</v>
      </c>
      <c r="G4330" t="s">
        <v>19</v>
      </c>
      <c r="H4330">
        <v>7698.37</v>
      </c>
      <c r="I4330">
        <v>56.89</v>
      </c>
      <c r="J4330">
        <v>89.01</v>
      </c>
      <c r="K4330">
        <v>7698.37</v>
      </c>
      <c r="L4330">
        <v>56.89</v>
      </c>
      <c r="M4330">
        <v>89.01</v>
      </c>
      <c r="N4330">
        <v>44952</v>
      </c>
      <c r="O4330" t="s">
        <v>41</v>
      </c>
      <c r="P4330">
        <v>2023</v>
      </c>
      <c r="Q4330">
        <v>7730.49</v>
      </c>
      <c r="R4330">
        <v>0.41723118010695776</v>
      </c>
    </row>
    <row r="4331" spans="1:18" x14ac:dyDescent="0.3">
      <c r="A4331">
        <v>14330</v>
      </c>
      <c r="B4331">
        <v>1026</v>
      </c>
      <c r="C4331" t="s">
        <v>24</v>
      </c>
      <c r="D4331" t="s">
        <v>12</v>
      </c>
      <c r="E4331" t="s">
        <v>21</v>
      </c>
      <c r="F4331" t="s">
        <v>29</v>
      </c>
      <c r="G4331" t="s">
        <v>15</v>
      </c>
      <c r="H4331">
        <v>9978.69</v>
      </c>
      <c r="I4331">
        <v>45.81</v>
      </c>
      <c r="J4331">
        <v>51.33</v>
      </c>
      <c r="K4331">
        <v>2694.2463000000002</v>
      </c>
      <c r="L4331">
        <v>12.368700000000002</v>
      </c>
      <c r="M4331">
        <v>13.8591</v>
      </c>
      <c r="N4331">
        <v>45038</v>
      </c>
      <c r="O4331" t="s">
        <v>47</v>
      </c>
      <c r="P4331">
        <v>2023</v>
      </c>
      <c r="Q4331">
        <v>2695.7367000000004</v>
      </c>
      <c r="R4331">
        <v>5.5317882407410091E-2</v>
      </c>
    </row>
    <row r="4332" spans="1:18" x14ac:dyDescent="0.3">
      <c r="A4332">
        <v>14331</v>
      </c>
      <c r="B4332">
        <v>1097</v>
      </c>
      <c r="C4332" t="s">
        <v>33</v>
      </c>
      <c r="D4332" t="s">
        <v>31</v>
      </c>
      <c r="E4332" t="s">
        <v>21</v>
      </c>
      <c r="F4332" t="s">
        <v>14</v>
      </c>
      <c r="G4332" t="s">
        <v>19</v>
      </c>
      <c r="H4332">
        <v>723.8</v>
      </c>
      <c r="I4332">
        <v>48.96</v>
      </c>
      <c r="J4332">
        <v>61.46</v>
      </c>
      <c r="K4332">
        <v>723.8</v>
      </c>
      <c r="L4332">
        <v>48.96</v>
      </c>
      <c r="M4332">
        <v>61.46</v>
      </c>
      <c r="N4332">
        <v>45437</v>
      </c>
      <c r="O4332" t="s">
        <v>49</v>
      </c>
      <c r="P4332">
        <v>2024</v>
      </c>
      <c r="Q4332">
        <v>736.3</v>
      </c>
      <c r="R4332">
        <v>1.7269964078474718</v>
      </c>
    </row>
    <row r="4333" spans="1:18" x14ac:dyDescent="0.3">
      <c r="A4333">
        <v>14332</v>
      </c>
      <c r="B4333">
        <v>1014</v>
      </c>
      <c r="C4333" t="s">
        <v>23</v>
      </c>
      <c r="D4333" t="s">
        <v>31</v>
      </c>
      <c r="E4333" t="s">
        <v>13</v>
      </c>
      <c r="F4333" t="s">
        <v>18</v>
      </c>
      <c r="G4333" t="s">
        <v>19</v>
      </c>
      <c r="H4333">
        <v>9822.7099999999991</v>
      </c>
      <c r="I4333">
        <v>75.53</v>
      </c>
      <c r="J4333">
        <v>135.53</v>
      </c>
      <c r="K4333">
        <v>9822.7099999999991</v>
      </c>
      <c r="L4333">
        <v>75.53</v>
      </c>
      <c r="M4333">
        <v>135.53</v>
      </c>
      <c r="N4333">
        <v>44949</v>
      </c>
      <c r="O4333" t="s">
        <v>41</v>
      </c>
      <c r="P4333">
        <v>2023</v>
      </c>
      <c r="Q4333">
        <v>9882.7099999999991</v>
      </c>
      <c r="R4333">
        <v>0.61082939433211403</v>
      </c>
    </row>
    <row r="4334" spans="1:18" x14ac:dyDescent="0.3">
      <c r="A4334">
        <v>14333</v>
      </c>
      <c r="B4334">
        <v>1095</v>
      </c>
      <c r="C4334" t="s">
        <v>16</v>
      </c>
      <c r="D4334" t="s">
        <v>12</v>
      </c>
      <c r="E4334" t="s">
        <v>28</v>
      </c>
      <c r="F4334" t="s">
        <v>26</v>
      </c>
      <c r="G4334" t="s">
        <v>19</v>
      </c>
      <c r="H4334">
        <v>9502.39</v>
      </c>
      <c r="I4334">
        <v>52.6</v>
      </c>
      <c r="J4334">
        <v>27.52</v>
      </c>
      <c r="K4334">
        <v>9502.39</v>
      </c>
      <c r="L4334">
        <v>52.6</v>
      </c>
      <c r="M4334">
        <v>27.52</v>
      </c>
      <c r="N4334">
        <v>45607</v>
      </c>
      <c r="O4334" t="s">
        <v>39</v>
      </c>
      <c r="P4334">
        <v>2024</v>
      </c>
      <c r="Q4334">
        <v>9477.31</v>
      </c>
      <c r="R4334">
        <v>-0.26393359986277137</v>
      </c>
    </row>
    <row r="4335" spans="1:18" x14ac:dyDescent="0.3">
      <c r="A4335">
        <v>14334</v>
      </c>
      <c r="B4335">
        <v>1060</v>
      </c>
      <c r="C4335" t="s">
        <v>30</v>
      </c>
      <c r="D4335" t="s">
        <v>17</v>
      </c>
      <c r="E4335" t="s">
        <v>28</v>
      </c>
      <c r="F4335" t="s">
        <v>18</v>
      </c>
      <c r="G4335" t="s">
        <v>15</v>
      </c>
      <c r="H4335">
        <v>8522.8700000000008</v>
      </c>
      <c r="I4335">
        <v>32.369999999999997</v>
      </c>
      <c r="J4335">
        <v>0.48</v>
      </c>
      <c r="K4335">
        <v>2301.1749000000004</v>
      </c>
      <c r="L4335">
        <v>8.7399000000000004</v>
      </c>
      <c r="M4335">
        <v>0.12959999999999999</v>
      </c>
      <c r="N4335">
        <v>45190</v>
      </c>
      <c r="O4335" t="s">
        <v>42</v>
      </c>
      <c r="P4335">
        <v>2023</v>
      </c>
      <c r="Q4335">
        <v>2292.5646000000006</v>
      </c>
      <c r="R4335">
        <v>-0.37416973390418951</v>
      </c>
    </row>
    <row r="4336" spans="1:18" x14ac:dyDescent="0.3">
      <c r="A4336">
        <v>14335</v>
      </c>
      <c r="B4336">
        <v>1020</v>
      </c>
      <c r="C4336" t="s">
        <v>30</v>
      </c>
      <c r="D4336" t="s">
        <v>31</v>
      </c>
      <c r="E4336" t="s">
        <v>25</v>
      </c>
      <c r="F4336" t="s">
        <v>22</v>
      </c>
      <c r="G4336" t="s">
        <v>15</v>
      </c>
      <c r="H4336">
        <v>4546.71</v>
      </c>
      <c r="I4336">
        <v>58.15</v>
      </c>
      <c r="J4336">
        <v>53.86</v>
      </c>
      <c r="K4336">
        <v>1227.6117000000002</v>
      </c>
      <c r="L4336">
        <v>15.7005</v>
      </c>
      <c r="M4336">
        <v>14.542200000000001</v>
      </c>
      <c r="N4336">
        <v>45042</v>
      </c>
      <c r="O4336" t="s">
        <v>47</v>
      </c>
      <c r="P4336">
        <v>2023</v>
      </c>
      <c r="Q4336">
        <v>1226.4534000000003</v>
      </c>
      <c r="R4336">
        <v>-9.4353939441926021E-2</v>
      </c>
    </row>
    <row r="4337" spans="1:18" x14ac:dyDescent="0.3">
      <c r="A4337">
        <v>14336</v>
      </c>
      <c r="B4337">
        <v>1045</v>
      </c>
      <c r="C4337" t="s">
        <v>11</v>
      </c>
      <c r="D4337" t="s">
        <v>31</v>
      </c>
      <c r="E4337" t="s">
        <v>25</v>
      </c>
      <c r="F4337" t="s">
        <v>22</v>
      </c>
      <c r="G4337" t="s">
        <v>19</v>
      </c>
      <c r="H4337">
        <v>8710.31</v>
      </c>
      <c r="I4337">
        <v>64.08</v>
      </c>
      <c r="J4337">
        <v>9.4700000000000006</v>
      </c>
      <c r="K4337">
        <v>8710.31</v>
      </c>
      <c r="L4337">
        <v>64.08</v>
      </c>
      <c r="M4337">
        <v>9.4700000000000006</v>
      </c>
      <c r="N4337">
        <v>45406</v>
      </c>
      <c r="O4337" t="s">
        <v>47</v>
      </c>
      <c r="P4337">
        <v>2024</v>
      </c>
      <c r="Q4337">
        <v>8655.6999999999989</v>
      </c>
      <c r="R4337">
        <v>-0.62695816796417125</v>
      </c>
    </row>
    <row r="4338" spans="1:18" x14ac:dyDescent="0.3">
      <c r="A4338">
        <v>14337</v>
      </c>
      <c r="B4338">
        <v>1068</v>
      </c>
      <c r="C4338" t="s">
        <v>24</v>
      </c>
      <c r="D4338" t="s">
        <v>31</v>
      </c>
      <c r="E4338" t="s">
        <v>25</v>
      </c>
      <c r="F4338" t="s">
        <v>14</v>
      </c>
      <c r="G4338" t="s">
        <v>15</v>
      </c>
      <c r="H4338">
        <v>2216.12</v>
      </c>
      <c r="I4338">
        <v>66.23</v>
      </c>
      <c r="J4338">
        <v>2.36</v>
      </c>
      <c r="K4338">
        <v>598.35239999999999</v>
      </c>
      <c r="L4338">
        <v>17.882100000000001</v>
      </c>
      <c r="M4338">
        <v>0.63719999999999999</v>
      </c>
      <c r="N4338">
        <v>45233</v>
      </c>
      <c r="O4338" t="s">
        <v>39</v>
      </c>
      <c r="P4338">
        <v>2023</v>
      </c>
      <c r="Q4338">
        <v>581.10749999999996</v>
      </c>
      <c r="R4338">
        <v>-2.8820641481508225</v>
      </c>
    </row>
    <row r="4339" spans="1:18" x14ac:dyDescent="0.3">
      <c r="A4339">
        <v>14338</v>
      </c>
      <c r="B4339">
        <v>1005</v>
      </c>
      <c r="C4339" t="s">
        <v>32</v>
      </c>
      <c r="D4339" t="s">
        <v>17</v>
      </c>
      <c r="E4339" t="s">
        <v>28</v>
      </c>
      <c r="F4339" t="s">
        <v>26</v>
      </c>
      <c r="G4339" t="s">
        <v>19</v>
      </c>
      <c r="H4339">
        <v>7918.64</v>
      </c>
      <c r="I4339">
        <v>61.83</v>
      </c>
      <c r="J4339">
        <v>51.33</v>
      </c>
      <c r="K4339">
        <v>7918.64</v>
      </c>
      <c r="L4339">
        <v>61.83</v>
      </c>
      <c r="M4339">
        <v>51.33</v>
      </c>
      <c r="N4339">
        <v>45157</v>
      </c>
      <c r="O4339" t="s">
        <v>46</v>
      </c>
      <c r="P4339">
        <v>2023</v>
      </c>
      <c r="Q4339">
        <v>7908.14</v>
      </c>
      <c r="R4339">
        <v>-0.13259852701979127</v>
      </c>
    </row>
    <row r="4340" spans="1:18" x14ac:dyDescent="0.3">
      <c r="A4340">
        <v>14339</v>
      </c>
      <c r="B4340">
        <v>1037</v>
      </c>
      <c r="C4340" t="s">
        <v>30</v>
      </c>
      <c r="D4340" t="s">
        <v>17</v>
      </c>
      <c r="E4340" t="s">
        <v>13</v>
      </c>
      <c r="F4340" t="s">
        <v>26</v>
      </c>
      <c r="G4340" t="s">
        <v>15</v>
      </c>
      <c r="H4340">
        <v>1860.53</v>
      </c>
      <c r="I4340">
        <v>66.459999999999994</v>
      </c>
      <c r="J4340">
        <v>128.16999999999999</v>
      </c>
      <c r="K4340">
        <v>502.34310000000005</v>
      </c>
      <c r="L4340">
        <v>17.944199999999999</v>
      </c>
      <c r="M4340">
        <v>34.605899999999998</v>
      </c>
      <c r="N4340">
        <v>45627</v>
      </c>
      <c r="O4340" t="s">
        <v>43</v>
      </c>
      <c r="P4340">
        <v>2024</v>
      </c>
      <c r="Q4340">
        <v>519.00480000000005</v>
      </c>
      <c r="R4340">
        <v>3.3167968267106684</v>
      </c>
    </row>
    <row r="4341" spans="1:18" x14ac:dyDescent="0.3">
      <c r="A4341">
        <v>14340</v>
      </c>
      <c r="B4341">
        <v>1061</v>
      </c>
      <c r="C4341" t="s">
        <v>11</v>
      </c>
      <c r="D4341" t="s">
        <v>17</v>
      </c>
      <c r="E4341" t="s">
        <v>25</v>
      </c>
      <c r="F4341" t="s">
        <v>26</v>
      </c>
      <c r="G4341" t="s">
        <v>19</v>
      </c>
      <c r="H4341">
        <v>8155.47</v>
      </c>
      <c r="I4341">
        <v>50.88</v>
      </c>
      <c r="J4341">
        <v>50.46</v>
      </c>
      <c r="K4341">
        <v>8155.47</v>
      </c>
      <c r="L4341">
        <v>50.88</v>
      </c>
      <c r="M4341">
        <v>50.46</v>
      </c>
      <c r="N4341">
        <v>45418</v>
      </c>
      <c r="O4341" t="s">
        <v>49</v>
      </c>
      <c r="P4341">
        <v>2024</v>
      </c>
      <c r="Q4341">
        <v>8155.05</v>
      </c>
      <c r="R4341">
        <v>-5.1499177852410922E-3</v>
      </c>
    </row>
    <row r="4342" spans="1:18" x14ac:dyDescent="0.3">
      <c r="A4342">
        <v>14341</v>
      </c>
      <c r="B4342">
        <v>1085</v>
      </c>
      <c r="C4342" t="s">
        <v>23</v>
      </c>
      <c r="D4342" t="s">
        <v>31</v>
      </c>
      <c r="E4342" t="s">
        <v>13</v>
      </c>
      <c r="F4342" t="s">
        <v>26</v>
      </c>
      <c r="G4342" t="s">
        <v>15</v>
      </c>
      <c r="H4342">
        <v>6149.15</v>
      </c>
      <c r="I4342">
        <v>50.88</v>
      </c>
      <c r="J4342">
        <v>105.96</v>
      </c>
      <c r="K4342">
        <v>1660.2705000000001</v>
      </c>
      <c r="L4342">
        <v>13.737600000000002</v>
      </c>
      <c r="M4342">
        <v>28.609200000000001</v>
      </c>
      <c r="N4342">
        <v>45046</v>
      </c>
      <c r="O4342" t="s">
        <v>47</v>
      </c>
      <c r="P4342">
        <v>2023</v>
      </c>
      <c r="Q4342">
        <v>1675.1421000000003</v>
      </c>
      <c r="R4342">
        <v>0.89573355667043397</v>
      </c>
    </row>
    <row r="4343" spans="1:18" x14ac:dyDescent="0.3">
      <c r="A4343">
        <v>14342</v>
      </c>
      <c r="B4343">
        <v>1061</v>
      </c>
      <c r="C4343" t="s">
        <v>33</v>
      </c>
      <c r="D4343" t="s">
        <v>20</v>
      </c>
      <c r="E4343" t="s">
        <v>25</v>
      </c>
      <c r="F4343" t="s">
        <v>14</v>
      </c>
      <c r="G4343" t="s">
        <v>19</v>
      </c>
      <c r="H4343">
        <v>989.33</v>
      </c>
      <c r="I4343">
        <v>66.87</v>
      </c>
      <c r="J4343">
        <v>-12.58</v>
      </c>
      <c r="K4343">
        <v>989.33</v>
      </c>
      <c r="L4343">
        <v>66.87</v>
      </c>
      <c r="M4343">
        <v>-12.58</v>
      </c>
      <c r="N4343">
        <v>45212</v>
      </c>
      <c r="O4343" t="s">
        <v>45</v>
      </c>
      <c r="P4343">
        <v>2023</v>
      </c>
      <c r="Q4343">
        <v>909.88</v>
      </c>
      <c r="R4343">
        <v>-8.0306874349307105</v>
      </c>
    </row>
    <row r="4344" spans="1:18" x14ac:dyDescent="0.3">
      <c r="A4344">
        <v>14343</v>
      </c>
      <c r="B4344">
        <v>1081</v>
      </c>
      <c r="C4344" t="s">
        <v>24</v>
      </c>
      <c r="D4344" t="s">
        <v>12</v>
      </c>
      <c r="E4344" t="s">
        <v>13</v>
      </c>
      <c r="F4344" t="s">
        <v>18</v>
      </c>
      <c r="G4344" t="s">
        <v>15</v>
      </c>
      <c r="H4344">
        <v>8954.24</v>
      </c>
      <c r="I4344">
        <v>75.44</v>
      </c>
      <c r="J4344">
        <v>59.53</v>
      </c>
      <c r="K4344">
        <v>2417.6448</v>
      </c>
      <c r="L4344">
        <v>20.3688</v>
      </c>
      <c r="M4344">
        <v>16.0731</v>
      </c>
      <c r="N4344">
        <v>45333</v>
      </c>
      <c r="O4344" t="s">
        <v>38</v>
      </c>
      <c r="P4344">
        <v>2024</v>
      </c>
      <c r="Q4344">
        <v>2413.3490999999999</v>
      </c>
      <c r="R4344">
        <v>-0.17768118790651133</v>
      </c>
    </row>
    <row r="4345" spans="1:18" x14ac:dyDescent="0.3">
      <c r="A4345">
        <v>14344</v>
      </c>
      <c r="B4345">
        <v>1077</v>
      </c>
      <c r="C4345" t="s">
        <v>24</v>
      </c>
      <c r="D4345" t="s">
        <v>20</v>
      </c>
      <c r="E4345" t="s">
        <v>13</v>
      </c>
      <c r="F4345" t="s">
        <v>14</v>
      </c>
      <c r="G4345" t="s">
        <v>15</v>
      </c>
      <c r="H4345">
        <v>5783.79</v>
      </c>
      <c r="I4345">
        <v>43.41</v>
      </c>
      <c r="J4345">
        <v>77.239999999999995</v>
      </c>
      <c r="K4345">
        <v>1561.6233000000002</v>
      </c>
      <c r="L4345">
        <v>11.720699999999999</v>
      </c>
      <c r="M4345">
        <v>20.854800000000001</v>
      </c>
      <c r="N4345">
        <v>45284</v>
      </c>
      <c r="O4345" t="s">
        <v>43</v>
      </c>
      <c r="P4345">
        <v>2023</v>
      </c>
      <c r="Q4345">
        <v>1570.7574000000002</v>
      </c>
      <c r="R4345">
        <v>0.58491058631105219</v>
      </c>
    </row>
    <row r="4346" spans="1:18" x14ac:dyDescent="0.3">
      <c r="A4346">
        <v>14345</v>
      </c>
      <c r="B4346">
        <v>1073</v>
      </c>
      <c r="C4346" t="s">
        <v>27</v>
      </c>
      <c r="D4346" t="s">
        <v>17</v>
      </c>
      <c r="E4346" t="s">
        <v>28</v>
      </c>
      <c r="F4346" t="s">
        <v>18</v>
      </c>
      <c r="G4346" t="s">
        <v>19</v>
      </c>
      <c r="H4346">
        <v>6565.92</v>
      </c>
      <c r="I4346">
        <v>36.53</v>
      </c>
      <c r="J4346">
        <v>48.13</v>
      </c>
      <c r="K4346">
        <v>6565.92</v>
      </c>
      <c r="L4346">
        <v>36.53</v>
      </c>
      <c r="M4346">
        <v>48.13</v>
      </c>
      <c r="N4346">
        <v>45078</v>
      </c>
      <c r="O4346" t="s">
        <v>40</v>
      </c>
      <c r="P4346">
        <v>2023</v>
      </c>
      <c r="Q4346">
        <v>6577.52</v>
      </c>
      <c r="R4346">
        <v>0.17666983453956187</v>
      </c>
    </row>
    <row r="4347" spans="1:18" x14ac:dyDescent="0.3">
      <c r="A4347">
        <v>14346</v>
      </c>
      <c r="B4347">
        <v>1045</v>
      </c>
      <c r="C4347" t="s">
        <v>11</v>
      </c>
      <c r="D4347" t="s">
        <v>31</v>
      </c>
      <c r="E4347" t="s">
        <v>13</v>
      </c>
      <c r="F4347" t="s">
        <v>29</v>
      </c>
      <c r="G4347" t="s">
        <v>19</v>
      </c>
      <c r="H4347">
        <v>4957.2849999999999</v>
      </c>
      <c r="I4347">
        <v>71.59</v>
      </c>
      <c r="J4347">
        <v>-26.62</v>
      </c>
      <c r="K4347">
        <v>4957.2849999999999</v>
      </c>
      <c r="L4347">
        <v>71.59</v>
      </c>
      <c r="M4347">
        <v>-26.62</v>
      </c>
      <c r="N4347">
        <v>45524</v>
      </c>
      <c r="O4347" t="s">
        <v>46</v>
      </c>
      <c r="P4347">
        <v>2024</v>
      </c>
      <c r="Q4347">
        <v>4859.0749999999998</v>
      </c>
      <c r="R4347">
        <v>-1.9811247487283867</v>
      </c>
    </row>
    <row r="4348" spans="1:18" x14ac:dyDescent="0.3">
      <c r="A4348">
        <v>14347</v>
      </c>
      <c r="B4348">
        <v>1012</v>
      </c>
      <c r="C4348" t="s">
        <v>11</v>
      </c>
      <c r="D4348" t="s">
        <v>31</v>
      </c>
      <c r="E4348" t="s">
        <v>21</v>
      </c>
      <c r="F4348" t="s">
        <v>29</v>
      </c>
      <c r="G4348" t="s">
        <v>15</v>
      </c>
      <c r="H4348">
        <v>8717.64</v>
      </c>
      <c r="I4348">
        <v>22.22</v>
      </c>
      <c r="J4348">
        <v>96.82</v>
      </c>
      <c r="K4348">
        <v>2353.7628</v>
      </c>
      <c r="L4348">
        <v>5.9994000000000005</v>
      </c>
      <c r="M4348">
        <v>26.141400000000001</v>
      </c>
      <c r="N4348">
        <v>45251</v>
      </c>
      <c r="O4348" t="s">
        <v>39</v>
      </c>
      <c r="P4348">
        <v>2023</v>
      </c>
      <c r="Q4348">
        <v>2373.9047999999998</v>
      </c>
      <c r="R4348">
        <v>0.85573618548139174</v>
      </c>
    </row>
    <row r="4349" spans="1:18" x14ac:dyDescent="0.3">
      <c r="A4349">
        <v>14348</v>
      </c>
      <c r="B4349">
        <v>1094</v>
      </c>
      <c r="C4349" t="s">
        <v>27</v>
      </c>
      <c r="D4349" t="s">
        <v>20</v>
      </c>
      <c r="E4349" t="s">
        <v>28</v>
      </c>
      <c r="F4349" t="s">
        <v>18</v>
      </c>
      <c r="G4349" t="s">
        <v>19</v>
      </c>
      <c r="H4349">
        <v>5456.56</v>
      </c>
      <c r="I4349">
        <v>0.95</v>
      </c>
      <c r="J4349">
        <v>117.82</v>
      </c>
      <c r="K4349">
        <v>5456.56</v>
      </c>
      <c r="L4349">
        <v>0.95</v>
      </c>
      <c r="M4349">
        <v>117.82</v>
      </c>
      <c r="N4349">
        <v>45172</v>
      </c>
      <c r="O4349" t="s">
        <v>42</v>
      </c>
      <c r="P4349">
        <v>2023</v>
      </c>
      <c r="Q4349">
        <v>5573.43</v>
      </c>
      <c r="R4349">
        <v>2.1418256190713558</v>
      </c>
    </row>
    <row r="4350" spans="1:18" x14ac:dyDescent="0.3">
      <c r="A4350">
        <v>14349</v>
      </c>
      <c r="B4350">
        <v>1093</v>
      </c>
      <c r="C4350" t="s">
        <v>33</v>
      </c>
      <c r="D4350" t="s">
        <v>20</v>
      </c>
      <c r="E4350" t="s">
        <v>25</v>
      </c>
      <c r="F4350" t="s">
        <v>14</v>
      </c>
      <c r="G4350" t="s">
        <v>19</v>
      </c>
      <c r="H4350">
        <v>4216.99</v>
      </c>
      <c r="I4350">
        <v>47.12</v>
      </c>
      <c r="J4350">
        <v>77.05</v>
      </c>
      <c r="K4350">
        <v>4216.99</v>
      </c>
      <c r="L4350">
        <v>47.12</v>
      </c>
      <c r="M4350">
        <v>77.05</v>
      </c>
      <c r="N4350">
        <v>45241</v>
      </c>
      <c r="O4350" t="s">
        <v>39</v>
      </c>
      <c r="P4350">
        <v>2023</v>
      </c>
      <c r="Q4350">
        <v>4246.92</v>
      </c>
      <c r="R4350">
        <v>0.70974794818104858</v>
      </c>
    </row>
    <row r="4351" spans="1:18" x14ac:dyDescent="0.3">
      <c r="A4351">
        <v>14350</v>
      </c>
      <c r="B4351">
        <v>1002</v>
      </c>
      <c r="C4351" t="s">
        <v>32</v>
      </c>
      <c r="D4351" t="s">
        <v>12</v>
      </c>
      <c r="E4351" t="s">
        <v>28</v>
      </c>
      <c r="F4351" t="s">
        <v>22</v>
      </c>
      <c r="G4351" t="s">
        <v>19</v>
      </c>
      <c r="H4351">
        <v>5347.47</v>
      </c>
      <c r="I4351">
        <v>50.88</v>
      </c>
      <c r="J4351">
        <v>-16.170000000000002</v>
      </c>
      <c r="K4351">
        <v>5347.47</v>
      </c>
      <c r="L4351">
        <v>50.88</v>
      </c>
      <c r="M4351">
        <v>-16.170000000000002</v>
      </c>
      <c r="N4351">
        <v>45088</v>
      </c>
      <c r="O4351" t="s">
        <v>40</v>
      </c>
      <c r="P4351">
        <v>2023</v>
      </c>
      <c r="Q4351">
        <v>5280.42</v>
      </c>
      <c r="R4351">
        <v>-1.2538639767965039</v>
      </c>
    </row>
    <row r="4352" spans="1:18" x14ac:dyDescent="0.3">
      <c r="A4352">
        <v>14351</v>
      </c>
      <c r="B4352">
        <v>1093</v>
      </c>
      <c r="C4352" t="s">
        <v>11</v>
      </c>
      <c r="D4352" t="s">
        <v>31</v>
      </c>
      <c r="E4352" t="s">
        <v>21</v>
      </c>
      <c r="F4352" t="s">
        <v>14</v>
      </c>
      <c r="G4352" t="s">
        <v>19</v>
      </c>
      <c r="H4352">
        <v>7036.1</v>
      </c>
      <c r="I4352">
        <v>37.83</v>
      </c>
      <c r="J4352">
        <v>-35.090000000000003</v>
      </c>
      <c r="K4352">
        <v>7036.1</v>
      </c>
      <c r="L4352">
        <v>37.83</v>
      </c>
      <c r="M4352">
        <v>-35.090000000000003</v>
      </c>
      <c r="N4352">
        <v>45538</v>
      </c>
      <c r="O4352" t="s">
        <v>42</v>
      </c>
      <c r="P4352">
        <v>2024</v>
      </c>
      <c r="Q4352">
        <v>6963.18</v>
      </c>
      <c r="R4352">
        <v>-1.0363695797387757</v>
      </c>
    </row>
    <row r="4353" spans="1:18" x14ac:dyDescent="0.3">
      <c r="A4353">
        <v>14352</v>
      </c>
      <c r="B4353">
        <v>1005</v>
      </c>
      <c r="C4353" t="s">
        <v>27</v>
      </c>
      <c r="D4353" t="s">
        <v>20</v>
      </c>
      <c r="E4353" t="s">
        <v>21</v>
      </c>
      <c r="F4353" t="s">
        <v>22</v>
      </c>
      <c r="G4353" t="s">
        <v>15</v>
      </c>
      <c r="H4353">
        <v>6953.53</v>
      </c>
      <c r="I4353">
        <v>29.12</v>
      </c>
      <c r="J4353">
        <v>10.32</v>
      </c>
      <c r="K4353">
        <v>1877.4530999999999</v>
      </c>
      <c r="L4353">
        <v>7.8624000000000009</v>
      </c>
      <c r="M4353">
        <v>2.7864000000000004</v>
      </c>
      <c r="N4353">
        <v>45295</v>
      </c>
      <c r="O4353" t="s">
        <v>41</v>
      </c>
      <c r="P4353">
        <v>2024</v>
      </c>
      <c r="Q4353">
        <v>1872.3770999999999</v>
      </c>
      <c r="R4353">
        <v>-0.2703662743958824</v>
      </c>
    </row>
    <row r="4354" spans="1:18" x14ac:dyDescent="0.3">
      <c r="A4354">
        <v>14353</v>
      </c>
      <c r="B4354">
        <v>1092</v>
      </c>
      <c r="C4354" t="s">
        <v>32</v>
      </c>
      <c r="D4354" t="s">
        <v>12</v>
      </c>
      <c r="E4354" t="s">
        <v>13</v>
      </c>
      <c r="F4354" t="s">
        <v>14</v>
      </c>
      <c r="G4354" t="s">
        <v>19</v>
      </c>
      <c r="H4354">
        <v>3582.2</v>
      </c>
      <c r="I4354">
        <v>77.73</v>
      </c>
      <c r="J4354">
        <v>-42.6</v>
      </c>
      <c r="K4354">
        <v>3582.2</v>
      </c>
      <c r="L4354">
        <v>77.73</v>
      </c>
      <c r="M4354">
        <v>-42.6</v>
      </c>
      <c r="N4354">
        <v>45111</v>
      </c>
      <c r="O4354" t="s">
        <v>48</v>
      </c>
      <c r="P4354">
        <v>2023</v>
      </c>
      <c r="Q4354">
        <v>3461.87</v>
      </c>
      <c r="R4354">
        <v>-3.359108927474737</v>
      </c>
    </row>
    <row r="4355" spans="1:18" x14ac:dyDescent="0.3">
      <c r="A4355">
        <v>14354</v>
      </c>
      <c r="B4355">
        <v>1007</v>
      </c>
      <c r="C4355" t="s">
        <v>33</v>
      </c>
      <c r="D4355" t="s">
        <v>17</v>
      </c>
      <c r="E4355" t="s">
        <v>21</v>
      </c>
      <c r="F4355" t="s">
        <v>26</v>
      </c>
      <c r="G4355" t="s">
        <v>15</v>
      </c>
      <c r="H4355">
        <v>3858.73</v>
      </c>
      <c r="I4355">
        <v>33.14</v>
      </c>
      <c r="J4355">
        <v>117.84</v>
      </c>
      <c r="K4355">
        <v>1041.8571000000002</v>
      </c>
      <c r="L4355">
        <v>8.9478000000000009</v>
      </c>
      <c r="M4355">
        <v>31.816800000000004</v>
      </c>
      <c r="N4355">
        <v>45202</v>
      </c>
      <c r="O4355" t="s">
        <v>45</v>
      </c>
      <c r="P4355">
        <v>2023</v>
      </c>
      <c r="Q4355">
        <v>1064.7261000000003</v>
      </c>
      <c r="R4355">
        <v>2.1950227147273846</v>
      </c>
    </row>
    <row r="4356" spans="1:18" x14ac:dyDescent="0.3">
      <c r="A4356">
        <v>14355</v>
      </c>
      <c r="B4356">
        <v>1043</v>
      </c>
      <c r="C4356" t="s">
        <v>32</v>
      </c>
      <c r="D4356" t="s">
        <v>20</v>
      </c>
      <c r="E4356" t="s">
        <v>21</v>
      </c>
      <c r="F4356" t="s">
        <v>26</v>
      </c>
      <c r="G4356" t="s">
        <v>15</v>
      </c>
      <c r="H4356">
        <v>5626.76</v>
      </c>
      <c r="I4356">
        <v>64.069999999999993</v>
      </c>
      <c r="J4356">
        <v>90.61</v>
      </c>
      <c r="K4356">
        <v>1519.2252000000001</v>
      </c>
      <c r="L4356">
        <v>17.2989</v>
      </c>
      <c r="M4356">
        <v>24.464700000000001</v>
      </c>
      <c r="N4356">
        <v>45455</v>
      </c>
      <c r="O4356" t="s">
        <v>40</v>
      </c>
      <c r="P4356">
        <v>2024</v>
      </c>
      <c r="Q4356">
        <v>1526.3910000000001</v>
      </c>
      <c r="R4356">
        <v>0.47167464046804913</v>
      </c>
    </row>
    <row r="4357" spans="1:18" x14ac:dyDescent="0.3">
      <c r="A4357">
        <v>14356</v>
      </c>
      <c r="B4357">
        <v>1032</v>
      </c>
      <c r="C4357" t="s">
        <v>16</v>
      </c>
      <c r="D4357" t="s">
        <v>17</v>
      </c>
      <c r="E4357" t="s">
        <v>21</v>
      </c>
      <c r="F4357" t="s">
        <v>29</v>
      </c>
      <c r="G4357" t="s">
        <v>19</v>
      </c>
      <c r="H4357">
        <v>9244.83</v>
      </c>
      <c r="I4357">
        <v>67.39</v>
      </c>
      <c r="J4357">
        <v>62.74</v>
      </c>
      <c r="K4357">
        <v>9244.83</v>
      </c>
      <c r="L4357">
        <v>67.39</v>
      </c>
      <c r="M4357">
        <v>62.74</v>
      </c>
      <c r="N4357">
        <v>45362</v>
      </c>
      <c r="O4357" t="s">
        <v>44</v>
      </c>
      <c r="P4357">
        <v>2024</v>
      </c>
      <c r="Q4357">
        <v>9240.18</v>
      </c>
      <c r="R4357">
        <v>-5.0298382988113344E-2</v>
      </c>
    </row>
    <row r="4358" spans="1:18" x14ac:dyDescent="0.3">
      <c r="A4358">
        <v>14357</v>
      </c>
      <c r="B4358">
        <v>1080</v>
      </c>
      <c r="C4358" t="s">
        <v>24</v>
      </c>
      <c r="D4358" t="s">
        <v>12</v>
      </c>
      <c r="E4358" t="s">
        <v>21</v>
      </c>
      <c r="F4358" t="s">
        <v>29</v>
      </c>
      <c r="G4358" t="s">
        <v>19</v>
      </c>
      <c r="H4358">
        <v>7456.85</v>
      </c>
      <c r="I4358">
        <v>45.65</v>
      </c>
      <c r="J4358">
        <v>127.93</v>
      </c>
      <c r="K4358">
        <v>7456.85</v>
      </c>
      <c r="L4358">
        <v>45.65</v>
      </c>
      <c r="M4358">
        <v>127.93</v>
      </c>
      <c r="N4358">
        <v>45186</v>
      </c>
      <c r="O4358" t="s">
        <v>42</v>
      </c>
      <c r="P4358">
        <v>2023</v>
      </c>
      <c r="Q4358">
        <v>7539.130000000001</v>
      </c>
      <c r="R4358">
        <v>1.1034149808565279</v>
      </c>
    </row>
    <row r="4359" spans="1:18" x14ac:dyDescent="0.3">
      <c r="A4359">
        <v>14358</v>
      </c>
      <c r="B4359">
        <v>1074</v>
      </c>
      <c r="C4359" t="s">
        <v>23</v>
      </c>
      <c r="D4359" t="s">
        <v>17</v>
      </c>
      <c r="E4359" t="s">
        <v>25</v>
      </c>
      <c r="F4359" t="s">
        <v>18</v>
      </c>
      <c r="G4359" t="s">
        <v>15</v>
      </c>
      <c r="H4359">
        <v>3910.25</v>
      </c>
      <c r="I4359">
        <v>8.11</v>
      </c>
      <c r="J4359">
        <v>-27.98</v>
      </c>
      <c r="K4359">
        <v>1055.7675000000002</v>
      </c>
      <c r="L4359">
        <v>2.1897000000000002</v>
      </c>
      <c r="M4359">
        <v>-7.5546000000000006</v>
      </c>
      <c r="N4359">
        <v>45171</v>
      </c>
      <c r="O4359" t="s">
        <v>42</v>
      </c>
      <c r="P4359">
        <v>2023</v>
      </c>
      <c r="Q4359">
        <v>1046.0232000000003</v>
      </c>
      <c r="R4359">
        <v>-0.92295889009654108</v>
      </c>
    </row>
    <row r="4360" spans="1:18" x14ac:dyDescent="0.3">
      <c r="A4360">
        <v>14359</v>
      </c>
      <c r="B4360">
        <v>1076</v>
      </c>
      <c r="C4360" t="s">
        <v>24</v>
      </c>
      <c r="D4360" t="s">
        <v>31</v>
      </c>
      <c r="E4360" t="s">
        <v>25</v>
      </c>
      <c r="F4360" t="s">
        <v>22</v>
      </c>
      <c r="G4360" t="s">
        <v>19</v>
      </c>
      <c r="H4360">
        <v>3376.96</v>
      </c>
      <c r="I4360">
        <v>70.040000000000006</v>
      </c>
      <c r="J4360">
        <v>92.89</v>
      </c>
      <c r="K4360">
        <v>3376.96</v>
      </c>
      <c r="L4360">
        <v>70.040000000000006</v>
      </c>
      <c r="M4360">
        <v>92.89</v>
      </c>
      <c r="N4360">
        <v>45264</v>
      </c>
      <c r="O4360" t="s">
        <v>43</v>
      </c>
      <c r="P4360">
        <v>2023</v>
      </c>
      <c r="Q4360">
        <v>3399.81</v>
      </c>
      <c r="R4360">
        <v>0.67664408225149231</v>
      </c>
    </row>
    <row r="4361" spans="1:18" x14ac:dyDescent="0.3">
      <c r="A4361">
        <v>14360</v>
      </c>
      <c r="B4361">
        <v>1049</v>
      </c>
      <c r="C4361" t="s">
        <v>24</v>
      </c>
      <c r="D4361" t="s">
        <v>31</v>
      </c>
      <c r="E4361" t="s">
        <v>28</v>
      </c>
      <c r="F4361" t="s">
        <v>26</v>
      </c>
      <c r="G4361" t="s">
        <v>19</v>
      </c>
      <c r="H4361">
        <v>5241.13</v>
      </c>
      <c r="I4361">
        <v>7.52</v>
      </c>
      <c r="J4361">
        <v>-20.67</v>
      </c>
      <c r="K4361">
        <v>5241.13</v>
      </c>
      <c r="L4361">
        <v>7.52</v>
      </c>
      <c r="M4361">
        <v>-20.67</v>
      </c>
      <c r="N4361">
        <v>44976</v>
      </c>
      <c r="O4361" t="s">
        <v>38</v>
      </c>
      <c r="P4361">
        <v>2023</v>
      </c>
      <c r="Q4361">
        <v>5212.9399999999996</v>
      </c>
      <c r="R4361">
        <v>-0.53786111010411874</v>
      </c>
    </row>
    <row r="4362" spans="1:18" x14ac:dyDescent="0.3">
      <c r="A4362">
        <v>14361</v>
      </c>
      <c r="B4362">
        <v>1010</v>
      </c>
      <c r="C4362" t="s">
        <v>16</v>
      </c>
      <c r="D4362" t="s">
        <v>17</v>
      </c>
      <c r="E4362" t="s">
        <v>13</v>
      </c>
      <c r="F4362" t="s">
        <v>14</v>
      </c>
      <c r="G4362" t="s">
        <v>15</v>
      </c>
      <c r="H4362">
        <v>8701.2099999999991</v>
      </c>
      <c r="I4362">
        <v>9.92</v>
      </c>
      <c r="J4362">
        <v>-37.81</v>
      </c>
      <c r="K4362">
        <v>2349.3267000000001</v>
      </c>
      <c r="L4362">
        <v>2.6784000000000003</v>
      </c>
      <c r="M4362">
        <v>-10.208700000000002</v>
      </c>
      <c r="N4362">
        <v>45198</v>
      </c>
      <c r="O4362" t="s">
        <v>42</v>
      </c>
      <c r="P4362">
        <v>2023</v>
      </c>
      <c r="Q4362">
        <v>2336.4396000000002</v>
      </c>
      <c r="R4362">
        <v>-0.54854439784811537</v>
      </c>
    </row>
    <row r="4363" spans="1:18" x14ac:dyDescent="0.3">
      <c r="A4363">
        <v>14362</v>
      </c>
      <c r="B4363">
        <v>1094</v>
      </c>
      <c r="C4363" t="s">
        <v>32</v>
      </c>
      <c r="D4363" t="s">
        <v>31</v>
      </c>
      <c r="E4363" t="s">
        <v>25</v>
      </c>
      <c r="F4363" t="s">
        <v>18</v>
      </c>
      <c r="G4363" t="s">
        <v>15</v>
      </c>
      <c r="H4363">
        <v>96.71</v>
      </c>
      <c r="I4363">
        <v>19.600000000000001</v>
      </c>
      <c r="J4363">
        <v>-23.42</v>
      </c>
      <c r="K4363">
        <v>26.111699999999999</v>
      </c>
      <c r="L4363">
        <v>5.2920000000000007</v>
      </c>
      <c r="M4363">
        <v>-6.3234000000000012</v>
      </c>
      <c r="N4363">
        <v>45161</v>
      </c>
      <c r="O4363" t="s">
        <v>46</v>
      </c>
      <c r="P4363">
        <v>2023</v>
      </c>
      <c r="Q4363">
        <v>14.496299999999996</v>
      </c>
      <c r="R4363">
        <v>-44.483507393237517</v>
      </c>
    </row>
    <row r="4364" spans="1:18" x14ac:dyDescent="0.3">
      <c r="A4364">
        <v>14363</v>
      </c>
      <c r="B4364">
        <v>1027</v>
      </c>
      <c r="C4364" t="s">
        <v>32</v>
      </c>
      <c r="D4364" t="s">
        <v>12</v>
      </c>
      <c r="E4364" t="s">
        <v>21</v>
      </c>
      <c r="F4364" t="s">
        <v>14</v>
      </c>
      <c r="G4364" t="s">
        <v>15</v>
      </c>
      <c r="H4364">
        <v>7107.76</v>
      </c>
      <c r="I4364">
        <v>28.04</v>
      </c>
      <c r="J4364">
        <v>140.19</v>
      </c>
      <c r="K4364">
        <v>1919.0952000000002</v>
      </c>
      <c r="L4364">
        <v>7.5708000000000002</v>
      </c>
      <c r="M4364">
        <v>37.851300000000002</v>
      </c>
      <c r="N4364">
        <v>45510</v>
      </c>
      <c r="O4364" t="s">
        <v>46</v>
      </c>
      <c r="P4364">
        <v>2024</v>
      </c>
      <c r="Q4364">
        <v>1949.3757000000003</v>
      </c>
      <c r="R4364">
        <v>1.5778529381971254</v>
      </c>
    </row>
    <row r="4365" spans="1:18" x14ac:dyDescent="0.3">
      <c r="A4365">
        <v>14364</v>
      </c>
      <c r="B4365">
        <v>1069</v>
      </c>
      <c r="C4365" t="s">
        <v>11</v>
      </c>
      <c r="D4365" t="s">
        <v>31</v>
      </c>
      <c r="E4365" t="s">
        <v>13</v>
      </c>
      <c r="F4365" t="s">
        <v>22</v>
      </c>
      <c r="G4365" t="s">
        <v>19</v>
      </c>
      <c r="H4365">
        <v>4957.2849999999999</v>
      </c>
      <c r="I4365">
        <v>84.65</v>
      </c>
      <c r="J4365">
        <v>38.090000000000003</v>
      </c>
      <c r="K4365">
        <v>4957.2849999999999</v>
      </c>
      <c r="L4365">
        <v>84.65</v>
      </c>
      <c r="M4365">
        <v>38.090000000000003</v>
      </c>
      <c r="N4365">
        <v>45482</v>
      </c>
      <c r="O4365" t="s">
        <v>48</v>
      </c>
      <c r="P4365">
        <v>2024</v>
      </c>
      <c r="Q4365">
        <v>4910.7250000000004</v>
      </c>
      <c r="R4365">
        <v>-0.93922378882795732</v>
      </c>
    </row>
    <row r="4366" spans="1:18" x14ac:dyDescent="0.3">
      <c r="A4366">
        <v>14365</v>
      </c>
      <c r="B4366">
        <v>1040</v>
      </c>
      <c r="C4366" t="s">
        <v>16</v>
      </c>
      <c r="D4366" t="s">
        <v>17</v>
      </c>
      <c r="E4366" t="s">
        <v>25</v>
      </c>
      <c r="F4366" t="s">
        <v>26</v>
      </c>
      <c r="G4366" t="s">
        <v>19</v>
      </c>
      <c r="H4366">
        <v>2091.89</v>
      </c>
      <c r="I4366">
        <v>67.489999999999995</v>
      </c>
      <c r="J4366">
        <v>-40.200000000000003</v>
      </c>
      <c r="K4366">
        <v>2091.89</v>
      </c>
      <c r="L4366">
        <v>67.489999999999995</v>
      </c>
      <c r="M4366">
        <v>-40.200000000000003</v>
      </c>
      <c r="N4366">
        <v>45232</v>
      </c>
      <c r="O4366" t="s">
        <v>39</v>
      </c>
      <c r="P4366">
        <v>2023</v>
      </c>
      <c r="Q4366">
        <v>1984.1999999999998</v>
      </c>
      <c r="R4366">
        <v>-5.1479762320198486</v>
      </c>
    </row>
    <row r="4367" spans="1:18" x14ac:dyDescent="0.3">
      <c r="A4367">
        <v>14366</v>
      </c>
      <c r="B4367">
        <v>1015</v>
      </c>
      <c r="C4367" t="s">
        <v>11</v>
      </c>
      <c r="D4367" t="s">
        <v>17</v>
      </c>
      <c r="E4367" t="s">
        <v>28</v>
      </c>
      <c r="F4367" t="s">
        <v>26</v>
      </c>
      <c r="G4367" t="s">
        <v>15</v>
      </c>
      <c r="H4367">
        <v>131.26</v>
      </c>
      <c r="I4367">
        <v>38.72</v>
      </c>
      <c r="J4367">
        <v>66.73</v>
      </c>
      <c r="K4367">
        <v>35.440199999999997</v>
      </c>
      <c r="L4367">
        <v>10.4544</v>
      </c>
      <c r="M4367">
        <v>18.017100000000003</v>
      </c>
      <c r="N4367">
        <v>45403</v>
      </c>
      <c r="O4367" t="s">
        <v>47</v>
      </c>
      <c r="P4367">
        <v>2024</v>
      </c>
      <c r="Q4367">
        <v>43.002899999999997</v>
      </c>
      <c r="R4367">
        <v>21.339326527502678</v>
      </c>
    </row>
    <row r="4368" spans="1:18" x14ac:dyDescent="0.3">
      <c r="A4368">
        <v>14367</v>
      </c>
      <c r="B4368">
        <v>1067</v>
      </c>
      <c r="C4368" t="s">
        <v>16</v>
      </c>
      <c r="D4368" t="s">
        <v>17</v>
      </c>
      <c r="E4368" t="s">
        <v>21</v>
      </c>
      <c r="F4368" t="s">
        <v>26</v>
      </c>
      <c r="G4368" t="s">
        <v>15</v>
      </c>
      <c r="H4368">
        <v>8966.94</v>
      </c>
      <c r="I4368">
        <v>97.86</v>
      </c>
      <c r="J4368">
        <v>-10.06</v>
      </c>
      <c r="K4368">
        <v>2421.0738000000001</v>
      </c>
      <c r="L4368">
        <v>26.4222</v>
      </c>
      <c r="M4368">
        <v>-2.7162000000000002</v>
      </c>
      <c r="N4368">
        <v>45414</v>
      </c>
      <c r="O4368" t="s">
        <v>49</v>
      </c>
      <c r="P4368">
        <v>2024</v>
      </c>
      <c r="Q4368">
        <v>2391.9354000000003</v>
      </c>
      <c r="R4368">
        <v>-1.203532085639025</v>
      </c>
    </row>
    <row r="4369" spans="1:18" x14ac:dyDescent="0.3">
      <c r="A4369">
        <v>14368</v>
      </c>
      <c r="B4369">
        <v>1098</v>
      </c>
      <c r="C4369" t="s">
        <v>11</v>
      </c>
      <c r="D4369" t="s">
        <v>20</v>
      </c>
      <c r="E4369" t="s">
        <v>13</v>
      </c>
      <c r="F4369" t="s">
        <v>14</v>
      </c>
      <c r="G4369" t="s">
        <v>19</v>
      </c>
      <c r="H4369">
        <v>9123.36</v>
      </c>
      <c r="I4369">
        <v>24.36</v>
      </c>
      <c r="J4369">
        <v>-48.63</v>
      </c>
      <c r="K4369">
        <v>9123.36</v>
      </c>
      <c r="L4369">
        <v>24.36</v>
      </c>
      <c r="M4369">
        <v>-48.63</v>
      </c>
      <c r="N4369">
        <v>45006</v>
      </c>
      <c r="O4369" t="s">
        <v>44</v>
      </c>
      <c r="P4369">
        <v>2023</v>
      </c>
      <c r="Q4369">
        <v>9050.3700000000008</v>
      </c>
      <c r="R4369">
        <v>-0.80003419792707953</v>
      </c>
    </row>
    <row r="4370" spans="1:18" x14ac:dyDescent="0.3">
      <c r="A4370">
        <v>14369</v>
      </c>
      <c r="B4370">
        <v>1047</v>
      </c>
      <c r="C4370" t="s">
        <v>30</v>
      </c>
      <c r="D4370" t="s">
        <v>17</v>
      </c>
      <c r="E4370" t="s">
        <v>25</v>
      </c>
      <c r="F4370" t="s">
        <v>18</v>
      </c>
      <c r="G4370" t="s">
        <v>19</v>
      </c>
      <c r="H4370">
        <v>623.55999999999995</v>
      </c>
      <c r="I4370">
        <v>60.98</v>
      </c>
      <c r="J4370">
        <v>101.68</v>
      </c>
      <c r="K4370">
        <v>623.55999999999995</v>
      </c>
      <c r="L4370">
        <v>60.98</v>
      </c>
      <c r="M4370">
        <v>101.68</v>
      </c>
      <c r="N4370">
        <v>45212</v>
      </c>
      <c r="O4370" t="s">
        <v>45</v>
      </c>
      <c r="P4370">
        <v>2023</v>
      </c>
      <c r="Q4370">
        <v>664.26</v>
      </c>
      <c r="R4370">
        <v>6.5270382962345259</v>
      </c>
    </row>
    <row r="4371" spans="1:18" x14ac:dyDescent="0.3">
      <c r="A4371">
        <v>14370</v>
      </c>
      <c r="B4371">
        <v>1055</v>
      </c>
      <c r="C4371" t="s">
        <v>27</v>
      </c>
      <c r="D4371" t="s">
        <v>12</v>
      </c>
      <c r="E4371" t="s">
        <v>13</v>
      </c>
      <c r="F4371" t="s">
        <v>26</v>
      </c>
      <c r="G4371" t="s">
        <v>19</v>
      </c>
      <c r="H4371">
        <v>5222.9399999999996</v>
      </c>
      <c r="I4371">
        <v>84.72</v>
      </c>
      <c r="J4371">
        <v>-19.03</v>
      </c>
      <c r="K4371">
        <v>5222.9399999999996</v>
      </c>
      <c r="L4371">
        <v>84.72</v>
      </c>
      <c r="M4371">
        <v>-19.03</v>
      </c>
      <c r="N4371">
        <v>45487</v>
      </c>
      <c r="O4371" t="s">
        <v>48</v>
      </c>
      <c r="P4371">
        <v>2024</v>
      </c>
      <c r="Q4371">
        <v>5119.1899999999996</v>
      </c>
      <c r="R4371">
        <v>-1.9864290993195404</v>
      </c>
    </row>
    <row r="4372" spans="1:18" x14ac:dyDescent="0.3">
      <c r="A4372">
        <v>14371</v>
      </c>
      <c r="B4372">
        <v>1063</v>
      </c>
      <c r="C4372" t="s">
        <v>24</v>
      </c>
      <c r="D4372" t="s">
        <v>31</v>
      </c>
      <c r="E4372" t="s">
        <v>25</v>
      </c>
      <c r="F4372" t="s">
        <v>29</v>
      </c>
      <c r="G4372" t="s">
        <v>15</v>
      </c>
      <c r="H4372">
        <v>1534.22</v>
      </c>
      <c r="I4372">
        <v>80.2</v>
      </c>
      <c r="J4372">
        <v>138.5</v>
      </c>
      <c r="K4372">
        <v>414.23940000000005</v>
      </c>
      <c r="L4372">
        <v>21.654000000000003</v>
      </c>
      <c r="M4372">
        <v>37.395000000000003</v>
      </c>
      <c r="N4372">
        <v>45024</v>
      </c>
      <c r="O4372" t="s">
        <v>47</v>
      </c>
      <c r="P4372">
        <v>2023</v>
      </c>
      <c r="Q4372">
        <v>429.98040000000003</v>
      </c>
      <c r="R4372">
        <v>3.7999765353078434</v>
      </c>
    </row>
    <row r="4373" spans="1:18" x14ac:dyDescent="0.3">
      <c r="A4373">
        <v>14372</v>
      </c>
      <c r="B4373">
        <v>1058</v>
      </c>
      <c r="C4373" t="s">
        <v>24</v>
      </c>
      <c r="D4373" t="s">
        <v>31</v>
      </c>
      <c r="E4373" t="s">
        <v>28</v>
      </c>
      <c r="F4373" t="s">
        <v>18</v>
      </c>
      <c r="G4373" t="s">
        <v>19</v>
      </c>
      <c r="H4373">
        <v>7589.29</v>
      </c>
      <c r="I4373">
        <v>9.0299999999999994</v>
      </c>
      <c r="J4373">
        <v>68.56</v>
      </c>
      <c r="K4373">
        <v>7589.29</v>
      </c>
      <c r="L4373">
        <v>9.0299999999999994</v>
      </c>
      <c r="M4373">
        <v>68.56</v>
      </c>
      <c r="N4373">
        <v>45404</v>
      </c>
      <c r="O4373" t="s">
        <v>47</v>
      </c>
      <c r="P4373">
        <v>2024</v>
      </c>
      <c r="Q4373">
        <v>7648.8200000000006</v>
      </c>
      <c r="R4373">
        <v>0.78439485116526053</v>
      </c>
    </row>
    <row r="4374" spans="1:18" x14ac:dyDescent="0.3">
      <c r="A4374">
        <v>14373</v>
      </c>
      <c r="B4374">
        <v>1089</v>
      </c>
      <c r="C4374" t="s">
        <v>33</v>
      </c>
      <c r="D4374" t="s">
        <v>20</v>
      </c>
      <c r="E4374" t="s">
        <v>21</v>
      </c>
      <c r="F4374" t="s">
        <v>29</v>
      </c>
      <c r="G4374" t="s">
        <v>19</v>
      </c>
      <c r="H4374">
        <v>6657.26</v>
      </c>
      <c r="I4374">
        <v>69.73</v>
      </c>
      <c r="J4374">
        <v>-32.6</v>
      </c>
      <c r="K4374">
        <v>6657.26</v>
      </c>
      <c r="L4374">
        <v>69.73</v>
      </c>
      <c r="M4374">
        <v>-32.6</v>
      </c>
      <c r="N4374">
        <v>45332</v>
      </c>
      <c r="O4374" t="s">
        <v>38</v>
      </c>
      <c r="P4374">
        <v>2024</v>
      </c>
      <c r="Q4374">
        <v>6554.93</v>
      </c>
      <c r="R4374">
        <v>-1.5371188747322473</v>
      </c>
    </row>
    <row r="4375" spans="1:18" x14ac:dyDescent="0.3">
      <c r="A4375">
        <v>14374</v>
      </c>
      <c r="B4375">
        <v>1061</v>
      </c>
      <c r="C4375" t="s">
        <v>23</v>
      </c>
      <c r="D4375" t="s">
        <v>20</v>
      </c>
      <c r="E4375" t="s">
        <v>28</v>
      </c>
      <c r="F4375" t="s">
        <v>14</v>
      </c>
      <c r="G4375" t="s">
        <v>15</v>
      </c>
      <c r="H4375">
        <v>2978.34</v>
      </c>
      <c r="I4375">
        <v>25.79</v>
      </c>
      <c r="J4375">
        <v>-6.44</v>
      </c>
      <c r="K4375">
        <v>804.15180000000009</v>
      </c>
      <c r="L4375">
        <v>6.9633000000000003</v>
      </c>
      <c r="M4375">
        <v>-1.7388000000000001</v>
      </c>
      <c r="N4375">
        <v>45463</v>
      </c>
      <c r="O4375" t="s">
        <v>40</v>
      </c>
      <c r="P4375">
        <v>2024</v>
      </c>
      <c r="Q4375">
        <v>795.44970000000012</v>
      </c>
      <c r="R4375">
        <v>-1.0821464305619908</v>
      </c>
    </row>
    <row r="4376" spans="1:18" x14ac:dyDescent="0.3">
      <c r="A4376">
        <v>14375</v>
      </c>
      <c r="B4376">
        <v>1075</v>
      </c>
      <c r="C4376" t="s">
        <v>27</v>
      </c>
      <c r="D4376" t="s">
        <v>12</v>
      </c>
      <c r="E4376" t="s">
        <v>21</v>
      </c>
      <c r="F4376" t="s">
        <v>26</v>
      </c>
      <c r="G4376" t="s">
        <v>19</v>
      </c>
      <c r="H4376">
        <v>1178.43</v>
      </c>
      <c r="I4376">
        <v>35.57</v>
      </c>
      <c r="J4376">
        <v>72.17</v>
      </c>
      <c r="K4376">
        <v>1178.43</v>
      </c>
      <c r="L4376">
        <v>35.57</v>
      </c>
      <c r="M4376">
        <v>72.17</v>
      </c>
      <c r="N4376">
        <v>45652</v>
      </c>
      <c r="O4376" t="s">
        <v>43</v>
      </c>
      <c r="P4376">
        <v>2024</v>
      </c>
      <c r="Q4376">
        <v>1215.0300000000002</v>
      </c>
      <c r="R4376">
        <v>3.1058272447239124</v>
      </c>
    </row>
    <row r="4377" spans="1:18" x14ac:dyDescent="0.3">
      <c r="A4377">
        <v>14376</v>
      </c>
      <c r="B4377">
        <v>1010</v>
      </c>
      <c r="C4377" t="s">
        <v>32</v>
      </c>
      <c r="D4377" t="s">
        <v>17</v>
      </c>
      <c r="E4377" t="s">
        <v>21</v>
      </c>
      <c r="F4377" t="s">
        <v>18</v>
      </c>
      <c r="G4377" t="s">
        <v>15</v>
      </c>
      <c r="H4377">
        <v>8313.89</v>
      </c>
      <c r="I4377">
        <v>48.9</v>
      </c>
      <c r="J4377">
        <v>17.62</v>
      </c>
      <c r="K4377">
        <v>2244.7503000000002</v>
      </c>
      <c r="L4377">
        <v>13.203000000000001</v>
      </c>
      <c r="M4377">
        <v>4.7574000000000005</v>
      </c>
      <c r="N4377">
        <v>45494</v>
      </c>
      <c r="O4377" t="s">
        <v>48</v>
      </c>
      <c r="P4377">
        <v>2024</v>
      </c>
      <c r="Q4377">
        <v>2236.3047000000001</v>
      </c>
      <c r="R4377">
        <v>-0.37623783812391071</v>
      </c>
    </row>
    <row r="4378" spans="1:18" x14ac:dyDescent="0.3">
      <c r="A4378">
        <v>14377</v>
      </c>
      <c r="B4378">
        <v>1088</v>
      </c>
      <c r="C4378" t="s">
        <v>23</v>
      </c>
      <c r="D4378" t="s">
        <v>20</v>
      </c>
      <c r="E4378" t="s">
        <v>13</v>
      </c>
      <c r="F4378" t="s">
        <v>26</v>
      </c>
      <c r="G4378" t="s">
        <v>19</v>
      </c>
      <c r="H4378">
        <v>4957.2849999999999</v>
      </c>
      <c r="I4378">
        <v>79.08</v>
      </c>
      <c r="J4378">
        <v>56.43</v>
      </c>
      <c r="K4378">
        <v>4957.2849999999999</v>
      </c>
      <c r="L4378">
        <v>79.08</v>
      </c>
      <c r="M4378">
        <v>56.43</v>
      </c>
      <c r="N4378">
        <v>45181</v>
      </c>
      <c r="O4378" t="s">
        <v>42</v>
      </c>
      <c r="P4378">
        <v>2023</v>
      </c>
      <c r="Q4378">
        <v>4934.6350000000002</v>
      </c>
      <c r="R4378">
        <v>-0.45690332510638382</v>
      </c>
    </row>
    <row r="4379" spans="1:18" x14ac:dyDescent="0.3">
      <c r="A4379">
        <v>14378</v>
      </c>
      <c r="B4379">
        <v>1017</v>
      </c>
      <c r="C4379" t="s">
        <v>30</v>
      </c>
      <c r="D4379" t="s">
        <v>31</v>
      </c>
      <c r="E4379" t="s">
        <v>25</v>
      </c>
      <c r="F4379" t="s">
        <v>26</v>
      </c>
      <c r="G4379" t="s">
        <v>15</v>
      </c>
      <c r="H4379">
        <v>78.13</v>
      </c>
      <c r="I4379">
        <v>16.62</v>
      </c>
      <c r="J4379">
        <v>109.9</v>
      </c>
      <c r="K4379">
        <v>21.095099999999999</v>
      </c>
      <c r="L4379">
        <v>4.4874000000000009</v>
      </c>
      <c r="M4379">
        <v>29.673000000000002</v>
      </c>
      <c r="N4379">
        <v>45594</v>
      </c>
      <c r="O4379" t="s">
        <v>45</v>
      </c>
      <c r="P4379">
        <v>2024</v>
      </c>
      <c r="Q4379">
        <v>46.280699999999996</v>
      </c>
      <c r="R4379">
        <v>119.39075899142455</v>
      </c>
    </row>
    <row r="4380" spans="1:18" x14ac:dyDescent="0.3">
      <c r="A4380">
        <v>14379</v>
      </c>
      <c r="B4380">
        <v>1018</v>
      </c>
      <c r="C4380" t="s">
        <v>33</v>
      </c>
      <c r="D4380" t="s">
        <v>20</v>
      </c>
      <c r="E4380" t="s">
        <v>28</v>
      </c>
      <c r="F4380" t="s">
        <v>18</v>
      </c>
      <c r="G4380" t="s">
        <v>15</v>
      </c>
      <c r="H4380">
        <v>6282.44</v>
      </c>
      <c r="I4380">
        <v>10.86</v>
      </c>
      <c r="J4380">
        <v>108.52</v>
      </c>
      <c r="K4380">
        <v>1696.2588000000001</v>
      </c>
      <c r="L4380">
        <v>2.9321999999999999</v>
      </c>
      <c r="M4380">
        <v>29.3004</v>
      </c>
      <c r="N4380">
        <v>45413</v>
      </c>
      <c r="O4380" t="s">
        <v>49</v>
      </c>
      <c r="P4380">
        <v>2024</v>
      </c>
      <c r="Q4380">
        <v>1722.6270000000002</v>
      </c>
      <c r="R4380">
        <v>1.5544915669707948</v>
      </c>
    </row>
    <row r="4381" spans="1:18" x14ac:dyDescent="0.3">
      <c r="A4381">
        <v>14380</v>
      </c>
      <c r="B4381">
        <v>1086</v>
      </c>
      <c r="C4381" t="s">
        <v>23</v>
      </c>
      <c r="D4381" t="s">
        <v>20</v>
      </c>
      <c r="E4381" t="s">
        <v>28</v>
      </c>
      <c r="F4381" t="s">
        <v>26</v>
      </c>
      <c r="G4381" t="s">
        <v>15</v>
      </c>
      <c r="H4381">
        <v>8104.86</v>
      </c>
      <c r="I4381">
        <v>15.34</v>
      </c>
      <c r="J4381">
        <v>89.6</v>
      </c>
      <c r="K4381">
        <v>2188.3121999999998</v>
      </c>
      <c r="L4381">
        <v>4.1417999999999999</v>
      </c>
      <c r="M4381">
        <v>24.192</v>
      </c>
      <c r="N4381">
        <v>45599</v>
      </c>
      <c r="O4381" t="s">
        <v>39</v>
      </c>
      <c r="P4381">
        <v>2024</v>
      </c>
      <c r="Q4381">
        <v>2208.3624</v>
      </c>
      <c r="R4381">
        <v>0.91624037922925261</v>
      </c>
    </row>
    <row r="4382" spans="1:18" x14ac:dyDescent="0.3">
      <c r="A4382">
        <v>14381</v>
      </c>
      <c r="B4382">
        <v>1054</v>
      </c>
      <c r="C4382" t="s">
        <v>33</v>
      </c>
      <c r="D4382" t="s">
        <v>17</v>
      </c>
      <c r="E4382" t="s">
        <v>28</v>
      </c>
      <c r="F4382" t="s">
        <v>26</v>
      </c>
      <c r="G4382" t="s">
        <v>19</v>
      </c>
      <c r="H4382">
        <v>5911.77</v>
      </c>
      <c r="I4382">
        <v>21.82</v>
      </c>
      <c r="J4382">
        <v>127.21</v>
      </c>
      <c r="K4382">
        <v>5911.77</v>
      </c>
      <c r="L4382">
        <v>21.82</v>
      </c>
      <c r="M4382">
        <v>127.21</v>
      </c>
      <c r="N4382">
        <v>45120</v>
      </c>
      <c r="O4382" t="s">
        <v>48</v>
      </c>
      <c r="P4382">
        <v>2023</v>
      </c>
      <c r="Q4382">
        <v>6017.1600000000008</v>
      </c>
      <c r="R4382">
        <v>1.7827148214494133</v>
      </c>
    </row>
    <row r="4383" spans="1:18" x14ac:dyDescent="0.3">
      <c r="A4383">
        <v>14382</v>
      </c>
      <c r="B4383">
        <v>1081</v>
      </c>
      <c r="C4383" t="s">
        <v>24</v>
      </c>
      <c r="D4383" t="s">
        <v>20</v>
      </c>
      <c r="E4383" t="s">
        <v>13</v>
      </c>
      <c r="F4383" t="s">
        <v>22</v>
      </c>
      <c r="G4383" t="s">
        <v>19</v>
      </c>
      <c r="H4383">
        <v>4252.8900000000003</v>
      </c>
      <c r="I4383">
        <v>5.95</v>
      </c>
      <c r="J4383">
        <v>-10.130000000000001</v>
      </c>
      <c r="K4383">
        <v>4252.8900000000003</v>
      </c>
      <c r="L4383">
        <v>5.95</v>
      </c>
      <c r="M4383">
        <v>-10.130000000000001</v>
      </c>
      <c r="N4383">
        <v>45442</v>
      </c>
      <c r="O4383" t="s">
        <v>49</v>
      </c>
      <c r="P4383">
        <v>2024</v>
      </c>
      <c r="Q4383">
        <v>4236.8100000000004</v>
      </c>
      <c r="R4383">
        <v>-0.37809583600798519</v>
      </c>
    </row>
    <row r="4384" spans="1:18" x14ac:dyDescent="0.3">
      <c r="A4384">
        <v>14383</v>
      </c>
      <c r="B4384">
        <v>1025</v>
      </c>
      <c r="C4384" t="s">
        <v>32</v>
      </c>
      <c r="D4384" t="s">
        <v>12</v>
      </c>
      <c r="E4384" t="s">
        <v>13</v>
      </c>
      <c r="F4384" t="s">
        <v>22</v>
      </c>
      <c r="G4384" t="s">
        <v>19</v>
      </c>
      <c r="H4384">
        <v>5843.34</v>
      </c>
      <c r="I4384">
        <v>92.64</v>
      </c>
      <c r="J4384">
        <v>-14.55</v>
      </c>
      <c r="K4384">
        <v>5843.34</v>
      </c>
      <c r="L4384">
        <v>92.64</v>
      </c>
      <c r="M4384">
        <v>-14.55</v>
      </c>
      <c r="N4384">
        <v>45390</v>
      </c>
      <c r="O4384" t="s">
        <v>47</v>
      </c>
      <c r="P4384">
        <v>2024</v>
      </c>
      <c r="Q4384">
        <v>5736.15</v>
      </c>
      <c r="R4384">
        <v>-1.8343960816930043</v>
      </c>
    </row>
    <row r="4385" spans="1:18" x14ac:dyDescent="0.3">
      <c r="A4385">
        <v>14384</v>
      </c>
      <c r="B4385">
        <v>1005</v>
      </c>
      <c r="C4385" t="s">
        <v>30</v>
      </c>
      <c r="D4385" t="s">
        <v>31</v>
      </c>
      <c r="E4385" t="s">
        <v>13</v>
      </c>
      <c r="F4385" t="s">
        <v>18</v>
      </c>
      <c r="G4385" t="s">
        <v>19</v>
      </c>
      <c r="H4385">
        <v>6200.92</v>
      </c>
      <c r="I4385">
        <v>31.91</v>
      </c>
      <c r="J4385">
        <v>109.87</v>
      </c>
      <c r="K4385">
        <v>6200.92</v>
      </c>
      <c r="L4385">
        <v>31.91</v>
      </c>
      <c r="M4385">
        <v>109.87</v>
      </c>
      <c r="N4385">
        <v>45430</v>
      </c>
      <c r="O4385" t="s">
        <v>49</v>
      </c>
      <c r="P4385">
        <v>2024</v>
      </c>
      <c r="Q4385">
        <v>6278.88</v>
      </c>
      <c r="R4385">
        <v>1.2572327977138877</v>
      </c>
    </row>
    <row r="4386" spans="1:18" x14ac:dyDescent="0.3">
      <c r="A4386">
        <v>14385</v>
      </c>
      <c r="B4386">
        <v>1003</v>
      </c>
      <c r="C4386" t="s">
        <v>24</v>
      </c>
      <c r="D4386" t="s">
        <v>17</v>
      </c>
      <c r="E4386" t="s">
        <v>21</v>
      </c>
      <c r="F4386" t="s">
        <v>18</v>
      </c>
      <c r="G4386" t="s">
        <v>15</v>
      </c>
      <c r="H4386">
        <v>6403.95</v>
      </c>
      <c r="I4386">
        <v>17.7</v>
      </c>
      <c r="J4386">
        <v>14.18</v>
      </c>
      <c r="K4386">
        <v>1729.0665000000001</v>
      </c>
      <c r="L4386">
        <v>4.7789999999999999</v>
      </c>
      <c r="M4386">
        <v>3.8286000000000002</v>
      </c>
      <c r="N4386">
        <v>44962</v>
      </c>
      <c r="O4386" t="s">
        <v>38</v>
      </c>
      <c r="P4386">
        <v>2023</v>
      </c>
      <c r="Q4386">
        <v>1728.1161000000002</v>
      </c>
      <c r="R4386">
        <v>-5.4966075625200048E-2</v>
      </c>
    </row>
    <row r="4387" spans="1:18" x14ac:dyDescent="0.3">
      <c r="A4387">
        <v>14386</v>
      </c>
      <c r="B4387">
        <v>1028</v>
      </c>
      <c r="C4387" t="s">
        <v>27</v>
      </c>
      <c r="D4387" t="s">
        <v>31</v>
      </c>
      <c r="E4387" t="s">
        <v>28</v>
      </c>
      <c r="F4387" t="s">
        <v>22</v>
      </c>
      <c r="G4387" t="s">
        <v>19</v>
      </c>
      <c r="H4387">
        <v>9670.7800000000007</v>
      </c>
      <c r="I4387">
        <v>63.78</v>
      </c>
      <c r="J4387">
        <v>52.44</v>
      </c>
      <c r="K4387">
        <v>9670.7800000000007</v>
      </c>
      <c r="L4387">
        <v>63.78</v>
      </c>
      <c r="M4387">
        <v>52.44</v>
      </c>
      <c r="N4387">
        <v>44942</v>
      </c>
      <c r="O4387" t="s">
        <v>41</v>
      </c>
      <c r="P4387">
        <v>2023</v>
      </c>
      <c r="Q4387">
        <v>9659.44</v>
      </c>
      <c r="R4387">
        <v>-0.11726044848502398</v>
      </c>
    </row>
    <row r="4388" spans="1:18" x14ac:dyDescent="0.3">
      <c r="A4388">
        <v>14387</v>
      </c>
      <c r="B4388">
        <v>1058</v>
      </c>
      <c r="C4388" t="s">
        <v>11</v>
      </c>
      <c r="D4388" t="s">
        <v>12</v>
      </c>
      <c r="E4388" t="s">
        <v>21</v>
      </c>
      <c r="F4388" t="s">
        <v>29</v>
      </c>
      <c r="G4388" t="s">
        <v>19</v>
      </c>
      <c r="H4388">
        <v>1794.69</v>
      </c>
      <c r="I4388">
        <v>50.88</v>
      </c>
      <c r="J4388">
        <v>98.79</v>
      </c>
      <c r="K4388">
        <v>1794.69</v>
      </c>
      <c r="L4388">
        <v>50.88</v>
      </c>
      <c r="M4388">
        <v>98.79</v>
      </c>
      <c r="N4388">
        <v>45575</v>
      </c>
      <c r="O4388" t="s">
        <v>45</v>
      </c>
      <c r="P4388">
        <v>2024</v>
      </c>
      <c r="Q4388">
        <v>1842.6</v>
      </c>
      <c r="R4388">
        <v>2.6695418150209789</v>
      </c>
    </row>
    <row r="4389" spans="1:18" x14ac:dyDescent="0.3">
      <c r="A4389">
        <v>14388</v>
      </c>
      <c r="B4389">
        <v>1097</v>
      </c>
      <c r="C4389" t="s">
        <v>16</v>
      </c>
      <c r="D4389" t="s">
        <v>12</v>
      </c>
      <c r="E4389" t="s">
        <v>28</v>
      </c>
      <c r="F4389" t="s">
        <v>18</v>
      </c>
      <c r="G4389" t="s">
        <v>15</v>
      </c>
      <c r="H4389">
        <v>6234.7</v>
      </c>
      <c r="I4389">
        <v>75.319999999999993</v>
      </c>
      <c r="J4389">
        <v>29.19</v>
      </c>
      <c r="K4389">
        <v>1683.3690000000001</v>
      </c>
      <c r="L4389">
        <v>20.336400000000001</v>
      </c>
      <c r="M4389">
        <v>7.8813000000000013</v>
      </c>
      <c r="N4389">
        <v>45516</v>
      </c>
      <c r="O4389" t="s">
        <v>46</v>
      </c>
      <c r="P4389">
        <v>2024</v>
      </c>
      <c r="Q4389">
        <v>1670.9139000000002</v>
      </c>
      <c r="R4389">
        <v>-0.739891253789276</v>
      </c>
    </row>
    <row r="4390" spans="1:18" x14ac:dyDescent="0.3">
      <c r="A4390">
        <v>14389</v>
      </c>
      <c r="B4390">
        <v>1016</v>
      </c>
      <c r="C4390" t="s">
        <v>30</v>
      </c>
      <c r="D4390" t="s">
        <v>20</v>
      </c>
      <c r="E4390" t="s">
        <v>28</v>
      </c>
      <c r="F4390" t="s">
        <v>26</v>
      </c>
      <c r="G4390" t="s">
        <v>15</v>
      </c>
      <c r="H4390">
        <v>1888.05</v>
      </c>
      <c r="I4390">
        <v>71.87</v>
      </c>
      <c r="J4390">
        <v>-23.97</v>
      </c>
      <c r="K4390">
        <v>509.77350000000001</v>
      </c>
      <c r="L4390">
        <v>19.404900000000001</v>
      </c>
      <c r="M4390">
        <v>-6.4718999999999998</v>
      </c>
      <c r="N4390">
        <v>44999</v>
      </c>
      <c r="O4390" t="s">
        <v>44</v>
      </c>
      <c r="P4390">
        <v>2023</v>
      </c>
      <c r="Q4390">
        <v>483.89670000000001</v>
      </c>
      <c r="R4390">
        <v>-5.0761367548528913</v>
      </c>
    </row>
    <row r="4391" spans="1:18" x14ac:dyDescent="0.3">
      <c r="A4391">
        <v>14390</v>
      </c>
      <c r="B4391">
        <v>1042</v>
      </c>
      <c r="C4391" t="s">
        <v>32</v>
      </c>
      <c r="D4391" t="s">
        <v>20</v>
      </c>
      <c r="E4391" t="s">
        <v>25</v>
      </c>
      <c r="F4391" t="s">
        <v>29</v>
      </c>
      <c r="G4391" t="s">
        <v>15</v>
      </c>
      <c r="H4391">
        <v>2107.4699999999998</v>
      </c>
      <c r="I4391">
        <v>5.05</v>
      </c>
      <c r="J4391">
        <v>85.89</v>
      </c>
      <c r="K4391">
        <v>569.01689999999996</v>
      </c>
      <c r="L4391">
        <v>1.3634999999999999</v>
      </c>
      <c r="M4391">
        <v>23.190300000000001</v>
      </c>
      <c r="N4391">
        <v>45246</v>
      </c>
      <c r="O4391" t="s">
        <v>39</v>
      </c>
      <c r="P4391">
        <v>2023</v>
      </c>
      <c r="Q4391">
        <v>590.8436999999999</v>
      </c>
      <c r="R4391">
        <v>3.8358790397965339</v>
      </c>
    </row>
    <row r="4392" spans="1:18" x14ac:dyDescent="0.3">
      <c r="A4392">
        <v>14391</v>
      </c>
      <c r="B4392">
        <v>1079</v>
      </c>
      <c r="C4392" t="s">
        <v>33</v>
      </c>
      <c r="D4392" t="s">
        <v>20</v>
      </c>
      <c r="E4392" t="s">
        <v>28</v>
      </c>
      <c r="F4392" t="s">
        <v>22</v>
      </c>
      <c r="G4392" t="s">
        <v>15</v>
      </c>
      <c r="H4392">
        <v>6695.89</v>
      </c>
      <c r="I4392">
        <v>78.22</v>
      </c>
      <c r="J4392">
        <v>113.43</v>
      </c>
      <c r="K4392">
        <v>1807.8903000000003</v>
      </c>
      <c r="L4392">
        <v>21.119400000000002</v>
      </c>
      <c r="M4392">
        <v>30.626100000000005</v>
      </c>
      <c r="N4392">
        <v>45171</v>
      </c>
      <c r="O4392" t="s">
        <v>42</v>
      </c>
      <c r="P4392">
        <v>2023</v>
      </c>
      <c r="Q4392">
        <v>1817.3970000000002</v>
      </c>
      <c r="R4392">
        <v>0.52584495862387226</v>
      </c>
    </row>
    <row r="4393" spans="1:18" x14ac:dyDescent="0.3">
      <c r="A4393">
        <v>14392</v>
      </c>
      <c r="B4393">
        <v>1065</v>
      </c>
      <c r="C4393" t="s">
        <v>23</v>
      </c>
      <c r="D4393" t="s">
        <v>31</v>
      </c>
      <c r="E4393" t="s">
        <v>13</v>
      </c>
      <c r="F4393" t="s">
        <v>18</v>
      </c>
      <c r="G4393" t="s">
        <v>19</v>
      </c>
      <c r="H4393">
        <v>9160.3799999999992</v>
      </c>
      <c r="I4393">
        <v>50.19</v>
      </c>
      <c r="J4393">
        <v>-47.44</v>
      </c>
      <c r="K4393">
        <v>9160.3799999999992</v>
      </c>
      <c r="L4393">
        <v>50.19</v>
      </c>
      <c r="M4393">
        <v>-47.44</v>
      </c>
      <c r="N4393">
        <v>45121</v>
      </c>
      <c r="O4393" t="s">
        <v>48</v>
      </c>
      <c r="P4393">
        <v>2023</v>
      </c>
      <c r="Q4393">
        <v>9062.7499999999982</v>
      </c>
      <c r="R4393">
        <v>-1.0657854805150004</v>
      </c>
    </row>
    <row r="4394" spans="1:18" x14ac:dyDescent="0.3">
      <c r="A4394">
        <v>14393</v>
      </c>
      <c r="B4394">
        <v>1033</v>
      </c>
      <c r="C4394" t="s">
        <v>27</v>
      </c>
      <c r="D4394" t="s">
        <v>12</v>
      </c>
      <c r="E4394" t="s">
        <v>13</v>
      </c>
      <c r="F4394" t="s">
        <v>26</v>
      </c>
      <c r="G4394" t="s">
        <v>15</v>
      </c>
      <c r="H4394">
        <v>1598.85</v>
      </c>
      <c r="I4394">
        <v>64.91</v>
      </c>
      <c r="J4394">
        <v>62.51</v>
      </c>
      <c r="K4394">
        <v>431.68950000000001</v>
      </c>
      <c r="L4394">
        <v>17.525700000000001</v>
      </c>
      <c r="M4394">
        <v>16.877700000000001</v>
      </c>
      <c r="N4394">
        <v>45015</v>
      </c>
      <c r="O4394" t="s">
        <v>44</v>
      </c>
      <c r="P4394">
        <v>2023</v>
      </c>
      <c r="Q4394">
        <v>431.04150000000004</v>
      </c>
      <c r="R4394">
        <v>-0.15010789004597047</v>
      </c>
    </row>
    <row r="4395" spans="1:18" x14ac:dyDescent="0.3">
      <c r="A4395">
        <v>14394</v>
      </c>
      <c r="B4395">
        <v>1007</v>
      </c>
      <c r="C4395" t="s">
        <v>23</v>
      </c>
      <c r="D4395" t="s">
        <v>17</v>
      </c>
      <c r="E4395" t="s">
        <v>13</v>
      </c>
      <c r="F4395" t="s">
        <v>22</v>
      </c>
      <c r="G4395" t="s">
        <v>19</v>
      </c>
      <c r="H4395">
        <v>9625.0300000000007</v>
      </c>
      <c r="I4395">
        <v>95.64</v>
      </c>
      <c r="J4395">
        <v>43.88</v>
      </c>
      <c r="K4395">
        <v>9625.0300000000007</v>
      </c>
      <c r="L4395">
        <v>95.64</v>
      </c>
      <c r="M4395">
        <v>43.88</v>
      </c>
      <c r="N4395">
        <v>45065</v>
      </c>
      <c r="O4395" t="s">
        <v>49</v>
      </c>
      <c r="P4395">
        <v>2023</v>
      </c>
      <c r="Q4395">
        <v>9573.27</v>
      </c>
      <c r="R4395">
        <v>-0.53776455761696318</v>
      </c>
    </row>
    <row r="4396" spans="1:18" x14ac:dyDescent="0.3">
      <c r="A4396">
        <v>14395</v>
      </c>
      <c r="B4396">
        <v>1012</v>
      </c>
      <c r="C4396" t="s">
        <v>30</v>
      </c>
      <c r="D4396" t="s">
        <v>20</v>
      </c>
      <c r="E4396" t="s">
        <v>25</v>
      </c>
      <c r="F4396" t="s">
        <v>14</v>
      </c>
      <c r="G4396" t="s">
        <v>19</v>
      </c>
      <c r="H4396">
        <v>3200.53</v>
      </c>
      <c r="I4396">
        <v>81.069999999999993</v>
      </c>
      <c r="J4396">
        <v>1.92</v>
      </c>
      <c r="K4396">
        <v>3200.53</v>
      </c>
      <c r="L4396">
        <v>81.069999999999993</v>
      </c>
      <c r="M4396">
        <v>1.92</v>
      </c>
      <c r="N4396">
        <v>45489</v>
      </c>
      <c r="O4396" t="s">
        <v>48</v>
      </c>
      <c r="P4396">
        <v>2024</v>
      </c>
      <c r="Q4396">
        <v>3121.38</v>
      </c>
      <c r="R4396">
        <v>-2.4730279047532751</v>
      </c>
    </row>
    <row r="4397" spans="1:18" x14ac:dyDescent="0.3">
      <c r="A4397">
        <v>14396</v>
      </c>
      <c r="B4397">
        <v>1007</v>
      </c>
      <c r="C4397" t="s">
        <v>27</v>
      </c>
      <c r="D4397" t="s">
        <v>31</v>
      </c>
      <c r="E4397" t="s">
        <v>25</v>
      </c>
      <c r="F4397" t="s">
        <v>22</v>
      </c>
      <c r="G4397" t="s">
        <v>15</v>
      </c>
      <c r="H4397">
        <v>3919.23</v>
      </c>
      <c r="I4397">
        <v>82.54</v>
      </c>
      <c r="J4397">
        <v>-17.79</v>
      </c>
      <c r="K4397">
        <v>1058.1921</v>
      </c>
      <c r="L4397">
        <v>22.285800000000002</v>
      </c>
      <c r="M4397">
        <v>-4.8033000000000001</v>
      </c>
      <c r="N4397">
        <v>45585</v>
      </c>
      <c r="O4397" t="s">
        <v>45</v>
      </c>
      <c r="P4397">
        <v>2024</v>
      </c>
      <c r="Q4397">
        <v>1031.1029999999998</v>
      </c>
      <c r="R4397">
        <v>-2.5599416211857946</v>
      </c>
    </row>
    <row r="4398" spans="1:18" x14ac:dyDescent="0.3">
      <c r="A4398">
        <v>14397</v>
      </c>
      <c r="B4398">
        <v>1093</v>
      </c>
      <c r="C4398" t="s">
        <v>32</v>
      </c>
      <c r="D4398" t="s">
        <v>20</v>
      </c>
      <c r="E4398" t="s">
        <v>21</v>
      </c>
      <c r="F4398" t="s">
        <v>26</v>
      </c>
      <c r="G4398" t="s">
        <v>15</v>
      </c>
      <c r="H4398">
        <v>4957.2849999999999</v>
      </c>
      <c r="I4398">
        <v>18.149999999999999</v>
      </c>
      <c r="J4398">
        <v>-12.39</v>
      </c>
      <c r="K4398">
        <v>1338.46695</v>
      </c>
      <c r="L4398">
        <v>4.9005000000000001</v>
      </c>
      <c r="M4398">
        <v>-3.3453000000000004</v>
      </c>
      <c r="N4398">
        <v>45323</v>
      </c>
      <c r="O4398" t="s">
        <v>38</v>
      </c>
      <c r="P4398">
        <v>2024</v>
      </c>
      <c r="Q4398">
        <v>1330.2211500000001</v>
      </c>
      <c r="R4398">
        <v>-0.61606302643483279</v>
      </c>
    </row>
    <row r="4399" spans="1:18" x14ac:dyDescent="0.3">
      <c r="A4399">
        <v>14398</v>
      </c>
      <c r="B4399">
        <v>1095</v>
      </c>
      <c r="C4399" t="s">
        <v>30</v>
      </c>
      <c r="D4399" t="s">
        <v>12</v>
      </c>
      <c r="E4399" t="s">
        <v>28</v>
      </c>
      <c r="F4399" t="s">
        <v>29</v>
      </c>
      <c r="G4399" t="s">
        <v>15</v>
      </c>
      <c r="H4399">
        <v>6162.2</v>
      </c>
      <c r="I4399">
        <v>47.64</v>
      </c>
      <c r="J4399">
        <v>94.99</v>
      </c>
      <c r="K4399">
        <v>1663.7940000000001</v>
      </c>
      <c r="L4399">
        <v>12.862800000000002</v>
      </c>
      <c r="M4399">
        <v>25.647300000000001</v>
      </c>
      <c r="N4399">
        <v>45410</v>
      </c>
      <c r="O4399" t="s">
        <v>47</v>
      </c>
      <c r="P4399">
        <v>2024</v>
      </c>
      <c r="Q4399">
        <v>1676.5785000000001</v>
      </c>
      <c r="R4399">
        <v>0.76839440459576114</v>
      </c>
    </row>
    <row r="4400" spans="1:18" x14ac:dyDescent="0.3">
      <c r="A4400">
        <v>14399</v>
      </c>
      <c r="B4400">
        <v>1099</v>
      </c>
      <c r="C4400" t="s">
        <v>32</v>
      </c>
      <c r="D4400" t="s">
        <v>17</v>
      </c>
      <c r="E4400" t="s">
        <v>28</v>
      </c>
      <c r="F4400" t="s">
        <v>14</v>
      </c>
      <c r="G4400" t="s">
        <v>35</v>
      </c>
      <c r="H4400">
        <v>4957.2849999999999</v>
      </c>
      <c r="I4400">
        <v>94.93</v>
      </c>
      <c r="J4400">
        <v>57.24</v>
      </c>
      <c r="K4400">
        <v>4957.2849999999999</v>
      </c>
      <c r="L4400">
        <v>94.93</v>
      </c>
      <c r="M4400">
        <v>57.24</v>
      </c>
      <c r="N4400">
        <v>45313</v>
      </c>
      <c r="O4400" t="s">
        <v>41</v>
      </c>
      <c r="P4400">
        <v>2024</v>
      </c>
      <c r="Q4400">
        <v>4919.5949999999993</v>
      </c>
      <c r="R4400">
        <v>-0.76029520190991651</v>
      </c>
    </row>
    <row r="4401" spans="1:18" x14ac:dyDescent="0.3">
      <c r="A4401">
        <v>14400</v>
      </c>
      <c r="B4401">
        <v>1093</v>
      </c>
      <c r="C4401" t="s">
        <v>23</v>
      </c>
      <c r="D4401" t="s">
        <v>12</v>
      </c>
      <c r="E4401" t="s">
        <v>13</v>
      </c>
      <c r="F4401" t="s">
        <v>14</v>
      </c>
      <c r="G4401" t="s">
        <v>15</v>
      </c>
      <c r="H4401">
        <v>4428.2700000000004</v>
      </c>
      <c r="I4401">
        <v>58.27</v>
      </c>
      <c r="J4401">
        <v>146.22999999999999</v>
      </c>
      <c r="K4401">
        <v>1195.6329000000003</v>
      </c>
      <c r="L4401">
        <v>15.732900000000003</v>
      </c>
      <c r="M4401">
        <v>39.482100000000003</v>
      </c>
      <c r="N4401">
        <v>45294</v>
      </c>
      <c r="O4401" t="s">
        <v>41</v>
      </c>
      <c r="P4401">
        <v>2024</v>
      </c>
      <c r="Q4401">
        <v>1219.3821000000003</v>
      </c>
      <c r="R4401">
        <v>1.9863287468921271</v>
      </c>
    </row>
    <row r="4402" spans="1:18" x14ac:dyDescent="0.3">
      <c r="A4402">
        <v>14401</v>
      </c>
      <c r="B4402">
        <v>1064</v>
      </c>
      <c r="C4402" t="s">
        <v>24</v>
      </c>
      <c r="D4402" t="s">
        <v>31</v>
      </c>
      <c r="E4402" t="s">
        <v>13</v>
      </c>
      <c r="F4402" t="s">
        <v>14</v>
      </c>
      <c r="G4402" t="s">
        <v>19</v>
      </c>
      <c r="H4402">
        <v>4766.1499999999996</v>
      </c>
      <c r="I4402">
        <v>10.26</v>
      </c>
      <c r="J4402">
        <v>-1.35</v>
      </c>
      <c r="K4402">
        <v>4766.1499999999996</v>
      </c>
      <c r="L4402">
        <v>10.26</v>
      </c>
      <c r="M4402">
        <v>-1.35</v>
      </c>
      <c r="N4402">
        <v>45384</v>
      </c>
      <c r="O4402" t="s">
        <v>47</v>
      </c>
      <c r="P4402">
        <v>2024</v>
      </c>
      <c r="Q4402">
        <v>4754.5399999999991</v>
      </c>
      <c r="R4402">
        <v>-0.24359283698582715</v>
      </c>
    </row>
    <row r="4403" spans="1:18" x14ac:dyDescent="0.3">
      <c r="A4403">
        <v>14402</v>
      </c>
      <c r="B4403">
        <v>1042</v>
      </c>
      <c r="C4403" t="s">
        <v>27</v>
      </c>
      <c r="D4403" t="s">
        <v>20</v>
      </c>
      <c r="E4403" t="s">
        <v>13</v>
      </c>
      <c r="F4403" t="s">
        <v>18</v>
      </c>
      <c r="G4403" t="s">
        <v>15</v>
      </c>
      <c r="H4403">
        <v>6233.53</v>
      </c>
      <c r="I4403">
        <v>50.88</v>
      </c>
      <c r="J4403">
        <v>141.38</v>
      </c>
      <c r="K4403">
        <v>1683.0531000000001</v>
      </c>
      <c r="L4403">
        <v>13.737600000000002</v>
      </c>
      <c r="M4403">
        <v>38.172600000000003</v>
      </c>
      <c r="N4403">
        <v>45348</v>
      </c>
      <c r="O4403" t="s">
        <v>38</v>
      </c>
      <c r="P4403">
        <v>2024</v>
      </c>
      <c r="Q4403">
        <v>1707.4881000000003</v>
      </c>
      <c r="R4403">
        <v>1.4518258514838303</v>
      </c>
    </row>
    <row r="4404" spans="1:18" x14ac:dyDescent="0.3">
      <c r="A4404">
        <v>14403</v>
      </c>
      <c r="B4404">
        <v>1038</v>
      </c>
      <c r="C4404" t="s">
        <v>11</v>
      </c>
      <c r="D4404" t="s">
        <v>12</v>
      </c>
      <c r="E4404" t="s">
        <v>13</v>
      </c>
      <c r="F4404" t="s">
        <v>26</v>
      </c>
      <c r="G4404" t="s">
        <v>19</v>
      </c>
      <c r="H4404">
        <v>5839.13</v>
      </c>
      <c r="I4404">
        <v>4.29</v>
      </c>
      <c r="J4404">
        <v>53.02</v>
      </c>
      <c r="K4404">
        <v>5839.13</v>
      </c>
      <c r="L4404">
        <v>4.29</v>
      </c>
      <c r="M4404">
        <v>53.02</v>
      </c>
      <c r="N4404">
        <v>45158</v>
      </c>
      <c r="O4404" t="s">
        <v>46</v>
      </c>
      <c r="P4404">
        <v>2023</v>
      </c>
      <c r="Q4404">
        <v>5887.8600000000006</v>
      </c>
      <c r="R4404">
        <v>0.8345421321326979</v>
      </c>
    </row>
    <row r="4405" spans="1:18" x14ac:dyDescent="0.3">
      <c r="A4405">
        <v>14404</v>
      </c>
      <c r="B4405">
        <v>1080</v>
      </c>
      <c r="C4405" t="s">
        <v>24</v>
      </c>
      <c r="D4405" t="s">
        <v>31</v>
      </c>
      <c r="E4405" t="s">
        <v>13</v>
      </c>
      <c r="F4405" t="s">
        <v>14</v>
      </c>
      <c r="G4405" t="s">
        <v>15</v>
      </c>
      <c r="H4405">
        <v>3748.89</v>
      </c>
      <c r="I4405">
        <v>74.23</v>
      </c>
      <c r="J4405">
        <v>-20.79</v>
      </c>
      <c r="K4405">
        <v>1012.2003000000001</v>
      </c>
      <c r="L4405">
        <v>20.042100000000001</v>
      </c>
      <c r="M4405">
        <v>-5.6132999999999997</v>
      </c>
      <c r="N4405">
        <v>45465</v>
      </c>
      <c r="O4405" t="s">
        <v>40</v>
      </c>
      <c r="P4405">
        <v>2024</v>
      </c>
      <c r="Q4405">
        <v>986.5449000000001</v>
      </c>
      <c r="R4405">
        <v>-2.5346169132729952</v>
      </c>
    </row>
    <row r="4406" spans="1:18" x14ac:dyDescent="0.3">
      <c r="A4406">
        <v>14405</v>
      </c>
      <c r="B4406">
        <v>1058</v>
      </c>
      <c r="C4406" t="s">
        <v>11</v>
      </c>
      <c r="D4406" t="s">
        <v>20</v>
      </c>
      <c r="E4406" t="s">
        <v>13</v>
      </c>
      <c r="F4406" t="s">
        <v>22</v>
      </c>
      <c r="G4406" t="s">
        <v>19</v>
      </c>
      <c r="H4406">
        <v>8842.2999999999993</v>
      </c>
      <c r="I4406">
        <v>87.98</v>
      </c>
      <c r="J4406">
        <v>-20.36</v>
      </c>
      <c r="K4406">
        <v>8842.2999999999993</v>
      </c>
      <c r="L4406">
        <v>87.98</v>
      </c>
      <c r="M4406">
        <v>-20.36</v>
      </c>
      <c r="N4406">
        <v>45270</v>
      </c>
      <c r="O4406" t="s">
        <v>43</v>
      </c>
      <c r="P4406">
        <v>2023</v>
      </c>
      <c r="Q4406">
        <v>8733.9599999999991</v>
      </c>
      <c r="R4406">
        <v>-1.2252468249211179</v>
      </c>
    </row>
    <row r="4407" spans="1:18" x14ac:dyDescent="0.3">
      <c r="A4407">
        <v>14406</v>
      </c>
      <c r="B4407">
        <v>1083</v>
      </c>
      <c r="C4407" t="s">
        <v>23</v>
      </c>
      <c r="D4407" t="s">
        <v>17</v>
      </c>
      <c r="E4407" t="s">
        <v>28</v>
      </c>
      <c r="F4407" t="s">
        <v>29</v>
      </c>
      <c r="G4407" t="s">
        <v>19</v>
      </c>
      <c r="H4407">
        <v>6679.93</v>
      </c>
      <c r="I4407">
        <v>42.53</v>
      </c>
      <c r="J4407">
        <v>71.709999999999994</v>
      </c>
      <c r="K4407">
        <v>6679.93</v>
      </c>
      <c r="L4407">
        <v>42.53</v>
      </c>
      <c r="M4407">
        <v>71.709999999999994</v>
      </c>
      <c r="N4407">
        <v>45646</v>
      </c>
      <c r="O4407" t="s">
        <v>43</v>
      </c>
      <c r="P4407">
        <v>2024</v>
      </c>
      <c r="Q4407">
        <v>6709.1100000000006</v>
      </c>
      <c r="R4407">
        <v>0.43683092487496111</v>
      </c>
    </row>
    <row r="4408" spans="1:18" x14ac:dyDescent="0.3">
      <c r="A4408">
        <v>14407</v>
      </c>
      <c r="B4408">
        <v>1087</v>
      </c>
      <c r="C4408" t="s">
        <v>33</v>
      </c>
      <c r="D4408" t="s">
        <v>12</v>
      </c>
      <c r="E4408" t="s">
        <v>25</v>
      </c>
      <c r="F4408" t="s">
        <v>26</v>
      </c>
      <c r="G4408" t="s">
        <v>19</v>
      </c>
      <c r="H4408">
        <v>2062.0100000000002</v>
      </c>
      <c r="I4408">
        <v>41.36</v>
      </c>
      <c r="J4408">
        <v>116.28</v>
      </c>
      <c r="K4408">
        <v>2062.0100000000002</v>
      </c>
      <c r="L4408">
        <v>41.36</v>
      </c>
      <c r="M4408">
        <v>116.28</v>
      </c>
      <c r="N4408">
        <v>45064</v>
      </c>
      <c r="O4408" t="s">
        <v>49</v>
      </c>
      <c r="P4408">
        <v>2023</v>
      </c>
      <c r="Q4408">
        <v>2136.9300000000003</v>
      </c>
      <c r="R4408">
        <v>3.6333480438989136</v>
      </c>
    </row>
    <row r="4409" spans="1:18" x14ac:dyDescent="0.3">
      <c r="A4409">
        <v>14408</v>
      </c>
      <c r="B4409">
        <v>1085</v>
      </c>
      <c r="C4409" t="s">
        <v>27</v>
      </c>
      <c r="D4409" t="s">
        <v>20</v>
      </c>
      <c r="E4409" t="s">
        <v>13</v>
      </c>
      <c r="F4409" t="s">
        <v>22</v>
      </c>
      <c r="G4409" t="s">
        <v>15</v>
      </c>
      <c r="H4409">
        <v>3205.83</v>
      </c>
      <c r="I4409">
        <v>30.42</v>
      </c>
      <c r="J4409">
        <v>99.54</v>
      </c>
      <c r="K4409">
        <v>865.57410000000004</v>
      </c>
      <c r="L4409">
        <v>8.2134000000000018</v>
      </c>
      <c r="M4409">
        <v>26.875800000000002</v>
      </c>
      <c r="N4409">
        <v>45300</v>
      </c>
      <c r="O4409" t="s">
        <v>41</v>
      </c>
      <c r="P4409">
        <v>2024</v>
      </c>
      <c r="Q4409">
        <v>884.23650000000009</v>
      </c>
      <c r="R4409">
        <v>2.1560719064953533</v>
      </c>
    </row>
    <row r="4410" spans="1:18" x14ac:dyDescent="0.3">
      <c r="A4410">
        <v>14409</v>
      </c>
      <c r="B4410">
        <v>1092</v>
      </c>
      <c r="C4410" t="s">
        <v>24</v>
      </c>
      <c r="D4410" t="s">
        <v>20</v>
      </c>
      <c r="E4410" t="s">
        <v>28</v>
      </c>
      <c r="F4410" t="s">
        <v>18</v>
      </c>
      <c r="G4410" t="s">
        <v>15</v>
      </c>
      <c r="H4410">
        <v>7880.9</v>
      </c>
      <c r="I4410">
        <v>87.69</v>
      </c>
      <c r="J4410">
        <v>81.13</v>
      </c>
      <c r="K4410">
        <v>2127.8429999999998</v>
      </c>
      <c r="L4410">
        <v>23.676300000000001</v>
      </c>
      <c r="M4410">
        <v>21.905100000000001</v>
      </c>
      <c r="N4410">
        <v>45363</v>
      </c>
      <c r="O4410" t="s">
        <v>44</v>
      </c>
      <c r="P4410">
        <v>2024</v>
      </c>
      <c r="Q4410">
        <v>2126.0717999999997</v>
      </c>
      <c r="R4410">
        <v>-8.3239223946503599E-2</v>
      </c>
    </row>
    <row r="4411" spans="1:18" x14ac:dyDescent="0.3">
      <c r="A4411">
        <v>14410</v>
      </c>
      <c r="B4411">
        <v>1085</v>
      </c>
      <c r="C4411" t="s">
        <v>24</v>
      </c>
      <c r="D4411" t="s">
        <v>20</v>
      </c>
      <c r="E4411" t="s">
        <v>13</v>
      </c>
      <c r="F4411" t="s">
        <v>14</v>
      </c>
      <c r="G4411" t="s">
        <v>15</v>
      </c>
      <c r="H4411">
        <v>1054.21</v>
      </c>
      <c r="I4411">
        <v>50.88</v>
      </c>
      <c r="J4411">
        <v>-15.58</v>
      </c>
      <c r="K4411">
        <v>284.63670000000002</v>
      </c>
      <c r="L4411">
        <v>13.737600000000002</v>
      </c>
      <c r="M4411">
        <v>-4.2065999999999999</v>
      </c>
      <c r="N4411">
        <v>45081</v>
      </c>
      <c r="O4411" t="s">
        <v>40</v>
      </c>
      <c r="P4411">
        <v>2023</v>
      </c>
      <c r="Q4411">
        <v>266.69250000000005</v>
      </c>
      <c r="R4411">
        <v>-6.3042467819504653</v>
      </c>
    </row>
    <row r="4412" spans="1:18" x14ac:dyDescent="0.3">
      <c r="A4412">
        <v>14411</v>
      </c>
      <c r="B4412">
        <v>1043</v>
      </c>
      <c r="C4412" t="s">
        <v>30</v>
      </c>
      <c r="D4412" t="s">
        <v>20</v>
      </c>
      <c r="E4412" t="s">
        <v>21</v>
      </c>
      <c r="F4412" t="s">
        <v>22</v>
      </c>
      <c r="G4412" t="s">
        <v>19</v>
      </c>
      <c r="H4412">
        <v>7504.82</v>
      </c>
      <c r="I4412">
        <v>50.88</v>
      </c>
      <c r="J4412">
        <v>-28.33</v>
      </c>
      <c r="K4412">
        <v>7504.82</v>
      </c>
      <c r="L4412">
        <v>50.88</v>
      </c>
      <c r="M4412">
        <v>-28.33</v>
      </c>
      <c r="N4412">
        <v>45445</v>
      </c>
      <c r="O4412" t="s">
        <v>40</v>
      </c>
      <c r="P4412">
        <v>2024</v>
      </c>
      <c r="Q4412">
        <v>7425.61</v>
      </c>
      <c r="R4412">
        <v>-1.0554550275689492</v>
      </c>
    </row>
    <row r="4413" spans="1:18" x14ac:dyDescent="0.3">
      <c r="A4413">
        <v>14412</v>
      </c>
      <c r="B4413">
        <v>1008</v>
      </c>
      <c r="C4413" t="s">
        <v>16</v>
      </c>
      <c r="D4413" t="s">
        <v>12</v>
      </c>
      <c r="E4413" t="s">
        <v>21</v>
      </c>
      <c r="F4413" t="s">
        <v>26</v>
      </c>
      <c r="G4413" t="s">
        <v>19</v>
      </c>
      <c r="H4413">
        <v>3594.84</v>
      </c>
      <c r="I4413">
        <v>66.17</v>
      </c>
      <c r="J4413">
        <v>-49.95</v>
      </c>
      <c r="K4413">
        <v>3594.84</v>
      </c>
      <c r="L4413">
        <v>66.17</v>
      </c>
      <c r="M4413">
        <v>-49.95</v>
      </c>
      <c r="N4413">
        <v>45041</v>
      </c>
      <c r="O4413" t="s">
        <v>47</v>
      </c>
      <c r="P4413">
        <v>2023</v>
      </c>
      <c r="Q4413">
        <v>3478.7200000000003</v>
      </c>
      <c r="R4413">
        <v>-3.2301854880884822</v>
      </c>
    </row>
    <row r="4414" spans="1:18" x14ac:dyDescent="0.3">
      <c r="A4414">
        <v>14413</v>
      </c>
      <c r="B4414">
        <v>1036</v>
      </c>
      <c r="C4414" t="s">
        <v>23</v>
      </c>
      <c r="D4414" t="s">
        <v>20</v>
      </c>
      <c r="E4414" t="s">
        <v>28</v>
      </c>
      <c r="F4414" t="s">
        <v>22</v>
      </c>
      <c r="G4414" t="s">
        <v>15</v>
      </c>
      <c r="H4414">
        <v>5521.39</v>
      </c>
      <c r="I4414">
        <v>30.02</v>
      </c>
      <c r="J4414">
        <v>-29.64</v>
      </c>
      <c r="K4414">
        <v>1490.7753000000002</v>
      </c>
      <c r="L4414">
        <v>8.1054000000000013</v>
      </c>
      <c r="M4414">
        <v>-8.0028000000000006</v>
      </c>
      <c r="N4414">
        <v>45018</v>
      </c>
      <c r="O4414" t="s">
        <v>47</v>
      </c>
      <c r="P4414">
        <v>2023</v>
      </c>
      <c r="Q4414">
        <v>1474.6671000000003</v>
      </c>
      <c r="R4414">
        <v>-1.0805250127232455</v>
      </c>
    </row>
    <row r="4415" spans="1:18" x14ac:dyDescent="0.3">
      <c r="A4415">
        <v>14414</v>
      </c>
      <c r="B4415">
        <v>1073</v>
      </c>
      <c r="C4415" t="s">
        <v>32</v>
      </c>
      <c r="D4415" t="s">
        <v>31</v>
      </c>
      <c r="E4415" t="s">
        <v>25</v>
      </c>
      <c r="F4415" t="s">
        <v>18</v>
      </c>
      <c r="G4415" t="s">
        <v>15</v>
      </c>
      <c r="H4415">
        <v>2812.78</v>
      </c>
      <c r="I4415">
        <v>43.28</v>
      </c>
      <c r="J4415">
        <v>103.27</v>
      </c>
      <c r="K4415">
        <v>759.45060000000012</v>
      </c>
      <c r="L4415">
        <v>11.685600000000001</v>
      </c>
      <c r="M4415">
        <v>27.882899999999999</v>
      </c>
      <c r="N4415">
        <v>45272</v>
      </c>
      <c r="O4415" t="s">
        <v>43</v>
      </c>
      <c r="P4415">
        <v>2023</v>
      </c>
      <c r="Q4415">
        <v>775.64790000000005</v>
      </c>
      <c r="R4415">
        <v>2.1327654491286192</v>
      </c>
    </row>
    <row r="4416" spans="1:18" x14ac:dyDescent="0.3">
      <c r="A4416">
        <v>14415</v>
      </c>
      <c r="B4416">
        <v>1035</v>
      </c>
      <c r="C4416" t="s">
        <v>23</v>
      </c>
      <c r="D4416" t="s">
        <v>12</v>
      </c>
      <c r="E4416" t="s">
        <v>21</v>
      </c>
      <c r="F4416" t="s">
        <v>29</v>
      </c>
      <c r="G4416" t="s">
        <v>19</v>
      </c>
      <c r="H4416">
        <v>9864.7000000000007</v>
      </c>
      <c r="I4416">
        <v>74.16</v>
      </c>
      <c r="J4416">
        <v>129.05000000000001</v>
      </c>
      <c r="K4416">
        <v>9864.7000000000007</v>
      </c>
      <c r="L4416">
        <v>74.16</v>
      </c>
      <c r="M4416">
        <v>129.05000000000001</v>
      </c>
      <c r="N4416">
        <v>45520</v>
      </c>
      <c r="O4416" t="s">
        <v>46</v>
      </c>
      <c r="P4416">
        <v>2024</v>
      </c>
      <c r="Q4416">
        <v>9919.59</v>
      </c>
      <c r="R4416">
        <v>0.55642847729783995</v>
      </c>
    </row>
    <row r="4417" spans="1:18" x14ac:dyDescent="0.3">
      <c r="A4417">
        <v>14416</v>
      </c>
      <c r="B4417">
        <v>1091</v>
      </c>
      <c r="C4417" t="s">
        <v>32</v>
      </c>
      <c r="D4417" t="s">
        <v>20</v>
      </c>
      <c r="E4417" t="s">
        <v>21</v>
      </c>
      <c r="F4417" t="s">
        <v>14</v>
      </c>
      <c r="G4417" t="s">
        <v>19</v>
      </c>
      <c r="H4417">
        <v>9059.34</v>
      </c>
      <c r="I4417">
        <v>98.55</v>
      </c>
      <c r="J4417">
        <v>-1.93</v>
      </c>
      <c r="K4417">
        <v>9059.34</v>
      </c>
      <c r="L4417">
        <v>98.55</v>
      </c>
      <c r="M4417">
        <v>-1.93</v>
      </c>
      <c r="N4417">
        <v>45451</v>
      </c>
      <c r="O4417" t="s">
        <v>40</v>
      </c>
      <c r="P4417">
        <v>2024</v>
      </c>
      <c r="Q4417">
        <v>8958.86</v>
      </c>
      <c r="R4417">
        <v>-1.1091315702909925</v>
      </c>
    </row>
    <row r="4418" spans="1:18" x14ac:dyDescent="0.3">
      <c r="A4418">
        <v>14417</v>
      </c>
      <c r="B4418">
        <v>1027</v>
      </c>
      <c r="C4418" t="s">
        <v>27</v>
      </c>
      <c r="D4418" t="s">
        <v>12</v>
      </c>
      <c r="E4418" t="s">
        <v>25</v>
      </c>
      <c r="F4418" t="s">
        <v>26</v>
      </c>
      <c r="G4418" t="s">
        <v>15</v>
      </c>
      <c r="H4418">
        <v>9285.2099999999991</v>
      </c>
      <c r="I4418">
        <v>3.43</v>
      </c>
      <c r="J4418">
        <v>108.98</v>
      </c>
      <c r="K4418">
        <v>2507.0066999999999</v>
      </c>
      <c r="L4418">
        <v>0.92610000000000015</v>
      </c>
      <c r="M4418">
        <v>29.424600000000002</v>
      </c>
      <c r="N4418">
        <v>45510</v>
      </c>
      <c r="O4418" t="s">
        <v>46</v>
      </c>
      <c r="P4418">
        <v>2024</v>
      </c>
      <c r="Q4418">
        <v>2535.5051999999996</v>
      </c>
      <c r="R4418">
        <v>1.13675404218106</v>
      </c>
    </row>
    <row r="4419" spans="1:18" x14ac:dyDescent="0.3">
      <c r="A4419">
        <v>14418</v>
      </c>
      <c r="B4419">
        <v>1041</v>
      </c>
      <c r="C4419" t="s">
        <v>32</v>
      </c>
      <c r="D4419" t="s">
        <v>31</v>
      </c>
      <c r="E4419" t="s">
        <v>21</v>
      </c>
      <c r="F4419" t="s">
        <v>14</v>
      </c>
      <c r="G4419" t="s">
        <v>15</v>
      </c>
      <c r="H4419">
        <v>1855.91</v>
      </c>
      <c r="I4419">
        <v>50.88</v>
      </c>
      <c r="J4419">
        <v>-10.23</v>
      </c>
      <c r="K4419">
        <v>501.09570000000008</v>
      </c>
      <c r="L4419">
        <v>13.737600000000002</v>
      </c>
      <c r="M4419">
        <v>-2.7621000000000002</v>
      </c>
      <c r="N4419">
        <v>45017</v>
      </c>
      <c r="O4419" t="s">
        <v>47</v>
      </c>
      <c r="P4419">
        <v>2023</v>
      </c>
      <c r="Q4419">
        <v>484.59600000000012</v>
      </c>
      <c r="R4419">
        <v>-3.2927243239165698</v>
      </c>
    </row>
    <row r="4420" spans="1:18" x14ac:dyDescent="0.3">
      <c r="A4420">
        <v>14419</v>
      </c>
      <c r="B4420">
        <v>1042</v>
      </c>
      <c r="C4420" t="s">
        <v>33</v>
      </c>
      <c r="D4420" t="s">
        <v>31</v>
      </c>
      <c r="E4420" t="s">
        <v>13</v>
      </c>
      <c r="F4420" t="s">
        <v>14</v>
      </c>
      <c r="G4420" t="s">
        <v>15</v>
      </c>
      <c r="H4420">
        <v>8418.48</v>
      </c>
      <c r="I4420">
        <v>42.81</v>
      </c>
      <c r="J4420">
        <v>-0.15</v>
      </c>
      <c r="K4420">
        <v>2272.9895999999999</v>
      </c>
      <c r="L4420">
        <v>11.558700000000002</v>
      </c>
      <c r="M4420">
        <v>-4.0500000000000001E-2</v>
      </c>
      <c r="N4420">
        <v>45626</v>
      </c>
      <c r="O4420" t="s">
        <v>39</v>
      </c>
      <c r="P4420">
        <v>2024</v>
      </c>
      <c r="Q4420">
        <v>2261.3903999999998</v>
      </c>
      <c r="R4420">
        <v>-0.51030589845197716</v>
      </c>
    </row>
    <row r="4421" spans="1:18" x14ac:dyDescent="0.3">
      <c r="A4421">
        <v>14420</v>
      </c>
      <c r="B4421">
        <v>1084</v>
      </c>
      <c r="C4421" t="s">
        <v>11</v>
      </c>
      <c r="D4421" t="s">
        <v>12</v>
      </c>
      <c r="E4421" t="s">
        <v>25</v>
      </c>
      <c r="F4421" t="s">
        <v>14</v>
      </c>
      <c r="G4421" t="s">
        <v>19</v>
      </c>
      <c r="H4421">
        <v>5358.62</v>
      </c>
      <c r="I4421">
        <v>65.959999999999994</v>
      </c>
      <c r="J4421">
        <v>-5.17</v>
      </c>
      <c r="K4421">
        <v>5358.62</v>
      </c>
      <c r="L4421">
        <v>65.959999999999994</v>
      </c>
      <c r="M4421">
        <v>-5.17</v>
      </c>
      <c r="N4421">
        <v>45324</v>
      </c>
      <c r="O4421" t="s">
        <v>38</v>
      </c>
      <c r="P4421">
        <v>2024</v>
      </c>
      <c r="Q4421">
        <v>5287.49</v>
      </c>
      <c r="R4421">
        <v>-1.3273939932296002</v>
      </c>
    </row>
    <row r="4422" spans="1:18" x14ac:dyDescent="0.3">
      <c r="A4422">
        <v>14421</v>
      </c>
      <c r="B4422">
        <v>1087</v>
      </c>
      <c r="C4422" t="s">
        <v>32</v>
      </c>
      <c r="D4422" t="s">
        <v>20</v>
      </c>
      <c r="E4422" t="s">
        <v>21</v>
      </c>
      <c r="F4422" t="s">
        <v>22</v>
      </c>
      <c r="G4422" t="s">
        <v>19</v>
      </c>
      <c r="H4422">
        <v>7081.51</v>
      </c>
      <c r="I4422">
        <v>38.64</v>
      </c>
      <c r="J4422">
        <v>-39.65</v>
      </c>
      <c r="K4422">
        <v>7081.51</v>
      </c>
      <c r="L4422">
        <v>38.64</v>
      </c>
      <c r="M4422">
        <v>-39.65</v>
      </c>
      <c r="N4422">
        <v>45031</v>
      </c>
      <c r="O4422" t="s">
        <v>47</v>
      </c>
      <c r="P4422">
        <v>2023</v>
      </c>
      <c r="Q4422">
        <v>7003.22</v>
      </c>
      <c r="R4422">
        <v>-1.1055551711428775</v>
      </c>
    </row>
    <row r="4423" spans="1:18" x14ac:dyDescent="0.3">
      <c r="A4423">
        <v>14422</v>
      </c>
      <c r="B4423">
        <v>1041</v>
      </c>
      <c r="C4423" t="s">
        <v>32</v>
      </c>
      <c r="D4423" t="s">
        <v>20</v>
      </c>
      <c r="E4423" t="s">
        <v>25</v>
      </c>
      <c r="F4423" t="s">
        <v>22</v>
      </c>
      <c r="G4423" t="s">
        <v>15</v>
      </c>
      <c r="H4423">
        <v>2182.87</v>
      </c>
      <c r="I4423">
        <v>99.96</v>
      </c>
      <c r="J4423">
        <v>-11.19</v>
      </c>
      <c r="K4423">
        <v>589.37490000000003</v>
      </c>
      <c r="L4423">
        <v>26.9892</v>
      </c>
      <c r="M4423">
        <v>-3.0213000000000001</v>
      </c>
      <c r="N4423">
        <v>45522</v>
      </c>
      <c r="O4423" t="s">
        <v>46</v>
      </c>
      <c r="P4423">
        <v>2024</v>
      </c>
      <c r="Q4423">
        <v>559.36440000000005</v>
      </c>
      <c r="R4423">
        <v>-5.0919202701031212</v>
      </c>
    </row>
    <row r="4424" spans="1:18" x14ac:dyDescent="0.3">
      <c r="A4424">
        <v>14423</v>
      </c>
      <c r="B4424">
        <v>1065</v>
      </c>
      <c r="C4424" t="s">
        <v>30</v>
      </c>
      <c r="D4424" t="s">
        <v>31</v>
      </c>
      <c r="E4424" t="s">
        <v>13</v>
      </c>
      <c r="F4424" t="s">
        <v>29</v>
      </c>
      <c r="G4424" t="s">
        <v>15</v>
      </c>
      <c r="H4424">
        <v>4957.2849999999999</v>
      </c>
      <c r="I4424">
        <v>19.54</v>
      </c>
      <c r="J4424">
        <v>24.71</v>
      </c>
      <c r="K4424">
        <v>1338.46695</v>
      </c>
      <c r="L4424">
        <v>5.2758000000000003</v>
      </c>
      <c r="M4424">
        <v>6.6717000000000004</v>
      </c>
      <c r="N4424">
        <v>45466</v>
      </c>
      <c r="O4424" t="s">
        <v>40</v>
      </c>
      <c r="P4424">
        <v>2024</v>
      </c>
      <c r="Q4424">
        <v>1339.8628500000002</v>
      </c>
      <c r="R4424">
        <v>0.10429095765121435</v>
      </c>
    </row>
    <row r="4425" spans="1:18" x14ac:dyDescent="0.3">
      <c r="A4425">
        <v>14424</v>
      </c>
      <c r="B4425">
        <v>1054</v>
      </c>
      <c r="C4425" t="s">
        <v>24</v>
      </c>
      <c r="D4425" t="s">
        <v>20</v>
      </c>
      <c r="E4425" t="s">
        <v>21</v>
      </c>
      <c r="F4425" t="s">
        <v>18</v>
      </c>
      <c r="G4425" t="s">
        <v>15</v>
      </c>
      <c r="H4425">
        <v>9143.5300000000007</v>
      </c>
      <c r="I4425">
        <v>0.79</v>
      </c>
      <c r="J4425">
        <v>31.09</v>
      </c>
      <c r="K4425">
        <v>2468.7531000000004</v>
      </c>
      <c r="L4425">
        <v>0.21330000000000002</v>
      </c>
      <c r="M4425">
        <v>8.3943000000000012</v>
      </c>
      <c r="N4425">
        <v>45205</v>
      </c>
      <c r="O4425" t="s">
        <v>45</v>
      </c>
      <c r="P4425">
        <v>2023</v>
      </c>
      <c r="Q4425">
        <v>2476.9341000000004</v>
      </c>
      <c r="R4425">
        <v>0.33138186236606648</v>
      </c>
    </row>
    <row r="4426" spans="1:18" x14ac:dyDescent="0.3">
      <c r="A4426">
        <v>14425</v>
      </c>
      <c r="B4426">
        <v>1071</v>
      </c>
      <c r="C4426" t="s">
        <v>23</v>
      </c>
      <c r="D4426" t="s">
        <v>31</v>
      </c>
      <c r="E4426" t="s">
        <v>28</v>
      </c>
      <c r="F4426" t="s">
        <v>26</v>
      </c>
      <c r="G4426" t="s">
        <v>15</v>
      </c>
      <c r="H4426">
        <v>2682.14</v>
      </c>
      <c r="I4426">
        <v>19.010000000000002</v>
      </c>
      <c r="J4426">
        <v>11.89</v>
      </c>
      <c r="K4426">
        <v>724.17780000000005</v>
      </c>
      <c r="L4426">
        <v>5.1327000000000007</v>
      </c>
      <c r="M4426">
        <v>3.2103000000000002</v>
      </c>
      <c r="N4426">
        <v>44938</v>
      </c>
      <c r="O4426" t="s">
        <v>41</v>
      </c>
      <c r="P4426">
        <v>2023</v>
      </c>
      <c r="Q4426">
        <v>722.25540000000001</v>
      </c>
      <c r="R4426">
        <v>-0.26545967026329725</v>
      </c>
    </row>
    <row r="4427" spans="1:18" x14ac:dyDescent="0.3">
      <c r="A4427">
        <v>14426</v>
      </c>
      <c r="B4427">
        <v>1047</v>
      </c>
      <c r="C4427" t="s">
        <v>23</v>
      </c>
      <c r="D4427" t="s">
        <v>20</v>
      </c>
      <c r="E4427" t="s">
        <v>21</v>
      </c>
      <c r="F4427" t="s">
        <v>22</v>
      </c>
      <c r="G4427" t="s">
        <v>15</v>
      </c>
      <c r="H4427">
        <v>2341.2600000000002</v>
      </c>
      <c r="I4427">
        <v>88.68</v>
      </c>
      <c r="J4427">
        <v>52.95</v>
      </c>
      <c r="K4427">
        <v>632.14020000000005</v>
      </c>
      <c r="L4427">
        <v>23.943600000000004</v>
      </c>
      <c r="M4427">
        <v>14.296500000000002</v>
      </c>
      <c r="N4427">
        <v>45233</v>
      </c>
      <c r="O4427" t="s">
        <v>39</v>
      </c>
      <c r="P4427">
        <v>2023</v>
      </c>
      <c r="Q4427">
        <v>622.49310000000003</v>
      </c>
      <c r="R4427">
        <v>-1.5261013300530484</v>
      </c>
    </row>
    <row r="4428" spans="1:18" x14ac:dyDescent="0.3">
      <c r="A4428">
        <v>14427</v>
      </c>
      <c r="B4428">
        <v>1090</v>
      </c>
      <c r="C4428" t="s">
        <v>27</v>
      </c>
      <c r="D4428" t="s">
        <v>31</v>
      </c>
      <c r="E4428" t="s">
        <v>21</v>
      </c>
      <c r="F4428" t="s">
        <v>14</v>
      </c>
      <c r="G4428" t="s">
        <v>19</v>
      </c>
      <c r="H4428">
        <v>1053.0999999999999</v>
      </c>
      <c r="I4428">
        <v>14.51</v>
      </c>
      <c r="J4428">
        <v>25.6</v>
      </c>
      <c r="K4428">
        <v>1053.0999999999999</v>
      </c>
      <c r="L4428">
        <v>14.51</v>
      </c>
      <c r="M4428">
        <v>25.6</v>
      </c>
      <c r="N4428">
        <v>45290</v>
      </c>
      <c r="O4428" t="s">
        <v>43</v>
      </c>
      <c r="P4428">
        <v>2023</v>
      </c>
      <c r="Q4428">
        <v>1064.1899999999998</v>
      </c>
      <c r="R4428">
        <v>1.0530813787864401</v>
      </c>
    </row>
    <row r="4429" spans="1:18" x14ac:dyDescent="0.3">
      <c r="A4429">
        <v>14428</v>
      </c>
      <c r="B4429">
        <v>1021</v>
      </c>
      <c r="C4429" t="s">
        <v>27</v>
      </c>
      <c r="D4429" t="s">
        <v>17</v>
      </c>
      <c r="E4429" t="s">
        <v>13</v>
      </c>
      <c r="F4429" t="s">
        <v>18</v>
      </c>
      <c r="G4429" t="s">
        <v>15</v>
      </c>
      <c r="H4429">
        <v>2675.4</v>
      </c>
      <c r="I4429">
        <v>47.9</v>
      </c>
      <c r="J4429">
        <v>51.33</v>
      </c>
      <c r="K4429">
        <v>722.35800000000006</v>
      </c>
      <c r="L4429">
        <v>12.933</v>
      </c>
      <c r="M4429">
        <v>13.8591</v>
      </c>
      <c r="N4429">
        <v>45588</v>
      </c>
      <c r="O4429" t="s">
        <v>45</v>
      </c>
      <c r="P4429">
        <v>2024</v>
      </c>
      <c r="Q4429">
        <v>723.28410000000008</v>
      </c>
      <c r="R4429">
        <v>0.12820512820512819</v>
      </c>
    </row>
    <row r="4430" spans="1:18" x14ac:dyDescent="0.3">
      <c r="A4430">
        <v>14429</v>
      </c>
      <c r="B4430">
        <v>1026</v>
      </c>
      <c r="C4430" t="s">
        <v>33</v>
      </c>
      <c r="D4430" t="s">
        <v>20</v>
      </c>
      <c r="E4430" t="s">
        <v>28</v>
      </c>
      <c r="F4430" t="s">
        <v>26</v>
      </c>
      <c r="G4430" t="s">
        <v>19</v>
      </c>
      <c r="H4430">
        <v>5362.56</v>
      </c>
      <c r="I4430">
        <v>50.88</v>
      </c>
      <c r="J4430">
        <v>111.47</v>
      </c>
      <c r="K4430">
        <v>5362.56</v>
      </c>
      <c r="L4430">
        <v>50.88</v>
      </c>
      <c r="M4430">
        <v>111.47</v>
      </c>
      <c r="N4430">
        <v>45244</v>
      </c>
      <c r="O4430" t="s">
        <v>39</v>
      </c>
      <c r="P4430">
        <v>2023</v>
      </c>
      <c r="Q4430">
        <v>5423.1500000000005</v>
      </c>
      <c r="R4430">
        <v>1.1298708079723117</v>
      </c>
    </row>
    <row r="4431" spans="1:18" x14ac:dyDescent="0.3">
      <c r="A4431">
        <v>14430</v>
      </c>
      <c r="B4431">
        <v>1092</v>
      </c>
      <c r="C4431" t="s">
        <v>32</v>
      </c>
      <c r="D4431" t="s">
        <v>20</v>
      </c>
      <c r="E4431" t="s">
        <v>28</v>
      </c>
      <c r="F4431" t="s">
        <v>26</v>
      </c>
      <c r="G4431" t="s">
        <v>19</v>
      </c>
      <c r="H4431">
        <v>8328.84</v>
      </c>
      <c r="I4431">
        <v>66.569999999999993</v>
      </c>
      <c r="J4431">
        <v>136.19999999999999</v>
      </c>
      <c r="K4431">
        <v>8328.84</v>
      </c>
      <c r="L4431">
        <v>66.569999999999993</v>
      </c>
      <c r="M4431">
        <v>136.19999999999999</v>
      </c>
      <c r="N4431">
        <v>45464</v>
      </c>
      <c r="O4431" t="s">
        <v>40</v>
      </c>
      <c r="P4431">
        <v>2024</v>
      </c>
      <c r="Q4431">
        <v>8398.4700000000012</v>
      </c>
      <c r="R4431">
        <v>0.83601077701096427</v>
      </c>
    </row>
    <row r="4432" spans="1:18" x14ac:dyDescent="0.3">
      <c r="A4432">
        <v>14431</v>
      </c>
      <c r="B4432">
        <v>1066</v>
      </c>
      <c r="C4432" t="s">
        <v>16</v>
      </c>
      <c r="D4432" t="s">
        <v>20</v>
      </c>
      <c r="E4432" t="s">
        <v>28</v>
      </c>
      <c r="F4432" t="s">
        <v>26</v>
      </c>
      <c r="G4432" t="s">
        <v>19</v>
      </c>
      <c r="H4432">
        <v>2795.21</v>
      </c>
      <c r="I4432">
        <v>5.46</v>
      </c>
      <c r="J4432">
        <v>61.49</v>
      </c>
      <c r="K4432">
        <v>2795.21</v>
      </c>
      <c r="L4432">
        <v>5.46</v>
      </c>
      <c r="M4432">
        <v>61.49</v>
      </c>
      <c r="N4432">
        <v>45140</v>
      </c>
      <c r="O4432" t="s">
        <v>46</v>
      </c>
      <c r="P4432">
        <v>2023</v>
      </c>
      <c r="Q4432">
        <v>2851.24</v>
      </c>
      <c r="R4432">
        <v>2.0045005563088281</v>
      </c>
    </row>
    <row r="4433" spans="1:18" x14ac:dyDescent="0.3">
      <c r="A4433">
        <v>14432</v>
      </c>
      <c r="B4433">
        <v>1012</v>
      </c>
      <c r="C4433" t="s">
        <v>23</v>
      </c>
      <c r="D4433" t="s">
        <v>12</v>
      </c>
      <c r="E4433" t="s">
        <v>13</v>
      </c>
      <c r="F4433" t="s">
        <v>26</v>
      </c>
      <c r="G4433" t="s">
        <v>19</v>
      </c>
      <c r="H4433">
        <v>6215.23</v>
      </c>
      <c r="I4433">
        <v>65.88</v>
      </c>
      <c r="J4433">
        <v>85.67</v>
      </c>
      <c r="K4433">
        <v>6215.23</v>
      </c>
      <c r="L4433">
        <v>65.88</v>
      </c>
      <c r="M4433">
        <v>85.67</v>
      </c>
      <c r="N4433">
        <v>45240</v>
      </c>
      <c r="O4433" t="s">
        <v>39</v>
      </c>
      <c r="P4433">
        <v>2023</v>
      </c>
      <c r="Q4433">
        <v>6235.0199999999995</v>
      </c>
      <c r="R4433">
        <v>0.31841138622384058</v>
      </c>
    </row>
    <row r="4434" spans="1:18" x14ac:dyDescent="0.3">
      <c r="A4434">
        <v>14433</v>
      </c>
      <c r="B4434">
        <v>1044</v>
      </c>
      <c r="C4434" t="s">
        <v>27</v>
      </c>
      <c r="D4434" t="s">
        <v>20</v>
      </c>
      <c r="E4434" t="s">
        <v>13</v>
      </c>
      <c r="F4434" t="s">
        <v>29</v>
      </c>
      <c r="G4434" t="s">
        <v>19</v>
      </c>
      <c r="H4434">
        <v>4801.1099999999997</v>
      </c>
      <c r="I4434">
        <v>35.479999999999997</v>
      </c>
      <c r="J4434">
        <v>-16.66</v>
      </c>
      <c r="K4434">
        <v>4801.1099999999997</v>
      </c>
      <c r="L4434">
        <v>35.479999999999997</v>
      </c>
      <c r="M4434">
        <v>-16.66</v>
      </c>
      <c r="N4434">
        <v>45381</v>
      </c>
      <c r="O4434" t="s">
        <v>44</v>
      </c>
      <c r="P4434">
        <v>2024</v>
      </c>
      <c r="Q4434">
        <v>4748.97</v>
      </c>
      <c r="R4434">
        <v>-1.0859988627629862</v>
      </c>
    </row>
    <row r="4435" spans="1:18" x14ac:dyDescent="0.3">
      <c r="A4435">
        <v>14434</v>
      </c>
      <c r="B4435">
        <v>1009</v>
      </c>
      <c r="C4435" t="s">
        <v>32</v>
      </c>
      <c r="D4435" t="s">
        <v>12</v>
      </c>
      <c r="E4435" t="s">
        <v>13</v>
      </c>
      <c r="F4435" t="s">
        <v>26</v>
      </c>
      <c r="G4435" t="s">
        <v>19</v>
      </c>
      <c r="H4435">
        <v>4957.2849999999999</v>
      </c>
      <c r="I4435">
        <v>92.6</v>
      </c>
      <c r="J4435">
        <v>100.56</v>
      </c>
      <c r="K4435">
        <v>4957.2849999999999</v>
      </c>
      <c r="L4435">
        <v>92.6</v>
      </c>
      <c r="M4435">
        <v>100.56</v>
      </c>
      <c r="N4435">
        <v>45325</v>
      </c>
      <c r="O4435" t="s">
        <v>38</v>
      </c>
      <c r="P4435">
        <v>2024</v>
      </c>
      <c r="Q4435">
        <v>4965.2449999999999</v>
      </c>
      <c r="R4435">
        <v>0.16057176458484851</v>
      </c>
    </row>
    <row r="4436" spans="1:18" x14ac:dyDescent="0.3">
      <c r="A4436">
        <v>14435</v>
      </c>
      <c r="B4436">
        <v>1099</v>
      </c>
      <c r="C4436" t="s">
        <v>27</v>
      </c>
      <c r="D4436" t="s">
        <v>12</v>
      </c>
      <c r="E4436" t="s">
        <v>13</v>
      </c>
      <c r="F4436" t="s">
        <v>18</v>
      </c>
      <c r="G4436" t="s">
        <v>19</v>
      </c>
      <c r="H4436">
        <v>5108.49</v>
      </c>
      <c r="I4436">
        <v>84.89</v>
      </c>
      <c r="J4436">
        <v>51.33</v>
      </c>
      <c r="K4436">
        <v>5108.49</v>
      </c>
      <c r="L4436">
        <v>84.89</v>
      </c>
      <c r="M4436">
        <v>51.33</v>
      </c>
      <c r="N4436">
        <v>45148</v>
      </c>
      <c r="O4436" t="s">
        <v>46</v>
      </c>
      <c r="P4436">
        <v>2023</v>
      </c>
      <c r="Q4436">
        <v>5074.9299999999994</v>
      </c>
      <c r="R4436">
        <v>-0.65694559449073997</v>
      </c>
    </row>
    <row r="4437" spans="1:18" x14ac:dyDescent="0.3">
      <c r="A4437">
        <v>14436</v>
      </c>
      <c r="B4437">
        <v>1008</v>
      </c>
      <c r="C4437" t="s">
        <v>33</v>
      </c>
      <c r="D4437" t="s">
        <v>31</v>
      </c>
      <c r="E4437" t="s">
        <v>13</v>
      </c>
      <c r="F4437" t="s">
        <v>22</v>
      </c>
      <c r="G4437" t="s">
        <v>19</v>
      </c>
      <c r="H4437">
        <v>1687.94</v>
      </c>
      <c r="I4437">
        <v>39.950000000000003</v>
      </c>
      <c r="J4437">
        <v>-20.83</v>
      </c>
      <c r="K4437">
        <v>1687.94</v>
      </c>
      <c r="L4437">
        <v>39.950000000000003</v>
      </c>
      <c r="M4437">
        <v>-20.83</v>
      </c>
      <c r="N4437">
        <v>45506</v>
      </c>
      <c r="O4437" t="s">
        <v>46</v>
      </c>
      <c r="P4437">
        <v>2024</v>
      </c>
      <c r="Q4437">
        <v>1627.16</v>
      </c>
      <c r="R4437">
        <v>-3.6008388923776913</v>
      </c>
    </row>
    <row r="4438" spans="1:18" x14ac:dyDescent="0.3">
      <c r="A4438">
        <v>14437</v>
      </c>
      <c r="B4438">
        <v>1053</v>
      </c>
      <c r="C4438" t="s">
        <v>11</v>
      </c>
      <c r="D4438" t="s">
        <v>12</v>
      </c>
      <c r="E4438" t="s">
        <v>28</v>
      </c>
      <c r="F4438" t="s">
        <v>18</v>
      </c>
      <c r="G4438" t="s">
        <v>15</v>
      </c>
      <c r="H4438">
        <v>6399.38</v>
      </c>
      <c r="I4438">
        <v>99.29</v>
      </c>
      <c r="J4438">
        <v>-41.63</v>
      </c>
      <c r="K4438">
        <v>1727.8326000000002</v>
      </c>
      <c r="L4438">
        <v>26.808300000000003</v>
      </c>
      <c r="M4438">
        <v>-11.240100000000002</v>
      </c>
      <c r="N4438">
        <v>45188</v>
      </c>
      <c r="O4438" t="s">
        <v>42</v>
      </c>
      <c r="P4438">
        <v>2023</v>
      </c>
      <c r="Q4438">
        <v>1689.7842000000003</v>
      </c>
      <c r="R4438">
        <v>-2.2020883273067078</v>
      </c>
    </row>
    <row r="4439" spans="1:18" x14ac:dyDescent="0.3">
      <c r="A4439">
        <v>14438</v>
      </c>
      <c r="B4439">
        <v>1026</v>
      </c>
      <c r="C4439" t="s">
        <v>11</v>
      </c>
      <c r="D4439" t="s">
        <v>12</v>
      </c>
      <c r="E4439" t="s">
        <v>25</v>
      </c>
      <c r="F4439" t="s">
        <v>14</v>
      </c>
      <c r="G4439" t="s">
        <v>15</v>
      </c>
      <c r="H4439">
        <v>4957.2849999999999</v>
      </c>
      <c r="I4439">
        <v>5.19</v>
      </c>
      <c r="J4439">
        <v>44.45</v>
      </c>
      <c r="K4439">
        <v>1338.46695</v>
      </c>
      <c r="L4439">
        <v>1.4013000000000002</v>
      </c>
      <c r="M4439">
        <v>12.001500000000002</v>
      </c>
      <c r="N4439">
        <v>45422</v>
      </c>
      <c r="O4439" t="s">
        <v>49</v>
      </c>
      <c r="P4439">
        <v>2024</v>
      </c>
      <c r="Q4439">
        <v>1349.0671500000001</v>
      </c>
      <c r="R4439">
        <v>0.79196576351773207</v>
      </c>
    </row>
    <row r="4440" spans="1:18" x14ac:dyDescent="0.3">
      <c r="A4440">
        <v>14439</v>
      </c>
      <c r="B4440">
        <v>1033</v>
      </c>
      <c r="C4440" t="s">
        <v>27</v>
      </c>
      <c r="D4440" t="s">
        <v>17</v>
      </c>
      <c r="E4440" t="s">
        <v>13</v>
      </c>
      <c r="F4440" t="s">
        <v>29</v>
      </c>
      <c r="G4440" t="s">
        <v>15</v>
      </c>
      <c r="H4440">
        <v>7312.5</v>
      </c>
      <c r="I4440">
        <v>78.86</v>
      </c>
      <c r="J4440">
        <v>7.36</v>
      </c>
      <c r="K4440">
        <v>1974.3750000000002</v>
      </c>
      <c r="L4440">
        <v>21.292200000000001</v>
      </c>
      <c r="M4440">
        <v>1.9872000000000003</v>
      </c>
      <c r="N4440">
        <v>45549</v>
      </c>
      <c r="O4440" t="s">
        <v>42</v>
      </c>
      <c r="P4440">
        <v>2024</v>
      </c>
      <c r="Q4440">
        <v>1955.0700000000002</v>
      </c>
      <c r="R4440">
        <v>-0.97777777777777763</v>
      </c>
    </row>
    <row r="4441" spans="1:18" x14ac:dyDescent="0.3">
      <c r="A4441">
        <v>14440</v>
      </c>
      <c r="B4441">
        <v>1000</v>
      </c>
      <c r="C4441" t="s">
        <v>11</v>
      </c>
      <c r="D4441" t="s">
        <v>20</v>
      </c>
      <c r="E4441" t="s">
        <v>25</v>
      </c>
      <c r="F4441" t="s">
        <v>29</v>
      </c>
      <c r="G4441" t="s">
        <v>15</v>
      </c>
      <c r="H4441">
        <v>1785.35</v>
      </c>
      <c r="I4441">
        <v>43.38</v>
      </c>
      <c r="J4441">
        <v>147.35</v>
      </c>
      <c r="K4441">
        <v>482.04450000000003</v>
      </c>
      <c r="L4441">
        <v>11.712600000000002</v>
      </c>
      <c r="M4441">
        <v>39.784500000000001</v>
      </c>
      <c r="N4441">
        <v>45056</v>
      </c>
      <c r="O4441" t="s">
        <v>49</v>
      </c>
      <c r="P4441">
        <v>2023</v>
      </c>
      <c r="Q4441">
        <v>510.1164</v>
      </c>
      <c r="R4441">
        <v>5.8235079956311084</v>
      </c>
    </row>
    <row r="4442" spans="1:18" x14ac:dyDescent="0.3">
      <c r="A4442">
        <v>14441</v>
      </c>
      <c r="B4442">
        <v>1031</v>
      </c>
      <c r="C4442" t="s">
        <v>27</v>
      </c>
      <c r="D4442" t="s">
        <v>12</v>
      </c>
      <c r="E4442" t="s">
        <v>21</v>
      </c>
      <c r="F4442" t="s">
        <v>14</v>
      </c>
      <c r="G4442" t="s">
        <v>15</v>
      </c>
      <c r="H4442">
        <v>9981.61</v>
      </c>
      <c r="I4442">
        <v>43.33</v>
      </c>
      <c r="J4442">
        <v>-0.03</v>
      </c>
      <c r="K4442">
        <v>2695.0347000000002</v>
      </c>
      <c r="L4442">
        <v>11.6991</v>
      </c>
      <c r="M4442">
        <v>-8.0999999999999996E-3</v>
      </c>
      <c r="N4442">
        <v>45085</v>
      </c>
      <c r="O4442" t="s">
        <v>40</v>
      </c>
      <c r="P4442">
        <v>2023</v>
      </c>
      <c r="Q4442">
        <v>2683.3275000000003</v>
      </c>
      <c r="R4442">
        <v>-0.4343988595026253</v>
      </c>
    </row>
    <row r="4443" spans="1:18" x14ac:dyDescent="0.3">
      <c r="A4443">
        <v>14442</v>
      </c>
      <c r="B4443">
        <v>1088</v>
      </c>
      <c r="C4443" t="s">
        <v>32</v>
      </c>
      <c r="D4443" t="s">
        <v>20</v>
      </c>
      <c r="E4443" t="s">
        <v>21</v>
      </c>
      <c r="F4443" t="s">
        <v>18</v>
      </c>
      <c r="G4443" t="s">
        <v>19</v>
      </c>
      <c r="H4443">
        <v>8238.49</v>
      </c>
      <c r="I4443">
        <v>17.010000000000002</v>
      </c>
      <c r="J4443">
        <v>123.31</v>
      </c>
      <c r="K4443">
        <v>8238.49</v>
      </c>
      <c r="L4443">
        <v>17.010000000000002</v>
      </c>
      <c r="M4443">
        <v>123.31</v>
      </c>
      <c r="N4443">
        <v>45217</v>
      </c>
      <c r="O4443" t="s">
        <v>45</v>
      </c>
      <c r="P4443">
        <v>2023</v>
      </c>
      <c r="Q4443">
        <v>8344.7899999999991</v>
      </c>
      <c r="R4443">
        <v>1.2902849915457808</v>
      </c>
    </row>
    <row r="4444" spans="1:18" x14ac:dyDescent="0.3">
      <c r="A4444">
        <v>14443</v>
      </c>
      <c r="B4444">
        <v>1092</v>
      </c>
      <c r="C4444" t="s">
        <v>30</v>
      </c>
      <c r="D4444" t="s">
        <v>12</v>
      </c>
      <c r="E4444" t="s">
        <v>13</v>
      </c>
      <c r="F4444" t="s">
        <v>18</v>
      </c>
      <c r="G4444" t="s">
        <v>19</v>
      </c>
      <c r="H4444">
        <v>3444.96</v>
      </c>
      <c r="I4444">
        <v>51.49</v>
      </c>
      <c r="J4444">
        <v>13.29</v>
      </c>
      <c r="K4444">
        <v>3444.96</v>
      </c>
      <c r="L4444">
        <v>51.49</v>
      </c>
      <c r="M4444">
        <v>13.29</v>
      </c>
      <c r="N4444">
        <v>45469</v>
      </c>
      <c r="O4444" t="s">
        <v>40</v>
      </c>
      <c r="P4444">
        <v>2024</v>
      </c>
      <c r="Q4444">
        <v>3406.76</v>
      </c>
      <c r="R4444">
        <v>-1.108866285820445</v>
      </c>
    </row>
    <row r="4445" spans="1:18" x14ac:dyDescent="0.3">
      <c r="A4445">
        <v>14444</v>
      </c>
      <c r="B4445">
        <v>1070</v>
      </c>
      <c r="C4445" t="s">
        <v>16</v>
      </c>
      <c r="D4445" t="s">
        <v>31</v>
      </c>
      <c r="E4445" t="s">
        <v>21</v>
      </c>
      <c r="F4445" t="s">
        <v>14</v>
      </c>
      <c r="G4445" t="s">
        <v>35</v>
      </c>
      <c r="H4445">
        <v>4267.79</v>
      </c>
      <c r="I4445">
        <v>8.4700000000000006</v>
      </c>
      <c r="J4445">
        <v>99.83</v>
      </c>
      <c r="K4445">
        <v>4267.79</v>
      </c>
      <c r="L4445">
        <v>8.4700000000000006</v>
      </c>
      <c r="M4445">
        <v>99.83</v>
      </c>
      <c r="N4445">
        <v>45015</v>
      </c>
      <c r="O4445" t="s">
        <v>44</v>
      </c>
      <c r="P4445">
        <v>2023</v>
      </c>
      <c r="Q4445">
        <v>4359.1499999999996</v>
      </c>
      <c r="R4445">
        <v>2.1406863974094321</v>
      </c>
    </row>
    <row r="4446" spans="1:18" x14ac:dyDescent="0.3">
      <c r="A4446">
        <v>14445</v>
      </c>
      <c r="B4446">
        <v>1066</v>
      </c>
      <c r="C4446" t="s">
        <v>32</v>
      </c>
      <c r="D4446" t="s">
        <v>17</v>
      </c>
      <c r="E4446" t="s">
        <v>25</v>
      </c>
      <c r="F4446" t="s">
        <v>26</v>
      </c>
      <c r="G4446" t="s">
        <v>19</v>
      </c>
      <c r="H4446">
        <v>2599.3200000000002</v>
      </c>
      <c r="I4446">
        <v>61.66</v>
      </c>
      <c r="J4446">
        <v>81.97</v>
      </c>
      <c r="K4446">
        <v>2599.3200000000002</v>
      </c>
      <c r="L4446">
        <v>61.66</v>
      </c>
      <c r="M4446">
        <v>81.97</v>
      </c>
      <c r="N4446">
        <v>45258</v>
      </c>
      <c r="O4446" t="s">
        <v>39</v>
      </c>
      <c r="P4446">
        <v>2023</v>
      </c>
      <c r="Q4446">
        <v>2619.63</v>
      </c>
      <c r="R4446">
        <v>0.78135820137574441</v>
      </c>
    </row>
    <row r="4447" spans="1:18" x14ac:dyDescent="0.3">
      <c r="A4447">
        <v>14446</v>
      </c>
      <c r="B4447">
        <v>1083</v>
      </c>
      <c r="C4447" t="s">
        <v>30</v>
      </c>
      <c r="D4447" t="s">
        <v>12</v>
      </c>
      <c r="E4447" t="s">
        <v>21</v>
      </c>
      <c r="F4447" t="s">
        <v>26</v>
      </c>
      <c r="G4447" t="s">
        <v>19</v>
      </c>
      <c r="H4447">
        <v>7673.47</v>
      </c>
      <c r="I4447">
        <v>24.16</v>
      </c>
      <c r="J4447">
        <v>62.36</v>
      </c>
      <c r="K4447">
        <v>7673.47</v>
      </c>
      <c r="L4447">
        <v>24.16</v>
      </c>
      <c r="M4447">
        <v>62.36</v>
      </c>
      <c r="N4447">
        <v>45556</v>
      </c>
      <c r="O4447" t="s">
        <v>42</v>
      </c>
      <c r="P4447">
        <v>2024</v>
      </c>
      <c r="Q4447">
        <v>7711.67</v>
      </c>
      <c r="R4447">
        <v>0.49781910921656047</v>
      </c>
    </row>
    <row r="4448" spans="1:18" x14ac:dyDescent="0.3">
      <c r="A4448">
        <v>14447</v>
      </c>
      <c r="B4448">
        <v>1019</v>
      </c>
      <c r="C4448" t="s">
        <v>30</v>
      </c>
      <c r="D4448" t="s">
        <v>20</v>
      </c>
      <c r="E4448" t="s">
        <v>21</v>
      </c>
      <c r="F4448" t="s">
        <v>22</v>
      </c>
      <c r="G4448" t="s">
        <v>15</v>
      </c>
      <c r="H4448">
        <v>3813.46</v>
      </c>
      <c r="I4448">
        <v>72.489999999999995</v>
      </c>
      <c r="J4448">
        <v>33.36</v>
      </c>
      <c r="K4448">
        <v>1029.6342</v>
      </c>
      <c r="L4448">
        <v>19.572299999999998</v>
      </c>
      <c r="M4448">
        <v>9.007200000000001</v>
      </c>
      <c r="N4448">
        <v>45432</v>
      </c>
      <c r="O4448" t="s">
        <v>49</v>
      </c>
      <c r="P4448">
        <v>2024</v>
      </c>
      <c r="Q4448">
        <v>1019.0690999999999</v>
      </c>
      <c r="R4448">
        <v>-1.0261022798193764</v>
      </c>
    </row>
    <row r="4449" spans="1:18" x14ac:dyDescent="0.3">
      <c r="A4449">
        <v>14448</v>
      </c>
      <c r="B4449">
        <v>1093</v>
      </c>
      <c r="C4449" t="s">
        <v>23</v>
      </c>
      <c r="D4449" t="s">
        <v>31</v>
      </c>
      <c r="E4449" t="s">
        <v>25</v>
      </c>
      <c r="F4449" t="s">
        <v>18</v>
      </c>
      <c r="G4449" t="s">
        <v>15</v>
      </c>
      <c r="H4449">
        <v>7554.3</v>
      </c>
      <c r="I4449">
        <v>60.74</v>
      </c>
      <c r="J4449">
        <v>84.22</v>
      </c>
      <c r="K4449">
        <v>2039.6610000000003</v>
      </c>
      <c r="L4449">
        <v>16.399800000000003</v>
      </c>
      <c r="M4449">
        <v>22.7394</v>
      </c>
      <c r="N4449">
        <v>45056</v>
      </c>
      <c r="O4449" t="s">
        <v>49</v>
      </c>
      <c r="P4449">
        <v>2023</v>
      </c>
      <c r="Q4449">
        <v>2046.0006000000003</v>
      </c>
      <c r="R4449">
        <v>0.31081635624743509</v>
      </c>
    </row>
    <row r="4450" spans="1:18" x14ac:dyDescent="0.3">
      <c r="A4450">
        <v>14449</v>
      </c>
      <c r="B4450">
        <v>1034</v>
      </c>
      <c r="C4450" t="s">
        <v>32</v>
      </c>
      <c r="D4450" t="s">
        <v>20</v>
      </c>
      <c r="E4450" t="s">
        <v>21</v>
      </c>
      <c r="F4450" t="s">
        <v>18</v>
      </c>
      <c r="G4450" t="s">
        <v>19</v>
      </c>
      <c r="H4450">
        <v>193.83</v>
      </c>
      <c r="I4450">
        <v>74.64</v>
      </c>
      <c r="J4450">
        <v>31.46</v>
      </c>
      <c r="K4450">
        <v>193.83</v>
      </c>
      <c r="L4450">
        <v>74.64</v>
      </c>
      <c r="M4450">
        <v>31.46</v>
      </c>
      <c r="N4450">
        <v>45133</v>
      </c>
      <c r="O4450" t="s">
        <v>48</v>
      </c>
      <c r="P4450">
        <v>2023</v>
      </c>
      <c r="Q4450">
        <v>150.65</v>
      </c>
      <c r="R4450">
        <v>-22.277253263168756</v>
      </c>
    </row>
    <row r="4451" spans="1:18" x14ac:dyDescent="0.3">
      <c r="A4451">
        <v>14450</v>
      </c>
      <c r="B4451">
        <v>1098</v>
      </c>
      <c r="C4451" t="s">
        <v>32</v>
      </c>
      <c r="D4451" t="s">
        <v>31</v>
      </c>
      <c r="E4451" t="s">
        <v>13</v>
      </c>
      <c r="F4451" t="s">
        <v>14</v>
      </c>
      <c r="G4451" t="s">
        <v>15</v>
      </c>
      <c r="H4451">
        <v>1364.85</v>
      </c>
      <c r="I4451">
        <v>74.97</v>
      </c>
      <c r="J4451">
        <v>59.62</v>
      </c>
      <c r="K4451">
        <v>368.5095</v>
      </c>
      <c r="L4451">
        <v>20.241900000000001</v>
      </c>
      <c r="M4451">
        <v>16.0974</v>
      </c>
      <c r="N4451">
        <v>45286</v>
      </c>
      <c r="O4451" t="s">
        <v>43</v>
      </c>
      <c r="P4451">
        <v>2023</v>
      </c>
      <c r="Q4451">
        <v>364.36500000000001</v>
      </c>
      <c r="R4451">
        <v>-1.1246657141810457</v>
      </c>
    </row>
    <row r="4452" spans="1:18" x14ac:dyDescent="0.3">
      <c r="A4452">
        <v>14451</v>
      </c>
      <c r="B4452">
        <v>1090</v>
      </c>
      <c r="C4452" t="s">
        <v>27</v>
      </c>
      <c r="D4452" t="s">
        <v>17</v>
      </c>
      <c r="E4452" t="s">
        <v>25</v>
      </c>
      <c r="F4452" t="s">
        <v>14</v>
      </c>
      <c r="G4452" t="s">
        <v>15</v>
      </c>
      <c r="H4452">
        <v>3656.09</v>
      </c>
      <c r="I4452">
        <v>50.88</v>
      </c>
      <c r="J4452">
        <v>67.959999999999994</v>
      </c>
      <c r="K4452">
        <v>987.14430000000016</v>
      </c>
      <c r="L4452">
        <v>13.737600000000002</v>
      </c>
      <c r="M4452">
        <v>18.3492</v>
      </c>
      <c r="N4452">
        <v>44985</v>
      </c>
      <c r="O4452" t="s">
        <v>38</v>
      </c>
      <c r="P4452">
        <v>2023</v>
      </c>
      <c r="Q4452">
        <v>991.75590000000011</v>
      </c>
      <c r="R4452">
        <v>0.46716574263762622</v>
      </c>
    </row>
    <row r="4453" spans="1:18" x14ac:dyDescent="0.3">
      <c r="A4453">
        <v>14452</v>
      </c>
      <c r="B4453">
        <v>1089</v>
      </c>
      <c r="C4453" t="s">
        <v>30</v>
      </c>
      <c r="D4453" t="s">
        <v>31</v>
      </c>
      <c r="E4453" t="s">
        <v>25</v>
      </c>
      <c r="F4453" t="s">
        <v>26</v>
      </c>
      <c r="G4453" t="s">
        <v>15</v>
      </c>
      <c r="H4453">
        <v>1098</v>
      </c>
      <c r="I4453">
        <v>7.0000000000000007E-2</v>
      </c>
      <c r="J4453">
        <v>3.47</v>
      </c>
      <c r="K4453">
        <v>296.46000000000004</v>
      </c>
      <c r="L4453">
        <v>1.8900000000000004E-2</v>
      </c>
      <c r="M4453">
        <v>0.93690000000000007</v>
      </c>
      <c r="N4453">
        <v>45022</v>
      </c>
      <c r="O4453" t="s">
        <v>47</v>
      </c>
      <c r="P4453">
        <v>2023</v>
      </c>
      <c r="Q4453">
        <v>297.37800000000004</v>
      </c>
      <c r="R4453">
        <v>0.30965391621129323</v>
      </c>
    </row>
    <row r="4454" spans="1:18" x14ac:dyDescent="0.3">
      <c r="A4454">
        <v>14453</v>
      </c>
      <c r="B4454">
        <v>1077</v>
      </c>
      <c r="C4454" t="s">
        <v>30</v>
      </c>
      <c r="D4454" t="s">
        <v>20</v>
      </c>
      <c r="E4454" t="s">
        <v>28</v>
      </c>
      <c r="F4454" t="s">
        <v>18</v>
      </c>
      <c r="G4454" t="s">
        <v>15</v>
      </c>
      <c r="H4454">
        <v>6015.27</v>
      </c>
      <c r="I4454">
        <v>36.58</v>
      </c>
      <c r="J4454">
        <v>17.95</v>
      </c>
      <c r="K4454">
        <v>1624.1229000000003</v>
      </c>
      <c r="L4454">
        <v>9.8765999999999998</v>
      </c>
      <c r="M4454">
        <v>4.8464999999999998</v>
      </c>
      <c r="N4454">
        <v>45172</v>
      </c>
      <c r="O4454" t="s">
        <v>42</v>
      </c>
      <c r="P4454">
        <v>2023</v>
      </c>
      <c r="Q4454">
        <v>1619.0928000000004</v>
      </c>
      <c r="R4454">
        <v>-0.30971178351096457</v>
      </c>
    </row>
    <row r="4455" spans="1:18" x14ac:dyDescent="0.3">
      <c r="A4455">
        <v>14454</v>
      </c>
      <c r="B4455">
        <v>1016</v>
      </c>
      <c r="C4455" t="s">
        <v>30</v>
      </c>
      <c r="D4455" t="s">
        <v>20</v>
      </c>
      <c r="E4455" t="s">
        <v>28</v>
      </c>
      <c r="F4455" t="s">
        <v>18</v>
      </c>
      <c r="G4455" t="s">
        <v>15</v>
      </c>
      <c r="H4455">
        <v>517.80999999999995</v>
      </c>
      <c r="I4455">
        <v>91.91</v>
      </c>
      <c r="J4455">
        <v>-46.39</v>
      </c>
      <c r="K4455">
        <v>139.80869999999999</v>
      </c>
      <c r="L4455">
        <v>24.8157</v>
      </c>
      <c r="M4455">
        <v>-12.525300000000001</v>
      </c>
      <c r="N4455">
        <v>45385</v>
      </c>
      <c r="O4455" t="s">
        <v>47</v>
      </c>
      <c r="P4455">
        <v>2024</v>
      </c>
      <c r="Q4455">
        <v>102.46769999999999</v>
      </c>
      <c r="R4455">
        <v>-26.708638303624888</v>
      </c>
    </row>
    <row r="4456" spans="1:18" x14ac:dyDescent="0.3">
      <c r="A4456">
        <v>14455</v>
      </c>
      <c r="B4456">
        <v>1017</v>
      </c>
      <c r="C4456" t="s">
        <v>27</v>
      </c>
      <c r="D4456" t="s">
        <v>12</v>
      </c>
      <c r="E4456" t="s">
        <v>25</v>
      </c>
      <c r="F4456" t="s">
        <v>29</v>
      </c>
      <c r="G4456" t="s">
        <v>19</v>
      </c>
      <c r="H4456">
        <v>8599.0300000000007</v>
      </c>
      <c r="I4456">
        <v>57.79</v>
      </c>
      <c r="J4456">
        <v>120.43</v>
      </c>
      <c r="K4456">
        <v>8599.0300000000007</v>
      </c>
      <c r="L4456">
        <v>57.79</v>
      </c>
      <c r="M4456">
        <v>120.43</v>
      </c>
      <c r="N4456">
        <v>45071</v>
      </c>
      <c r="O4456" t="s">
        <v>49</v>
      </c>
      <c r="P4456">
        <v>2023</v>
      </c>
      <c r="Q4456">
        <v>8661.67</v>
      </c>
      <c r="R4456">
        <v>0.7284542558870013</v>
      </c>
    </row>
    <row r="4457" spans="1:18" x14ac:dyDescent="0.3">
      <c r="A4457">
        <v>14456</v>
      </c>
      <c r="B4457">
        <v>1044</v>
      </c>
      <c r="C4457" t="s">
        <v>23</v>
      </c>
      <c r="D4457" t="s">
        <v>31</v>
      </c>
      <c r="E4457" t="s">
        <v>25</v>
      </c>
      <c r="F4457" t="s">
        <v>22</v>
      </c>
      <c r="G4457" t="s">
        <v>15</v>
      </c>
      <c r="H4457">
        <v>7615.47</v>
      </c>
      <c r="I4457">
        <v>50.88</v>
      </c>
      <c r="J4457">
        <v>101.2</v>
      </c>
      <c r="K4457">
        <v>2056.1769000000004</v>
      </c>
      <c r="L4457">
        <v>13.737600000000002</v>
      </c>
      <c r="M4457">
        <v>27.324000000000002</v>
      </c>
      <c r="N4457">
        <v>45236</v>
      </c>
      <c r="O4457" t="s">
        <v>39</v>
      </c>
      <c r="P4457">
        <v>2023</v>
      </c>
      <c r="Q4457">
        <v>2069.7633000000005</v>
      </c>
      <c r="R4457">
        <v>0.66076026824345691</v>
      </c>
    </row>
    <row r="4458" spans="1:18" x14ac:dyDescent="0.3">
      <c r="A4458">
        <v>14457</v>
      </c>
      <c r="B4458">
        <v>1092</v>
      </c>
      <c r="C4458" t="s">
        <v>32</v>
      </c>
      <c r="D4458" t="s">
        <v>20</v>
      </c>
      <c r="E4458" t="s">
        <v>28</v>
      </c>
      <c r="F4458" t="s">
        <v>22</v>
      </c>
      <c r="G4458" t="s">
        <v>15</v>
      </c>
      <c r="H4458">
        <v>2170.4</v>
      </c>
      <c r="I4458">
        <v>87.96</v>
      </c>
      <c r="J4458">
        <v>-13.29</v>
      </c>
      <c r="K4458">
        <v>586.00800000000004</v>
      </c>
      <c r="L4458">
        <v>23.749199999999998</v>
      </c>
      <c r="M4458">
        <v>-3.5882999999999998</v>
      </c>
      <c r="N4458">
        <v>45563</v>
      </c>
      <c r="O4458" t="s">
        <v>42</v>
      </c>
      <c r="P4458">
        <v>2024</v>
      </c>
      <c r="Q4458">
        <v>558.67050000000006</v>
      </c>
      <c r="R4458">
        <v>-4.6650387025433098</v>
      </c>
    </row>
    <row r="4459" spans="1:18" x14ac:dyDescent="0.3">
      <c r="A4459">
        <v>14458</v>
      </c>
      <c r="B4459">
        <v>1083</v>
      </c>
      <c r="C4459" t="s">
        <v>30</v>
      </c>
      <c r="D4459" t="s">
        <v>12</v>
      </c>
      <c r="E4459" t="s">
        <v>13</v>
      </c>
      <c r="F4459" t="s">
        <v>26</v>
      </c>
      <c r="G4459" t="s">
        <v>19</v>
      </c>
      <c r="H4459">
        <v>4843.08</v>
      </c>
      <c r="I4459">
        <v>90.61</v>
      </c>
      <c r="J4459">
        <v>22.41</v>
      </c>
      <c r="K4459">
        <v>4843.08</v>
      </c>
      <c r="L4459">
        <v>90.61</v>
      </c>
      <c r="M4459">
        <v>22.41</v>
      </c>
      <c r="N4459">
        <v>45460</v>
      </c>
      <c r="O4459" t="s">
        <v>40</v>
      </c>
      <c r="P4459">
        <v>2024</v>
      </c>
      <c r="Q4459">
        <v>4774.88</v>
      </c>
      <c r="R4459">
        <v>-1.4081947851367314</v>
      </c>
    </row>
    <row r="4460" spans="1:18" x14ac:dyDescent="0.3">
      <c r="A4460">
        <v>14459</v>
      </c>
      <c r="B4460">
        <v>1052</v>
      </c>
      <c r="C4460" t="s">
        <v>11</v>
      </c>
      <c r="D4460" t="s">
        <v>17</v>
      </c>
      <c r="E4460" t="s">
        <v>21</v>
      </c>
      <c r="F4460" t="s">
        <v>18</v>
      </c>
      <c r="G4460" t="s">
        <v>19</v>
      </c>
      <c r="H4460">
        <v>4523.6099999999997</v>
      </c>
      <c r="I4460">
        <v>52.9</v>
      </c>
      <c r="J4460">
        <v>34.21</v>
      </c>
      <c r="K4460">
        <v>4523.6099999999997</v>
      </c>
      <c r="L4460">
        <v>52.9</v>
      </c>
      <c r="M4460">
        <v>34.21</v>
      </c>
      <c r="N4460">
        <v>45307</v>
      </c>
      <c r="O4460" t="s">
        <v>41</v>
      </c>
      <c r="P4460">
        <v>2024</v>
      </c>
      <c r="Q4460">
        <v>4504.92</v>
      </c>
      <c r="R4460">
        <v>-0.41316559119818025</v>
      </c>
    </row>
    <row r="4461" spans="1:18" x14ac:dyDescent="0.3">
      <c r="A4461">
        <v>14460</v>
      </c>
      <c r="B4461">
        <v>1090</v>
      </c>
      <c r="C4461" t="s">
        <v>32</v>
      </c>
      <c r="D4461" t="s">
        <v>20</v>
      </c>
      <c r="E4461" t="s">
        <v>21</v>
      </c>
      <c r="F4461" t="s">
        <v>29</v>
      </c>
      <c r="G4461" t="s">
        <v>19</v>
      </c>
      <c r="H4461">
        <v>7251.4</v>
      </c>
      <c r="I4461">
        <v>54.09</v>
      </c>
      <c r="J4461">
        <v>16.88</v>
      </c>
      <c r="K4461">
        <v>7251.4</v>
      </c>
      <c r="L4461">
        <v>54.09</v>
      </c>
      <c r="M4461">
        <v>16.88</v>
      </c>
      <c r="N4461">
        <v>45279</v>
      </c>
      <c r="O4461" t="s">
        <v>43</v>
      </c>
      <c r="P4461">
        <v>2023</v>
      </c>
      <c r="Q4461">
        <v>7214.19</v>
      </c>
      <c r="R4461">
        <v>-0.51314228976473519</v>
      </c>
    </row>
    <row r="4462" spans="1:18" x14ac:dyDescent="0.3">
      <c r="A4462">
        <v>14461</v>
      </c>
      <c r="B4462">
        <v>1081</v>
      </c>
      <c r="C4462" t="s">
        <v>27</v>
      </c>
      <c r="D4462" t="s">
        <v>12</v>
      </c>
      <c r="E4462" t="s">
        <v>21</v>
      </c>
      <c r="F4462" t="s">
        <v>18</v>
      </c>
      <c r="G4462" t="s">
        <v>19</v>
      </c>
      <c r="H4462">
        <v>4021.07</v>
      </c>
      <c r="I4462">
        <v>85.09</v>
      </c>
      <c r="J4462">
        <v>109.65</v>
      </c>
      <c r="K4462">
        <v>4021.07</v>
      </c>
      <c r="L4462">
        <v>85.09</v>
      </c>
      <c r="M4462">
        <v>109.65</v>
      </c>
      <c r="N4462">
        <v>45211</v>
      </c>
      <c r="O4462" t="s">
        <v>45</v>
      </c>
      <c r="P4462">
        <v>2023</v>
      </c>
      <c r="Q4462">
        <v>4045.63</v>
      </c>
      <c r="R4462">
        <v>0.61078270211660091</v>
      </c>
    </row>
    <row r="4463" spans="1:18" x14ac:dyDescent="0.3">
      <c r="A4463">
        <v>14462</v>
      </c>
      <c r="B4463">
        <v>1067</v>
      </c>
      <c r="C4463" t="s">
        <v>23</v>
      </c>
      <c r="D4463" t="s">
        <v>20</v>
      </c>
      <c r="E4463" t="s">
        <v>25</v>
      </c>
      <c r="F4463" t="s">
        <v>14</v>
      </c>
      <c r="G4463" t="s">
        <v>19</v>
      </c>
      <c r="H4463">
        <v>339.02</v>
      </c>
      <c r="I4463">
        <v>80.75</v>
      </c>
      <c r="J4463">
        <v>95.08</v>
      </c>
      <c r="K4463">
        <v>339.02</v>
      </c>
      <c r="L4463">
        <v>80.75</v>
      </c>
      <c r="M4463">
        <v>95.08</v>
      </c>
      <c r="N4463">
        <v>45645</v>
      </c>
      <c r="O4463" t="s">
        <v>43</v>
      </c>
      <c r="P4463">
        <v>2024</v>
      </c>
      <c r="Q4463">
        <v>353.34999999999997</v>
      </c>
      <c r="R4463">
        <v>4.2268892690696713</v>
      </c>
    </row>
    <row r="4464" spans="1:18" x14ac:dyDescent="0.3">
      <c r="A4464">
        <v>14463</v>
      </c>
      <c r="B4464">
        <v>1064</v>
      </c>
      <c r="C4464" t="s">
        <v>11</v>
      </c>
      <c r="D4464" t="s">
        <v>31</v>
      </c>
      <c r="E4464" t="s">
        <v>13</v>
      </c>
      <c r="F4464" t="s">
        <v>26</v>
      </c>
      <c r="G4464" t="s">
        <v>19</v>
      </c>
      <c r="H4464">
        <v>2744.62</v>
      </c>
      <c r="I4464">
        <v>69.89</v>
      </c>
      <c r="J4464">
        <v>103.43</v>
      </c>
      <c r="K4464">
        <v>2744.62</v>
      </c>
      <c r="L4464">
        <v>69.89</v>
      </c>
      <c r="M4464">
        <v>103.43</v>
      </c>
      <c r="N4464">
        <v>45428</v>
      </c>
      <c r="O4464" t="s">
        <v>49</v>
      </c>
      <c r="P4464">
        <v>2024</v>
      </c>
      <c r="Q4464">
        <v>2778.16</v>
      </c>
      <c r="R4464">
        <v>1.2220270930037678</v>
      </c>
    </row>
    <row r="4465" spans="1:18" x14ac:dyDescent="0.3">
      <c r="A4465">
        <v>14464</v>
      </c>
      <c r="B4465">
        <v>1000</v>
      </c>
      <c r="C4465" t="s">
        <v>27</v>
      </c>
      <c r="D4465" t="s">
        <v>12</v>
      </c>
      <c r="E4465" t="s">
        <v>28</v>
      </c>
      <c r="F4465" t="s">
        <v>22</v>
      </c>
      <c r="G4465" t="s">
        <v>19</v>
      </c>
      <c r="H4465">
        <v>4667.3</v>
      </c>
      <c r="I4465">
        <v>60.45</v>
      </c>
      <c r="J4465">
        <v>130.83000000000001</v>
      </c>
      <c r="K4465">
        <v>4667.3</v>
      </c>
      <c r="L4465">
        <v>60.45</v>
      </c>
      <c r="M4465">
        <v>130.83000000000001</v>
      </c>
      <c r="N4465">
        <v>45184</v>
      </c>
      <c r="O4465" t="s">
        <v>42</v>
      </c>
      <c r="P4465">
        <v>2023</v>
      </c>
      <c r="Q4465">
        <v>4737.68</v>
      </c>
      <c r="R4465">
        <v>1.5079382083860049</v>
      </c>
    </row>
    <row r="4466" spans="1:18" x14ac:dyDescent="0.3">
      <c r="A4466">
        <v>14465</v>
      </c>
      <c r="B4466">
        <v>1057</v>
      </c>
      <c r="C4466" t="s">
        <v>24</v>
      </c>
      <c r="D4466" t="s">
        <v>31</v>
      </c>
      <c r="E4466" t="s">
        <v>13</v>
      </c>
      <c r="F4466" t="s">
        <v>18</v>
      </c>
      <c r="G4466" t="s">
        <v>19</v>
      </c>
      <c r="H4466">
        <v>9745.18</v>
      </c>
      <c r="I4466">
        <v>61.72</v>
      </c>
      <c r="J4466">
        <v>69.03</v>
      </c>
      <c r="K4466">
        <v>9745.18</v>
      </c>
      <c r="L4466">
        <v>61.72</v>
      </c>
      <c r="M4466">
        <v>69.03</v>
      </c>
      <c r="N4466">
        <v>44978</v>
      </c>
      <c r="O4466" t="s">
        <v>38</v>
      </c>
      <c r="P4466">
        <v>2023</v>
      </c>
      <c r="Q4466">
        <v>9752.4900000000016</v>
      </c>
      <c r="R4466">
        <v>7.5011441553670663E-2</v>
      </c>
    </row>
    <row r="4467" spans="1:18" x14ac:dyDescent="0.3">
      <c r="A4467">
        <v>14466</v>
      </c>
      <c r="B4467">
        <v>1025</v>
      </c>
      <c r="C4467" t="s">
        <v>32</v>
      </c>
      <c r="D4467" t="s">
        <v>17</v>
      </c>
      <c r="E4467" t="s">
        <v>13</v>
      </c>
      <c r="F4467" t="s">
        <v>26</v>
      </c>
      <c r="G4467" t="s">
        <v>15</v>
      </c>
      <c r="H4467">
        <v>8812.7800000000007</v>
      </c>
      <c r="I4467">
        <v>36.29</v>
      </c>
      <c r="J4467">
        <v>72.91</v>
      </c>
      <c r="K4467">
        <v>2379.4506000000001</v>
      </c>
      <c r="L4467">
        <v>9.7983000000000011</v>
      </c>
      <c r="M4467">
        <v>19.685700000000001</v>
      </c>
      <c r="N4467">
        <v>45476</v>
      </c>
      <c r="O4467" t="s">
        <v>48</v>
      </c>
      <c r="P4467">
        <v>2024</v>
      </c>
      <c r="Q4467">
        <v>2389.3380000000002</v>
      </c>
      <c r="R4467">
        <v>0.41553289654342895</v>
      </c>
    </row>
    <row r="4468" spans="1:18" x14ac:dyDescent="0.3">
      <c r="A4468">
        <v>14467</v>
      </c>
      <c r="B4468">
        <v>1019</v>
      </c>
      <c r="C4468" t="s">
        <v>24</v>
      </c>
      <c r="D4468" t="s">
        <v>31</v>
      </c>
      <c r="E4468" t="s">
        <v>21</v>
      </c>
      <c r="F4468" t="s">
        <v>22</v>
      </c>
      <c r="G4468" t="s">
        <v>19</v>
      </c>
      <c r="H4468">
        <v>1822.25</v>
      </c>
      <c r="I4468">
        <v>84.09</v>
      </c>
      <c r="J4468">
        <v>94.39</v>
      </c>
      <c r="K4468">
        <v>1822.25</v>
      </c>
      <c r="L4468">
        <v>84.09</v>
      </c>
      <c r="M4468">
        <v>94.39</v>
      </c>
      <c r="N4468">
        <v>45591</v>
      </c>
      <c r="O4468" t="s">
        <v>45</v>
      </c>
      <c r="P4468">
        <v>2024</v>
      </c>
      <c r="Q4468">
        <v>1832.5500000000002</v>
      </c>
      <c r="R4468">
        <v>0.56523528604746864</v>
      </c>
    </row>
    <row r="4469" spans="1:18" x14ac:dyDescent="0.3">
      <c r="A4469">
        <v>14468</v>
      </c>
      <c r="B4469">
        <v>1086</v>
      </c>
      <c r="C4469" t="s">
        <v>27</v>
      </c>
      <c r="D4469" t="s">
        <v>12</v>
      </c>
      <c r="E4469" t="s">
        <v>28</v>
      </c>
      <c r="F4469" t="s">
        <v>18</v>
      </c>
      <c r="G4469" t="s">
        <v>19</v>
      </c>
      <c r="H4469">
        <v>7235.53</v>
      </c>
      <c r="I4469">
        <v>61.78</v>
      </c>
      <c r="J4469">
        <v>86.25</v>
      </c>
      <c r="K4469">
        <v>7235.53</v>
      </c>
      <c r="L4469">
        <v>61.78</v>
      </c>
      <c r="M4469">
        <v>86.25</v>
      </c>
      <c r="N4469">
        <v>45142</v>
      </c>
      <c r="O4469" t="s">
        <v>46</v>
      </c>
      <c r="P4469">
        <v>2023</v>
      </c>
      <c r="Q4469">
        <v>7260</v>
      </c>
      <c r="R4469">
        <v>0.33819222641603308</v>
      </c>
    </row>
    <row r="4470" spans="1:18" x14ac:dyDescent="0.3">
      <c r="A4470">
        <v>14469</v>
      </c>
      <c r="B4470">
        <v>1009</v>
      </c>
      <c r="C4470" t="s">
        <v>27</v>
      </c>
      <c r="D4470" t="s">
        <v>20</v>
      </c>
      <c r="E4470" t="s">
        <v>13</v>
      </c>
      <c r="F4470" t="s">
        <v>29</v>
      </c>
      <c r="G4470" t="s">
        <v>15</v>
      </c>
      <c r="H4470">
        <v>9368.89</v>
      </c>
      <c r="I4470">
        <v>22.35</v>
      </c>
      <c r="J4470">
        <v>123.96</v>
      </c>
      <c r="K4470">
        <v>2529.6003000000001</v>
      </c>
      <c r="L4470">
        <v>6.0345000000000004</v>
      </c>
      <c r="M4470">
        <v>33.469200000000001</v>
      </c>
      <c r="N4470">
        <v>45372</v>
      </c>
      <c r="O4470" t="s">
        <v>44</v>
      </c>
      <c r="P4470">
        <v>2024</v>
      </c>
      <c r="Q4470">
        <v>2557.0349999999999</v>
      </c>
      <c r="R4470">
        <v>1.0845468353241419</v>
      </c>
    </row>
    <row r="4471" spans="1:18" x14ac:dyDescent="0.3">
      <c r="A4471">
        <v>14470</v>
      </c>
      <c r="B4471">
        <v>1058</v>
      </c>
      <c r="C4471" t="s">
        <v>27</v>
      </c>
      <c r="D4471" t="s">
        <v>12</v>
      </c>
      <c r="E4471" t="s">
        <v>28</v>
      </c>
      <c r="F4471" t="s">
        <v>26</v>
      </c>
      <c r="G4471" t="s">
        <v>19</v>
      </c>
      <c r="H4471">
        <v>97.84</v>
      </c>
      <c r="I4471">
        <v>23.98</v>
      </c>
      <c r="J4471">
        <v>104.04</v>
      </c>
      <c r="K4471">
        <v>97.84</v>
      </c>
      <c r="L4471">
        <v>23.98</v>
      </c>
      <c r="M4471">
        <v>104.04</v>
      </c>
      <c r="N4471">
        <v>45149</v>
      </c>
      <c r="O4471" t="s">
        <v>46</v>
      </c>
      <c r="P4471">
        <v>2023</v>
      </c>
      <c r="Q4471">
        <v>177.9</v>
      </c>
      <c r="R4471">
        <v>81.827473426001646</v>
      </c>
    </row>
    <row r="4472" spans="1:18" x14ac:dyDescent="0.3">
      <c r="A4472">
        <v>14471</v>
      </c>
      <c r="B4472">
        <v>1074</v>
      </c>
      <c r="C4472" t="s">
        <v>30</v>
      </c>
      <c r="D4472" t="s">
        <v>31</v>
      </c>
      <c r="E4472" t="s">
        <v>25</v>
      </c>
      <c r="F4472" t="s">
        <v>18</v>
      </c>
      <c r="G4472" t="s">
        <v>19</v>
      </c>
      <c r="H4472">
        <v>7212.25</v>
      </c>
      <c r="I4472">
        <v>86.16</v>
      </c>
      <c r="J4472">
        <v>-25.91</v>
      </c>
      <c r="K4472">
        <v>7212.25</v>
      </c>
      <c r="L4472">
        <v>86.16</v>
      </c>
      <c r="M4472">
        <v>-25.91</v>
      </c>
      <c r="N4472">
        <v>45581</v>
      </c>
      <c r="O4472" t="s">
        <v>45</v>
      </c>
      <c r="P4472">
        <v>2024</v>
      </c>
      <c r="Q4472">
        <v>7100.18</v>
      </c>
      <c r="R4472">
        <v>-1.5538840167770112</v>
      </c>
    </row>
    <row r="4473" spans="1:18" x14ac:dyDescent="0.3">
      <c r="A4473">
        <v>14472</v>
      </c>
      <c r="B4473">
        <v>1040</v>
      </c>
      <c r="C4473" t="s">
        <v>23</v>
      </c>
      <c r="D4473" t="s">
        <v>31</v>
      </c>
      <c r="E4473" t="s">
        <v>21</v>
      </c>
      <c r="F4473" t="s">
        <v>22</v>
      </c>
      <c r="G4473" t="s">
        <v>19</v>
      </c>
      <c r="H4473">
        <v>4598.74</v>
      </c>
      <c r="I4473">
        <v>62.57</v>
      </c>
      <c r="J4473">
        <v>135.66999999999999</v>
      </c>
      <c r="K4473">
        <v>4598.74</v>
      </c>
      <c r="L4473">
        <v>62.57</v>
      </c>
      <c r="M4473">
        <v>135.66999999999999</v>
      </c>
      <c r="N4473">
        <v>45031</v>
      </c>
      <c r="O4473" t="s">
        <v>47</v>
      </c>
      <c r="P4473">
        <v>2023</v>
      </c>
      <c r="Q4473">
        <v>4671.84</v>
      </c>
      <c r="R4473">
        <v>1.5895658375989945</v>
      </c>
    </row>
    <row r="4474" spans="1:18" x14ac:dyDescent="0.3">
      <c r="A4474">
        <v>14473</v>
      </c>
      <c r="B4474">
        <v>1004</v>
      </c>
      <c r="C4474" t="s">
        <v>30</v>
      </c>
      <c r="D4474" t="s">
        <v>20</v>
      </c>
      <c r="E4474" t="s">
        <v>28</v>
      </c>
      <c r="F4474" t="s">
        <v>22</v>
      </c>
      <c r="G4474" t="s">
        <v>19</v>
      </c>
      <c r="H4474">
        <v>6805.56</v>
      </c>
      <c r="I4474">
        <v>39.869999999999997</v>
      </c>
      <c r="J4474">
        <v>86.62</v>
      </c>
      <c r="K4474">
        <v>6805.56</v>
      </c>
      <c r="L4474">
        <v>39.869999999999997</v>
      </c>
      <c r="M4474">
        <v>86.62</v>
      </c>
      <c r="N4474">
        <v>45448</v>
      </c>
      <c r="O4474" t="s">
        <v>40</v>
      </c>
      <c r="P4474">
        <v>2024</v>
      </c>
      <c r="Q4474">
        <v>6852.31</v>
      </c>
      <c r="R4474">
        <v>0.68693832689741929</v>
      </c>
    </row>
    <row r="4475" spans="1:18" x14ac:dyDescent="0.3">
      <c r="A4475">
        <v>14474</v>
      </c>
      <c r="B4475">
        <v>1064</v>
      </c>
      <c r="C4475" t="s">
        <v>23</v>
      </c>
      <c r="D4475" t="s">
        <v>17</v>
      </c>
      <c r="E4475" t="s">
        <v>25</v>
      </c>
      <c r="F4475" t="s">
        <v>29</v>
      </c>
      <c r="G4475" t="s">
        <v>15</v>
      </c>
      <c r="H4475">
        <v>6059.84</v>
      </c>
      <c r="I4475">
        <v>18.71</v>
      </c>
      <c r="J4475">
        <v>-24.57</v>
      </c>
      <c r="K4475">
        <v>1636.1568000000002</v>
      </c>
      <c r="L4475">
        <v>5.0517000000000003</v>
      </c>
      <c r="M4475">
        <v>-6.6339000000000006</v>
      </c>
      <c r="N4475">
        <v>45309</v>
      </c>
      <c r="O4475" t="s">
        <v>41</v>
      </c>
      <c r="P4475">
        <v>2024</v>
      </c>
      <c r="Q4475">
        <v>1624.4712000000002</v>
      </c>
      <c r="R4475">
        <v>-0.71421027617890898</v>
      </c>
    </row>
    <row r="4476" spans="1:18" x14ac:dyDescent="0.3">
      <c r="A4476">
        <v>14475</v>
      </c>
      <c r="B4476">
        <v>1016</v>
      </c>
      <c r="C4476" t="s">
        <v>16</v>
      </c>
      <c r="D4476" t="s">
        <v>12</v>
      </c>
      <c r="E4476" t="s">
        <v>25</v>
      </c>
      <c r="F4476" t="s">
        <v>26</v>
      </c>
      <c r="G4476" t="s">
        <v>15</v>
      </c>
      <c r="H4476">
        <v>9846.81</v>
      </c>
      <c r="I4476">
        <v>61.02</v>
      </c>
      <c r="J4476">
        <v>104.39</v>
      </c>
      <c r="K4476">
        <v>2658.6387</v>
      </c>
      <c r="L4476">
        <v>16.4754</v>
      </c>
      <c r="M4476">
        <v>28.185300000000002</v>
      </c>
      <c r="N4476">
        <v>45040</v>
      </c>
      <c r="O4476" t="s">
        <v>47</v>
      </c>
      <c r="P4476">
        <v>2023</v>
      </c>
      <c r="Q4476">
        <v>2670.3486000000003</v>
      </c>
      <c r="R4476">
        <v>0.44044721082259131</v>
      </c>
    </row>
    <row r="4477" spans="1:18" x14ac:dyDescent="0.3">
      <c r="A4477">
        <v>14476</v>
      </c>
      <c r="B4477">
        <v>1021</v>
      </c>
      <c r="C4477" t="s">
        <v>30</v>
      </c>
      <c r="D4477" t="s">
        <v>20</v>
      </c>
      <c r="E4477" t="s">
        <v>25</v>
      </c>
      <c r="F4477" t="s">
        <v>26</v>
      </c>
      <c r="G4477" t="s">
        <v>19</v>
      </c>
      <c r="H4477">
        <v>2895.27</v>
      </c>
      <c r="I4477">
        <v>18.43</v>
      </c>
      <c r="J4477">
        <v>21.68</v>
      </c>
      <c r="K4477">
        <v>2895.27</v>
      </c>
      <c r="L4477">
        <v>18.43</v>
      </c>
      <c r="M4477">
        <v>21.68</v>
      </c>
      <c r="N4477">
        <v>44995</v>
      </c>
      <c r="O4477" t="s">
        <v>44</v>
      </c>
      <c r="P4477">
        <v>2023</v>
      </c>
      <c r="Q4477">
        <v>2898.52</v>
      </c>
      <c r="R4477">
        <v>0.11225205248560582</v>
      </c>
    </row>
    <row r="4478" spans="1:18" x14ac:dyDescent="0.3">
      <c r="A4478">
        <v>14477</v>
      </c>
      <c r="B4478">
        <v>1097</v>
      </c>
      <c r="C4478" t="s">
        <v>24</v>
      </c>
      <c r="D4478" t="s">
        <v>20</v>
      </c>
      <c r="E4478" t="s">
        <v>13</v>
      </c>
      <c r="F4478" t="s">
        <v>18</v>
      </c>
      <c r="G4478" t="s">
        <v>15</v>
      </c>
      <c r="H4478">
        <v>4957.2849999999999</v>
      </c>
      <c r="I4478">
        <v>47.02</v>
      </c>
      <c r="J4478">
        <v>51.33</v>
      </c>
      <c r="K4478">
        <v>1338.46695</v>
      </c>
      <c r="L4478">
        <v>12.695400000000001</v>
      </c>
      <c r="M4478">
        <v>13.8591</v>
      </c>
      <c r="N4478">
        <v>45291</v>
      </c>
      <c r="O4478" t="s">
        <v>43</v>
      </c>
      <c r="P4478">
        <v>2023</v>
      </c>
      <c r="Q4478">
        <v>1339.6306499999998</v>
      </c>
      <c r="R4478">
        <v>8.6942751929735634E-2</v>
      </c>
    </row>
    <row r="4479" spans="1:18" x14ac:dyDescent="0.3">
      <c r="A4479">
        <v>14478</v>
      </c>
      <c r="B4479">
        <v>1040</v>
      </c>
      <c r="C4479" t="s">
        <v>23</v>
      </c>
      <c r="D4479" t="s">
        <v>20</v>
      </c>
      <c r="E4479" t="s">
        <v>13</v>
      </c>
      <c r="F4479" t="s">
        <v>22</v>
      </c>
      <c r="G4479" t="s">
        <v>15</v>
      </c>
      <c r="H4479">
        <v>2354.0500000000002</v>
      </c>
      <c r="I4479">
        <v>67.75</v>
      </c>
      <c r="J4479">
        <v>141.08000000000001</v>
      </c>
      <c r="K4479">
        <v>635.59350000000006</v>
      </c>
      <c r="L4479">
        <v>18.2925</v>
      </c>
      <c r="M4479">
        <v>38.091600000000007</v>
      </c>
      <c r="N4479">
        <v>44970</v>
      </c>
      <c r="O4479" t="s">
        <v>38</v>
      </c>
      <c r="P4479">
        <v>2023</v>
      </c>
      <c r="Q4479">
        <v>655.39260000000002</v>
      </c>
      <c r="R4479">
        <v>3.1150570293749076</v>
      </c>
    </row>
    <row r="4480" spans="1:18" x14ac:dyDescent="0.3">
      <c r="A4480">
        <v>14479</v>
      </c>
      <c r="B4480">
        <v>1092</v>
      </c>
      <c r="C4480" t="s">
        <v>30</v>
      </c>
      <c r="D4480" t="s">
        <v>12</v>
      </c>
      <c r="E4480" t="s">
        <v>21</v>
      </c>
      <c r="F4480" t="s">
        <v>22</v>
      </c>
      <c r="G4480" t="s">
        <v>15</v>
      </c>
      <c r="H4480">
        <v>4361.72</v>
      </c>
      <c r="I4480">
        <v>56.54</v>
      </c>
      <c r="J4480">
        <v>1.05</v>
      </c>
      <c r="K4480">
        <v>1177.6644000000001</v>
      </c>
      <c r="L4480">
        <v>15.2658</v>
      </c>
      <c r="M4480">
        <v>0.28350000000000003</v>
      </c>
      <c r="N4480">
        <v>45607</v>
      </c>
      <c r="O4480" t="s">
        <v>39</v>
      </c>
      <c r="P4480">
        <v>2024</v>
      </c>
      <c r="Q4480">
        <v>1162.6821000000002</v>
      </c>
      <c r="R4480">
        <v>-1.2722045431618718</v>
      </c>
    </row>
    <row r="4481" spans="1:18" x14ac:dyDescent="0.3">
      <c r="A4481">
        <v>14480</v>
      </c>
      <c r="B4481">
        <v>1067</v>
      </c>
      <c r="C4481" t="s">
        <v>32</v>
      </c>
      <c r="D4481" t="s">
        <v>12</v>
      </c>
      <c r="E4481" t="s">
        <v>21</v>
      </c>
      <c r="F4481" t="s">
        <v>29</v>
      </c>
      <c r="G4481" t="s">
        <v>15</v>
      </c>
      <c r="H4481">
        <v>9754.0499999999993</v>
      </c>
      <c r="I4481">
        <v>92.21</v>
      </c>
      <c r="J4481">
        <v>51.33</v>
      </c>
      <c r="K4481">
        <v>2633.5934999999999</v>
      </c>
      <c r="L4481">
        <v>24.896699999999999</v>
      </c>
      <c r="M4481">
        <v>13.8591</v>
      </c>
      <c r="N4481">
        <v>45137</v>
      </c>
      <c r="O4481" t="s">
        <v>48</v>
      </c>
      <c r="P4481">
        <v>2023</v>
      </c>
      <c r="Q4481">
        <v>2622.5559000000003</v>
      </c>
      <c r="R4481">
        <v>-0.41910796028316444</v>
      </c>
    </row>
    <row r="4482" spans="1:18" x14ac:dyDescent="0.3">
      <c r="A4482">
        <v>14481</v>
      </c>
      <c r="B4482">
        <v>1068</v>
      </c>
      <c r="C4482" t="s">
        <v>27</v>
      </c>
      <c r="D4482" t="s">
        <v>12</v>
      </c>
      <c r="E4482" t="s">
        <v>25</v>
      </c>
      <c r="F4482" t="s">
        <v>29</v>
      </c>
      <c r="G4482" t="s">
        <v>15</v>
      </c>
      <c r="H4482">
        <v>4957.2849999999999</v>
      </c>
      <c r="I4482">
        <v>3.97</v>
      </c>
      <c r="J4482">
        <v>104.71</v>
      </c>
      <c r="K4482">
        <v>1338.46695</v>
      </c>
      <c r="L4482">
        <v>1.0719000000000001</v>
      </c>
      <c r="M4482">
        <v>28.271699999999999</v>
      </c>
      <c r="N4482">
        <v>45202</v>
      </c>
      <c r="O4482" t="s">
        <v>45</v>
      </c>
      <c r="P4482">
        <v>2023</v>
      </c>
      <c r="Q4482">
        <v>1365.6667500000001</v>
      </c>
      <c r="R4482">
        <v>2.0321607492811085</v>
      </c>
    </row>
    <row r="4483" spans="1:18" x14ac:dyDescent="0.3">
      <c r="A4483">
        <v>14482</v>
      </c>
      <c r="B4483">
        <v>1010</v>
      </c>
      <c r="C4483" t="s">
        <v>23</v>
      </c>
      <c r="D4483" t="s">
        <v>17</v>
      </c>
      <c r="E4483" t="s">
        <v>21</v>
      </c>
      <c r="F4483" t="s">
        <v>26</v>
      </c>
      <c r="G4483" t="s">
        <v>15</v>
      </c>
      <c r="H4483">
        <v>3165.05</v>
      </c>
      <c r="I4483">
        <v>27.98</v>
      </c>
      <c r="J4483">
        <v>84.24</v>
      </c>
      <c r="K4483">
        <v>854.56350000000009</v>
      </c>
      <c r="L4483">
        <v>7.5546000000000006</v>
      </c>
      <c r="M4483">
        <v>22.744800000000001</v>
      </c>
      <c r="N4483">
        <v>45033</v>
      </c>
      <c r="O4483" t="s">
        <v>47</v>
      </c>
      <c r="P4483">
        <v>2023</v>
      </c>
      <c r="Q4483">
        <v>869.75370000000009</v>
      </c>
      <c r="R4483">
        <v>1.7775390594145433</v>
      </c>
    </row>
    <row r="4484" spans="1:18" x14ac:dyDescent="0.3">
      <c r="A4484">
        <v>14483</v>
      </c>
      <c r="B4484">
        <v>1055</v>
      </c>
      <c r="C4484" t="s">
        <v>23</v>
      </c>
      <c r="D4484" t="s">
        <v>20</v>
      </c>
      <c r="E4484" t="s">
        <v>34</v>
      </c>
      <c r="F4484" t="s">
        <v>22</v>
      </c>
      <c r="G4484" t="s">
        <v>19</v>
      </c>
      <c r="H4484">
        <v>6197.5</v>
      </c>
      <c r="I4484">
        <v>5.71</v>
      </c>
      <c r="J4484">
        <v>26.98</v>
      </c>
      <c r="K4484">
        <v>6197.5</v>
      </c>
      <c r="L4484">
        <v>5.71</v>
      </c>
      <c r="M4484">
        <v>26.98</v>
      </c>
      <c r="N4484">
        <v>45405</v>
      </c>
      <c r="O4484" t="s">
        <v>47</v>
      </c>
      <c r="P4484">
        <v>2024</v>
      </c>
      <c r="Q4484">
        <v>6218.7699999999995</v>
      </c>
      <c r="R4484">
        <v>0.34320290439693424</v>
      </c>
    </row>
    <row r="4485" spans="1:18" x14ac:dyDescent="0.3">
      <c r="A4485">
        <v>14484</v>
      </c>
      <c r="B4485">
        <v>1050</v>
      </c>
      <c r="C4485" t="s">
        <v>30</v>
      </c>
      <c r="D4485" t="s">
        <v>31</v>
      </c>
      <c r="E4485" t="s">
        <v>21</v>
      </c>
      <c r="F4485" t="s">
        <v>18</v>
      </c>
      <c r="G4485" t="s">
        <v>19</v>
      </c>
      <c r="H4485">
        <v>506.42</v>
      </c>
      <c r="I4485">
        <v>19.46</v>
      </c>
      <c r="J4485">
        <v>-28.03</v>
      </c>
      <c r="K4485">
        <v>506.42</v>
      </c>
      <c r="L4485">
        <v>19.46</v>
      </c>
      <c r="M4485">
        <v>-28.03</v>
      </c>
      <c r="N4485">
        <v>45605</v>
      </c>
      <c r="O4485" t="s">
        <v>39</v>
      </c>
      <c r="P4485">
        <v>2024</v>
      </c>
      <c r="Q4485">
        <v>458.93000000000006</v>
      </c>
      <c r="R4485">
        <v>-9.3775917222858496</v>
      </c>
    </row>
    <row r="4486" spans="1:18" x14ac:dyDescent="0.3">
      <c r="A4486">
        <v>14485</v>
      </c>
      <c r="B4486">
        <v>1020</v>
      </c>
      <c r="C4486" t="s">
        <v>16</v>
      </c>
      <c r="D4486" t="s">
        <v>31</v>
      </c>
      <c r="E4486" t="s">
        <v>28</v>
      </c>
      <c r="F4486" t="s">
        <v>14</v>
      </c>
      <c r="G4486" t="s">
        <v>15</v>
      </c>
      <c r="H4486">
        <v>2671.29</v>
      </c>
      <c r="I4486">
        <v>12.4</v>
      </c>
      <c r="J4486">
        <v>46.78</v>
      </c>
      <c r="K4486">
        <v>721.24830000000009</v>
      </c>
      <c r="L4486">
        <v>3.3480000000000003</v>
      </c>
      <c r="M4486">
        <v>12.630600000000001</v>
      </c>
      <c r="N4486">
        <v>45131</v>
      </c>
      <c r="O4486" t="s">
        <v>48</v>
      </c>
      <c r="P4486">
        <v>2023</v>
      </c>
      <c r="Q4486">
        <v>730.53090000000009</v>
      </c>
      <c r="R4486">
        <v>1.2870186314477274</v>
      </c>
    </row>
    <row r="4487" spans="1:18" x14ac:dyDescent="0.3">
      <c r="A4487">
        <v>14486</v>
      </c>
      <c r="B4487">
        <v>1098</v>
      </c>
      <c r="C4487" t="s">
        <v>30</v>
      </c>
      <c r="D4487" t="s">
        <v>20</v>
      </c>
      <c r="E4487" t="s">
        <v>13</v>
      </c>
      <c r="F4487" t="s">
        <v>18</v>
      </c>
      <c r="G4487" t="s">
        <v>15</v>
      </c>
      <c r="H4487">
        <v>7186.72</v>
      </c>
      <c r="I4487">
        <v>73.27</v>
      </c>
      <c r="J4487">
        <v>51.33</v>
      </c>
      <c r="K4487">
        <v>1940.4144000000001</v>
      </c>
      <c r="L4487">
        <v>19.782900000000001</v>
      </c>
      <c r="M4487">
        <v>13.8591</v>
      </c>
      <c r="N4487">
        <v>45045</v>
      </c>
      <c r="O4487" t="s">
        <v>47</v>
      </c>
      <c r="P4487">
        <v>2023</v>
      </c>
      <c r="Q4487">
        <v>1934.4906000000001</v>
      </c>
      <c r="R4487">
        <v>-0.30528530400516518</v>
      </c>
    </row>
    <row r="4488" spans="1:18" x14ac:dyDescent="0.3">
      <c r="A4488">
        <v>14487</v>
      </c>
      <c r="B4488">
        <v>1075</v>
      </c>
      <c r="C4488" t="s">
        <v>33</v>
      </c>
      <c r="D4488" t="s">
        <v>31</v>
      </c>
      <c r="E4488" t="s">
        <v>25</v>
      </c>
      <c r="F4488" t="s">
        <v>29</v>
      </c>
      <c r="G4488" t="s">
        <v>15</v>
      </c>
      <c r="H4488">
        <v>5705.23</v>
      </c>
      <c r="I4488">
        <v>36.94</v>
      </c>
      <c r="J4488">
        <v>50.03</v>
      </c>
      <c r="K4488">
        <v>1540.4121</v>
      </c>
      <c r="L4488">
        <v>9.9738000000000007</v>
      </c>
      <c r="M4488">
        <v>13.508100000000001</v>
      </c>
      <c r="N4488">
        <v>45412</v>
      </c>
      <c r="O4488" t="s">
        <v>47</v>
      </c>
      <c r="P4488">
        <v>2024</v>
      </c>
      <c r="Q4488">
        <v>1543.9464</v>
      </c>
      <c r="R4488">
        <v>0.22943860282582823</v>
      </c>
    </row>
    <row r="4489" spans="1:18" x14ac:dyDescent="0.3">
      <c r="A4489">
        <v>14488</v>
      </c>
      <c r="B4489">
        <v>1025</v>
      </c>
      <c r="C4489" t="s">
        <v>24</v>
      </c>
      <c r="D4489" t="s">
        <v>17</v>
      </c>
      <c r="E4489" t="s">
        <v>25</v>
      </c>
      <c r="F4489" t="s">
        <v>18</v>
      </c>
      <c r="G4489" t="s">
        <v>19</v>
      </c>
      <c r="H4489">
        <v>4702.03</v>
      </c>
      <c r="I4489">
        <v>92.5</v>
      </c>
      <c r="J4489">
        <v>114.06</v>
      </c>
      <c r="K4489">
        <v>4702.03</v>
      </c>
      <c r="L4489">
        <v>92.5</v>
      </c>
      <c r="M4489">
        <v>114.06</v>
      </c>
      <c r="N4489">
        <v>45035</v>
      </c>
      <c r="O4489" t="s">
        <v>47</v>
      </c>
      <c r="P4489">
        <v>2023</v>
      </c>
      <c r="Q4489">
        <v>4723.59</v>
      </c>
      <c r="R4489">
        <v>0.45852536032309454</v>
      </c>
    </row>
    <row r="4490" spans="1:18" x14ac:dyDescent="0.3">
      <c r="A4490">
        <v>14489</v>
      </c>
      <c r="B4490">
        <v>1018</v>
      </c>
      <c r="C4490" t="s">
        <v>24</v>
      </c>
      <c r="D4490" t="s">
        <v>17</v>
      </c>
      <c r="E4490" t="s">
        <v>21</v>
      </c>
      <c r="F4490" t="s">
        <v>22</v>
      </c>
      <c r="G4490" t="s">
        <v>19</v>
      </c>
      <c r="H4490">
        <v>4957.2849999999999</v>
      </c>
      <c r="I4490">
        <v>2.34</v>
      </c>
      <c r="J4490">
        <v>149.53</v>
      </c>
      <c r="K4490">
        <v>4957.2849999999999</v>
      </c>
      <c r="L4490">
        <v>2.34</v>
      </c>
      <c r="M4490">
        <v>149.53</v>
      </c>
      <c r="N4490">
        <v>45380</v>
      </c>
      <c r="O4490" t="s">
        <v>44</v>
      </c>
      <c r="P4490">
        <v>2024</v>
      </c>
      <c r="Q4490">
        <v>5104.4749999999995</v>
      </c>
      <c r="R4490">
        <v>2.9691655815632956</v>
      </c>
    </row>
    <row r="4491" spans="1:18" x14ac:dyDescent="0.3">
      <c r="A4491">
        <v>14490</v>
      </c>
      <c r="B4491">
        <v>1059</v>
      </c>
      <c r="C4491" t="s">
        <v>23</v>
      </c>
      <c r="D4491" t="s">
        <v>12</v>
      </c>
      <c r="E4491" t="s">
        <v>13</v>
      </c>
      <c r="F4491" t="s">
        <v>26</v>
      </c>
      <c r="G4491" t="s">
        <v>19</v>
      </c>
      <c r="H4491">
        <v>3990.6</v>
      </c>
      <c r="I4491">
        <v>65.290000000000006</v>
      </c>
      <c r="J4491">
        <v>-10.4</v>
      </c>
      <c r="K4491">
        <v>3990.6</v>
      </c>
      <c r="L4491">
        <v>65.290000000000006</v>
      </c>
      <c r="M4491">
        <v>-10.4</v>
      </c>
      <c r="N4491">
        <v>45165</v>
      </c>
      <c r="O4491" t="s">
        <v>46</v>
      </c>
      <c r="P4491">
        <v>2023</v>
      </c>
      <c r="Q4491">
        <v>3914.91</v>
      </c>
      <c r="R4491">
        <v>-1.8967072620658549</v>
      </c>
    </row>
    <row r="4492" spans="1:18" x14ac:dyDescent="0.3">
      <c r="A4492">
        <v>14491</v>
      </c>
      <c r="B4492">
        <v>1070</v>
      </c>
      <c r="C4492" t="s">
        <v>23</v>
      </c>
      <c r="D4492" t="s">
        <v>12</v>
      </c>
      <c r="E4492" t="s">
        <v>25</v>
      </c>
      <c r="F4492" t="s">
        <v>14</v>
      </c>
      <c r="G4492" t="s">
        <v>19</v>
      </c>
      <c r="H4492">
        <v>271.3</v>
      </c>
      <c r="I4492">
        <v>97.05</v>
      </c>
      <c r="J4492">
        <v>-8.43</v>
      </c>
      <c r="K4492">
        <v>271.3</v>
      </c>
      <c r="L4492">
        <v>97.05</v>
      </c>
      <c r="M4492">
        <v>-8.43</v>
      </c>
      <c r="N4492">
        <v>44934</v>
      </c>
      <c r="O4492" t="s">
        <v>41</v>
      </c>
      <c r="P4492">
        <v>2023</v>
      </c>
      <c r="Q4492">
        <v>165.82</v>
      </c>
      <c r="R4492">
        <v>-38.879469222263175</v>
      </c>
    </row>
    <row r="4493" spans="1:18" x14ac:dyDescent="0.3">
      <c r="A4493">
        <v>14492</v>
      </c>
      <c r="B4493">
        <v>1046</v>
      </c>
      <c r="C4493" t="s">
        <v>30</v>
      </c>
      <c r="D4493" t="s">
        <v>12</v>
      </c>
      <c r="E4493" t="s">
        <v>25</v>
      </c>
      <c r="F4493" t="s">
        <v>26</v>
      </c>
      <c r="G4493" t="s">
        <v>19</v>
      </c>
      <c r="H4493">
        <v>4415.8599999999997</v>
      </c>
      <c r="I4493">
        <v>17.579999999999998</v>
      </c>
      <c r="J4493">
        <v>112.18</v>
      </c>
      <c r="K4493">
        <v>4415.8599999999997</v>
      </c>
      <c r="L4493">
        <v>17.579999999999998</v>
      </c>
      <c r="M4493">
        <v>112.18</v>
      </c>
      <c r="N4493">
        <v>45438</v>
      </c>
      <c r="O4493" t="s">
        <v>49</v>
      </c>
      <c r="P4493">
        <v>2024</v>
      </c>
      <c r="Q4493">
        <v>4510.46</v>
      </c>
      <c r="R4493">
        <v>2.1422780613515831</v>
      </c>
    </row>
    <row r="4494" spans="1:18" x14ac:dyDescent="0.3">
      <c r="A4494">
        <v>14493</v>
      </c>
      <c r="B4494">
        <v>1070</v>
      </c>
      <c r="C4494" t="s">
        <v>24</v>
      </c>
      <c r="D4494" t="s">
        <v>12</v>
      </c>
      <c r="E4494" t="s">
        <v>13</v>
      </c>
      <c r="F4494" t="s">
        <v>14</v>
      </c>
      <c r="G4494" t="s">
        <v>19</v>
      </c>
      <c r="H4494">
        <v>9022.27</v>
      </c>
      <c r="I4494">
        <v>44.24</v>
      </c>
      <c r="J4494">
        <v>43.81</v>
      </c>
      <c r="K4494">
        <v>9022.27</v>
      </c>
      <c r="L4494">
        <v>44.24</v>
      </c>
      <c r="M4494">
        <v>43.81</v>
      </c>
      <c r="N4494">
        <v>44969</v>
      </c>
      <c r="O4494" t="s">
        <v>38</v>
      </c>
      <c r="P4494">
        <v>2023</v>
      </c>
      <c r="Q4494">
        <v>9021.84</v>
      </c>
      <c r="R4494">
        <v>-4.7659846136282741E-3</v>
      </c>
    </row>
    <row r="4495" spans="1:18" x14ac:dyDescent="0.3">
      <c r="A4495">
        <v>14494</v>
      </c>
      <c r="B4495">
        <v>1025</v>
      </c>
      <c r="C4495" t="s">
        <v>24</v>
      </c>
      <c r="D4495" t="s">
        <v>12</v>
      </c>
      <c r="E4495" t="s">
        <v>13</v>
      </c>
      <c r="F4495" t="s">
        <v>14</v>
      </c>
      <c r="G4495" t="s">
        <v>15</v>
      </c>
      <c r="H4495">
        <v>8567.59</v>
      </c>
      <c r="I4495">
        <v>70.19</v>
      </c>
      <c r="J4495">
        <v>133.16</v>
      </c>
      <c r="K4495">
        <v>2313.2493000000004</v>
      </c>
      <c r="L4495">
        <v>18.9513</v>
      </c>
      <c r="M4495">
        <v>35.953200000000002</v>
      </c>
      <c r="N4495">
        <v>45320</v>
      </c>
      <c r="O4495" t="s">
        <v>41</v>
      </c>
      <c r="P4495">
        <v>2024</v>
      </c>
      <c r="Q4495">
        <v>2330.2512000000002</v>
      </c>
      <c r="R4495">
        <v>0.73497914816185184</v>
      </c>
    </row>
    <row r="4496" spans="1:18" x14ac:dyDescent="0.3">
      <c r="A4496">
        <v>14495</v>
      </c>
      <c r="B4496">
        <v>1039</v>
      </c>
      <c r="C4496" t="s">
        <v>16</v>
      </c>
      <c r="D4496" t="s">
        <v>31</v>
      </c>
      <c r="E4496" t="s">
        <v>25</v>
      </c>
      <c r="F4496" t="s">
        <v>22</v>
      </c>
      <c r="G4496" t="s">
        <v>19</v>
      </c>
      <c r="H4496">
        <v>4095.88</v>
      </c>
      <c r="I4496">
        <v>63.31</v>
      </c>
      <c r="J4496">
        <v>103.8</v>
      </c>
      <c r="K4496">
        <v>4095.88</v>
      </c>
      <c r="L4496">
        <v>63.31</v>
      </c>
      <c r="M4496">
        <v>103.8</v>
      </c>
      <c r="N4496">
        <v>45058</v>
      </c>
      <c r="O4496" t="s">
        <v>49</v>
      </c>
      <c r="P4496">
        <v>2023</v>
      </c>
      <c r="Q4496">
        <v>4136.37</v>
      </c>
      <c r="R4496">
        <v>0.98855435217828636</v>
      </c>
    </row>
    <row r="4497" spans="1:18" x14ac:dyDescent="0.3">
      <c r="A4497">
        <v>14496</v>
      </c>
      <c r="B4497">
        <v>1004</v>
      </c>
      <c r="C4497" t="s">
        <v>32</v>
      </c>
      <c r="D4497" t="s">
        <v>31</v>
      </c>
      <c r="E4497" t="s">
        <v>21</v>
      </c>
      <c r="F4497" t="s">
        <v>22</v>
      </c>
      <c r="G4497" t="s">
        <v>19</v>
      </c>
      <c r="H4497">
        <v>231.99</v>
      </c>
      <c r="I4497">
        <v>56.6</v>
      </c>
      <c r="J4497">
        <v>97.29</v>
      </c>
      <c r="K4497">
        <v>231.99</v>
      </c>
      <c r="L4497">
        <v>56.6</v>
      </c>
      <c r="M4497">
        <v>97.29</v>
      </c>
      <c r="N4497">
        <v>45644</v>
      </c>
      <c r="O4497" t="s">
        <v>43</v>
      </c>
      <c r="P4497">
        <v>2024</v>
      </c>
      <c r="Q4497">
        <v>272.68</v>
      </c>
      <c r="R4497">
        <v>17.539549118496488</v>
      </c>
    </row>
    <row r="4498" spans="1:18" x14ac:dyDescent="0.3">
      <c r="A4498">
        <v>14497</v>
      </c>
      <c r="B4498">
        <v>1020</v>
      </c>
      <c r="C4498" t="s">
        <v>16</v>
      </c>
      <c r="D4498" t="s">
        <v>12</v>
      </c>
      <c r="E4498" t="s">
        <v>21</v>
      </c>
      <c r="F4498" t="s">
        <v>29</v>
      </c>
      <c r="G4498" t="s">
        <v>19</v>
      </c>
      <c r="H4498">
        <v>6366.71</v>
      </c>
      <c r="I4498">
        <v>32.68</v>
      </c>
      <c r="J4498">
        <v>-29.61</v>
      </c>
      <c r="K4498">
        <v>6366.71</v>
      </c>
      <c r="L4498">
        <v>32.68</v>
      </c>
      <c r="M4498">
        <v>-29.61</v>
      </c>
      <c r="N4498">
        <v>45320</v>
      </c>
      <c r="O4498" t="s">
        <v>41</v>
      </c>
      <c r="P4498">
        <v>2024</v>
      </c>
      <c r="Q4498">
        <v>6304.42</v>
      </c>
      <c r="R4498">
        <v>-0.978370304285887</v>
      </c>
    </row>
    <row r="4499" spans="1:18" x14ac:dyDescent="0.3">
      <c r="A4499">
        <v>14498</v>
      </c>
      <c r="B4499">
        <v>1077</v>
      </c>
      <c r="C4499" t="s">
        <v>33</v>
      </c>
      <c r="D4499" t="s">
        <v>17</v>
      </c>
      <c r="E4499" t="s">
        <v>21</v>
      </c>
      <c r="F4499" t="s">
        <v>29</v>
      </c>
      <c r="G4499" t="s">
        <v>15</v>
      </c>
      <c r="H4499">
        <v>7414.53</v>
      </c>
      <c r="I4499">
        <v>72.819999999999993</v>
      </c>
      <c r="J4499">
        <v>-42.82</v>
      </c>
      <c r="K4499">
        <v>2001.9231</v>
      </c>
      <c r="L4499">
        <v>19.6614</v>
      </c>
      <c r="M4499">
        <v>-11.561400000000001</v>
      </c>
      <c r="N4499">
        <v>45484</v>
      </c>
      <c r="O4499" t="s">
        <v>48</v>
      </c>
      <c r="P4499">
        <v>2024</v>
      </c>
      <c r="Q4499">
        <v>1970.7003</v>
      </c>
      <c r="R4499">
        <v>-1.5596403278427629</v>
      </c>
    </row>
    <row r="4500" spans="1:18" x14ac:dyDescent="0.3">
      <c r="A4500">
        <v>14499</v>
      </c>
      <c r="B4500">
        <v>1003</v>
      </c>
      <c r="C4500" t="s">
        <v>11</v>
      </c>
      <c r="D4500" t="s">
        <v>31</v>
      </c>
      <c r="E4500" t="s">
        <v>28</v>
      </c>
      <c r="F4500" t="s">
        <v>14</v>
      </c>
      <c r="G4500" t="s">
        <v>19</v>
      </c>
      <c r="H4500">
        <v>2949.49</v>
      </c>
      <c r="I4500">
        <v>65.33</v>
      </c>
      <c r="J4500">
        <v>51.33</v>
      </c>
      <c r="K4500">
        <v>2949.49</v>
      </c>
      <c r="L4500">
        <v>65.33</v>
      </c>
      <c r="M4500">
        <v>51.33</v>
      </c>
      <c r="N4500">
        <v>45124</v>
      </c>
      <c r="O4500" t="s">
        <v>48</v>
      </c>
      <c r="P4500">
        <v>2023</v>
      </c>
      <c r="Q4500">
        <v>2935.49</v>
      </c>
      <c r="R4500">
        <v>-0.47465833076226743</v>
      </c>
    </row>
    <row r="4501" spans="1:18" x14ac:dyDescent="0.3">
      <c r="A4501">
        <v>14500</v>
      </c>
      <c r="B4501">
        <v>1022</v>
      </c>
      <c r="C4501" t="s">
        <v>27</v>
      </c>
      <c r="D4501" t="s">
        <v>17</v>
      </c>
      <c r="E4501" t="s">
        <v>13</v>
      </c>
      <c r="F4501" t="s">
        <v>29</v>
      </c>
      <c r="G4501" t="s">
        <v>15</v>
      </c>
      <c r="H4501">
        <v>4771.87</v>
      </c>
      <c r="I4501">
        <v>16.28</v>
      </c>
      <c r="J4501">
        <v>-6.54</v>
      </c>
      <c r="K4501">
        <v>1288.4049</v>
      </c>
      <c r="L4501">
        <v>4.3956000000000008</v>
      </c>
      <c r="M4501">
        <v>-1.7658</v>
      </c>
      <c r="N4501">
        <v>45390</v>
      </c>
      <c r="O4501" t="s">
        <v>47</v>
      </c>
      <c r="P4501">
        <v>2024</v>
      </c>
      <c r="Q4501">
        <v>1282.2435</v>
      </c>
      <c r="R4501">
        <v>-0.47821923061608973</v>
      </c>
    </row>
    <row r="4502" spans="1:18" x14ac:dyDescent="0.3">
      <c r="A4502">
        <v>14501</v>
      </c>
      <c r="B4502">
        <v>1083</v>
      </c>
      <c r="C4502" t="s">
        <v>16</v>
      </c>
      <c r="D4502" t="s">
        <v>17</v>
      </c>
      <c r="E4502" t="s">
        <v>25</v>
      </c>
      <c r="F4502" t="s">
        <v>22</v>
      </c>
      <c r="G4502" t="s">
        <v>15</v>
      </c>
      <c r="H4502">
        <v>9918.65</v>
      </c>
      <c r="I4502">
        <v>96.41</v>
      </c>
      <c r="J4502">
        <v>92.46</v>
      </c>
      <c r="K4502">
        <v>2678.0355</v>
      </c>
      <c r="L4502">
        <v>26.0307</v>
      </c>
      <c r="M4502">
        <v>24.964200000000002</v>
      </c>
      <c r="N4502">
        <v>45047</v>
      </c>
      <c r="O4502" t="s">
        <v>49</v>
      </c>
      <c r="P4502">
        <v>2023</v>
      </c>
      <c r="Q4502">
        <v>2676.9690000000001</v>
      </c>
      <c r="R4502">
        <v>-3.9823967979513264E-2</v>
      </c>
    </row>
    <row r="4503" spans="1:18" x14ac:dyDescent="0.3">
      <c r="A4503">
        <v>14502</v>
      </c>
      <c r="B4503">
        <v>1014</v>
      </c>
      <c r="C4503" t="s">
        <v>33</v>
      </c>
      <c r="D4503" t="s">
        <v>20</v>
      </c>
      <c r="E4503" t="s">
        <v>28</v>
      </c>
      <c r="F4503" t="s">
        <v>29</v>
      </c>
      <c r="G4503" t="s">
        <v>19</v>
      </c>
      <c r="H4503">
        <v>5767.67</v>
      </c>
      <c r="I4503">
        <v>55.57</v>
      </c>
      <c r="J4503">
        <v>51.33</v>
      </c>
      <c r="K4503">
        <v>5767.67</v>
      </c>
      <c r="L4503">
        <v>55.57</v>
      </c>
      <c r="M4503">
        <v>51.33</v>
      </c>
      <c r="N4503">
        <v>45226</v>
      </c>
      <c r="O4503" t="s">
        <v>45</v>
      </c>
      <c r="P4503">
        <v>2023</v>
      </c>
      <c r="Q4503">
        <v>5763.43</v>
      </c>
      <c r="R4503">
        <v>-7.3513221110084348E-2</v>
      </c>
    </row>
    <row r="4504" spans="1:18" x14ac:dyDescent="0.3">
      <c r="A4504">
        <v>14503</v>
      </c>
      <c r="B4504">
        <v>1092</v>
      </c>
      <c r="C4504" t="s">
        <v>30</v>
      </c>
      <c r="D4504" t="s">
        <v>20</v>
      </c>
      <c r="E4504" t="s">
        <v>21</v>
      </c>
      <c r="F4504" t="s">
        <v>14</v>
      </c>
      <c r="G4504" t="s">
        <v>19</v>
      </c>
      <c r="H4504">
        <v>3517.24</v>
      </c>
      <c r="I4504">
        <v>52.55</v>
      </c>
      <c r="J4504">
        <v>54.63</v>
      </c>
      <c r="K4504">
        <v>3517.24</v>
      </c>
      <c r="L4504">
        <v>52.55</v>
      </c>
      <c r="M4504">
        <v>54.63</v>
      </c>
      <c r="N4504">
        <v>45146</v>
      </c>
      <c r="O4504" t="s">
        <v>46</v>
      </c>
      <c r="P4504">
        <v>2023</v>
      </c>
      <c r="Q4504">
        <v>3519.3199999999997</v>
      </c>
      <c r="R4504">
        <v>5.9137278093050388E-2</v>
      </c>
    </row>
    <row r="4505" spans="1:18" x14ac:dyDescent="0.3">
      <c r="A4505">
        <v>14504</v>
      </c>
      <c r="B4505">
        <v>1007</v>
      </c>
      <c r="C4505" t="s">
        <v>32</v>
      </c>
      <c r="D4505" t="s">
        <v>12</v>
      </c>
      <c r="E4505" t="s">
        <v>28</v>
      </c>
      <c r="F4505" t="s">
        <v>26</v>
      </c>
      <c r="G4505" t="s">
        <v>19</v>
      </c>
      <c r="H4505">
        <v>6278.61</v>
      </c>
      <c r="I4505">
        <v>84.82</v>
      </c>
      <c r="J4505">
        <v>112.75</v>
      </c>
      <c r="K4505">
        <v>6278.61</v>
      </c>
      <c r="L4505">
        <v>84.82</v>
      </c>
      <c r="M4505">
        <v>112.75</v>
      </c>
      <c r="N4505">
        <v>45020</v>
      </c>
      <c r="O4505" t="s">
        <v>47</v>
      </c>
      <c r="P4505">
        <v>2023</v>
      </c>
      <c r="Q4505">
        <v>6306.54</v>
      </c>
      <c r="R4505">
        <v>0.44484368355416265</v>
      </c>
    </row>
    <row r="4506" spans="1:18" x14ac:dyDescent="0.3">
      <c r="A4506">
        <v>14505</v>
      </c>
      <c r="B4506">
        <v>1040</v>
      </c>
      <c r="C4506" t="s">
        <v>30</v>
      </c>
      <c r="D4506" t="s">
        <v>17</v>
      </c>
      <c r="E4506" t="s">
        <v>25</v>
      </c>
      <c r="F4506" t="s">
        <v>18</v>
      </c>
      <c r="G4506" t="s">
        <v>15</v>
      </c>
      <c r="H4506">
        <v>1808.42</v>
      </c>
      <c r="I4506">
        <v>64.040000000000006</v>
      </c>
      <c r="J4506">
        <v>45.7</v>
      </c>
      <c r="K4506">
        <v>488.27340000000004</v>
      </c>
      <c r="L4506">
        <v>17.290800000000004</v>
      </c>
      <c r="M4506">
        <v>12.339000000000002</v>
      </c>
      <c r="N4506">
        <v>45218</v>
      </c>
      <c r="O4506" t="s">
        <v>45</v>
      </c>
      <c r="P4506">
        <v>2023</v>
      </c>
      <c r="Q4506">
        <v>483.32160000000005</v>
      </c>
      <c r="R4506">
        <v>-1.0141449442054393</v>
      </c>
    </row>
    <row r="4507" spans="1:18" x14ac:dyDescent="0.3">
      <c r="A4507">
        <v>14506</v>
      </c>
      <c r="B4507">
        <v>1018</v>
      </c>
      <c r="C4507" t="s">
        <v>27</v>
      </c>
      <c r="D4507" t="s">
        <v>31</v>
      </c>
      <c r="E4507" t="s">
        <v>25</v>
      </c>
      <c r="F4507" t="s">
        <v>29</v>
      </c>
      <c r="G4507" t="s">
        <v>19</v>
      </c>
      <c r="H4507">
        <v>2000.53</v>
      </c>
      <c r="I4507">
        <v>50.88</v>
      </c>
      <c r="J4507">
        <v>58.99</v>
      </c>
      <c r="K4507">
        <v>2000.53</v>
      </c>
      <c r="L4507">
        <v>50.88</v>
      </c>
      <c r="M4507">
        <v>58.99</v>
      </c>
      <c r="N4507">
        <v>45079</v>
      </c>
      <c r="O4507" t="s">
        <v>40</v>
      </c>
      <c r="P4507">
        <v>2023</v>
      </c>
      <c r="Q4507">
        <v>2008.6399999999999</v>
      </c>
      <c r="R4507">
        <v>0.40539257096869324</v>
      </c>
    </row>
    <row r="4508" spans="1:18" x14ac:dyDescent="0.3">
      <c r="A4508">
        <v>14507</v>
      </c>
      <c r="B4508">
        <v>1045</v>
      </c>
      <c r="C4508" t="s">
        <v>33</v>
      </c>
      <c r="D4508" t="s">
        <v>20</v>
      </c>
      <c r="E4508" t="s">
        <v>13</v>
      </c>
      <c r="F4508" t="s">
        <v>22</v>
      </c>
      <c r="G4508" t="s">
        <v>15</v>
      </c>
      <c r="H4508">
        <v>4957.2849999999999</v>
      </c>
      <c r="I4508">
        <v>50.66</v>
      </c>
      <c r="J4508">
        <v>118.46</v>
      </c>
      <c r="K4508">
        <v>1338.46695</v>
      </c>
      <c r="L4508">
        <v>13.6782</v>
      </c>
      <c r="M4508">
        <v>31.984200000000001</v>
      </c>
      <c r="N4508">
        <v>45451</v>
      </c>
      <c r="O4508" t="s">
        <v>40</v>
      </c>
      <c r="P4508">
        <v>2024</v>
      </c>
      <c r="Q4508">
        <v>1356.77295</v>
      </c>
      <c r="R4508">
        <v>1.36768412548401</v>
      </c>
    </row>
    <row r="4509" spans="1:18" x14ac:dyDescent="0.3">
      <c r="A4509">
        <v>14508</v>
      </c>
      <c r="B4509">
        <v>1027</v>
      </c>
      <c r="C4509" t="s">
        <v>11</v>
      </c>
      <c r="D4509" t="s">
        <v>20</v>
      </c>
      <c r="E4509" t="s">
        <v>21</v>
      </c>
      <c r="F4509" t="s">
        <v>26</v>
      </c>
      <c r="G4509" t="s">
        <v>15</v>
      </c>
      <c r="H4509">
        <v>2399.61</v>
      </c>
      <c r="I4509">
        <v>78.06</v>
      </c>
      <c r="J4509">
        <v>36.270000000000003</v>
      </c>
      <c r="K4509">
        <v>647.89470000000006</v>
      </c>
      <c r="L4509">
        <v>21.076200000000004</v>
      </c>
      <c r="M4509">
        <v>9.7929000000000013</v>
      </c>
      <c r="N4509">
        <v>45645</v>
      </c>
      <c r="O4509" t="s">
        <v>43</v>
      </c>
      <c r="P4509">
        <v>2024</v>
      </c>
      <c r="Q4509">
        <v>636.61140000000012</v>
      </c>
      <c r="R4509">
        <v>-1.7415329991123558</v>
      </c>
    </row>
    <row r="4510" spans="1:18" x14ac:dyDescent="0.3">
      <c r="A4510">
        <v>14509</v>
      </c>
      <c r="B4510">
        <v>1090</v>
      </c>
      <c r="C4510" t="s">
        <v>32</v>
      </c>
      <c r="D4510" t="s">
        <v>17</v>
      </c>
      <c r="E4510" t="s">
        <v>21</v>
      </c>
      <c r="F4510" t="s">
        <v>22</v>
      </c>
      <c r="G4510" t="s">
        <v>19</v>
      </c>
      <c r="H4510">
        <v>3114.79</v>
      </c>
      <c r="I4510">
        <v>70</v>
      </c>
      <c r="J4510">
        <v>-33.369999999999997</v>
      </c>
      <c r="K4510">
        <v>3114.79</v>
      </c>
      <c r="L4510">
        <v>70</v>
      </c>
      <c r="M4510">
        <v>-33.369999999999997</v>
      </c>
      <c r="N4510">
        <v>45348</v>
      </c>
      <c r="O4510" t="s">
        <v>38</v>
      </c>
      <c r="P4510">
        <v>2024</v>
      </c>
      <c r="Q4510">
        <v>3011.42</v>
      </c>
      <c r="R4510">
        <v>-3.3186828004456159</v>
      </c>
    </row>
    <row r="4511" spans="1:18" x14ac:dyDescent="0.3">
      <c r="A4511">
        <v>14510</v>
      </c>
      <c r="B4511">
        <v>1067</v>
      </c>
      <c r="C4511" t="s">
        <v>23</v>
      </c>
      <c r="D4511" t="s">
        <v>20</v>
      </c>
      <c r="E4511" t="s">
        <v>28</v>
      </c>
      <c r="F4511" t="s">
        <v>29</v>
      </c>
      <c r="G4511" t="s">
        <v>19</v>
      </c>
      <c r="H4511">
        <v>5442.33</v>
      </c>
      <c r="I4511">
        <v>97.08</v>
      </c>
      <c r="J4511">
        <v>54.34</v>
      </c>
      <c r="K4511">
        <v>5442.33</v>
      </c>
      <c r="L4511">
        <v>97.08</v>
      </c>
      <c r="M4511">
        <v>54.34</v>
      </c>
      <c r="N4511">
        <v>45084</v>
      </c>
      <c r="O4511" t="s">
        <v>40</v>
      </c>
      <c r="P4511">
        <v>2023</v>
      </c>
      <c r="Q4511">
        <v>5399.59</v>
      </c>
      <c r="R4511">
        <v>-0.78532540290647568</v>
      </c>
    </row>
    <row r="4512" spans="1:18" x14ac:dyDescent="0.3">
      <c r="A4512">
        <v>14511</v>
      </c>
      <c r="B4512">
        <v>1014</v>
      </c>
      <c r="C4512" t="s">
        <v>24</v>
      </c>
      <c r="D4512" t="s">
        <v>20</v>
      </c>
      <c r="E4512" t="s">
        <v>21</v>
      </c>
      <c r="F4512" t="s">
        <v>14</v>
      </c>
      <c r="G4512" t="s">
        <v>19</v>
      </c>
      <c r="H4512">
        <v>8997.93</v>
      </c>
      <c r="I4512">
        <v>2.4900000000000002</v>
      </c>
      <c r="J4512">
        <v>65.87</v>
      </c>
      <c r="K4512">
        <v>8997.93</v>
      </c>
      <c r="L4512">
        <v>2.4900000000000002</v>
      </c>
      <c r="M4512">
        <v>65.87</v>
      </c>
      <c r="N4512">
        <v>45196</v>
      </c>
      <c r="O4512" t="s">
        <v>42</v>
      </c>
      <c r="P4512">
        <v>2023</v>
      </c>
      <c r="Q4512">
        <v>9061.3100000000013</v>
      </c>
      <c r="R4512">
        <v>0.70438423059525912</v>
      </c>
    </row>
    <row r="4513" spans="1:18" x14ac:dyDescent="0.3">
      <c r="A4513">
        <v>14512</v>
      </c>
      <c r="B4513">
        <v>1098</v>
      </c>
      <c r="C4513" t="s">
        <v>16</v>
      </c>
      <c r="D4513" t="s">
        <v>31</v>
      </c>
      <c r="E4513" t="s">
        <v>28</v>
      </c>
      <c r="F4513" t="s">
        <v>18</v>
      </c>
      <c r="G4513" t="s">
        <v>15</v>
      </c>
      <c r="H4513">
        <v>7816.67</v>
      </c>
      <c r="I4513">
        <v>26.12</v>
      </c>
      <c r="J4513">
        <v>52.36</v>
      </c>
      <c r="K4513">
        <v>2110.5009</v>
      </c>
      <c r="L4513">
        <v>7.0524000000000004</v>
      </c>
      <c r="M4513">
        <v>14.1372</v>
      </c>
      <c r="N4513">
        <v>45506</v>
      </c>
      <c r="O4513" t="s">
        <v>46</v>
      </c>
      <c r="P4513">
        <v>2024</v>
      </c>
      <c r="Q4513">
        <v>2117.5857000000001</v>
      </c>
      <c r="R4513">
        <v>0.33569282060007649</v>
      </c>
    </row>
    <row r="4514" spans="1:18" x14ac:dyDescent="0.3">
      <c r="A4514">
        <v>14513</v>
      </c>
      <c r="B4514">
        <v>1036</v>
      </c>
      <c r="C4514" t="s">
        <v>33</v>
      </c>
      <c r="D4514" t="s">
        <v>17</v>
      </c>
      <c r="E4514" t="s">
        <v>25</v>
      </c>
      <c r="F4514" t="s">
        <v>18</v>
      </c>
      <c r="G4514" t="s">
        <v>19</v>
      </c>
      <c r="H4514">
        <v>447.4</v>
      </c>
      <c r="I4514">
        <v>54.92</v>
      </c>
      <c r="J4514">
        <v>1.61</v>
      </c>
      <c r="K4514">
        <v>447.4</v>
      </c>
      <c r="L4514">
        <v>54.92</v>
      </c>
      <c r="M4514">
        <v>1.61</v>
      </c>
      <c r="N4514">
        <v>45183</v>
      </c>
      <c r="O4514" t="s">
        <v>42</v>
      </c>
      <c r="P4514">
        <v>2023</v>
      </c>
      <c r="Q4514">
        <v>394.09</v>
      </c>
      <c r="R4514">
        <v>-11.915511846222621</v>
      </c>
    </row>
    <row r="4515" spans="1:18" x14ac:dyDescent="0.3">
      <c r="A4515">
        <v>14514</v>
      </c>
      <c r="B4515">
        <v>1000</v>
      </c>
      <c r="C4515" t="s">
        <v>30</v>
      </c>
      <c r="D4515" t="s">
        <v>20</v>
      </c>
      <c r="E4515" t="s">
        <v>25</v>
      </c>
      <c r="F4515" t="s">
        <v>26</v>
      </c>
      <c r="G4515" t="s">
        <v>15</v>
      </c>
      <c r="H4515">
        <v>6933.37</v>
      </c>
      <c r="I4515">
        <v>61.95</v>
      </c>
      <c r="J4515">
        <v>51.33</v>
      </c>
      <c r="K4515">
        <v>1872.0099</v>
      </c>
      <c r="L4515">
        <v>16.726500000000001</v>
      </c>
      <c r="M4515">
        <v>13.8591</v>
      </c>
      <c r="N4515">
        <v>45627</v>
      </c>
      <c r="O4515" t="s">
        <v>43</v>
      </c>
      <c r="P4515">
        <v>2024</v>
      </c>
      <c r="Q4515">
        <v>1869.1424999999999</v>
      </c>
      <c r="R4515">
        <v>-0.15317226687743488</v>
      </c>
    </row>
    <row r="4516" spans="1:18" x14ac:dyDescent="0.3">
      <c r="A4516">
        <v>14515</v>
      </c>
      <c r="B4516">
        <v>1066</v>
      </c>
      <c r="C4516" t="s">
        <v>11</v>
      </c>
      <c r="D4516" t="s">
        <v>17</v>
      </c>
      <c r="E4516" t="s">
        <v>25</v>
      </c>
      <c r="F4516" t="s">
        <v>18</v>
      </c>
      <c r="G4516" t="s">
        <v>19</v>
      </c>
      <c r="H4516">
        <v>5045.57</v>
      </c>
      <c r="I4516">
        <v>27.44</v>
      </c>
      <c r="J4516">
        <v>23.95</v>
      </c>
      <c r="K4516">
        <v>5045.57</v>
      </c>
      <c r="L4516">
        <v>27.44</v>
      </c>
      <c r="M4516">
        <v>23.95</v>
      </c>
      <c r="N4516">
        <v>45441</v>
      </c>
      <c r="O4516" t="s">
        <v>49</v>
      </c>
      <c r="P4516">
        <v>2024</v>
      </c>
      <c r="Q4516">
        <v>5042.08</v>
      </c>
      <c r="R4516">
        <v>-6.916958837158145E-2</v>
      </c>
    </row>
    <row r="4517" spans="1:18" x14ac:dyDescent="0.3">
      <c r="A4517">
        <v>14516</v>
      </c>
      <c r="B4517">
        <v>1023</v>
      </c>
      <c r="C4517" t="s">
        <v>24</v>
      </c>
      <c r="D4517" t="s">
        <v>20</v>
      </c>
      <c r="E4517" t="s">
        <v>25</v>
      </c>
      <c r="F4517" t="s">
        <v>14</v>
      </c>
      <c r="G4517" t="s">
        <v>15</v>
      </c>
      <c r="H4517">
        <v>4760.7700000000004</v>
      </c>
      <c r="I4517">
        <v>82.68</v>
      </c>
      <c r="J4517">
        <v>-16.75</v>
      </c>
      <c r="K4517">
        <v>1285.4079000000002</v>
      </c>
      <c r="L4517">
        <v>22.323600000000003</v>
      </c>
      <c r="M4517">
        <v>-4.5225</v>
      </c>
      <c r="N4517">
        <v>45163</v>
      </c>
      <c r="O4517" t="s">
        <v>46</v>
      </c>
      <c r="P4517">
        <v>2023</v>
      </c>
      <c r="Q4517">
        <v>1258.5618000000002</v>
      </c>
      <c r="R4517">
        <v>-2.0885276961499928</v>
      </c>
    </row>
    <row r="4518" spans="1:18" x14ac:dyDescent="0.3">
      <c r="A4518">
        <v>14517</v>
      </c>
      <c r="B4518">
        <v>1026</v>
      </c>
      <c r="C4518" t="s">
        <v>16</v>
      </c>
      <c r="D4518" t="s">
        <v>31</v>
      </c>
      <c r="E4518" t="s">
        <v>25</v>
      </c>
      <c r="F4518" t="s">
        <v>22</v>
      </c>
      <c r="G4518" t="s">
        <v>19</v>
      </c>
      <c r="H4518">
        <v>4957.2849999999999</v>
      </c>
      <c r="I4518">
        <v>16.43</v>
      </c>
      <c r="J4518">
        <v>83.2</v>
      </c>
      <c r="K4518">
        <v>4957.2849999999999</v>
      </c>
      <c r="L4518">
        <v>16.43</v>
      </c>
      <c r="M4518">
        <v>83.2</v>
      </c>
      <c r="N4518">
        <v>45371</v>
      </c>
      <c r="O4518" t="s">
        <v>44</v>
      </c>
      <c r="P4518">
        <v>2024</v>
      </c>
      <c r="Q4518">
        <v>5024.0549999999994</v>
      </c>
      <c r="R4518">
        <v>1.3469066232827045</v>
      </c>
    </row>
    <row r="4519" spans="1:18" x14ac:dyDescent="0.3">
      <c r="A4519">
        <v>14518</v>
      </c>
      <c r="B4519">
        <v>1039</v>
      </c>
      <c r="C4519" t="s">
        <v>24</v>
      </c>
      <c r="D4519" t="s">
        <v>17</v>
      </c>
      <c r="E4519" t="s">
        <v>28</v>
      </c>
      <c r="F4519" t="s">
        <v>14</v>
      </c>
      <c r="G4519" t="s">
        <v>19</v>
      </c>
      <c r="H4519">
        <v>1970.36</v>
      </c>
      <c r="I4519">
        <v>0.08</v>
      </c>
      <c r="J4519">
        <v>72.930000000000007</v>
      </c>
      <c r="K4519">
        <v>1970.36</v>
      </c>
      <c r="L4519">
        <v>0.08</v>
      </c>
      <c r="M4519">
        <v>72.930000000000007</v>
      </c>
      <c r="N4519">
        <v>45570</v>
      </c>
      <c r="O4519" t="s">
        <v>45</v>
      </c>
      <c r="P4519">
        <v>2024</v>
      </c>
      <c r="Q4519">
        <v>2043.21</v>
      </c>
      <c r="R4519">
        <v>3.6972938955317813</v>
      </c>
    </row>
    <row r="4520" spans="1:18" x14ac:dyDescent="0.3">
      <c r="A4520">
        <v>14519</v>
      </c>
      <c r="B4520">
        <v>1062</v>
      </c>
      <c r="C4520" t="s">
        <v>16</v>
      </c>
      <c r="D4520" t="s">
        <v>20</v>
      </c>
      <c r="E4520" t="s">
        <v>25</v>
      </c>
      <c r="F4520" t="s">
        <v>26</v>
      </c>
      <c r="G4520" t="s">
        <v>15</v>
      </c>
      <c r="H4520">
        <v>9815.07</v>
      </c>
      <c r="I4520">
        <v>95.24</v>
      </c>
      <c r="J4520">
        <v>76.48</v>
      </c>
      <c r="K4520">
        <v>2650.0689000000002</v>
      </c>
      <c r="L4520">
        <v>25.7148</v>
      </c>
      <c r="M4520">
        <v>20.649600000000003</v>
      </c>
      <c r="N4520">
        <v>45097</v>
      </c>
      <c r="O4520" t="s">
        <v>40</v>
      </c>
      <c r="P4520">
        <v>2023</v>
      </c>
      <c r="Q4520">
        <v>2645.0037000000002</v>
      </c>
      <c r="R4520">
        <v>-0.19113465314052766</v>
      </c>
    </row>
    <row r="4521" spans="1:18" x14ac:dyDescent="0.3">
      <c r="A4521">
        <v>14520</v>
      </c>
      <c r="B4521">
        <v>1060</v>
      </c>
      <c r="C4521" t="s">
        <v>33</v>
      </c>
      <c r="D4521" t="s">
        <v>31</v>
      </c>
      <c r="E4521" t="s">
        <v>28</v>
      </c>
      <c r="F4521" t="s">
        <v>26</v>
      </c>
      <c r="G4521" t="s">
        <v>15</v>
      </c>
      <c r="H4521">
        <v>6456.61</v>
      </c>
      <c r="I4521">
        <v>39.159999999999997</v>
      </c>
      <c r="J4521">
        <v>-5.04</v>
      </c>
      <c r="K4521">
        <v>1743.2846999999999</v>
      </c>
      <c r="L4521">
        <v>10.5732</v>
      </c>
      <c r="M4521">
        <v>-1.3608</v>
      </c>
      <c r="N4521">
        <v>45196</v>
      </c>
      <c r="O4521" t="s">
        <v>42</v>
      </c>
      <c r="P4521">
        <v>2023</v>
      </c>
      <c r="Q4521">
        <v>1731.3507</v>
      </c>
      <c r="R4521">
        <v>-0.68456976648736723</v>
      </c>
    </row>
    <row r="4522" spans="1:18" x14ac:dyDescent="0.3">
      <c r="A4522">
        <v>14521</v>
      </c>
      <c r="B4522">
        <v>1035</v>
      </c>
      <c r="C4522" t="s">
        <v>23</v>
      </c>
      <c r="D4522" t="s">
        <v>20</v>
      </c>
      <c r="E4522" t="s">
        <v>25</v>
      </c>
      <c r="F4522" t="s">
        <v>18</v>
      </c>
      <c r="G4522" t="s">
        <v>19</v>
      </c>
      <c r="H4522">
        <v>3662.91</v>
      </c>
      <c r="I4522">
        <v>50.88</v>
      </c>
      <c r="J4522">
        <v>-0.69</v>
      </c>
      <c r="K4522">
        <v>3662.91</v>
      </c>
      <c r="L4522">
        <v>50.88</v>
      </c>
      <c r="M4522">
        <v>-0.69</v>
      </c>
      <c r="N4522">
        <v>45527</v>
      </c>
      <c r="O4522" t="s">
        <v>46</v>
      </c>
      <c r="P4522">
        <v>2024</v>
      </c>
      <c r="Q4522">
        <v>3611.3399999999997</v>
      </c>
      <c r="R4522">
        <v>-1.407896999926288</v>
      </c>
    </row>
    <row r="4523" spans="1:18" x14ac:dyDescent="0.3">
      <c r="A4523">
        <v>14522</v>
      </c>
      <c r="B4523">
        <v>1097</v>
      </c>
      <c r="C4523" t="s">
        <v>32</v>
      </c>
      <c r="D4523" t="s">
        <v>17</v>
      </c>
      <c r="E4523" t="s">
        <v>28</v>
      </c>
      <c r="F4523" t="s">
        <v>14</v>
      </c>
      <c r="G4523" t="s">
        <v>15</v>
      </c>
      <c r="H4523">
        <v>6006.02</v>
      </c>
      <c r="I4523">
        <v>27.79</v>
      </c>
      <c r="J4523">
        <v>107.48</v>
      </c>
      <c r="K4523">
        <v>1621.6254000000001</v>
      </c>
      <c r="L4523">
        <v>7.5033000000000003</v>
      </c>
      <c r="M4523">
        <v>29.019600000000004</v>
      </c>
      <c r="N4523">
        <v>45541</v>
      </c>
      <c r="O4523" t="s">
        <v>42</v>
      </c>
      <c r="P4523">
        <v>2024</v>
      </c>
      <c r="Q4523">
        <v>1643.1417000000001</v>
      </c>
      <c r="R4523">
        <v>1.3268354084734983</v>
      </c>
    </row>
    <row r="4524" spans="1:18" x14ac:dyDescent="0.3">
      <c r="A4524">
        <v>14523</v>
      </c>
      <c r="B4524">
        <v>1092</v>
      </c>
      <c r="C4524" t="s">
        <v>33</v>
      </c>
      <c r="D4524" t="s">
        <v>20</v>
      </c>
      <c r="E4524" t="s">
        <v>28</v>
      </c>
      <c r="F4524" t="s">
        <v>22</v>
      </c>
      <c r="G4524" t="s">
        <v>15</v>
      </c>
      <c r="H4524">
        <v>2172.54</v>
      </c>
      <c r="I4524">
        <v>50.88</v>
      </c>
      <c r="J4524">
        <v>88.02</v>
      </c>
      <c r="K4524">
        <v>586.58580000000006</v>
      </c>
      <c r="L4524">
        <v>13.737600000000002</v>
      </c>
      <c r="M4524">
        <v>23.7654</v>
      </c>
      <c r="N4524">
        <v>45563</v>
      </c>
      <c r="O4524" t="s">
        <v>42</v>
      </c>
      <c r="P4524">
        <v>2024</v>
      </c>
      <c r="Q4524">
        <v>596.61360000000002</v>
      </c>
      <c r="R4524">
        <v>1.7095197326631495</v>
      </c>
    </row>
    <row r="4525" spans="1:18" x14ac:dyDescent="0.3">
      <c r="A4525">
        <v>14524</v>
      </c>
      <c r="B4525">
        <v>1023</v>
      </c>
      <c r="C4525" t="s">
        <v>24</v>
      </c>
      <c r="D4525" t="s">
        <v>17</v>
      </c>
      <c r="E4525" t="s">
        <v>28</v>
      </c>
      <c r="F4525" t="s">
        <v>14</v>
      </c>
      <c r="G4525" t="s">
        <v>15</v>
      </c>
      <c r="H4525">
        <v>6342.08</v>
      </c>
      <c r="I4525">
        <v>77.25</v>
      </c>
      <c r="J4525">
        <v>125.04</v>
      </c>
      <c r="K4525">
        <v>1712.3616000000002</v>
      </c>
      <c r="L4525">
        <v>20.857500000000002</v>
      </c>
      <c r="M4525">
        <v>33.760800000000003</v>
      </c>
      <c r="N4525">
        <v>44993</v>
      </c>
      <c r="O4525" t="s">
        <v>44</v>
      </c>
      <c r="P4525">
        <v>2023</v>
      </c>
      <c r="Q4525">
        <v>1725.2649000000001</v>
      </c>
      <c r="R4525">
        <v>0.75353827135576978</v>
      </c>
    </row>
    <row r="4526" spans="1:18" x14ac:dyDescent="0.3">
      <c r="A4526">
        <v>14525</v>
      </c>
      <c r="B4526">
        <v>1023</v>
      </c>
      <c r="C4526" t="s">
        <v>24</v>
      </c>
      <c r="D4526" t="s">
        <v>17</v>
      </c>
      <c r="E4526" t="s">
        <v>21</v>
      </c>
      <c r="F4526" t="s">
        <v>22</v>
      </c>
      <c r="G4526" t="s">
        <v>15</v>
      </c>
      <c r="H4526">
        <v>291.89</v>
      </c>
      <c r="I4526">
        <v>83.58</v>
      </c>
      <c r="J4526">
        <v>30.7</v>
      </c>
      <c r="K4526">
        <v>78.810299999999998</v>
      </c>
      <c r="L4526">
        <v>22.566600000000001</v>
      </c>
      <c r="M4526">
        <v>8.2889999999999997</v>
      </c>
      <c r="N4526">
        <v>44934</v>
      </c>
      <c r="O4526" t="s">
        <v>41</v>
      </c>
      <c r="P4526">
        <v>2023</v>
      </c>
      <c r="Q4526">
        <v>64.532699999999991</v>
      </c>
      <c r="R4526">
        <v>-18.116413717496318</v>
      </c>
    </row>
    <row r="4527" spans="1:18" x14ac:dyDescent="0.3">
      <c r="A4527">
        <v>14526</v>
      </c>
      <c r="B4527">
        <v>1003</v>
      </c>
      <c r="C4527" t="s">
        <v>24</v>
      </c>
      <c r="D4527" t="s">
        <v>20</v>
      </c>
      <c r="E4527" t="s">
        <v>28</v>
      </c>
      <c r="F4527" t="s">
        <v>22</v>
      </c>
      <c r="G4527" t="s">
        <v>19</v>
      </c>
      <c r="H4527">
        <v>3418.41</v>
      </c>
      <c r="I4527">
        <v>49.21</v>
      </c>
      <c r="J4527">
        <v>51.33</v>
      </c>
      <c r="K4527">
        <v>3418.41</v>
      </c>
      <c r="L4527">
        <v>49.21</v>
      </c>
      <c r="M4527">
        <v>51.33</v>
      </c>
      <c r="N4527">
        <v>45482</v>
      </c>
      <c r="O4527" t="s">
        <v>48</v>
      </c>
      <c r="P4527">
        <v>2024</v>
      </c>
      <c r="Q4527">
        <v>3420.5299999999997</v>
      </c>
      <c r="R4527">
        <v>6.2017136621996712E-2</v>
      </c>
    </row>
    <row r="4528" spans="1:18" x14ac:dyDescent="0.3">
      <c r="A4528">
        <v>14527</v>
      </c>
      <c r="B4528">
        <v>1066</v>
      </c>
      <c r="C4528" t="s">
        <v>32</v>
      </c>
      <c r="D4528" t="s">
        <v>31</v>
      </c>
      <c r="E4528" t="s">
        <v>28</v>
      </c>
      <c r="F4528" t="s">
        <v>14</v>
      </c>
      <c r="G4528" t="s">
        <v>15</v>
      </c>
      <c r="H4528">
        <v>4957.2849999999999</v>
      </c>
      <c r="I4528">
        <v>7.39</v>
      </c>
      <c r="J4528">
        <v>97.76</v>
      </c>
      <c r="K4528">
        <v>1338.46695</v>
      </c>
      <c r="L4528">
        <v>1.9953000000000001</v>
      </c>
      <c r="M4528">
        <v>26.395200000000003</v>
      </c>
      <c r="N4528">
        <v>45374</v>
      </c>
      <c r="O4528" t="s">
        <v>44</v>
      </c>
      <c r="P4528">
        <v>2024</v>
      </c>
      <c r="Q4528">
        <v>1362.8668499999999</v>
      </c>
      <c r="R4528">
        <v>1.8229736640116518</v>
      </c>
    </row>
    <row r="4529" spans="1:18" x14ac:dyDescent="0.3">
      <c r="A4529">
        <v>14528</v>
      </c>
      <c r="B4529">
        <v>1033</v>
      </c>
      <c r="C4529" t="s">
        <v>11</v>
      </c>
      <c r="D4529" t="s">
        <v>12</v>
      </c>
      <c r="E4529" t="s">
        <v>25</v>
      </c>
      <c r="F4529" t="s">
        <v>29</v>
      </c>
      <c r="G4529" t="s">
        <v>19</v>
      </c>
      <c r="H4529">
        <v>8081.7</v>
      </c>
      <c r="I4529">
        <v>65.41</v>
      </c>
      <c r="J4529">
        <v>144.83000000000001</v>
      </c>
      <c r="K4529">
        <v>8081.7</v>
      </c>
      <c r="L4529">
        <v>65.41</v>
      </c>
      <c r="M4529">
        <v>144.83000000000001</v>
      </c>
      <c r="N4529">
        <v>45061</v>
      </c>
      <c r="O4529" t="s">
        <v>49</v>
      </c>
      <c r="P4529">
        <v>2023</v>
      </c>
      <c r="Q4529">
        <v>8161.12</v>
      </c>
      <c r="R4529">
        <v>0.9827140329386147</v>
      </c>
    </row>
    <row r="4530" spans="1:18" x14ac:dyDescent="0.3">
      <c r="A4530">
        <v>14529</v>
      </c>
      <c r="B4530">
        <v>1056</v>
      </c>
      <c r="C4530" t="s">
        <v>16</v>
      </c>
      <c r="D4530" t="s">
        <v>31</v>
      </c>
      <c r="E4530" t="s">
        <v>28</v>
      </c>
      <c r="F4530" t="s">
        <v>14</v>
      </c>
      <c r="G4530" t="s">
        <v>19</v>
      </c>
      <c r="H4530">
        <v>2536.66</v>
      </c>
      <c r="I4530">
        <v>18.21</v>
      </c>
      <c r="J4530">
        <v>147.93</v>
      </c>
      <c r="K4530">
        <v>2536.66</v>
      </c>
      <c r="L4530">
        <v>18.21</v>
      </c>
      <c r="M4530">
        <v>147.93</v>
      </c>
      <c r="N4530">
        <v>44951</v>
      </c>
      <c r="O4530" t="s">
        <v>41</v>
      </c>
      <c r="P4530">
        <v>2023</v>
      </c>
      <c r="Q4530">
        <v>2666.3799999999997</v>
      </c>
      <c r="R4530">
        <v>5.1138110744049268</v>
      </c>
    </row>
    <row r="4531" spans="1:18" x14ac:dyDescent="0.3">
      <c r="A4531">
        <v>14530</v>
      </c>
      <c r="B4531">
        <v>1048</v>
      </c>
      <c r="C4531" t="s">
        <v>33</v>
      </c>
      <c r="D4531" t="s">
        <v>31</v>
      </c>
      <c r="E4531" t="s">
        <v>28</v>
      </c>
      <c r="F4531" t="s">
        <v>22</v>
      </c>
      <c r="G4531" t="s">
        <v>19</v>
      </c>
      <c r="H4531">
        <v>4957.2849999999999</v>
      </c>
      <c r="I4531">
        <v>84.94</v>
      </c>
      <c r="J4531">
        <v>149.84</v>
      </c>
      <c r="K4531">
        <v>4957.2849999999999</v>
      </c>
      <c r="L4531">
        <v>84.94</v>
      </c>
      <c r="M4531">
        <v>149.84</v>
      </c>
      <c r="N4531">
        <v>45391</v>
      </c>
      <c r="O4531" t="s">
        <v>47</v>
      </c>
      <c r="P4531">
        <v>2024</v>
      </c>
      <c r="Q4531">
        <v>5022.1850000000004</v>
      </c>
      <c r="R4531">
        <v>1.3091843620046055</v>
      </c>
    </row>
    <row r="4532" spans="1:18" x14ac:dyDescent="0.3">
      <c r="A4532">
        <v>14531</v>
      </c>
      <c r="B4532">
        <v>1086</v>
      </c>
      <c r="C4532" t="s">
        <v>33</v>
      </c>
      <c r="D4532" t="s">
        <v>20</v>
      </c>
      <c r="E4532" t="s">
        <v>13</v>
      </c>
      <c r="F4532" t="s">
        <v>26</v>
      </c>
      <c r="G4532" t="s">
        <v>15</v>
      </c>
      <c r="H4532">
        <v>5289.64</v>
      </c>
      <c r="I4532">
        <v>27.4</v>
      </c>
      <c r="J4532">
        <v>128.11000000000001</v>
      </c>
      <c r="K4532">
        <v>1428.2028000000003</v>
      </c>
      <c r="L4532">
        <v>7.3979999999999997</v>
      </c>
      <c r="M4532">
        <v>34.589700000000008</v>
      </c>
      <c r="N4532">
        <v>45300</v>
      </c>
      <c r="O4532" t="s">
        <v>41</v>
      </c>
      <c r="P4532">
        <v>2024</v>
      </c>
      <c r="Q4532">
        <v>1455.3945000000003</v>
      </c>
      <c r="R4532">
        <v>1.9039102850099441</v>
      </c>
    </row>
    <row r="4533" spans="1:18" x14ac:dyDescent="0.3">
      <c r="A4533">
        <v>14532</v>
      </c>
      <c r="B4533">
        <v>1052</v>
      </c>
      <c r="C4533" t="s">
        <v>23</v>
      </c>
      <c r="D4533" t="s">
        <v>31</v>
      </c>
      <c r="E4533" t="s">
        <v>21</v>
      </c>
      <c r="F4533" t="s">
        <v>26</v>
      </c>
      <c r="G4533" t="s">
        <v>19</v>
      </c>
      <c r="H4533">
        <v>4220.3500000000004</v>
      </c>
      <c r="I4533">
        <v>84.77</v>
      </c>
      <c r="J4533">
        <v>77.930000000000007</v>
      </c>
      <c r="K4533">
        <v>4220.3500000000004</v>
      </c>
      <c r="L4533">
        <v>84.77</v>
      </c>
      <c r="M4533">
        <v>77.930000000000007</v>
      </c>
      <c r="N4533">
        <v>45122</v>
      </c>
      <c r="O4533" t="s">
        <v>48</v>
      </c>
      <c r="P4533">
        <v>2023</v>
      </c>
      <c r="Q4533">
        <v>4213.51</v>
      </c>
      <c r="R4533">
        <v>-0.16207186607745777</v>
      </c>
    </row>
    <row r="4534" spans="1:18" x14ac:dyDescent="0.3">
      <c r="A4534">
        <v>14533</v>
      </c>
      <c r="B4534">
        <v>1022</v>
      </c>
      <c r="C4534" t="s">
        <v>24</v>
      </c>
      <c r="D4534" t="s">
        <v>31</v>
      </c>
      <c r="E4534" t="s">
        <v>13</v>
      </c>
      <c r="F4534" t="s">
        <v>18</v>
      </c>
      <c r="G4534" t="s">
        <v>19</v>
      </c>
      <c r="H4534">
        <v>2292.0500000000002</v>
      </c>
      <c r="I4534">
        <v>42.69</v>
      </c>
      <c r="J4534">
        <v>-48.61</v>
      </c>
      <c r="K4534">
        <v>2292.0500000000002</v>
      </c>
      <c r="L4534">
        <v>42.69</v>
      </c>
      <c r="M4534">
        <v>-48.61</v>
      </c>
      <c r="N4534">
        <v>45630</v>
      </c>
      <c r="O4534" t="s">
        <v>43</v>
      </c>
      <c r="P4534">
        <v>2024</v>
      </c>
      <c r="Q4534">
        <v>2200.75</v>
      </c>
      <c r="R4534">
        <v>-3.98333369690888</v>
      </c>
    </row>
    <row r="4535" spans="1:18" x14ac:dyDescent="0.3">
      <c r="A4535">
        <v>14534</v>
      </c>
      <c r="B4535">
        <v>1068</v>
      </c>
      <c r="C4535" t="s">
        <v>27</v>
      </c>
      <c r="D4535" t="s">
        <v>12</v>
      </c>
      <c r="E4535" t="s">
        <v>25</v>
      </c>
      <c r="F4535" t="s">
        <v>26</v>
      </c>
      <c r="G4535" t="s">
        <v>19</v>
      </c>
      <c r="H4535">
        <v>7035.25</v>
      </c>
      <c r="I4535">
        <v>59.65</v>
      </c>
      <c r="J4535">
        <v>89.91</v>
      </c>
      <c r="K4535">
        <v>7035.25</v>
      </c>
      <c r="L4535">
        <v>59.65</v>
      </c>
      <c r="M4535">
        <v>89.91</v>
      </c>
      <c r="N4535">
        <v>45328</v>
      </c>
      <c r="O4535" t="s">
        <v>38</v>
      </c>
      <c r="P4535">
        <v>2024</v>
      </c>
      <c r="Q4535">
        <v>7065.51</v>
      </c>
      <c r="R4535">
        <v>0.43011975409544789</v>
      </c>
    </row>
    <row r="4536" spans="1:18" x14ac:dyDescent="0.3">
      <c r="A4536">
        <v>14535</v>
      </c>
      <c r="B4536">
        <v>1094</v>
      </c>
      <c r="C4536" t="s">
        <v>33</v>
      </c>
      <c r="D4536" t="s">
        <v>31</v>
      </c>
      <c r="E4536" t="s">
        <v>21</v>
      </c>
      <c r="F4536" t="s">
        <v>29</v>
      </c>
      <c r="G4536" t="s">
        <v>19</v>
      </c>
      <c r="H4536">
        <v>2531.09</v>
      </c>
      <c r="I4536">
        <v>78.959999999999994</v>
      </c>
      <c r="J4536">
        <v>-2.2799999999999998</v>
      </c>
      <c r="K4536">
        <v>2531.09</v>
      </c>
      <c r="L4536">
        <v>78.959999999999994</v>
      </c>
      <c r="M4536">
        <v>-2.2799999999999998</v>
      </c>
      <c r="N4536">
        <v>45048</v>
      </c>
      <c r="O4536" t="s">
        <v>49</v>
      </c>
      <c r="P4536">
        <v>2023</v>
      </c>
      <c r="Q4536">
        <v>2449.85</v>
      </c>
      <c r="R4536">
        <v>-3.20968436523395</v>
      </c>
    </row>
    <row r="4537" spans="1:18" x14ac:dyDescent="0.3">
      <c r="A4537">
        <v>14536</v>
      </c>
      <c r="B4537">
        <v>1052</v>
      </c>
      <c r="C4537" t="s">
        <v>32</v>
      </c>
      <c r="D4537" t="s">
        <v>12</v>
      </c>
      <c r="E4537" t="s">
        <v>21</v>
      </c>
      <c r="F4537" t="s">
        <v>22</v>
      </c>
      <c r="G4537" t="s">
        <v>19</v>
      </c>
      <c r="H4537">
        <v>4957.2849999999999</v>
      </c>
      <c r="I4537">
        <v>4.04</v>
      </c>
      <c r="J4537">
        <v>-38.57</v>
      </c>
      <c r="K4537">
        <v>4957.2849999999999</v>
      </c>
      <c r="L4537">
        <v>4.04</v>
      </c>
      <c r="M4537">
        <v>-38.57</v>
      </c>
      <c r="N4537">
        <v>45485</v>
      </c>
      <c r="O4537" t="s">
        <v>48</v>
      </c>
      <c r="P4537">
        <v>2024</v>
      </c>
      <c r="Q4537">
        <v>4914.6750000000002</v>
      </c>
      <c r="R4537">
        <v>-0.85954307650256134</v>
      </c>
    </row>
    <row r="4538" spans="1:18" x14ac:dyDescent="0.3">
      <c r="A4538">
        <v>14537</v>
      </c>
      <c r="B4538">
        <v>1061</v>
      </c>
      <c r="C4538" t="s">
        <v>11</v>
      </c>
      <c r="D4538" t="s">
        <v>20</v>
      </c>
      <c r="E4538" t="s">
        <v>13</v>
      </c>
      <c r="F4538" t="s">
        <v>14</v>
      </c>
      <c r="G4538" t="s">
        <v>15</v>
      </c>
      <c r="H4538">
        <v>5289.73</v>
      </c>
      <c r="I4538">
        <v>82.12</v>
      </c>
      <c r="J4538">
        <v>89.44</v>
      </c>
      <c r="K4538">
        <v>1428.2271000000001</v>
      </c>
      <c r="L4538">
        <v>22.172400000000003</v>
      </c>
      <c r="M4538">
        <v>24.148800000000001</v>
      </c>
      <c r="N4538">
        <v>45135</v>
      </c>
      <c r="O4538" t="s">
        <v>48</v>
      </c>
      <c r="P4538">
        <v>2023</v>
      </c>
      <c r="Q4538">
        <v>1430.2035000000001</v>
      </c>
      <c r="R4538">
        <v>0.13838135405776841</v>
      </c>
    </row>
    <row r="4539" spans="1:18" x14ac:dyDescent="0.3">
      <c r="A4539">
        <v>14538</v>
      </c>
      <c r="B4539">
        <v>1040</v>
      </c>
      <c r="C4539" t="s">
        <v>33</v>
      </c>
      <c r="D4539" t="s">
        <v>12</v>
      </c>
      <c r="E4539" t="s">
        <v>21</v>
      </c>
      <c r="F4539" t="s">
        <v>14</v>
      </c>
      <c r="G4539" t="s">
        <v>19</v>
      </c>
      <c r="H4539">
        <v>8706.08</v>
      </c>
      <c r="I4539">
        <v>13.86</v>
      </c>
      <c r="J4539">
        <v>101.2</v>
      </c>
      <c r="K4539">
        <v>8706.08</v>
      </c>
      <c r="L4539">
        <v>13.86</v>
      </c>
      <c r="M4539">
        <v>101.2</v>
      </c>
      <c r="N4539">
        <v>45227</v>
      </c>
      <c r="O4539" t="s">
        <v>45</v>
      </c>
      <c r="P4539">
        <v>2023</v>
      </c>
      <c r="Q4539">
        <v>8793.42</v>
      </c>
      <c r="R4539">
        <v>1.0032069542204989</v>
      </c>
    </row>
    <row r="4540" spans="1:18" x14ac:dyDescent="0.3">
      <c r="A4540">
        <v>14539</v>
      </c>
      <c r="B4540">
        <v>1056</v>
      </c>
      <c r="C4540" t="s">
        <v>16</v>
      </c>
      <c r="D4540" t="s">
        <v>17</v>
      </c>
      <c r="E4540" t="s">
        <v>13</v>
      </c>
      <c r="F4540" t="s">
        <v>29</v>
      </c>
      <c r="G4540" t="s">
        <v>15</v>
      </c>
      <c r="H4540">
        <v>2914.52</v>
      </c>
      <c r="I4540">
        <v>35.840000000000003</v>
      </c>
      <c r="J4540">
        <v>81.89</v>
      </c>
      <c r="K4540">
        <v>786.92040000000009</v>
      </c>
      <c r="L4540">
        <v>9.6768000000000018</v>
      </c>
      <c r="M4540">
        <v>22.110300000000002</v>
      </c>
      <c r="N4540">
        <v>45527</v>
      </c>
      <c r="O4540" t="s">
        <v>46</v>
      </c>
      <c r="P4540">
        <v>2024</v>
      </c>
      <c r="Q4540">
        <v>799.35390000000018</v>
      </c>
      <c r="R4540">
        <v>1.5800200376048199</v>
      </c>
    </row>
    <row r="4541" spans="1:18" x14ac:dyDescent="0.3">
      <c r="A4541">
        <v>14540</v>
      </c>
      <c r="B4541">
        <v>1059</v>
      </c>
      <c r="C4541" t="s">
        <v>32</v>
      </c>
      <c r="D4541" t="s">
        <v>17</v>
      </c>
      <c r="E4541" t="s">
        <v>28</v>
      </c>
      <c r="F4541" t="s">
        <v>26</v>
      </c>
      <c r="G4541" t="s">
        <v>19</v>
      </c>
      <c r="H4541">
        <v>8072.72</v>
      </c>
      <c r="I4541">
        <v>47.28</v>
      </c>
      <c r="J4541">
        <v>23.03</v>
      </c>
      <c r="K4541">
        <v>8072.72</v>
      </c>
      <c r="L4541">
        <v>47.28</v>
      </c>
      <c r="M4541">
        <v>23.03</v>
      </c>
      <c r="N4541">
        <v>45441</v>
      </c>
      <c r="O4541" t="s">
        <v>49</v>
      </c>
      <c r="P4541">
        <v>2024</v>
      </c>
      <c r="Q4541">
        <v>8048.47</v>
      </c>
      <c r="R4541">
        <v>-0.30039441476974305</v>
      </c>
    </row>
    <row r="4542" spans="1:18" x14ac:dyDescent="0.3">
      <c r="A4542">
        <v>14541</v>
      </c>
      <c r="B4542">
        <v>1053</v>
      </c>
      <c r="C4542" t="s">
        <v>23</v>
      </c>
      <c r="D4542" t="s">
        <v>12</v>
      </c>
      <c r="E4542" t="s">
        <v>13</v>
      </c>
      <c r="F4542" t="s">
        <v>22</v>
      </c>
      <c r="G4542" t="s">
        <v>19</v>
      </c>
      <c r="H4542">
        <v>1145.5</v>
      </c>
      <c r="I4542">
        <v>89.54</v>
      </c>
      <c r="J4542">
        <v>52.2</v>
      </c>
      <c r="K4542">
        <v>1145.5</v>
      </c>
      <c r="L4542">
        <v>89.54</v>
      </c>
      <c r="M4542">
        <v>52.2</v>
      </c>
      <c r="N4542">
        <v>45583</v>
      </c>
      <c r="O4542" t="s">
        <v>45</v>
      </c>
      <c r="P4542">
        <v>2024</v>
      </c>
      <c r="Q4542">
        <v>1108.1600000000001</v>
      </c>
      <c r="R4542">
        <v>-3.259711916193802</v>
      </c>
    </row>
    <row r="4543" spans="1:18" x14ac:dyDescent="0.3">
      <c r="A4543">
        <v>14542</v>
      </c>
      <c r="B4543">
        <v>1069</v>
      </c>
      <c r="C4543" t="s">
        <v>23</v>
      </c>
      <c r="D4543" t="s">
        <v>17</v>
      </c>
      <c r="E4543" t="s">
        <v>21</v>
      </c>
      <c r="F4543" t="s">
        <v>26</v>
      </c>
      <c r="G4543" t="s">
        <v>15</v>
      </c>
      <c r="H4543">
        <v>7670.64</v>
      </c>
      <c r="I4543">
        <v>2.2400000000000002</v>
      </c>
      <c r="J4543">
        <v>136.99</v>
      </c>
      <c r="K4543">
        <v>2071.0728000000004</v>
      </c>
      <c r="L4543">
        <v>0.60480000000000012</v>
      </c>
      <c r="M4543">
        <v>36.987300000000005</v>
      </c>
      <c r="N4543">
        <v>45460</v>
      </c>
      <c r="O4543" t="s">
        <v>40</v>
      </c>
      <c r="P4543">
        <v>2024</v>
      </c>
      <c r="Q4543">
        <v>2107.4553000000005</v>
      </c>
      <c r="R4543">
        <v>1.7566982676804022</v>
      </c>
    </row>
    <row r="4544" spans="1:18" x14ac:dyDescent="0.3">
      <c r="A4544">
        <v>14543</v>
      </c>
      <c r="B4544">
        <v>1056</v>
      </c>
      <c r="C4544" t="s">
        <v>16</v>
      </c>
      <c r="D4544" t="s">
        <v>20</v>
      </c>
      <c r="E4544" t="s">
        <v>21</v>
      </c>
      <c r="F4544" t="s">
        <v>18</v>
      </c>
      <c r="G4544" t="s">
        <v>15</v>
      </c>
      <c r="H4544">
        <v>3875.59</v>
      </c>
      <c r="I4544">
        <v>55.92</v>
      </c>
      <c r="J4544">
        <v>95.92</v>
      </c>
      <c r="K4544">
        <v>1046.4093</v>
      </c>
      <c r="L4544">
        <v>15.098400000000002</v>
      </c>
      <c r="M4544">
        <v>25.898400000000002</v>
      </c>
      <c r="N4544">
        <v>44965</v>
      </c>
      <c r="O4544" t="s">
        <v>38</v>
      </c>
      <c r="P4544">
        <v>2023</v>
      </c>
      <c r="Q4544">
        <v>1057.2093</v>
      </c>
      <c r="R4544">
        <v>1.0321009188278429</v>
      </c>
    </row>
    <row r="4545" spans="1:18" x14ac:dyDescent="0.3">
      <c r="A4545">
        <v>14544</v>
      </c>
      <c r="B4545">
        <v>1009</v>
      </c>
      <c r="C4545" t="s">
        <v>24</v>
      </c>
      <c r="D4545" t="s">
        <v>17</v>
      </c>
      <c r="E4545" t="s">
        <v>25</v>
      </c>
      <c r="F4545" t="s">
        <v>26</v>
      </c>
      <c r="G4545" t="s">
        <v>19</v>
      </c>
      <c r="H4545">
        <v>4705.2</v>
      </c>
      <c r="I4545">
        <v>64.25</v>
      </c>
      <c r="J4545">
        <v>50.94</v>
      </c>
      <c r="K4545">
        <v>4705.2</v>
      </c>
      <c r="L4545">
        <v>64.25</v>
      </c>
      <c r="M4545">
        <v>50.94</v>
      </c>
      <c r="N4545">
        <v>45545</v>
      </c>
      <c r="O4545" t="s">
        <v>42</v>
      </c>
      <c r="P4545">
        <v>2024</v>
      </c>
      <c r="Q4545">
        <v>4691.8899999999994</v>
      </c>
      <c r="R4545">
        <v>-0.2828785173850209</v>
      </c>
    </row>
    <row r="4546" spans="1:18" x14ac:dyDescent="0.3">
      <c r="A4546">
        <v>14545</v>
      </c>
      <c r="B4546">
        <v>1039</v>
      </c>
      <c r="C4546" t="s">
        <v>23</v>
      </c>
      <c r="D4546" t="s">
        <v>12</v>
      </c>
      <c r="E4546" t="s">
        <v>25</v>
      </c>
      <c r="F4546" t="s">
        <v>18</v>
      </c>
      <c r="G4546" t="s">
        <v>19</v>
      </c>
      <c r="H4546">
        <v>1676.41</v>
      </c>
      <c r="I4546">
        <v>31.66</v>
      </c>
      <c r="J4546">
        <v>68.69</v>
      </c>
      <c r="K4546">
        <v>1676.41</v>
      </c>
      <c r="L4546">
        <v>31.66</v>
      </c>
      <c r="M4546">
        <v>68.69</v>
      </c>
      <c r="N4546">
        <v>45538</v>
      </c>
      <c r="O4546" t="s">
        <v>42</v>
      </c>
      <c r="P4546">
        <v>2024</v>
      </c>
      <c r="Q4546">
        <v>1713.44</v>
      </c>
      <c r="R4546">
        <v>2.208886847489576</v>
      </c>
    </row>
    <row r="4547" spans="1:18" x14ac:dyDescent="0.3">
      <c r="A4547">
        <v>14546</v>
      </c>
      <c r="B4547">
        <v>1006</v>
      </c>
      <c r="C4547" t="s">
        <v>11</v>
      </c>
      <c r="D4547" t="s">
        <v>20</v>
      </c>
      <c r="E4547" t="s">
        <v>25</v>
      </c>
      <c r="F4547" t="s">
        <v>14</v>
      </c>
      <c r="G4547" t="s">
        <v>19</v>
      </c>
      <c r="H4547">
        <v>196.09</v>
      </c>
      <c r="I4547">
        <v>29.05</v>
      </c>
      <c r="J4547">
        <v>135.54</v>
      </c>
      <c r="K4547">
        <v>196.09</v>
      </c>
      <c r="L4547">
        <v>29.05</v>
      </c>
      <c r="M4547">
        <v>135.54</v>
      </c>
      <c r="N4547">
        <v>45132</v>
      </c>
      <c r="O4547" t="s">
        <v>48</v>
      </c>
      <c r="P4547">
        <v>2023</v>
      </c>
      <c r="Q4547">
        <v>302.58</v>
      </c>
      <c r="R4547">
        <v>54.306695904941606</v>
      </c>
    </row>
    <row r="4548" spans="1:18" x14ac:dyDescent="0.3">
      <c r="A4548">
        <v>14547</v>
      </c>
      <c r="B4548">
        <v>1037</v>
      </c>
      <c r="C4548" t="s">
        <v>32</v>
      </c>
      <c r="D4548" t="s">
        <v>17</v>
      </c>
      <c r="E4548" t="s">
        <v>25</v>
      </c>
      <c r="F4548" t="s">
        <v>22</v>
      </c>
      <c r="G4548" t="s">
        <v>19</v>
      </c>
      <c r="H4548">
        <v>6665.31</v>
      </c>
      <c r="I4548">
        <v>49.05</v>
      </c>
      <c r="J4548">
        <v>28.76</v>
      </c>
      <c r="K4548">
        <v>6665.31</v>
      </c>
      <c r="L4548">
        <v>49.05</v>
      </c>
      <c r="M4548">
        <v>28.76</v>
      </c>
      <c r="N4548">
        <v>45509</v>
      </c>
      <c r="O4548" t="s">
        <v>46</v>
      </c>
      <c r="P4548">
        <v>2024</v>
      </c>
      <c r="Q4548">
        <v>6645.02</v>
      </c>
      <c r="R4548">
        <v>-0.30441194783138359</v>
      </c>
    </row>
    <row r="4549" spans="1:18" x14ac:dyDescent="0.3">
      <c r="A4549">
        <v>14548</v>
      </c>
      <c r="B4549">
        <v>1084</v>
      </c>
      <c r="C4549" t="s">
        <v>33</v>
      </c>
      <c r="D4549" t="s">
        <v>20</v>
      </c>
      <c r="E4549" t="s">
        <v>21</v>
      </c>
      <c r="F4549" t="s">
        <v>18</v>
      </c>
      <c r="G4549" t="s">
        <v>19</v>
      </c>
      <c r="H4549">
        <v>5881.31</v>
      </c>
      <c r="I4549">
        <v>18.71</v>
      </c>
      <c r="J4549">
        <v>-29.63</v>
      </c>
      <c r="K4549">
        <v>5881.31</v>
      </c>
      <c r="L4549">
        <v>18.71</v>
      </c>
      <c r="M4549">
        <v>-29.63</v>
      </c>
      <c r="N4549">
        <v>45607</v>
      </c>
      <c r="O4549" t="s">
        <v>39</v>
      </c>
      <c r="P4549">
        <v>2024</v>
      </c>
      <c r="Q4549">
        <v>5832.97</v>
      </c>
      <c r="R4549">
        <v>-0.82192572743147363</v>
      </c>
    </row>
    <row r="4550" spans="1:18" x14ac:dyDescent="0.3">
      <c r="A4550">
        <v>14549</v>
      </c>
      <c r="B4550">
        <v>1060</v>
      </c>
      <c r="C4550" t="s">
        <v>11</v>
      </c>
      <c r="D4550" t="s">
        <v>12</v>
      </c>
      <c r="E4550" t="s">
        <v>25</v>
      </c>
      <c r="F4550" t="s">
        <v>26</v>
      </c>
      <c r="G4550" t="s">
        <v>15</v>
      </c>
      <c r="H4550">
        <v>6228.06</v>
      </c>
      <c r="I4550">
        <v>46.81</v>
      </c>
      <c r="J4550">
        <v>15.17</v>
      </c>
      <c r="K4550">
        <v>1681.5762000000002</v>
      </c>
      <c r="L4550">
        <v>12.638700000000002</v>
      </c>
      <c r="M4550">
        <v>4.0959000000000003</v>
      </c>
      <c r="N4550">
        <v>45623</v>
      </c>
      <c r="O4550" t="s">
        <v>39</v>
      </c>
      <c r="P4550">
        <v>2024</v>
      </c>
      <c r="Q4550">
        <v>1673.0334000000003</v>
      </c>
      <c r="R4550">
        <v>-0.50802336522127278</v>
      </c>
    </row>
    <row r="4551" spans="1:18" x14ac:dyDescent="0.3">
      <c r="A4551">
        <v>14550</v>
      </c>
      <c r="B4551">
        <v>1083</v>
      </c>
      <c r="C4551" t="s">
        <v>24</v>
      </c>
      <c r="D4551" t="s">
        <v>17</v>
      </c>
      <c r="E4551" t="s">
        <v>13</v>
      </c>
      <c r="F4551" t="s">
        <v>26</v>
      </c>
      <c r="G4551" t="s">
        <v>19</v>
      </c>
      <c r="H4551">
        <v>2557.4699999999998</v>
      </c>
      <c r="I4551">
        <v>76.5</v>
      </c>
      <c r="J4551">
        <v>33.04</v>
      </c>
      <c r="K4551">
        <v>2557.4699999999998</v>
      </c>
      <c r="L4551">
        <v>76.5</v>
      </c>
      <c r="M4551">
        <v>33.04</v>
      </c>
      <c r="N4551">
        <v>45338</v>
      </c>
      <c r="O4551" t="s">
        <v>38</v>
      </c>
      <c r="P4551">
        <v>2024</v>
      </c>
      <c r="Q4551">
        <v>2514.0099999999998</v>
      </c>
      <c r="R4551">
        <v>-1.6993356715816805</v>
      </c>
    </row>
    <row r="4552" spans="1:18" x14ac:dyDescent="0.3">
      <c r="A4552">
        <v>14551</v>
      </c>
      <c r="B4552">
        <v>1002</v>
      </c>
      <c r="C4552" t="s">
        <v>11</v>
      </c>
      <c r="D4552" t="s">
        <v>20</v>
      </c>
      <c r="E4552" t="s">
        <v>28</v>
      </c>
      <c r="F4552" t="s">
        <v>14</v>
      </c>
      <c r="G4552" t="s">
        <v>19</v>
      </c>
      <c r="H4552">
        <v>2400.38</v>
      </c>
      <c r="I4552">
        <v>84.54</v>
      </c>
      <c r="J4552">
        <v>4.59</v>
      </c>
      <c r="K4552">
        <v>2400.38</v>
      </c>
      <c r="L4552">
        <v>84.54</v>
      </c>
      <c r="M4552">
        <v>4.59</v>
      </c>
      <c r="N4552">
        <v>45259</v>
      </c>
      <c r="O4552" t="s">
        <v>39</v>
      </c>
      <c r="P4552">
        <v>2023</v>
      </c>
      <c r="Q4552">
        <v>2320.4300000000003</v>
      </c>
      <c r="R4552">
        <v>-3.3307226355826995</v>
      </c>
    </row>
    <row r="4553" spans="1:18" x14ac:dyDescent="0.3">
      <c r="A4553">
        <v>14552</v>
      </c>
      <c r="B4553">
        <v>1050</v>
      </c>
      <c r="C4553" t="s">
        <v>11</v>
      </c>
      <c r="D4553" t="s">
        <v>20</v>
      </c>
      <c r="E4553" t="s">
        <v>21</v>
      </c>
      <c r="F4553" t="s">
        <v>29</v>
      </c>
      <c r="G4553" t="s">
        <v>15</v>
      </c>
      <c r="H4553">
        <v>8304.66</v>
      </c>
      <c r="I4553">
        <v>38.520000000000003</v>
      </c>
      <c r="J4553">
        <v>55.79</v>
      </c>
      <c r="K4553">
        <v>2242.2582000000002</v>
      </c>
      <c r="L4553">
        <v>10.400400000000001</v>
      </c>
      <c r="M4553">
        <v>15.0633</v>
      </c>
      <c r="N4553">
        <v>45134</v>
      </c>
      <c r="O4553" t="s">
        <v>48</v>
      </c>
      <c r="P4553">
        <v>2023</v>
      </c>
      <c r="Q4553">
        <v>2246.9211</v>
      </c>
      <c r="R4553">
        <v>0.20795553339932032</v>
      </c>
    </row>
    <row r="4554" spans="1:18" x14ac:dyDescent="0.3">
      <c r="A4554">
        <v>14553</v>
      </c>
      <c r="B4554">
        <v>1085</v>
      </c>
      <c r="C4554" t="s">
        <v>30</v>
      </c>
      <c r="D4554" t="s">
        <v>17</v>
      </c>
      <c r="E4554" t="s">
        <v>25</v>
      </c>
      <c r="F4554" t="s">
        <v>29</v>
      </c>
      <c r="G4554" t="s">
        <v>15</v>
      </c>
      <c r="H4554">
        <v>7614.91</v>
      </c>
      <c r="I4554">
        <v>61.73</v>
      </c>
      <c r="J4554">
        <v>10.97</v>
      </c>
      <c r="K4554">
        <v>2056.0257000000001</v>
      </c>
      <c r="L4554">
        <v>16.667100000000001</v>
      </c>
      <c r="M4554">
        <v>2.9619000000000004</v>
      </c>
      <c r="N4554">
        <v>45331</v>
      </c>
      <c r="O4554" t="s">
        <v>38</v>
      </c>
      <c r="P4554">
        <v>2024</v>
      </c>
      <c r="Q4554">
        <v>2042.3205000000003</v>
      </c>
      <c r="R4554">
        <v>-0.66658699840181967</v>
      </c>
    </row>
    <row r="4555" spans="1:18" x14ac:dyDescent="0.3">
      <c r="A4555">
        <v>14554</v>
      </c>
      <c r="B4555">
        <v>1046</v>
      </c>
      <c r="C4555" t="s">
        <v>11</v>
      </c>
      <c r="D4555" t="s">
        <v>20</v>
      </c>
      <c r="E4555" t="s">
        <v>21</v>
      </c>
      <c r="F4555" t="s">
        <v>26</v>
      </c>
      <c r="G4555" t="s">
        <v>19</v>
      </c>
      <c r="H4555">
        <v>3374.53</v>
      </c>
      <c r="I4555">
        <v>0</v>
      </c>
      <c r="J4555">
        <v>-29.36</v>
      </c>
      <c r="K4555">
        <v>3374.53</v>
      </c>
      <c r="L4555">
        <v>0</v>
      </c>
      <c r="M4555">
        <v>-29.36</v>
      </c>
      <c r="N4555">
        <v>45314</v>
      </c>
      <c r="O4555" t="s">
        <v>41</v>
      </c>
      <c r="P4555">
        <v>2024</v>
      </c>
      <c r="Q4555">
        <v>3345.17</v>
      </c>
      <c r="R4555">
        <v>-0.87004708803892683</v>
      </c>
    </row>
    <row r="4556" spans="1:18" x14ac:dyDescent="0.3">
      <c r="A4556">
        <v>14555</v>
      </c>
      <c r="B4556">
        <v>1067</v>
      </c>
      <c r="C4556" t="s">
        <v>16</v>
      </c>
      <c r="D4556" t="s">
        <v>20</v>
      </c>
      <c r="E4556" t="s">
        <v>25</v>
      </c>
      <c r="F4556" t="s">
        <v>29</v>
      </c>
      <c r="G4556" t="s">
        <v>15</v>
      </c>
      <c r="H4556">
        <v>6381.68</v>
      </c>
      <c r="I4556">
        <v>55.04</v>
      </c>
      <c r="J4556">
        <v>-12.39</v>
      </c>
      <c r="K4556">
        <v>1723.0536000000002</v>
      </c>
      <c r="L4556">
        <v>14.860800000000001</v>
      </c>
      <c r="M4556">
        <v>-3.3453000000000004</v>
      </c>
      <c r="N4556">
        <v>45413</v>
      </c>
      <c r="O4556" t="s">
        <v>49</v>
      </c>
      <c r="P4556">
        <v>2024</v>
      </c>
      <c r="Q4556">
        <v>1704.8475000000003</v>
      </c>
      <c r="R4556">
        <v>-1.0566183199408308</v>
      </c>
    </row>
    <row r="4557" spans="1:18" x14ac:dyDescent="0.3">
      <c r="A4557">
        <v>14556</v>
      </c>
      <c r="B4557">
        <v>1091</v>
      </c>
      <c r="C4557" t="s">
        <v>32</v>
      </c>
      <c r="D4557" t="s">
        <v>12</v>
      </c>
      <c r="E4557" t="s">
        <v>21</v>
      </c>
      <c r="F4557" t="s">
        <v>22</v>
      </c>
      <c r="G4557" t="s">
        <v>15</v>
      </c>
      <c r="H4557">
        <v>8283.2199999999993</v>
      </c>
      <c r="I4557">
        <v>97.52</v>
      </c>
      <c r="J4557">
        <v>133.63</v>
      </c>
      <c r="K4557">
        <v>2236.4694</v>
      </c>
      <c r="L4557">
        <v>26.330400000000001</v>
      </c>
      <c r="M4557">
        <v>36.080100000000002</v>
      </c>
      <c r="N4557">
        <v>45308</v>
      </c>
      <c r="O4557" t="s">
        <v>41</v>
      </c>
      <c r="P4557">
        <v>2024</v>
      </c>
      <c r="Q4557">
        <v>2246.2191000000003</v>
      </c>
      <c r="R4557">
        <v>0.43594157827511532</v>
      </c>
    </row>
    <row r="4558" spans="1:18" x14ac:dyDescent="0.3">
      <c r="A4558">
        <v>14557</v>
      </c>
      <c r="B4558">
        <v>1075</v>
      </c>
      <c r="C4558" t="s">
        <v>30</v>
      </c>
      <c r="D4558" t="s">
        <v>12</v>
      </c>
      <c r="E4558" t="s">
        <v>25</v>
      </c>
      <c r="F4558" t="s">
        <v>29</v>
      </c>
      <c r="G4558" t="s">
        <v>15</v>
      </c>
      <c r="H4558">
        <v>8889.41</v>
      </c>
      <c r="I4558">
        <v>31.23</v>
      </c>
      <c r="J4558">
        <v>75.92</v>
      </c>
      <c r="K4558">
        <v>2400.1406999999999</v>
      </c>
      <c r="L4558">
        <v>8.4321000000000002</v>
      </c>
      <c r="M4558">
        <v>20.4984</v>
      </c>
      <c r="N4558">
        <v>45197</v>
      </c>
      <c r="O4558" t="s">
        <v>42</v>
      </c>
      <c r="P4558">
        <v>2023</v>
      </c>
      <c r="Q4558">
        <v>2412.2069999999999</v>
      </c>
      <c r="R4558">
        <v>0.50273302727627589</v>
      </c>
    </row>
    <row r="4559" spans="1:18" x14ac:dyDescent="0.3">
      <c r="A4559">
        <v>14558</v>
      </c>
      <c r="B4559">
        <v>1037</v>
      </c>
      <c r="C4559" t="s">
        <v>32</v>
      </c>
      <c r="D4559" t="s">
        <v>12</v>
      </c>
      <c r="E4559" t="s">
        <v>28</v>
      </c>
      <c r="F4559" t="s">
        <v>22</v>
      </c>
      <c r="G4559" t="s">
        <v>19</v>
      </c>
      <c r="H4559">
        <v>68</v>
      </c>
      <c r="I4559">
        <v>59.48</v>
      </c>
      <c r="J4559">
        <v>12.86</v>
      </c>
      <c r="K4559">
        <v>68</v>
      </c>
      <c r="L4559">
        <v>59.48</v>
      </c>
      <c r="M4559">
        <v>12.86</v>
      </c>
      <c r="N4559">
        <v>45363</v>
      </c>
      <c r="O4559" t="s">
        <v>44</v>
      </c>
      <c r="P4559">
        <v>2024</v>
      </c>
      <c r="Q4559">
        <v>21.380000000000003</v>
      </c>
      <c r="R4559">
        <v>-68.558823529411768</v>
      </c>
    </row>
    <row r="4560" spans="1:18" x14ac:dyDescent="0.3">
      <c r="A4560">
        <v>14559</v>
      </c>
      <c r="B4560">
        <v>1035</v>
      </c>
      <c r="C4560" t="s">
        <v>32</v>
      </c>
      <c r="D4560" t="s">
        <v>12</v>
      </c>
      <c r="E4560" t="s">
        <v>25</v>
      </c>
      <c r="F4560" t="s">
        <v>26</v>
      </c>
      <c r="G4560" t="s">
        <v>19</v>
      </c>
      <c r="H4560">
        <v>8136.49</v>
      </c>
      <c r="I4560">
        <v>76.23</v>
      </c>
      <c r="J4560">
        <v>23.38</v>
      </c>
      <c r="K4560">
        <v>8136.49</v>
      </c>
      <c r="L4560">
        <v>76.23</v>
      </c>
      <c r="M4560">
        <v>23.38</v>
      </c>
      <c r="N4560">
        <v>45356</v>
      </c>
      <c r="O4560" t="s">
        <v>44</v>
      </c>
      <c r="P4560">
        <v>2024</v>
      </c>
      <c r="Q4560">
        <v>8083.64</v>
      </c>
      <c r="R4560">
        <v>-0.64954298475141015</v>
      </c>
    </row>
    <row r="4561" spans="1:18" x14ac:dyDescent="0.3">
      <c r="A4561">
        <v>14560</v>
      </c>
      <c r="B4561">
        <v>1040</v>
      </c>
      <c r="C4561" t="s">
        <v>24</v>
      </c>
      <c r="D4561" t="s">
        <v>12</v>
      </c>
      <c r="E4561" t="s">
        <v>13</v>
      </c>
      <c r="F4561" t="s">
        <v>26</v>
      </c>
      <c r="G4561" t="s">
        <v>19</v>
      </c>
      <c r="H4561">
        <v>3510.42</v>
      </c>
      <c r="I4561">
        <v>60.89</v>
      </c>
      <c r="J4561">
        <v>48.68</v>
      </c>
      <c r="K4561">
        <v>3510.42</v>
      </c>
      <c r="L4561">
        <v>60.89</v>
      </c>
      <c r="M4561">
        <v>48.68</v>
      </c>
      <c r="N4561">
        <v>45573</v>
      </c>
      <c r="O4561" t="s">
        <v>45</v>
      </c>
      <c r="P4561">
        <v>2024</v>
      </c>
      <c r="Q4561">
        <v>3498.21</v>
      </c>
      <c r="R4561">
        <v>-0.34782162818124329</v>
      </c>
    </row>
    <row r="4562" spans="1:18" x14ac:dyDescent="0.3">
      <c r="A4562">
        <v>14561</v>
      </c>
      <c r="B4562">
        <v>1068</v>
      </c>
      <c r="C4562" t="s">
        <v>24</v>
      </c>
      <c r="D4562" t="s">
        <v>12</v>
      </c>
      <c r="E4562" t="s">
        <v>21</v>
      </c>
      <c r="F4562" t="s">
        <v>26</v>
      </c>
      <c r="G4562" t="s">
        <v>15</v>
      </c>
      <c r="H4562">
        <v>7186.6</v>
      </c>
      <c r="I4562">
        <v>41.85</v>
      </c>
      <c r="J4562">
        <v>84.63</v>
      </c>
      <c r="K4562">
        <v>1940.3820000000003</v>
      </c>
      <c r="L4562">
        <v>11.299500000000002</v>
      </c>
      <c r="M4562">
        <v>22.850100000000001</v>
      </c>
      <c r="N4562">
        <v>45584</v>
      </c>
      <c r="O4562" t="s">
        <v>45</v>
      </c>
      <c r="P4562">
        <v>2024</v>
      </c>
      <c r="Q4562">
        <v>1951.9326000000003</v>
      </c>
      <c r="R4562">
        <v>0.59527453872484892</v>
      </c>
    </row>
    <row r="4563" spans="1:18" x14ac:dyDescent="0.3">
      <c r="A4563">
        <v>14562</v>
      </c>
      <c r="B4563">
        <v>1012</v>
      </c>
      <c r="C4563" t="s">
        <v>30</v>
      </c>
      <c r="D4563" t="s">
        <v>17</v>
      </c>
      <c r="E4563" t="s">
        <v>21</v>
      </c>
      <c r="F4563" t="s">
        <v>14</v>
      </c>
      <c r="G4563" t="s">
        <v>19</v>
      </c>
      <c r="H4563">
        <v>3720.3</v>
      </c>
      <c r="I4563">
        <v>15.26</v>
      </c>
      <c r="J4563">
        <v>66.44</v>
      </c>
      <c r="K4563">
        <v>3720.3</v>
      </c>
      <c r="L4563">
        <v>15.26</v>
      </c>
      <c r="M4563">
        <v>66.44</v>
      </c>
      <c r="N4563">
        <v>45271</v>
      </c>
      <c r="O4563" t="s">
        <v>43</v>
      </c>
      <c r="P4563">
        <v>2023</v>
      </c>
      <c r="Q4563">
        <v>3771.48</v>
      </c>
      <c r="R4563">
        <v>1.3756955084267397</v>
      </c>
    </row>
    <row r="4564" spans="1:18" x14ac:dyDescent="0.3">
      <c r="A4564">
        <v>14563</v>
      </c>
      <c r="B4564">
        <v>1086</v>
      </c>
      <c r="C4564" t="s">
        <v>23</v>
      </c>
      <c r="D4564" t="s">
        <v>12</v>
      </c>
      <c r="E4564" t="s">
        <v>13</v>
      </c>
      <c r="F4564" t="s">
        <v>29</v>
      </c>
      <c r="G4564" t="s">
        <v>19</v>
      </c>
      <c r="H4564">
        <v>6066.43</v>
      </c>
      <c r="I4564">
        <v>46.37</v>
      </c>
      <c r="J4564">
        <v>136.54</v>
      </c>
      <c r="K4564">
        <v>6066.43</v>
      </c>
      <c r="L4564">
        <v>46.37</v>
      </c>
      <c r="M4564">
        <v>136.54</v>
      </c>
      <c r="N4564">
        <v>45075</v>
      </c>
      <c r="O4564" t="s">
        <v>49</v>
      </c>
      <c r="P4564">
        <v>2023</v>
      </c>
      <c r="Q4564">
        <v>6156.6</v>
      </c>
      <c r="R4564">
        <v>1.486376666342478</v>
      </c>
    </row>
    <row r="4565" spans="1:18" x14ac:dyDescent="0.3">
      <c r="A4565">
        <v>14564</v>
      </c>
      <c r="B4565">
        <v>1057</v>
      </c>
      <c r="C4565" t="s">
        <v>27</v>
      </c>
      <c r="D4565" t="s">
        <v>20</v>
      </c>
      <c r="E4565" t="s">
        <v>13</v>
      </c>
      <c r="F4565" t="s">
        <v>18</v>
      </c>
      <c r="G4565" t="s">
        <v>15</v>
      </c>
      <c r="H4565">
        <v>6471.36</v>
      </c>
      <c r="I4565">
        <v>29.48</v>
      </c>
      <c r="J4565">
        <v>75.150000000000006</v>
      </c>
      <c r="K4565">
        <v>1747.2672</v>
      </c>
      <c r="L4565">
        <v>7.9596000000000009</v>
      </c>
      <c r="M4565">
        <v>20.290500000000002</v>
      </c>
      <c r="N4565">
        <v>45554</v>
      </c>
      <c r="O4565" t="s">
        <v>42</v>
      </c>
      <c r="P4565">
        <v>2024</v>
      </c>
      <c r="Q4565">
        <v>1759.5981000000002</v>
      </c>
      <c r="R4565">
        <v>0.70572491717351526</v>
      </c>
    </row>
    <row r="4566" spans="1:18" x14ac:dyDescent="0.3">
      <c r="A4566">
        <v>14565</v>
      </c>
      <c r="B4566">
        <v>1049</v>
      </c>
      <c r="C4566" t="s">
        <v>24</v>
      </c>
      <c r="D4566" t="s">
        <v>17</v>
      </c>
      <c r="E4566" t="s">
        <v>34</v>
      </c>
      <c r="F4566" t="s">
        <v>18</v>
      </c>
      <c r="G4566" t="s">
        <v>19</v>
      </c>
      <c r="H4566">
        <v>4055.88</v>
      </c>
      <c r="I4566">
        <v>69.59</v>
      </c>
      <c r="J4566">
        <v>132.16</v>
      </c>
      <c r="K4566">
        <v>4055.88</v>
      </c>
      <c r="L4566">
        <v>69.59</v>
      </c>
      <c r="M4566">
        <v>132.16</v>
      </c>
      <c r="N4566">
        <v>45318</v>
      </c>
      <c r="O4566" t="s">
        <v>41</v>
      </c>
      <c r="P4566">
        <v>2024</v>
      </c>
      <c r="Q4566">
        <v>4118.45</v>
      </c>
      <c r="R4566">
        <v>1.5426985019280648</v>
      </c>
    </row>
    <row r="4567" spans="1:18" x14ac:dyDescent="0.3">
      <c r="A4567">
        <v>14566</v>
      </c>
      <c r="B4567">
        <v>1029</v>
      </c>
      <c r="C4567" t="s">
        <v>27</v>
      </c>
      <c r="D4567" t="s">
        <v>20</v>
      </c>
      <c r="E4567" t="s">
        <v>21</v>
      </c>
      <c r="F4567" t="s">
        <v>26</v>
      </c>
      <c r="G4567" t="s">
        <v>15</v>
      </c>
      <c r="H4567">
        <v>5132.7299999999996</v>
      </c>
      <c r="I4567">
        <v>44.19</v>
      </c>
      <c r="J4567">
        <v>-48.91</v>
      </c>
      <c r="K4567">
        <v>1385.8371</v>
      </c>
      <c r="L4567">
        <v>11.9313</v>
      </c>
      <c r="M4567">
        <v>-13.2057</v>
      </c>
      <c r="N4567">
        <v>45113</v>
      </c>
      <c r="O4567" t="s">
        <v>48</v>
      </c>
      <c r="P4567">
        <v>2023</v>
      </c>
      <c r="Q4567">
        <v>1360.7001</v>
      </c>
      <c r="R4567">
        <v>-1.81384954984969</v>
      </c>
    </row>
    <row r="4568" spans="1:18" x14ac:dyDescent="0.3">
      <c r="A4568">
        <v>14567</v>
      </c>
      <c r="B4568">
        <v>1061</v>
      </c>
      <c r="C4568" t="s">
        <v>24</v>
      </c>
      <c r="D4568" t="s">
        <v>12</v>
      </c>
      <c r="E4568" t="s">
        <v>28</v>
      </c>
      <c r="F4568" t="s">
        <v>29</v>
      </c>
      <c r="G4568" t="s">
        <v>15</v>
      </c>
      <c r="H4568">
        <v>7265.87</v>
      </c>
      <c r="I4568">
        <v>84.99</v>
      </c>
      <c r="J4568">
        <v>128.11000000000001</v>
      </c>
      <c r="K4568">
        <v>1961.7849000000001</v>
      </c>
      <c r="L4568">
        <v>22.947299999999998</v>
      </c>
      <c r="M4568">
        <v>34.589700000000008</v>
      </c>
      <c r="N4568">
        <v>44946</v>
      </c>
      <c r="O4568" t="s">
        <v>41</v>
      </c>
      <c r="P4568">
        <v>2023</v>
      </c>
      <c r="Q4568">
        <v>1973.4273000000001</v>
      </c>
      <c r="R4568">
        <v>0.59345955818092022</v>
      </c>
    </row>
    <row r="4569" spans="1:18" x14ac:dyDescent="0.3">
      <c r="A4569">
        <v>14568</v>
      </c>
      <c r="B4569">
        <v>1024</v>
      </c>
      <c r="C4569" t="s">
        <v>24</v>
      </c>
      <c r="D4569" t="s">
        <v>12</v>
      </c>
      <c r="E4569" t="s">
        <v>21</v>
      </c>
      <c r="F4569" t="s">
        <v>22</v>
      </c>
      <c r="G4569" t="s">
        <v>15</v>
      </c>
      <c r="H4569">
        <v>4768.29</v>
      </c>
      <c r="I4569">
        <v>19.329999999999998</v>
      </c>
      <c r="J4569">
        <v>94.29</v>
      </c>
      <c r="K4569">
        <v>1287.4383</v>
      </c>
      <c r="L4569">
        <v>5.2191000000000001</v>
      </c>
      <c r="M4569">
        <v>25.458300000000005</v>
      </c>
      <c r="N4569">
        <v>45264</v>
      </c>
      <c r="O4569" t="s">
        <v>43</v>
      </c>
      <c r="P4569">
        <v>2023</v>
      </c>
      <c r="Q4569">
        <v>1307.6775</v>
      </c>
      <c r="R4569">
        <v>1.5720520354256979</v>
      </c>
    </row>
    <row r="4570" spans="1:18" x14ac:dyDescent="0.3">
      <c r="A4570">
        <v>14569</v>
      </c>
      <c r="B4570">
        <v>1026</v>
      </c>
      <c r="C4570" t="s">
        <v>32</v>
      </c>
      <c r="D4570" t="s">
        <v>20</v>
      </c>
      <c r="E4570" t="s">
        <v>21</v>
      </c>
      <c r="F4570" t="s">
        <v>18</v>
      </c>
      <c r="G4570" t="s">
        <v>15</v>
      </c>
      <c r="H4570">
        <v>149.66999999999999</v>
      </c>
      <c r="I4570">
        <v>50.88</v>
      </c>
      <c r="J4570">
        <v>-15.56</v>
      </c>
      <c r="K4570">
        <v>40.410899999999998</v>
      </c>
      <c r="L4570">
        <v>13.737600000000002</v>
      </c>
      <c r="M4570">
        <v>-4.2012</v>
      </c>
      <c r="N4570">
        <v>45299</v>
      </c>
      <c r="O4570" t="s">
        <v>41</v>
      </c>
      <c r="P4570">
        <v>2024</v>
      </c>
      <c r="Q4570">
        <v>22.472099999999998</v>
      </c>
      <c r="R4570">
        <v>-44.390993519075302</v>
      </c>
    </row>
    <row r="4571" spans="1:18" x14ac:dyDescent="0.3">
      <c r="A4571">
        <v>14570</v>
      </c>
      <c r="B4571">
        <v>1050</v>
      </c>
      <c r="C4571" t="s">
        <v>30</v>
      </c>
      <c r="D4571" t="s">
        <v>20</v>
      </c>
      <c r="E4571" t="s">
        <v>28</v>
      </c>
      <c r="F4571" t="s">
        <v>26</v>
      </c>
      <c r="G4571" t="s">
        <v>19</v>
      </c>
      <c r="H4571">
        <v>138.91</v>
      </c>
      <c r="I4571">
        <v>55.75</v>
      </c>
      <c r="J4571">
        <v>2.61</v>
      </c>
      <c r="K4571">
        <v>138.91</v>
      </c>
      <c r="L4571">
        <v>55.75</v>
      </c>
      <c r="M4571">
        <v>2.61</v>
      </c>
      <c r="N4571">
        <v>44993</v>
      </c>
      <c r="O4571" t="s">
        <v>44</v>
      </c>
      <c r="P4571">
        <v>2023</v>
      </c>
      <c r="Q4571">
        <v>85.77</v>
      </c>
      <c r="R4571">
        <v>-38.25498524224318</v>
      </c>
    </row>
    <row r="4572" spans="1:18" x14ac:dyDescent="0.3">
      <c r="A4572">
        <v>14571</v>
      </c>
      <c r="B4572">
        <v>1077</v>
      </c>
      <c r="C4572" t="s">
        <v>32</v>
      </c>
      <c r="D4572" t="s">
        <v>20</v>
      </c>
      <c r="E4572" t="s">
        <v>21</v>
      </c>
      <c r="F4572" t="s">
        <v>18</v>
      </c>
      <c r="G4572" t="s">
        <v>19</v>
      </c>
      <c r="H4572">
        <v>6616.5</v>
      </c>
      <c r="I4572">
        <v>12.6</v>
      </c>
      <c r="J4572">
        <v>58.56</v>
      </c>
      <c r="K4572">
        <v>6616.5</v>
      </c>
      <c r="L4572">
        <v>12.6</v>
      </c>
      <c r="M4572">
        <v>58.56</v>
      </c>
      <c r="N4572">
        <v>45365</v>
      </c>
      <c r="O4572" t="s">
        <v>44</v>
      </c>
      <c r="P4572">
        <v>2024</v>
      </c>
      <c r="Q4572">
        <v>6662.46</v>
      </c>
      <c r="R4572">
        <v>0.6946270686919066</v>
      </c>
    </row>
    <row r="4573" spans="1:18" x14ac:dyDescent="0.3">
      <c r="A4573">
        <v>14572</v>
      </c>
      <c r="B4573">
        <v>1056</v>
      </c>
      <c r="C4573" t="s">
        <v>33</v>
      </c>
      <c r="D4573" t="s">
        <v>31</v>
      </c>
      <c r="E4573" t="s">
        <v>21</v>
      </c>
      <c r="F4573" t="s">
        <v>18</v>
      </c>
      <c r="G4573" t="s">
        <v>19</v>
      </c>
      <c r="H4573">
        <v>8473.9</v>
      </c>
      <c r="I4573">
        <v>58.79</v>
      </c>
      <c r="J4573">
        <v>-25.01</v>
      </c>
      <c r="K4573">
        <v>8473.9</v>
      </c>
      <c r="L4573">
        <v>58.79</v>
      </c>
      <c r="M4573">
        <v>-25.01</v>
      </c>
      <c r="N4573">
        <v>44988</v>
      </c>
      <c r="O4573" t="s">
        <v>44</v>
      </c>
      <c r="P4573">
        <v>2023</v>
      </c>
      <c r="Q4573">
        <v>8390.0999999999985</v>
      </c>
      <c r="R4573">
        <v>-0.9889189157294751</v>
      </c>
    </row>
    <row r="4574" spans="1:18" x14ac:dyDescent="0.3">
      <c r="A4574">
        <v>14573</v>
      </c>
      <c r="B4574">
        <v>1046</v>
      </c>
      <c r="C4574" t="s">
        <v>16</v>
      </c>
      <c r="D4574" t="s">
        <v>31</v>
      </c>
      <c r="E4574" t="s">
        <v>28</v>
      </c>
      <c r="F4574" t="s">
        <v>18</v>
      </c>
      <c r="G4574" t="s">
        <v>15</v>
      </c>
      <c r="H4574">
        <v>7854.88</v>
      </c>
      <c r="I4574">
        <v>29.09</v>
      </c>
      <c r="J4574">
        <v>107.07</v>
      </c>
      <c r="K4574">
        <v>2120.8176000000003</v>
      </c>
      <c r="L4574">
        <v>7.8543000000000003</v>
      </c>
      <c r="M4574">
        <v>28.908899999999999</v>
      </c>
      <c r="N4574">
        <v>45412</v>
      </c>
      <c r="O4574" t="s">
        <v>47</v>
      </c>
      <c r="P4574">
        <v>2024</v>
      </c>
      <c r="Q4574">
        <v>2141.8722000000002</v>
      </c>
      <c r="R4574">
        <v>0.99275864176155448</v>
      </c>
    </row>
    <row r="4575" spans="1:18" x14ac:dyDescent="0.3">
      <c r="A4575">
        <v>14574</v>
      </c>
      <c r="B4575">
        <v>1099</v>
      </c>
      <c r="C4575" t="s">
        <v>32</v>
      </c>
      <c r="D4575" t="s">
        <v>31</v>
      </c>
      <c r="E4575" t="s">
        <v>25</v>
      </c>
      <c r="F4575" t="s">
        <v>26</v>
      </c>
      <c r="G4575" t="s">
        <v>19</v>
      </c>
      <c r="H4575">
        <v>3110.9</v>
      </c>
      <c r="I4575">
        <v>22.95</v>
      </c>
      <c r="J4575">
        <v>108.23</v>
      </c>
      <c r="K4575">
        <v>3110.9</v>
      </c>
      <c r="L4575">
        <v>22.95</v>
      </c>
      <c r="M4575">
        <v>108.23</v>
      </c>
      <c r="N4575">
        <v>45548</v>
      </c>
      <c r="O4575" t="s">
        <v>42</v>
      </c>
      <c r="P4575">
        <v>2024</v>
      </c>
      <c r="Q4575">
        <v>3196.1800000000003</v>
      </c>
      <c r="R4575">
        <v>2.7413288758880068</v>
      </c>
    </row>
    <row r="4576" spans="1:18" x14ac:dyDescent="0.3">
      <c r="A4576">
        <v>14575</v>
      </c>
      <c r="B4576">
        <v>1038</v>
      </c>
      <c r="C4576" t="s">
        <v>27</v>
      </c>
      <c r="D4576" t="s">
        <v>31</v>
      </c>
      <c r="E4576" t="s">
        <v>28</v>
      </c>
      <c r="F4576" t="s">
        <v>26</v>
      </c>
      <c r="G4576" t="s">
        <v>19</v>
      </c>
      <c r="H4576">
        <v>4716.57</v>
      </c>
      <c r="I4576">
        <v>14.19</v>
      </c>
      <c r="J4576">
        <v>10.19</v>
      </c>
      <c r="K4576">
        <v>4716.57</v>
      </c>
      <c r="L4576">
        <v>14.19</v>
      </c>
      <c r="M4576">
        <v>10.19</v>
      </c>
      <c r="N4576">
        <v>45494</v>
      </c>
      <c r="O4576" t="s">
        <v>48</v>
      </c>
      <c r="P4576">
        <v>2024</v>
      </c>
      <c r="Q4576">
        <v>4712.57</v>
      </c>
      <c r="R4576">
        <v>-8.4807391812270358E-2</v>
      </c>
    </row>
    <row r="4577" spans="1:18" x14ac:dyDescent="0.3">
      <c r="A4577">
        <v>14576</v>
      </c>
      <c r="B4577">
        <v>1015</v>
      </c>
      <c r="C4577" t="s">
        <v>27</v>
      </c>
      <c r="D4577" t="s">
        <v>17</v>
      </c>
      <c r="E4577" t="s">
        <v>21</v>
      </c>
      <c r="F4577" t="s">
        <v>14</v>
      </c>
      <c r="G4577" t="s">
        <v>15</v>
      </c>
      <c r="H4577">
        <v>2349.27</v>
      </c>
      <c r="I4577">
        <v>34.99</v>
      </c>
      <c r="J4577">
        <v>-36.04</v>
      </c>
      <c r="K4577">
        <v>634.30290000000002</v>
      </c>
      <c r="L4577">
        <v>9.447300000000002</v>
      </c>
      <c r="M4577">
        <v>-9.7308000000000003</v>
      </c>
      <c r="N4577">
        <v>45011</v>
      </c>
      <c r="O4577" t="s">
        <v>44</v>
      </c>
      <c r="P4577">
        <v>2023</v>
      </c>
      <c r="Q4577">
        <v>615.12479999999994</v>
      </c>
      <c r="R4577">
        <v>-3.0234924040233775</v>
      </c>
    </row>
    <row r="4578" spans="1:18" x14ac:dyDescent="0.3">
      <c r="A4578">
        <v>14577</v>
      </c>
      <c r="B4578">
        <v>1021</v>
      </c>
      <c r="C4578" t="s">
        <v>16</v>
      </c>
      <c r="D4578" t="s">
        <v>12</v>
      </c>
      <c r="E4578" t="s">
        <v>13</v>
      </c>
      <c r="F4578" t="s">
        <v>14</v>
      </c>
      <c r="G4578" t="s">
        <v>35</v>
      </c>
      <c r="H4578">
        <v>9891.61</v>
      </c>
      <c r="I4578">
        <v>92.9</v>
      </c>
      <c r="J4578">
        <v>147.77000000000001</v>
      </c>
      <c r="K4578">
        <v>9891.61</v>
      </c>
      <c r="L4578">
        <v>92.9</v>
      </c>
      <c r="M4578">
        <v>147.77000000000001</v>
      </c>
      <c r="N4578">
        <v>45332</v>
      </c>
      <c r="O4578" t="s">
        <v>38</v>
      </c>
      <c r="P4578">
        <v>2024</v>
      </c>
      <c r="Q4578">
        <v>9946.4800000000014</v>
      </c>
      <c r="R4578">
        <v>0.55471252910294688</v>
      </c>
    </row>
    <row r="4579" spans="1:18" x14ac:dyDescent="0.3">
      <c r="A4579">
        <v>14578</v>
      </c>
      <c r="B4579">
        <v>1084</v>
      </c>
      <c r="C4579" t="s">
        <v>11</v>
      </c>
      <c r="D4579" t="s">
        <v>20</v>
      </c>
      <c r="E4579" t="s">
        <v>34</v>
      </c>
      <c r="F4579" t="s">
        <v>14</v>
      </c>
      <c r="G4579" t="s">
        <v>19</v>
      </c>
      <c r="H4579">
        <v>2612.46</v>
      </c>
      <c r="I4579">
        <v>3.1</v>
      </c>
      <c r="J4579">
        <v>0.15</v>
      </c>
      <c r="K4579">
        <v>2612.46</v>
      </c>
      <c r="L4579">
        <v>3.1</v>
      </c>
      <c r="M4579">
        <v>0.15</v>
      </c>
      <c r="N4579">
        <v>45321</v>
      </c>
      <c r="O4579" t="s">
        <v>41</v>
      </c>
      <c r="P4579">
        <v>2024</v>
      </c>
      <c r="Q4579">
        <v>2609.5100000000002</v>
      </c>
      <c r="R4579">
        <v>-0.11292038921170086</v>
      </c>
    </row>
    <row r="4580" spans="1:18" x14ac:dyDescent="0.3">
      <c r="A4580">
        <v>14579</v>
      </c>
      <c r="B4580">
        <v>1053</v>
      </c>
      <c r="C4580" t="s">
        <v>11</v>
      </c>
      <c r="D4580" t="s">
        <v>12</v>
      </c>
      <c r="E4580" t="s">
        <v>13</v>
      </c>
      <c r="F4580" t="s">
        <v>22</v>
      </c>
      <c r="G4580" t="s">
        <v>15</v>
      </c>
      <c r="H4580">
        <v>4168.45</v>
      </c>
      <c r="I4580">
        <v>85.22</v>
      </c>
      <c r="J4580">
        <v>-36.49</v>
      </c>
      <c r="K4580">
        <v>1125.4815000000001</v>
      </c>
      <c r="L4580">
        <v>23.009400000000003</v>
      </c>
      <c r="M4580">
        <v>-9.8523000000000014</v>
      </c>
      <c r="N4580">
        <v>45545</v>
      </c>
      <c r="O4580" t="s">
        <v>42</v>
      </c>
      <c r="P4580">
        <v>2024</v>
      </c>
      <c r="Q4580">
        <v>1092.6198000000002</v>
      </c>
      <c r="R4580">
        <v>-2.9197903297388721</v>
      </c>
    </row>
    <row r="4581" spans="1:18" x14ac:dyDescent="0.3">
      <c r="A4581">
        <v>14580</v>
      </c>
      <c r="B4581">
        <v>1020</v>
      </c>
      <c r="C4581" t="s">
        <v>16</v>
      </c>
      <c r="D4581" t="s">
        <v>20</v>
      </c>
      <c r="E4581" t="s">
        <v>25</v>
      </c>
      <c r="F4581" t="s">
        <v>29</v>
      </c>
      <c r="G4581" t="s">
        <v>19</v>
      </c>
      <c r="H4581">
        <v>6814.48</v>
      </c>
      <c r="I4581">
        <v>39.74</v>
      </c>
      <c r="J4581">
        <v>15.99</v>
      </c>
      <c r="K4581">
        <v>6814.48</v>
      </c>
      <c r="L4581">
        <v>39.74</v>
      </c>
      <c r="M4581">
        <v>15.99</v>
      </c>
      <c r="N4581">
        <v>45450</v>
      </c>
      <c r="O4581" t="s">
        <v>40</v>
      </c>
      <c r="P4581">
        <v>2024</v>
      </c>
      <c r="Q4581">
        <v>6790.73</v>
      </c>
      <c r="R4581">
        <v>-0.34852255784740732</v>
      </c>
    </row>
    <row r="4582" spans="1:18" x14ac:dyDescent="0.3">
      <c r="A4582">
        <v>14581</v>
      </c>
      <c r="B4582">
        <v>1071</v>
      </c>
      <c r="C4582" t="s">
        <v>16</v>
      </c>
      <c r="D4582" t="s">
        <v>12</v>
      </c>
      <c r="E4582" t="s">
        <v>13</v>
      </c>
      <c r="F4582" t="s">
        <v>26</v>
      </c>
      <c r="G4582" t="s">
        <v>15</v>
      </c>
      <c r="H4582">
        <v>8761.42</v>
      </c>
      <c r="I4582">
        <v>56.16</v>
      </c>
      <c r="J4582">
        <v>143.80000000000001</v>
      </c>
      <c r="K4582">
        <v>2365.5834</v>
      </c>
      <c r="L4582">
        <v>15.1632</v>
      </c>
      <c r="M4582">
        <v>38.826000000000008</v>
      </c>
      <c r="N4582">
        <v>45102</v>
      </c>
      <c r="O4582" t="s">
        <v>40</v>
      </c>
      <c r="P4582">
        <v>2023</v>
      </c>
      <c r="Q4582">
        <v>2389.2462</v>
      </c>
      <c r="R4582">
        <v>1.0002944728137679</v>
      </c>
    </row>
    <row r="4583" spans="1:18" x14ac:dyDescent="0.3">
      <c r="A4583">
        <v>14582</v>
      </c>
      <c r="B4583">
        <v>1015</v>
      </c>
      <c r="C4583" t="s">
        <v>32</v>
      </c>
      <c r="D4583" t="s">
        <v>17</v>
      </c>
      <c r="E4583" t="s">
        <v>25</v>
      </c>
      <c r="F4583" t="s">
        <v>14</v>
      </c>
      <c r="G4583" t="s">
        <v>15</v>
      </c>
      <c r="H4583">
        <v>524.24</v>
      </c>
      <c r="I4583">
        <v>51.28</v>
      </c>
      <c r="J4583">
        <v>108.59</v>
      </c>
      <c r="K4583">
        <v>141.54480000000001</v>
      </c>
      <c r="L4583">
        <v>13.845600000000001</v>
      </c>
      <c r="M4583">
        <v>29.319300000000002</v>
      </c>
      <c r="N4583">
        <v>45285</v>
      </c>
      <c r="O4583" t="s">
        <v>43</v>
      </c>
      <c r="P4583">
        <v>2023</v>
      </c>
      <c r="Q4583">
        <v>157.01850000000002</v>
      </c>
      <c r="R4583">
        <v>10.932015870593622</v>
      </c>
    </row>
    <row r="4584" spans="1:18" x14ac:dyDescent="0.3">
      <c r="A4584">
        <v>14583</v>
      </c>
      <c r="B4584">
        <v>1058</v>
      </c>
      <c r="C4584" t="s">
        <v>16</v>
      </c>
      <c r="D4584" t="s">
        <v>31</v>
      </c>
      <c r="E4584" t="s">
        <v>28</v>
      </c>
      <c r="F4584" t="s">
        <v>29</v>
      </c>
      <c r="G4584" t="s">
        <v>19</v>
      </c>
      <c r="H4584">
        <v>3017.19</v>
      </c>
      <c r="I4584">
        <v>92.57</v>
      </c>
      <c r="J4584">
        <v>46.07</v>
      </c>
      <c r="K4584">
        <v>3017.19</v>
      </c>
      <c r="L4584">
        <v>92.57</v>
      </c>
      <c r="M4584">
        <v>46.07</v>
      </c>
      <c r="N4584">
        <v>45465</v>
      </c>
      <c r="O4584" t="s">
        <v>40</v>
      </c>
      <c r="P4584">
        <v>2024</v>
      </c>
      <c r="Q4584">
        <v>2970.69</v>
      </c>
      <c r="R4584">
        <v>-1.5411691010509776</v>
      </c>
    </row>
    <row r="4585" spans="1:18" x14ac:dyDescent="0.3">
      <c r="A4585">
        <v>14584</v>
      </c>
      <c r="B4585">
        <v>1030</v>
      </c>
      <c r="C4585" t="s">
        <v>33</v>
      </c>
      <c r="D4585" t="s">
        <v>12</v>
      </c>
      <c r="E4585" t="s">
        <v>25</v>
      </c>
      <c r="F4585" t="s">
        <v>14</v>
      </c>
      <c r="G4585" t="s">
        <v>15</v>
      </c>
      <c r="H4585">
        <v>5694.17</v>
      </c>
      <c r="I4585">
        <v>77.010000000000005</v>
      </c>
      <c r="J4585">
        <v>11.07</v>
      </c>
      <c r="K4585">
        <v>1537.4259000000002</v>
      </c>
      <c r="L4585">
        <v>20.792700000000004</v>
      </c>
      <c r="M4585">
        <v>2.9889000000000001</v>
      </c>
      <c r="N4585">
        <v>45217</v>
      </c>
      <c r="O4585" t="s">
        <v>45</v>
      </c>
      <c r="P4585">
        <v>2023</v>
      </c>
      <c r="Q4585">
        <v>1519.6221000000003</v>
      </c>
      <c r="R4585">
        <v>-1.1580265429377767</v>
      </c>
    </row>
    <row r="4586" spans="1:18" x14ac:dyDescent="0.3">
      <c r="A4586">
        <v>14585</v>
      </c>
      <c r="B4586">
        <v>1041</v>
      </c>
      <c r="C4586" t="s">
        <v>30</v>
      </c>
      <c r="D4586" t="s">
        <v>20</v>
      </c>
      <c r="E4586" t="s">
        <v>25</v>
      </c>
      <c r="F4586" t="s">
        <v>14</v>
      </c>
      <c r="G4586" t="s">
        <v>15</v>
      </c>
      <c r="H4586">
        <v>6186.95</v>
      </c>
      <c r="I4586">
        <v>98.48</v>
      </c>
      <c r="J4586">
        <v>34.659999999999997</v>
      </c>
      <c r="K4586">
        <v>1670.4765</v>
      </c>
      <c r="L4586">
        <v>26.589600000000004</v>
      </c>
      <c r="M4586">
        <v>9.3582000000000001</v>
      </c>
      <c r="N4586">
        <v>45056</v>
      </c>
      <c r="O4586" t="s">
        <v>49</v>
      </c>
      <c r="P4586">
        <v>2023</v>
      </c>
      <c r="Q4586">
        <v>1653.2450999999999</v>
      </c>
      <c r="R4586">
        <v>-1.0315260346374227</v>
      </c>
    </row>
    <row r="4587" spans="1:18" x14ac:dyDescent="0.3">
      <c r="A4587">
        <v>14586</v>
      </c>
      <c r="B4587">
        <v>1073</v>
      </c>
      <c r="C4587" t="s">
        <v>11</v>
      </c>
      <c r="D4587" t="s">
        <v>12</v>
      </c>
      <c r="E4587" t="s">
        <v>25</v>
      </c>
      <c r="F4587" t="s">
        <v>29</v>
      </c>
      <c r="G4587" t="s">
        <v>15</v>
      </c>
      <c r="H4587">
        <v>709.57</v>
      </c>
      <c r="I4587">
        <v>79.44</v>
      </c>
      <c r="J4587">
        <v>-46.53</v>
      </c>
      <c r="K4587">
        <v>191.58390000000003</v>
      </c>
      <c r="L4587">
        <v>21.448800000000002</v>
      </c>
      <c r="M4587">
        <v>-12.5631</v>
      </c>
      <c r="N4587">
        <v>45405</v>
      </c>
      <c r="O4587" t="s">
        <v>47</v>
      </c>
      <c r="P4587">
        <v>2024</v>
      </c>
      <c r="Q4587">
        <v>157.57200000000003</v>
      </c>
      <c r="R4587">
        <v>-17.753005341263016</v>
      </c>
    </row>
    <row r="4588" spans="1:18" x14ac:dyDescent="0.3">
      <c r="A4588">
        <v>14587</v>
      </c>
      <c r="B4588">
        <v>1031</v>
      </c>
      <c r="C4588" t="s">
        <v>11</v>
      </c>
      <c r="D4588" t="s">
        <v>17</v>
      </c>
      <c r="E4588" t="s">
        <v>21</v>
      </c>
      <c r="F4588" t="s">
        <v>14</v>
      </c>
      <c r="G4588" t="s">
        <v>19</v>
      </c>
      <c r="H4588">
        <v>6644.15</v>
      </c>
      <c r="I4588">
        <v>29.59</v>
      </c>
      <c r="J4588">
        <v>93.67</v>
      </c>
      <c r="K4588">
        <v>6644.15</v>
      </c>
      <c r="L4588">
        <v>29.59</v>
      </c>
      <c r="M4588">
        <v>93.67</v>
      </c>
      <c r="N4588">
        <v>45574</v>
      </c>
      <c r="O4588" t="s">
        <v>45</v>
      </c>
      <c r="P4588">
        <v>2024</v>
      </c>
      <c r="Q4588">
        <v>6708.23</v>
      </c>
      <c r="R4588">
        <v>0.96445745505444636</v>
      </c>
    </row>
    <row r="4589" spans="1:18" x14ac:dyDescent="0.3">
      <c r="A4589">
        <v>14588</v>
      </c>
      <c r="B4589">
        <v>1058</v>
      </c>
      <c r="C4589" t="s">
        <v>33</v>
      </c>
      <c r="D4589" t="s">
        <v>17</v>
      </c>
      <c r="E4589" t="s">
        <v>13</v>
      </c>
      <c r="F4589" t="s">
        <v>18</v>
      </c>
      <c r="G4589" t="s">
        <v>19</v>
      </c>
      <c r="H4589">
        <v>5285.36</v>
      </c>
      <c r="I4589">
        <v>96.29</v>
      </c>
      <c r="J4589">
        <v>-30.07</v>
      </c>
      <c r="K4589">
        <v>5285.36</v>
      </c>
      <c r="L4589">
        <v>96.29</v>
      </c>
      <c r="M4589">
        <v>-30.07</v>
      </c>
      <c r="N4589">
        <v>45458</v>
      </c>
      <c r="O4589" t="s">
        <v>40</v>
      </c>
      <c r="P4589">
        <v>2024</v>
      </c>
      <c r="Q4589">
        <v>5159</v>
      </c>
      <c r="R4589">
        <v>-2.3907548397838561</v>
      </c>
    </row>
    <row r="4590" spans="1:18" x14ac:dyDescent="0.3">
      <c r="A4590">
        <v>14589</v>
      </c>
      <c r="B4590">
        <v>1033</v>
      </c>
      <c r="C4590" t="s">
        <v>23</v>
      </c>
      <c r="D4590" t="s">
        <v>12</v>
      </c>
      <c r="E4590" t="s">
        <v>28</v>
      </c>
      <c r="F4590" t="s">
        <v>18</v>
      </c>
      <c r="G4590" t="s">
        <v>19</v>
      </c>
      <c r="H4590">
        <v>8278</v>
      </c>
      <c r="I4590">
        <v>98.36</v>
      </c>
      <c r="J4590">
        <v>53.81</v>
      </c>
      <c r="K4590">
        <v>8278</v>
      </c>
      <c r="L4590">
        <v>98.36</v>
      </c>
      <c r="M4590">
        <v>53.81</v>
      </c>
      <c r="N4590">
        <v>45190</v>
      </c>
      <c r="O4590" t="s">
        <v>42</v>
      </c>
      <c r="P4590">
        <v>2023</v>
      </c>
      <c r="Q4590">
        <v>8233.4500000000007</v>
      </c>
      <c r="R4590">
        <v>-0.53817347185310449</v>
      </c>
    </row>
    <row r="4591" spans="1:18" x14ac:dyDescent="0.3">
      <c r="A4591">
        <v>14590</v>
      </c>
      <c r="B4591">
        <v>1008</v>
      </c>
      <c r="C4591" t="s">
        <v>33</v>
      </c>
      <c r="D4591" t="s">
        <v>31</v>
      </c>
      <c r="E4591" t="s">
        <v>13</v>
      </c>
      <c r="F4591" t="s">
        <v>18</v>
      </c>
      <c r="G4591" t="s">
        <v>15</v>
      </c>
      <c r="H4591">
        <v>2229.67</v>
      </c>
      <c r="I4591">
        <v>12.31</v>
      </c>
      <c r="J4591">
        <v>63.17</v>
      </c>
      <c r="K4591">
        <v>602.01090000000011</v>
      </c>
      <c r="L4591">
        <v>3.3237000000000005</v>
      </c>
      <c r="M4591">
        <v>17.055900000000001</v>
      </c>
      <c r="N4591">
        <v>45597</v>
      </c>
      <c r="O4591" t="s">
        <v>39</v>
      </c>
      <c r="P4591">
        <v>2024</v>
      </c>
      <c r="Q4591">
        <v>615.74310000000003</v>
      </c>
      <c r="R4591">
        <v>2.2810550440199666</v>
      </c>
    </row>
    <row r="4592" spans="1:18" x14ac:dyDescent="0.3">
      <c r="A4592">
        <v>14591</v>
      </c>
      <c r="B4592">
        <v>1080</v>
      </c>
      <c r="C4592" t="s">
        <v>33</v>
      </c>
      <c r="D4592" t="s">
        <v>20</v>
      </c>
      <c r="E4592" t="s">
        <v>13</v>
      </c>
      <c r="F4592" t="s">
        <v>22</v>
      </c>
      <c r="G4592" t="s">
        <v>15</v>
      </c>
      <c r="H4592">
        <v>1958.32</v>
      </c>
      <c r="I4592">
        <v>90.1</v>
      </c>
      <c r="J4592">
        <v>-49.66</v>
      </c>
      <c r="K4592">
        <v>528.74639999999999</v>
      </c>
      <c r="L4592">
        <v>24.327000000000002</v>
      </c>
      <c r="M4592">
        <v>-13.408200000000001</v>
      </c>
      <c r="N4592">
        <v>45429</v>
      </c>
      <c r="O4592" t="s">
        <v>49</v>
      </c>
      <c r="P4592">
        <v>2024</v>
      </c>
      <c r="Q4592">
        <v>491.01119999999997</v>
      </c>
      <c r="R4592">
        <v>-7.1367294415621565</v>
      </c>
    </row>
    <row r="4593" spans="1:18" x14ac:dyDescent="0.3">
      <c r="A4593">
        <v>14592</v>
      </c>
      <c r="B4593">
        <v>1010</v>
      </c>
      <c r="C4593" t="s">
        <v>16</v>
      </c>
      <c r="D4593" t="s">
        <v>17</v>
      </c>
      <c r="E4593" t="s">
        <v>28</v>
      </c>
      <c r="F4593" t="s">
        <v>14</v>
      </c>
      <c r="G4593" t="s">
        <v>15</v>
      </c>
      <c r="H4593">
        <v>7935.44</v>
      </c>
      <c r="I4593">
        <v>66.42</v>
      </c>
      <c r="J4593">
        <v>145.97999999999999</v>
      </c>
      <c r="K4593">
        <v>2142.5688</v>
      </c>
      <c r="L4593">
        <v>17.933400000000002</v>
      </c>
      <c r="M4593">
        <v>39.4146</v>
      </c>
      <c r="N4593">
        <v>45086</v>
      </c>
      <c r="O4593" t="s">
        <v>40</v>
      </c>
      <c r="P4593">
        <v>2023</v>
      </c>
      <c r="Q4593">
        <v>2164.0500000000002</v>
      </c>
      <c r="R4593">
        <v>1.0025909086326656</v>
      </c>
    </row>
    <row r="4594" spans="1:18" x14ac:dyDescent="0.3">
      <c r="A4594">
        <v>14593</v>
      </c>
      <c r="B4594">
        <v>1095</v>
      </c>
      <c r="C4594" t="s">
        <v>24</v>
      </c>
      <c r="D4594" t="s">
        <v>17</v>
      </c>
      <c r="E4594" t="s">
        <v>21</v>
      </c>
      <c r="F4594" t="s">
        <v>22</v>
      </c>
      <c r="G4594" t="s">
        <v>15</v>
      </c>
      <c r="H4594">
        <v>7041.65</v>
      </c>
      <c r="I4594">
        <v>92.2</v>
      </c>
      <c r="J4594">
        <v>10.43</v>
      </c>
      <c r="K4594">
        <v>1901.2455</v>
      </c>
      <c r="L4594">
        <v>24.894000000000002</v>
      </c>
      <c r="M4594">
        <v>2.8161</v>
      </c>
      <c r="N4594">
        <v>45464</v>
      </c>
      <c r="O4594" t="s">
        <v>40</v>
      </c>
      <c r="P4594">
        <v>2024</v>
      </c>
      <c r="Q4594">
        <v>1879.1676</v>
      </c>
      <c r="R4594">
        <v>-1.1612335177124682</v>
      </c>
    </row>
    <row r="4595" spans="1:18" x14ac:dyDescent="0.3">
      <c r="A4595">
        <v>14594</v>
      </c>
      <c r="B4595">
        <v>1009</v>
      </c>
      <c r="C4595" t="s">
        <v>24</v>
      </c>
      <c r="D4595" t="s">
        <v>12</v>
      </c>
      <c r="E4595" t="s">
        <v>25</v>
      </c>
      <c r="F4595" t="s">
        <v>26</v>
      </c>
      <c r="G4595" t="s">
        <v>19</v>
      </c>
      <c r="H4595">
        <v>7918.82</v>
      </c>
      <c r="I4595">
        <v>91.57</v>
      </c>
      <c r="J4595">
        <v>-34.56</v>
      </c>
      <c r="K4595">
        <v>7918.82</v>
      </c>
      <c r="L4595">
        <v>91.57</v>
      </c>
      <c r="M4595">
        <v>-34.56</v>
      </c>
      <c r="N4595">
        <v>45007</v>
      </c>
      <c r="O4595" t="s">
        <v>44</v>
      </c>
      <c r="P4595">
        <v>2023</v>
      </c>
      <c r="Q4595">
        <v>7792.69</v>
      </c>
      <c r="R4595">
        <v>-1.5927878143460767</v>
      </c>
    </row>
    <row r="4596" spans="1:18" x14ac:dyDescent="0.3">
      <c r="A4596">
        <v>14595</v>
      </c>
      <c r="B4596">
        <v>1085</v>
      </c>
      <c r="C4596" t="s">
        <v>33</v>
      </c>
      <c r="D4596" t="s">
        <v>17</v>
      </c>
      <c r="E4596" t="s">
        <v>21</v>
      </c>
      <c r="F4596" t="s">
        <v>29</v>
      </c>
      <c r="G4596" t="s">
        <v>19</v>
      </c>
      <c r="H4596">
        <v>7821.52</v>
      </c>
      <c r="I4596">
        <v>89.14</v>
      </c>
      <c r="J4596">
        <v>120.88</v>
      </c>
      <c r="K4596">
        <v>7821.52</v>
      </c>
      <c r="L4596">
        <v>89.14</v>
      </c>
      <c r="M4596">
        <v>120.88</v>
      </c>
      <c r="N4596">
        <v>45339</v>
      </c>
      <c r="O4596" t="s">
        <v>38</v>
      </c>
      <c r="P4596">
        <v>2024</v>
      </c>
      <c r="Q4596">
        <v>7853.26</v>
      </c>
      <c r="R4596">
        <v>0.40580347553928131</v>
      </c>
    </row>
    <row r="4597" spans="1:18" x14ac:dyDescent="0.3">
      <c r="A4597">
        <v>14596</v>
      </c>
      <c r="B4597">
        <v>1016</v>
      </c>
      <c r="C4597" t="s">
        <v>16</v>
      </c>
      <c r="D4597" t="s">
        <v>17</v>
      </c>
      <c r="E4597" t="s">
        <v>21</v>
      </c>
      <c r="F4597" t="s">
        <v>26</v>
      </c>
      <c r="G4597" t="s">
        <v>15</v>
      </c>
      <c r="H4597">
        <v>1048.97</v>
      </c>
      <c r="I4597">
        <v>88.53</v>
      </c>
      <c r="J4597">
        <v>-19.61</v>
      </c>
      <c r="K4597">
        <v>283.22190000000001</v>
      </c>
      <c r="L4597">
        <v>23.903100000000002</v>
      </c>
      <c r="M4597">
        <v>-5.2947000000000006</v>
      </c>
      <c r="N4597">
        <v>45401</v>
      </c>
      <c r="O4597" t="s">
        <v>47</v>
      </c>
      <c r="P4597">
        <v>2024</v>
      </c>
      <c r="Q4597">
        <v>254.0241</v>
      </c>
      <c r="R4597">
        <v>-10.309160414501845</v>
      </c>
    </row>
    <row r="4598" spans="1:18" x14ac:dyDescent="0.3">
      <c r="A4598">
        <v>14597</v>
      </c>
      <c r="B4598">
        <v>1067</v>
      </c>
      <c r="C4598" t="s">
        <v>30</v>
      </c>
      <c r="D4598" t="s">
        <v>20</v>
      </c>
      <c r="E4598" t="s">
        <v>25</v>
      </c>
      <c r="F4598" t="s">
        <v>22</v>
      </c>
      <c r="G4598" t="s">
        <v>19</v>
      </c>
      <c r="H4598">
        <v>2793.04</v>
      </c>
      <c r="I4598">
        <v>11.76</v>
      </c>
      <c r="J4598">
        <v>-45.01</v>
      </c>
      <c r="K4598">
        <v>2793.04</v>
      </c>
      <c r="L4598">
        <v>11.76</v>
      </c>
      <c r="M4598">
        <v>-45.01</v>
      </c>
      <c r="N4598">
        <v>44944</v>
      </c>
      <c r="O4598" t="s">
        <v>41</v>
      </c>
      <c r="P4598">
        <v>2023</v>
      </c>
      <c r="Q4598">
        <v>2736.2699999999995</v>
      </c>
      <c r="R4598">
        <v>-2.0325523443989342</v>
      </c>
    </row>
    <row r="4599" spans="1:18" x14ac:dyDescent="0.3">
      <c r="A4599">
        <v>14598</v>
      </c>
      <c r="B4599">
        <v>1047</v>
      </c>
      <c r="C4599" t="s">
        <v>24</v>
      </c>
      <c r="D4599" t="s">
        <v>31</v>
      </c>
      <c r="E4599" t="s">
        <v>13</v>
      </c>
      <c r="F4599" t="s">
        <v>18</v>
      </c>
      <c r="G4599" t="s">
        <v>19</v>
      </c>
      <c r="H4599">
        <v>2608.25</v>
      </c>
      <c r="I4599">
        <v>14.35</v>
      </c>
      <c r="J4599">
        <v>48.94</v>
      </c>
      <c r="K4599">
        <v>2608.25</v>
      </c>
      <c r="L4599">
        <v>14.35</v>
      </c>
      <c r="M4599">
        <v>48.94</v>
      </c>
      <c r="N4599">
        <v>44995</v>
      </c>
      <c r="O4599" t="s">
        <v>44</v>
      </c>
      <c r="P4599">
        <v>2023</v>
      </c>
      <c r="Q4599">
        <v>2642.84</v>
      </c>
      <c r="R4599">
        <v>1.3261765551615066</v>
      </c>
    </row>
    <row r="4600" spans="1:18" x14ac:dyDescent="0.3">
      <c r="A4600">
        <v>14599</v>
      </c>
      <c r="B4600">
        <v>1051</v>
      </c>
      <c r="C4600" t="s">
        <v>23</v>
      </c>
      <c r="D4600" t="s">
        <v>20</v>
      </c>
      <c r="E4600" t="s">
        <v>34</v>
      </c>
      <c r="F4600" t="s">
        <v>14</v>
      </c>
      <c r="G4600" t="s">
        <v>19</v>
      </c>
      <c r="H4600">
        <v>9346.5300000000007</v>
      </c>
      <c r="I4600">
        <v>11.78</v>
      </c>
      <c r="J4600">
        <v>-24.02</v>
      </c>
      <c r="K4600">
        <v>9346.5300000000007</v>
      </c>
      <c r="L4600">
        <v>11.78</v>
      </c>
      <c r="M4600">
        <v>-24.02</v>
      </c>
      <c r="N4600">
        <v>45056</v>
      </c>
      <c r="O4600" t="s">
        <v>49</v>
      </c>
      <c r="P4600">
        <v>2023</v>
      </c>
      <c r="Q4600">
        <v>9310.73</v>
      </c>
      <c r="R4600">
        <v>-0.38302985172037102</v>
      </c>
    </row>
    <row r="4601" spans="1:18" x14ac:dyDescent="0.3">
      <c r="A4601">
        <v>14600</v>
      </c>
      <c r="B4601">
        <v>1024</v>
      </c>
      <c r="C4601" t="s">
        <v>27</v>
      </c>
      <c r="D4601" t="s">
        <v>31</v>
      </c>
      <c r="E4601" t="s">
        <v>28</v>
      </c>
      <c r="F4601" t="s">
        <v>14</v>
      </c>
      <c r="G4601" t="s">
        <v>15</v>
      </c>
      <c r="H4601">
        <v>4957.2849999999999</v>
      </c>
      <c r="I4601">
        <v>9.1</v>
      </c>
      <c r="J4601">
        <v>146.47999999999999</v>
      </c>
      <c r="K4601">
        <v>1338.46695</v>
      </c>
      <c r="L4601">
        <v>2.4569999999999999</v>
      </c>
      <c r="M4601">
        <v>39.549599999999998</v>
      </c>
      <c r="N4601">
        <v>45573</v>
      </c>
      <c r="O4601" t="s">
        <v>45</v>
      </c>
      <c r="P4601">
        <v>2024</v>
      </c>
      <c r="Q4601">
        <v>1375.5595499999999</v>
      </c>
      <c r="R4601">
        <v>2.7712750023450332</v>
      </c>
    </row>
    <row r="4602" spans="1:18" x14ac:dyDescent="0.3">
      <c r="A4602">
        <v>14601</v>
      </c>
      <c r="B4602">
        <v>1020</v>
      </c>
      <c r="C4602" t="s">
        <v>16</v>
      </c>
      <c r="D4602" t="s">
        <v>20</v>
      </c>
      <c r="E4602" t="s">
        <v>25</v>
      </c>
      <c r="F4602" t="s">
        <v>18</v>
      </c>
      <c r="G4602" t="s">
        <v>19</v>
      </c>
      <c r="H4602">
        <v>1119.46</v>
      </c>
      <c r="I4602">
        <v>35.33</v>
      </c>
      <c r="J4602">
        <v>-47.92</v>
      </c>
      <c r="K4602">
        <v>1119.46</v>
      </c>
      <c r="L4602">
        <v>35.33</v>
      </c>
      <c r="M4602">
        <v>-47.92</v>
      </c>
      <c r="N4602">
        <v>45656</v>
      </c>
      <c r="O4602" t="s">
        <v>43</v>
      </c>
      <c r="P4602">
        <v>2024</v>
      </c>
      <c r="Q4602">
        <v>1036.21</v>
      </c>
      <c r="R4602">
        <v>-7.4366212280921165</v>
      </c>
    </row>
    <row r="4603" spans="1:18" x14ac:dyDescent="0.3">
      <c r="A4603">
        <v>14602</v>
      </c>
      <c r="B4603">
        <v>1064</v>
      </c>
      <c r="C4603" t="s">
        <v>33</v>
      </c>
      <c r="D4603" t="s">
        <v>12</v>
      </c>
      <c r="E4603" t="s">
        <v>13</v>
      </c>
      <c r="F4603" t="s">
        <v>14</v>
      </c>
      <c r="G4603" t="s">
        <v>19</v>
      </c>
      <c r="H4603">
        <v>2902.88</v>
      </c>
      <c r="I4603">
        <v>68.400000000000006</v>
      </c>
      <c r="J4603">
        <v>-39.76</v>
      </c>
      <c r="K4603">
        <v>2902.88</v>
      </c>
      <c r="L4603">
        <v>68.400000000000006</v>
      </c>
      <c r="M4603">
        <v>-39.76</v>
      </c>
      <c r="N4603">
        <v>45236</v>
      </c>
      <c r="O4603" t="s">
        <v>39</v>
      </c>
      <c r="P4603">
        <v>2023</v>
      </c>
      <c r="Q4603">
        <v>2794.72</v>
      </c>
      <c r="R4603">
        <v>-3.7259549137408365</v>
      </c>
    </row>
    <row r="4604" spans="1:18" x14ac:dyDescent="0.3">
      <c r="A4604">
        <v>14603</v>
      </c>
      <c r="B4604">
        <v>1062</v>
      </c>
      <c r="C4604" t="s">
        <v>30</v>
      </c>
      <c r="D4604" t="s">
        <v>17</v>
      </c>
      <c r="E4604" t="s">
        <v>21</v>
      </c>
      <c r="F4604" t="s">
        <v>29</v>
      </c>
      <c r="G4604" t="s">
        <v>19</v>
      </c>
      <c r="H4604">
        <v>8720.2999999999993</v>
      </c>
      <c r="I4604">
        <v>35.47</v>
      </c>
      <c r="J4604">
        <v>116.66</v>
      </c>
      <c r="K4604">
        <v>8720.2999999999993</v>
      </c>
      <c r="L4604">
        <v>35.47</v>
      </c>
      <c r="M4604">
        <v>116.66</v>
      </c>
      <c r="N4604">
        <v>45413</v>
      </c>
      <c r="O4604" t="s">
        <v>49</v>
      </c>
      <c r="P4604">
        <v>2024</v>
      </c>
      <c r="Q4604">
        <v>8801.49</v>
      </c>
      <c r="R4604">
        <v>0.93104595025400516</v>
      </c>
    </row>
    <row r="4605" spans="1:18" x14ac:dyDescent="0.3">
      <c r="A4605">
        <v>14604</v>
      </c>
      <c r="B4605">
        <v>1088</v>
      </c>
      <c r="C4605" t="s">
        <v>30</v>
      </c>
      <c r="D4605" t="s">
        <v>31</v>
      </c>
      <c r="E4605" t="s">
        <v>21</v>
      </c>
      <c r="F4605" t="s">
        <v>29</v>
      </c>
      <c r="G4605" t="s">
        <v>19</v>
      </c>
      <c r="H4605">
        <v>8472.19</v>
      </c>
      <c r="I4605">
        <v>72.03</v>
      </c>
      <c r="J4605">
        <v>-2.0499999999999998</v>
      </c>
      <c r="K4605">
        <v>8472.19</v>
      </c>
      <c r="L4605">
        <v>72.03</v>
      </c>
      <c r="M4605">
        <v>-2.0499999999999998</v>
      </c>
      <c r="N4605">
        <v>44941</v>
      </c>
      <c r="O4605" t="s">
        <v>41</v>
      </c>
      <c r="P4605">
        <v>2023</v>
      </c>
      <c r="Q4605">
        <v>8398.11</v>
      </c>
      <c r="R4605">
        <v>-0.87439021079555568</v>
      </c>
    </row>
    <row r="4606" spans="1:18" x14ac:dyDescent="0.3">
      <c r="A4606">
        <v>14605</v>
      </c>
      <c r="B4606">
        <v>1050</v>
      </c>
      <c r="C4606" t="s">
        <v>32</v>
      </c>
      <c r="D4606" t="s">
        <v>12</v>
      </c>
      <c r="E4606" t="s">
        <v>25</v>
      </c>
      <c r="F4606" t="s">
        <v>29</v>
      </c>
      <c r="G4606" t="s">
        <v>19</v>
      </c>
      <c r="H4606">
        <v>9004.39</v>
      </c>
      <c r="I4606">
        <v>82.03</v>
      </c>
      <c r="J4606">
        <v>132.32</v>
      </c>
      <c r="K4606">
        <v>9004.39</v>
      </c>
      <c r="L4606">
        <v>82.03</v>
      </c>
      <c r="M4606">
        <v>132.32</v>
      </c>
      <c r="N4606">
        <v>45422</v>
      </c>
      <c r="O4606" t="s">
        <v>49</v>
      </c>
      <c r="P4606">
        <v>2024</v>
      </c>
      <c r="Q4606">
        <v>9054.6799999999985</v>
      </c>
      <c r="R4606">
        <v>0.55850535127865397</v>
      </c>
    </row>
    <row r="4607" spans="1:18" x14ac:dyDescent="0.3">
      <c r="A4607">
        <v>14606</v>
      </c>
      <c r="B4607">
        <v>1035</v>
      </c>
      <c r="C4607" t="s">
        <v>30</v>
      </c>
      <c r="D4607" t="s">
        <v>17</v>
      </c>
      <c r="E4607" t="s">
        <v>28</v>
      </c>
      <c r="F4607" t="s">
        <v>26</v>
      </c>
      <c r="G4607" t="s">
        <v>15</v>
      </c>
      <c r="H4607">
        <v>3891.4</v>
      </c>
      <c r="I4607">
        <v>66.62</v>
      </c>
      <c r="J4607">
        <v>12.23</v>
      </c>
      <c r="K4607">
        <v>1050.6780000000001</v>
      </c>
      <c r="L4607">
        <v>17.987400000000001</v>
      </c>
      <c r="M4607">
        <v>3.3021000000000003</v>
      </c>
      <c r="N4607">
        <v>45112</v>
      </c>
      <c r="O4607" t="s">
        <v>48</v>
      </c>
      <c r="P4607">
        <v>2023</v>
      </c>
      <c r="Q4607">
        <v>1035.9927000000002</v>
      </c>
      <c r="R4607">
        <v>-1.3976974867656886</v>
      </c>
    </row>
    <row r="4608" spans="1:18" x14ac:dyDescent="0.3">
      <c r="A4608">
        <v>14607</v>
      </c>
      <c r="B4608">
        <v>1080</v>
      </c>
      <c r="C4608" t="s">
        <v>24</v>
      </c>
      <c r="D4608" t="s">
        <v>17</v>
      </c>
      <c r="E4608" t="s">
        <v>13</v>
      </c>
      <c r="F4608" t="s">
        <v>18</v>
      </c>
      <c r="G4608" t="s">
        <v>19</v>
      </c>
      <c r="H4608">
        <v>6417</v>
      </c>
      <c r="I4608">
        <v>46.51</v>
      </c>
      <c r="J4608">
        <v>-36.04</v>
      </c>
      <c r="K4608">
        <v>6417</v>
      </c>
      <c r="L4608">
        <v>46.51</v>
      </c>
      <c r="M4608">
        <v>-36.04</v>
      </c>
      <c r="N4608">
        <v>45343</v>
      </c>
      <c r="O4608" t="s">
        <v>38</v>
      </c>
      <c r="P4608">
        <v>2024</v>
      </c>
      <c r="Q4608">
        <v>6334.45</v>
      </c>
      <c r="R4608">
        <v>-1.2864266791335515</v>
      </c>
    </row>
    <row r="4609" spans="1:18" x14ac:dyDescent="0.3">
      <c r="A4609">
        <v>14608</v>
      </c>
      <c r="B4609">
        <v>1087</v>
      </c>
      <c r="C4609" t="s">
        <v>33</v>
      </c>
      <c r="D4609" t="s">
        <v>17</v>
      </c>
      <c r="E4609" t="s">
        <v>21</v>
      </c>
      <c r="F4609" t="s">
        <v>29</v>
      </c>
      <c r="G4609" t="s">
        <v>19</v>
      </c>
      <c r="H4609">
        <v>2788.96</v>
      </c>
      <c r="I4609">
        <v>29.55</v>
      </c>
      <c r="J4609">
        <v>-47.88</v>
      </c>
      <c r="K4609">
        <v>2788.96</v>
      </c>
      <c r="L4609">
        <v>29.55</v>
      </c>
      <c r="M4609">
        <v>-47.88</v>
      </c>
      <c r="N4609">
        <v>45633</v>
      </c>
      <c r="O4609" t="s">
        <v>43</v>
      </c>
      <c r="P4609">
        <v>2024</v>
      </c>
      <c r="Q4609">
        <v>2711.5299999999997</v>
      </c>
      <c r="R4609">
        <v>-2.7763037117778673</v>
      </c>
    </row>
    <row r="4610" spans="1:18" x14ac:dyDescent="0.3">
      <c r="A4610">
        <v>14609</v>
      </c>
      <c r="B4610">
        <v>1065</v>
      </c>
      <c r="C4610" t="s">
        <v>27</v>
      </c>
      <c r="D4610" t="s">
        <v>20</v>
      </c>
      <c r="E4610" t="s">
        <v>25</v>
      </c>
      <c r="F4610" t="s">
        <v>22</v>
      </c>
      <c r="G4610" t="s">
        <v>15</v>
      </c>
      <c r="H4610">
        <v>1816.45</v>
      </c>
      <c r="I4610">
        <v>12.44</v>
      </c>
      <c r="J4610">
        <v>6.51</v>
      </c>
      <c r="K4610">
        <v>490.44150000000002</v>
      </c>
      <c r="L4610">
        <v>3.3588</v>
      </c>
      <c r="M4610">
        <v>1.7577</v>
      </c>
      <c r="N4610">
        <v>45629</v>
      </c>
      <c r="O4610" t="s">
        <v>43</v>
      </c>
      <c r="P4610">
        <v>2024</v>
      </c>
      <c r="Q4610">
        <v>488.84040000000005</v>
      </c>
      <c r="R4610">
        <v>-0.32646095405874093</v>
      </c>
    </row>
    <row r="4611" spans="1:18" x14ac:dyDescent="0.3">
      <c r="A4611">
        <v>14610</v>
      </c>
      <c r="B4611">
        <v>1014</v>
      </c>
      <c r="C4611" t="s">
        <v>24</v>
      </c>
      <c r="D4611" t="s">
        <v>12</v>
      </c>
      <c r="E4611" t="s">
        <v>28</v>
      </c>
      <c r="F4611" t="s">
        <v>29</v>
      </c>
      <c r="G4611" t="s">
        <v>19</v>
      </c>
      <c r="H4611">
        <v>228.79</v>
      </c>
      <c r="I4611">
        <v>49.37</v>
      </c>
      <c r="J4611">
        <v>44.75</v>
      </c>
      <c r="K4611">
        <v>228.79</v>
      </c>
      <c r="L4611">
        <v>49.37</v>
      </c>
      <c r="M4611">
        <v>44.75</v>
      </c>
      <c r="N4611">
        <v>45358</v>
      </c>
      <c r="O4611" t="s">
        <v>44</v>
      </c>
      <c r="P4611">
        <v>2024</v>
      </c>
      <c r="Q4611">
        <v>224.17</v>
      </c>
      <c r="R4611">
        <v>-2.0193190261812131</v>
      </c>
    </row>
    <row r="4612" spans="1:18" x14ac:dyDescent="0.3">
      <c r="A4612">
        <v>14611</v>
      </c>
      <c r="B4612">
        <v>1095</v>
      </c>
      <c r="C4612" t="s">
        <v>16</v>
      </c>
      <c r="D4612" t="s">
        <v>12</v>
      </c>
      <c r="E4612" t="s">
        <v>28</v>
      </c>
      <c r="F4612" t="s">
        <v>26</v>
      </c>
      <c r="G4612" t="s">
        <v>15</v>
      </c>
      <c r="H4612">
        <v>2242.1799999999998</v>
      </c>
      <c r="I4612">
        <v>71.959999999999994</v>
      </c>
      <c r="J4612">
        <v>-49.8</v>
      </c>
      <c r="K4612">
        <v>605.3886</v>
      </c>
      <c r="L4612">
        <v>19.429199999999998</v>
      </c>
      <c r="M4612">
        <v>-13.446</v>
      </c>
      <c r="N4612">
        <v>44992</v>
      </c>
      <c r="O4612" t="s">
        <v>44</v>
      </c>
      <c r="P4612">
        <v>2023</v>
      </c>
      <c r="Q4612">
        <v>572.51339999999993</v>
      </c>
      <c r="R4612">
        <v>-5.4304293143280198</v>
      </c>
    </row>
    <row r="4613" spans="1:18" x14ac:dyDescent="0.3">
      <c r="A4613">
        <v>14612</v>
      </c>
      <c r="B4613">
        <v>1038</v>
      </c>
      <c r="C4613" t="s">
        <v>27</v>
      </c>
      <c r="D4613" t="s">
        <v>17</v>
      </c>
      <c r="E4613" t="s">
        <v>21</v>
      </c>
      <c r="F4613" t="s">
        <v>22</v>
      </c>
      <c r="G4613" t="s">
        <v>15</v>
      </c>
      <c r="H4613">
        <v>4957.2849999999999</v>
      </c>
      <c r="I4613">
        <v>54.82</v>
      </c>
      <c r="J4613">
        <v>66.22</v>
      </c>
      <c r="K4613">
        <v>1338.46695</v>
      </c>
      <c r="L4613">
        <v>14.801400000000001</v>
      </c>
      <c r="M4613">
        <v>17.8794</v>
      </c>
      <c r="N4613">
        <v>45007</v>
      </c>
      <c r="O4613" t="s">
        <v>44</v>
      </c>
      <c r="P4613">
        <v>2023</v>
      </c>
      <c r="Q4613">
        <v>1341.54495</v>
      </c>
      <c r="R4613">
        <v>0.2299645874707627</v>
      </c>
    </row>
    <row r="4614" spans="1:18" x14ac:dyDescent="0.3">
      <c r="A4614">
        <v>14613</v>
      </c>
      <c r="B4614">
        <v>1069</v>
      </c>
      <c r="C4614" t="s">
        <v>16</v>
      </c>
      <c r="D4614" t="s">
        <v>31</v>
      </c>
      <c r="E4614" t="s">
        <v>21</v>
      </c>
      <c r="F4614" t="s">
        <v>18</v>
      </c>
      <c r="G4614" t="s">
        <v>15</v>
      </c>
      <c r="H4614">
        <v>9043.06</v>
      </c>
      <c r="I4614">
        <v>72.150000000000006</v>
      </c>
      <c r="J4614">
        <v>16.73</v>
      </c>
      <c r="K4614">
        <v>2441.6262000000002</v>
      </c>
      <c r="L4614">
        <v>19.480500000000003</v>
      </c>
      <c r="M4614">
        <v>4.5171000000000001</v>
      </c>
      <c r="N4614">
        <v>44962</v>
      </c>
      <c r="O4614" t="s">
        <v>38</v>
      </c>
      <c r="P4614">
        <v>2023</v>
      </c>
      <c r="Q4614">
        <v>2426.6628000000001</v>
      </c>
      <c r="R4614">
        <v>-0.61284565180370365</v>
      </c>
    </row>
    <row r="4615" spans="1:18" x14ac:dyDescent="0.3">
      <c r="A4615">
        <v>14614</v>
      </c>
      <c r="B4615">
        <v>1000</v>
      </c>
      <c r="C4615" t="s">
        <v>30</v>
      </c>
      <c r="D4615" t="s">
        <v>12</v>
      </c>
      <c r="E4615" t="s">
        <v>13</v>
      </c>
      <c r="F4615" t="s">
        <v>18</v>
      </c>
      <c r="G4615" t="s">
        <v>15</v>
      </c>
      <c r="H4615">
        <v>1342.87</v>
      </c>
      <c r="I4615">
        <v>33.520000000000003</v>
      </c>
      <c r="J4615">
        <v>28.03</v>
      </c>
      <c r="K4615">
        <v>362.57490000000001</v>
      </c>
      <c r="L4615">
        <v>9.0504000000000016</v>
      </c>
      <c r="M4615">
        <v>7.5681000000000012</v>
      </c>
      <c r="N4615">
        <v>44943</v>
      </c>
      <c r="O4615" t="s">
        <v>41</v>
      </c>
      <c r="P4615">
        <v>2023</v>
      </c>
      <c r="Q4615">
        <v>361.0926</v>
      </c>
      <c r="R4615">
        <v>-0.40882587294376976</v>
      </c>
    </row>
    <row r="4616" spans="1:18" x14ac:dyDescent="0.3">
      <c r="A4616">
        <v>14615</v>
      </c>
      <c r="B4616">
        <v>1022</v>
      </c>
      <c r="C4616" t="s">
        <v>23</v>
      </c>
      <c r="D4616" t="s">
        <v>20</v>
      </c>
      <c r="E4616" t="s">
        <v>28</v>
      </c>
      <c r="F4616" t="s">
        <v>29</v>
      </c>
      <c r="G4616" t="s">
        <v>19</v>
      </c>
      <c r="H4616">
        <v>9180.94</v>
      </c>
      <c r="I4616">
        <v>6.68</v>
      </c>
      <c r="J4616">
        <v>51.33</v>
      </c>
      <c r="K4616">
        <v>9180.94</v>
      </c>
      <c r="L4616">
        <v>6.68</v>
      </c>
      <c r="M4616">
        <v>51.33</v>
      </c>
      <c r="N4616">
        <v>45440</v>
      </c>
      <c r="O4616" t="s">
        <v>49</v>
      </c>
      <c r="P4616">
        <v>2024</v>
      </c>
      <c r="Q4616">
        <v>9225.59</v>
      </c>
      <c r="R4616">
        <v>0.48633364339599211</v>
      </c>
    </row>
    <row r="4617" spans="1:18" x14ac:dyDescent="0.3">
      <c r="A4617">
        <v>14616</v>
      </c>
      <c r="B4617">
        <v>1038</v>
      </c>
      <c r="C4617" t="s">
        <v>11</v>
      </c>
      <c r="D4617" t="s">
        <v>31</v>
      </c>
      <c r="E4617" t="s">
        <v>13</v>
      </c>
      <c r="F4617" t="s">
        <v>22</v>
      </c>
      <c r="G4617" t="s">
        <v>19</v>
      </c>
      <c r="H4617">
        <v>3460.4</v>
      </c>
      <c r="I4617">
        <v>77.11</v>
      </c>
      <c r="J4617">
        <v>55.81</v>
      </c>
      <c r="K4617">
        <v>3460.4</v>
      </c>
      <c r="L4617">
        <v>77.11</v>
      </c>
      <c r="M4617">
        <v>55.81</v>
      </c>
      <c r="N4617">
        <v>44959</v>
      </c>
      <c r="O4617" t="s">
        <v>38</v>
      </c>
      <c r="P4617">
        <v>2023</v>
      </c>
      <c r="Q4617">
        <v>3439.1</v>
      </c>
      <c r="R4617">
        <v>-0.61553577621084266</v>
      </c>
    </row>
    <row r="4618" spans="1:18" x14ac:dyDescent="0.3">
      <c r="A4618">
        <v>14617</v>
      </c>
      <c r="B4618">
        <v>1056</v>
      </c>
      <c r="C4618" t="s">
        <v>27</v>
      </c>
      <c r="D4618" t="s">
        <v>31</v>
      </c>
      <c r="E4618" t="s">
        <v>28</v>
      </c>
      <c r="F4618" t="s">
        <v>22</v>
      </c>
      <c r="G4618" t="s">
        <v>15</v>
      </c>
      <c r="H4618">
        <v>4274.0200000000004</v>
      </c>
      <c r="I4618">
        <v>21.97</v>
      </c>
      <c r="J4618">
        <v>-3.98</v>
      </c>
      <c r="K4618">
        <v>1153.9854000000003</v>
      </c>
      <c r="L4618">
        <v>5.9318999999999997</v>
      </c>
      <c r="M4618">
        <v>-1.0746</v>
      </c>
      <c r="N4618">
        <v>45275</v>
      </c>
      <c r="O4618" t="s">
        <v>43</v>
      </c>
      <c r="P4618">
        <v>2023</v>
      </c>
      <c r="Q4618">
        <v>1146.9789000000003</v>
      </c>
      <c r="R4618">
        <v>-0.60715672832602541</v>
      </c>
    </row>
    <row r="4619" spans="1:18" x14ac:dyDescent="0.3">
      <c r="A4619">
        <v>14618</v>
      </c>
      <c r="B4619">
        <v>1080</v>
      </c>
      <c r="C4619" t="s">
        <v>33</v>
      </c>
      <c r="D4619" t="s">
        <v>31</v>
      </c>
      <c r="E4619" t="s">
        <v>28</v>
      </c>
      <c r="F4619" t="s">
        <v>29</v>
      </c>
      <c r="G4619" t="s">
        <v>19</v>
      </c>
      <c r="H4619">
        <v>3656.14</v>
      </c>
      <c r="I4619">
        <v>61.63</v>
      </c>
      <c r="J4619">
        <v>-23.04</v>
      </c>
      <c r="K4619">
        <v>3656.14</v>
      </c>
      <c r="L4619">
        <v>61.63</v>
      </c>
      <c r="M4619">
        <v>-23.04</v>
      </c>
      <c r="N4619">
        <v>45306</v>
      </c>
      <c r="O4619" t="s">
        <v>41</v>
      </c>
      <c r="P4619">
        <v>2024</v>
      </c>
      <c r="Q4619">
        <v>3571.47</v>
      </c>
      <c r="R4619">
        <v>-2.3158303566056007</v>
      </c>
    </row>
    <row r="4620" spans="1:18" x14ac:dyDescent="0.3">
      <c r="A4620">
        <v>14619</v>
      </c>
      <c r="B4620">
        <v>1033</v>
      </c>
      <c r="C4620" t="s">
        <v>32</v>
      </c>
      <c r="D4620" t="s">
        <v>31</v>
      </c>
      <c r="E4620" t="s">
        <v>25</v>
      </c>
      <c r="F4620" t="s">
        <v>29</v>
      </c>
      <c r="G4620" t="s">
        <v>15</v>
      </c>
      <c r="H4620">
        <v>4092</v>
      </c>
      <c r="I4620">
        <v>80.430000000000007</v>
      </c>
      <c r="J4620">
        <v>128.13</v>
      </c>
      <c r="K4620">
        <v>1104.8400000000001</v>
      </c>
      <c r="L4620">
        <v>21.716100000000004</v>
      </c>
      <c r="M4620">
        <v>34.595100000000002</v>
      </c>
      <c r="N4620">
        <v>45434</v>
      </c>
      <c r="O4620" t="s">
        <v>49</v>
      </c>
      <c r="P4620">
        <v>2024</v>
      </c>
      <c r="Q4620">
        <v>1117.7190000000001</v>
      </c>
      <c r="R4620">
        <v>1.1656891495601169</v>
      </c>
    </row>
    <row r="4621" spans="1:18" x14ac:dyDescent="0.3">
      <c r="A4621">
        <v>14620</v>
      </c>
      <c r="B4621">
        <v>1040</v>
      </c>
      <c r="C4621" t="s">
        <v>11</v>
      </c>
      <c r="D4621" t="s">
        <v>12</v>
      </c>
      <c r="E4621" t="s">
        <v>21</v>
      </c>
      <c r="F4621" t="s">
        <v>14</v>
      </c>
      <c r="G4621" t="s">
        <v>19</v>
      </c>
      <c r="H4621">
        <v>2599.34</v>
      </c>
      <c r="I4621">
        <v>13.91</v>
      </c>
      <c r="J4621">
        <v>28.11</v>
      </c>
      <c r="K4621">
        <v>2599.34</v>
      </c>
      <c r="L4621">
        <v>13.91</v>
      </c>
      <c r="M4621">
        <v>28.11</v>
      </c>
      <c r="N4621">
        <v>45572</v>
      </c>
      <c r="O4621" t="s">
        <v>45</v>
      </c>
      <c r="P4621">
        <v>2024</v>
      </c>
      <c r="Q4621">
        <v>2613.5400000000004</v>
      </c>
      <c r="R4621">
        <v>0.54629252040902687</v>
      </c>
    </row>
    <row r="4622" spans="1:18" x14ac:dyDescent="0.3">
      <c r="A4622">
        <v>14621</v>
      </c>
      <c r="B4622">
        <v>1092</v>
      </c>
      <c r="C4622" t="s">
        <v>30</v>
      </c>
      <c r="D4622" t="s">
        <v>17</v>
      </c>
      <c r="E4622" t="s">
        <v>28</v>
      </c>
      <c r="F4622" t="s">
        <v>14</v>
      </c>
      <c r="G4622" t="s">
        <v>19</v>
      </c>
      <c r="H4622">
        <v>6989.06</v>
      </c>
      <c r="I4622">
        <v>50.88</v>
      </c>
      <c r="J4622">
        <v>-34.61</v>
      </c>
      <c r="K4622">
        <v>6989.06</v>
      </c>
      <c r="L4622">
        <v>50.88</v>
      </c>
      <c r="M4622">
        <v>-34.61</v>
      </c>
      <c r="N4622">
        <v>45193</v>
      </c>
      <c r="O4622" t="s">
        <v>42</v>
      </c>
      <c r="P4622">
        <v>2023</v>
      </c>
      <c r="Q4622">
        <v>6903.5700000000006</v>
      </c>
      <c r="R4622">
        <v>-1.2231973970748571</v>
      </c>
    </row>
    <row r="4623" spans="1:18" x14ac:dyDescent="0.3">
      <c r="A4623">
        <v>14622</v>
      </c>
      <c r="B4623">
        <v>1072</v>
      </c>
      <c r="C4623" t="s">
        <v>30</v>
      </c>
      <c r="D4623" t="s">
        <v>31</v>
      </c>
      <c r="E4623" t="s">
        <v>13</v>
      </c>
      <c r="F4623" t="s">
        <v>29</v>
      </c>
      <c r="G4623" t="s">
        <v>15</v>
      </c>
      <c r="H4623">
        <v>7584.25</v>
      </c>
      <c r="I4623">
        <v>68.94</v>
      </c>
      <c r="J4623">
        <v>-3.94</v>
      </c>
      <c r="K4623">
        <v>2047.7475000000002</v>
      </c>
      <c r="L4623">
        <v>18.613800000000001</v>
      </c>
      <c r="M4623">
        <v>-1.0638000000000001</v>
      </c>
      <c r="N4623">
        <v>45443</v>
      </c>
      <c r="O4623" t="s">
        <v>49</v>
      </c>
      <c r="P4623">
        <v>2024</v>
      </c>
      <c r="Q4623">
        <v>2028.0699000000002</v>
      </c>
      <c r="R4623">
        <v>-0.96093878761907903</v>
      </c>
    </row>
    <row r="4624" spans="1:18" x14ac:dyDescent="0.3">
      <c r="A4624">
        <v>14623</v>
      </c>
      <c r="B4624">
        <v>1012</v>
      </c>
      <c r="C4624" t="s">
        <v>33</v>
      </c>
      <c r="D4624" t="s">
        <v>20</v>
      </c>
      <c r="E4624" t="s">
        <v>21</v>
      </c>
      <c r="F4624" t="s">
        <v>26</v>
      </c>
      <c r="G4624" t="s">
        <v>19</v>
      </c>
      <c r="H4624">
        <v>8232.9</v>
      </c>
      <c r="I4624">
        <v>74.650000000000006</v>
      </c>
      <c r="J4624">
        <v>11.99</v>
      </c>
      <c r="K4624">
        <v>8232.9</v>
      </c>
      <c r="L4624">
        <v>74.650000000000006</v>
      </c>
      <c r="M4624">
        <v>11.99</v>
      </c>
      <c r="N4624">
        <v>45411</v>
      </c>
      <c r="O4624" t="s">
        <v>47</v>
      </c>
      <c r="P4624">
        <v>2024</v>
      </c>
      <c r="Q4624">
        <v>8170.24</v>
      </c>
      <c r="R4624">
        <v>-0.76109268908889949</v>
      </c>
    </row>
    <row r="4625" spans="1:18" x14ac:dyDescent="0.3">
      <c r="A4625">
        <v>14624</v>
      </c>
      <c r="B4625">
        <v>1069</v>
      </c>
      <c r="C4625" t="s">
        <v>11</v>
      </c>
      <c r="D4625" t="s">
        <v>20</v>
      </c>
      <c r="E4625" t="s">
        <v>13</v>
      </c>
      <c r="F4625" t="s">
        <v>14</v>
      </c>
      <c r="G4625" t="s">
        <v>15</v>
      </c>
      <c r="H4625">
        <v>3419.48</v>
      </c>
      <c r="I4625">
        <v>14.77</v>
      </c>
      <c r="J4625">
        <v>103.93</v>
      </c>
      <c r="K4625">
        <v>923.25960000000009</v>
      </c>
      <c r="L4625">
        <v>3.9879000000000002</v>
      </c>
      <c r="M4625">
        <v>28.061100000000003</v>
      </c>
      <c r="N4625">
        <v>45273</v>
      </c>
      <c r="O4625" t="s">
        <v>43</v>
      </c>
      <c r="P4625">
        <v>2023</v>
      </c>
      <c r="Q4625">
        <v>947.33280000000013</v>
      </c>
      <c r="R4625">
        <v>2.6074139927708311</v>
      </c>
    </row>
    <row r="4626" spans="1:18" x14ac:dyDescent="0.3">
      <c r="A4626">
        <v>14625</v>
      </c>
      <c r="B4626">
        <v>1005</v>
      </c>
      <c r="C4626" t="s">
        <v>32</v>
      </c>
      <c r="D4626" t="s">
        <v>17</v>
      </c>
      <c r="E4626" t="s">
        <v>21</v>
      </c>
      <c r="F4626" t="s">
        <v>29</v>
      </c>
      <c r="G4626" t="s">
        <v>19</v>
      </c>
      <c r="H4626">
        <v>7648.62</v>
      </c>
      <c r="I4626">
        <v>82.51</v>
      </c>
      <c r="J4626">
        <v>-45.55</v>
      </c>
      <c r="K4626">
        <v>7648.62</v>
      </c>
      <c r="L4626">
        <v>82.51</v>
      </c>
      <c r="M4626">
        <v>-45.55</v>
      </c>
      <c r="N4626">
        <v>45529</v>
      </c>
      <c r="O4626" t="s">
        <v>46</v>
      </c>
      <c r="P4626">
        <v>2024</v>
      </c>
      <c r="Q4626">
        <v>7520.5599999999995</v>
      </c>
      <c r="R4626">
        <v>-1.6742889567006858</v>
      </c>
    </row>
    <row r="4627" spans="1:18" x14ac:dyDescent="0.3">
      <c r="A4627">
        <v>14626</v>
      </c>
      <c r="B4627">
        <v>1083</v>
      </c>
      <c r="C4627" t="s">
        <v>27</v>
      </c>
      <c r="D4627" t="s">
        <v>12</v>
      </c>
      <c r="E4627" t="s">
        <v>21</v>
      </c>
      <c r="F4627" t="s">
        <v>22</v>
      </c>
      <c r="G4627" t="s">
        <v>19</v>
      </c>
      <c r="H4627">
        <v>6380.38</v>
      </c>
      <c r="I4627">
        <v>9.41</v>
      </c>
      <c r="J4627">
        <v>45.65</v>
      </c>
      <c r="K4627">
        <v>6380.38</v>
      </c>
      <c r="L4627">
        <v>9.41</v>
      </c>
      <c r="M4627">
        <v>45.65</v>
      </c>
      <c r="N4627">
        <v>45590</v>
      </c>
      <c r="O4627" t="s">
        <v>45</v>
      </c>
      <c r="P4627">
        <v>2024</v>
      </c>
      <c r="Q4627">
        <v>6416.62</v>
      </c>
      <c r="R4627">
        <v>0.56799124817017166</v>
      </c>
    </row>
    <row r="4628" spans="1:18" x14ac:dyDescent="0.3">
      <c r="A4628">
        <v>14627</v>
      </c>
      <c r="B4628">
        <v>1051</v>
      </c>
      <c r="C4628" t="s">
        <v>27</v>
      </c>
      <c r="D4628" t="s">
        <v>17</v>
      </c>
      <c r="E4628" t="s">
        <v>28</v>
      </c>
      <c r="F4628" t="s">
        <v>14</v>
      </c>
      <c r="G4628" t="s">
        <v>19</v>
      </c>
      <c r="H4628">
        <v>9579.58</v>
      </c>
      <c r="I4628">
        <v>51.96</v>
      </c>
      <c r="J4628">
        <v>51.33</v>
      </c>
      <c r="K4628">
        <v>9579.58</v>
      </c>
      <c r="L4628">
        <v>51.96</v>
      </c>
      <c r="M4628">
        <v>51.33</v>
      </c>
      <c r="N4628">
        <v>45369</v>
      </c>
      <c r="O4628" t="s">
        <v>44</v>
      </c>
      <c r="P4628">
        <v>2024</v>
      </c>
      <c r="Q4628">
        <v>9578.9500000000007</v>
      </c>
      <c r="R4628">
        <v>-6.5764887395898626E-3</v>
      </c>
    </row>
    <row r="4629" spans="1:18" x14ac:dyDescent="0.3">
      <c r="A4629">
        <v>14628</v>
      </c>
      <c r="B4629">
        <v>1002</v>
      </c>
      <c r="C4629" t="s">
        <v>11</v>
      </c>
      <c r="D4629" t="s">
        <v>31</v>
      </c>
      <c r="E4629" t="s">
        <v>25</v>
      </c>
      <c r="F4629" t="s">
        <v>26</v>
      </c>
      <c r="G4629" t="s">
        <v>15</v>
      </c>
      <c r="H4629">
        <v>4253.6000000000004</v>
      </c>
      <c r="I4629">
        <v>44.34</v>
      </c>
      <c r="J4629">
        <v>143.68</v>
      </c>
      <c r="K4629">
        <v>1148.4720000000002</v>
      </c>
      <c r="L4629">
        <v>11.971800000000002</v>
      </c>
      <c r="M4629">
        <v>38.793600000000005</v>
      </c>
      <c r="N4629">
        <v>45304</v>
      </c>
      <c r="O4629" t="s">
        <v>41</v>
      </c>
      <c r="P4629">
        <v>2024</v>
      </c>
      <c r="Q4629">
        <v>1175.2938000000001</v>
      </c>
      <c r="R4629">
        <v>2.3354335151401164</v>
      </c>
    </row>
    <row r="4630" spans="1:18" x14ac:dyDescent="0.3">
      <c r="A4630">
        <v>14629</v>
      </c>
      <c r="B4630">
        <v>1080</v>
      </c>
      <c r="C4630" t="s">
        <v>16</v>
      </c>
      <c r="D4630" t="s">
        <v>12</v>
      </c>
      <c r="E4630" t="s">
        <v>28</v>
      </c>
      <c r="F4630" t="s">
        <v>18</v>
      </c>
      <c r="G4630" t="s">
        <v>15</v>
      </c>
      <c r="H4630">
        <v>9923.17</v>
      </c>
      <c r="I4630">
        <v>22.18</v>
      </c>
      <c r="J4630">
        <v>51.33</v>
      </c>
      <c r="K4630">
        <v>2679.2559000000001</v>
      </c>
      <c r="L4630">
        <v>5.9885999999999999</v>
      </c>
      <c r="M4630">
        <v>13.8591</v>
      </c>
      <c r="N4630">
        <v>45556</v>
      </c>
      <c r="O4630" t="s">
        <v>42</v>
      </c>
      <c r="P4630">
        <v>2024</v>
      </c>
      <c r="Q4630">
        <v>2687.1264000000001</v>
      </c>
      <c r="R4630">
        <v>0.29375693452797846</v>
      </c>
    </row>
    <row r="4631" spans="1:18" x14ac:dyDescent="0.3">
      <c r="A4631">
        <v>14630</v>
      </c>
      <c r="B4631">
        <v>1062</v>
      </c>
      <c r="C4631" t="s">
        <v>24</v>
      </c>
      <c r="D4631" t="s">
        <v>12</v>
      </c>
      <c r="E4631" t="s">
        <v>21</v>
      </c>
      <c r="F4631" t="s">
        <v>22</v>
      </c>
      <c r="G4631" t="s">
        <v>15</v>
      </c>
      <c r="H4631">
        <v>7406.54</v>
      </c>
      <c r="I4631">
        <v>30.19</v>
      </c>
      <c r="J4631">
        <v>75.569999999999993</v>
      </c>
      <c r="K4631">
        <v>1999.7658000000001</v>
      </c>
      <c r="L4631">
        <v>8.1513000000000009</v>
      </c>
      <c r="M4631">
        <v>20.4039</v>
      </c>
      <c r="N4631">
        <v>45499</v>
      </c>
      <c r="O4631" t="s">
        <v>48</v>
      </c>
      <c r="P4631">
        <v>2024</v>
      </c>
      <c r="Q4631">
        <v>2012.0184000000002</v>
      </c>
      <c r="R4631">
        <v>0.61270174737461758</v>
      </c>
    </row>
    <row r="4632" spans="1:18" x14ac:dyDescent="0.3">
      <c r="A4632">
        <v>14631</v>
      </c>
      <c r="B4632">
        <v>1048</v>
      </c>
      <c r="C4632" t="s">
        <v>23</v>
      </c>
      <c r="D4632" t="s">
        <v>31</v>
      </c>
      <c r="E4632" t="s">
        <v>28</v>
      </c>
      <c r="F4632" t="s">
        <v>26</v>
      </c>
      <c r="G4632" t="s">
        <v>19</v>
      </c>
      <c r="H4632">
        <v>7765.01</v>
      </c>
      <c r="I4632">
        <v>16.440000000000001</v>
      </c>
      <c r="J4632">
        <v>-9.56</v>
      </c>
      <c r="K4632">
        <v>7765.01</v>
      </c>
      <c r="L4632">
        <v>16.440000000000001</v>
      </c>
      <c r="M4632">
        <v>-9.56</v>
      </c>
      <c r="N4632">
        <v>45284</v>
      </c>
      <c r="O4632" t="s">
        <v>43</v>
      </c>
      <c r="P4632">
        <v>2023</v>
      </c>
      <c r="Q4632">
        <v>7739.01</v>
      </c>
      <c r="R4632">
        <v>-0.33483537046314171</v>
      </c>
    </row>
    <row r="4633" spans="1:18" x14ac:dyDescent="0.3">
      <c r="A4633">
        <v>14632</v>
      </c>
      <c r="B4633">
        <v>1075</v>
      </c>
      <c r="C4633" t="s">
        <v>16</v>
      </c>
      <c r="D4633" t="s">
        <v>20</v>
      </c>
      <c r="E4633" t="s">
        <v>28</v>
      </c>
      <c r="F4633" t="s">
        <v>26</v>
      </c>
      <c r="G4633" t="s">
        <v>15</v>
      </c>
      <c r="H4633">
        <v>266.79000000000002</v>
      </c>
      <c r="I4633">
        <v>42.57</v>
      </c>
      <c r="J4633">
        <v>59.68</v>
      </c>
      <c r="K4633">
        <v>72.033300000000011</v>
      </c>
      <c r="L4633">
        <v>11.4939</v>
      </c>
      <c r="M4633">
        <v>16.113600000000002</v>
      </c>
      <c r="N4633">
        <v>45464</v>
      </c>
      <c r="O4633" t="s">
        <v>40</v>
      </c>
      <c r="P4633">
        <v>2024</v>
      </c>
      <c r="Q4633">
        <v>76.65300000000002</v>
      </c>
      <c r="R4633">
        <v>6.4132838562165002</v>
      </c>
    </row>
    <row r="4634" spans="1:18" x14ac:dyDescent="0.3">
      <c r="A4634">
        <v>14633</v>
      </c>
      <c r="B4634">
        <v>1046</v>
      </c>
      <c r="C4634" t="s">
        <v>27</v>
      </c>
      <c r="D4634" t="s">
        <v>31</v>
      </c>
      <c r="E4634" t="s">
        <v>21</v>
      </c>
      <c r="F4634" t="s">
        <v>26</v>
      </c>
      <c r="G4634" t="s">
        <v>15</v>
      </c>
      <c r="H4634">
        <v>4979.01</v>
      </c>
      <c r="I4634">
        <v>3.55</v>
      </c>
      <c r="J4634">
        <v>61.01</v>
      </c>
      <c r="K4634">
        <v>1344.3327000000002</v>
      </c>
      <c r="L4634">
        <v>0.95850000000000002</v>
      </c>
      <c r="M4634">
        <v>16.4727</v>
      </c>
      <c r="N4634">
        <v>45547</v>
      </c>
      <c r="O4634" t="s">
        <v>42</v>
      </c>
      <c r="P4634">
        <v>2024</v>
      </c>
      <c r="Q4634">
        <v>1359.8469000000002</v>
      </c>
      <c r="R4634">
        <v>1.1540446795648129</v>
      </c>
    </row>
    <row r="4635" spans="1:18" x14ac:dyDescent="0.3">
      <c r="A4635">
        <v>14634</v>
      </c>
      <c r="B4635">
        <v>1054</v>
      </c>
      <c r="C4635" t="s">
        <v>24</v>
      </c>
      <c r="D4635" t="s">
        <v>17</v>
      </c>
      <c r="E4635" t="s">
        <v>21</v>
      </c>
      <c r="F4635" t="s">
        <v>22</v>
      </c>
      <c r="G4635" t="s">
        <v>15</v>
      </c>
      <c r="H4635">
        <v>5288.08</v>
      </c>
      <c r="I4635">
        <v>88.89</v>
      </c>
      <c r="J4635">
        <v>-34.93</v>
      </c>
      <c r="K4635">
        <v>1427.7816</v>
      </c>
      <c r="L4635">
        <v>24.000300000000003</v>
      </c>
      <c r="M4635">
        <v>-9.4311000000000007</v>
      </c>
      <c r="N4635">
        <v>45136</v>
      </c>
      <c r="O4635" t="s">
        <v>48</v>
      </c>
      <c r="P4635">
        <v>2023</v>
      </c>
      <c r="Q4635">
        <v>1394.3502000000001</v>
      </c>
      <c r="R4635">
        <v>-2.3414925644090108</v>
      </c>
    </row>
    <row r="4636" spans="1:18" x14ac:dyDescent="0.3">
      <c r="A4636">
        <v>14635</v>
      </c>
      <c r="B4636">
        <v>1063</v>
      </c>
      <c r="C4636" t="s">
        <v>23</v>
      </c>
      <c r="D4636" t="s">
        <v>31</v>
      </c>
      <c r="E4636" t="s">
        <v>28</v>
      </c>
      <c r="F4636" t="s">
        <v>26</v>
      </c>
      <c r="G4636" t="s">
        <v>19</v>
      </c>
      <c r="H4636">
        <v>415.6</v>
      </c>
      <c r="I4636">
        <v>16.350000000000001</v>
      </c>
      <c r="J4636">
        <v>41.29</v>
      </c>
      <c r="K4636">
        <v>415.6</v>
      </c>
      <c r="L4636">
        <v>16.350000000000001</v>
      </c>
      <c r="M4636">
        <v>41.29</v>
      </c>
      <c r="N4636">
        <v>44968</v>
      </c>
      <c r="O4636" t="s">
        <v>38</v>
      </c>
      <c r="P4636">
        <v>2023</v>
      </c>
      <c r="Q4636">
        <v>440.54</v>
      </c>
      <c r="R4636">
        <v>6.0009624639076025</v>
      </c>
    </row>
    <row r="4637" spans="1:18" x14ac:dyDescent="0.3">
      <c r="A4637">
        <v>14636</v>
      </c>
      <c r="B4637">
        <v>1064</v>
      </c>
      <c r="C4637" t="s">
        <v>23</v>
      </c>
      <c r="D4637" t="s">
        <v>20</v>
      </c>
      <c r="E4637" t="s">
        <v>28</v>
      </c>
      <c r="F4637" t="s">
        <v>18</v>
      </c>
      <c r="G4637" t="s">
        <v>19</v>
      </c>
      <c r="H4637">
        <v>3128.19</v>
      </c>
      <c r="I4637">
        <v>88.6</v>
      </c>
      <c r="J4637">
        <v>42.23</v>
      </c>
      <c r="K4637">
        <v>3128.19</v>
      </c>
      <c r="L4637">
        <v>88.6</v>
      </c>
      <c r="M4637">
        <v>42.23</v>
      </c>
      <c r="N4637">
        <v>44939</v>
      </c>
      <c r="O4637" t="s">
        <v>41</v>
      </c>
      <c r="P4637">
        <v>2023</v>
      </c>
      <c r="Q4637">
        <v>3081.82</v>
      </c>
      <c r="R4637">
        <v>-1.4823268407609511</v>
      </c>
    </row>
    <row r="4638" spans="1:18" x14ac:dyDescent="0.3">
      <c r="A4638">
        <v>14637</v>
      </c>
      <c r="B4638">
        <v>1080</v>
      </c>
      <c r="C4638" t="s">
        <v>23</v>
      </c>
      <c r="D4638" t="s">
        <v>31</v>
      </c>
      <c r="E4638" t="s">
        <v>28</v>
      </c>
      <c r="F4638" t="s">
        <v>14</v>
      </c>
      <c r="G4638" t="s">
        <v>19</v>
      </c>
      <c r="H4638">
        <v>9556.89</v>
      </c>
      <c r="I4638">
        <v>86.36</v>
      </c>
      <c r="J4638">
        <v>13.83</v>
      </c>
      <c r="K4638">
        <v>9556.89</v>
      </c>
      <c r="L4638">
        <v>86.36</v>
      </c>
      <c r="M4638">
        <v>13.83</v>
      </c>
      <c r="N4638">
        <v>45527</v>
      </c>
      <c r="O4638" t="s">
        <v>46</v>
      </c>
      <c r="P4638">
        <v>2024</v>
      </c>
      <c r="Q4638">
        <v>9484.3599999999988</v>
      </c>
      <c r="R4638">
        <v>-0.75892889841779076</v>
      </c>
    </row>
    <row r="4639" spans="1:18" x14ac:dyDescent="0.3">
      <c r="A4639">
        <v>14638</v>
      </c>
      <c r="B4639">
        <v>1066</v>
      </c>
      <c r="C4639" t="s">
        <v>30</v>
      </c>
      <c r="D4639" t="s">
        <v>17</v>
      </c>
      <c r="E4639" t="s">
        <v>13</v>
      </c>
      <c r="F4639" t="s">
        <v>22</v>
      </c>
      <c r="G4639" t="s">
        <v>19</v>
      </c>
      <c r="H4639">
        <v>4266.8500000000004</v>
      </c>
      <c r="I4639">
        <v>50.88</v>
      </c>
      <c r="J4639">
        <v>5.43</v>
      </c>
      <c r="K4639">
        <v>4266.8500000000004</v>
      </c>
      <c r="L4639">
        <v>50.88</v>
      </c>
      <c r="M4639">
        <v>5.43</v>
      </c>
      <c r="N4639">
        <v>45526</v>
      </c>
      <c r="O4639" t="s">
        <v>46</v>
      </c>
      <c r="P4639">
        <v>2024</v>
      </c>
      <c r="Q4639">
        <v>4221.4000000000005</v>
      </c>
      <c r="R4639">
        <v>-1.0651886051771213</v>
      </c>
    </row>
    <row r="4640" spans="1:18" x14ac:dyDescent="0.3">
      <c r="A4640">
        <v>14639</v>
      </c>
      <c r="B4640">
        <v>1089</v>
      </c>
      <c r="C4640" t="s">
        <v>33</v>
      </c>
      <c r="D4640" t="s">
        <v>17</v>
      </c>
      <c r="E4640" t="s">
        <v>28</v>
      </c>
      <c r="F4640" t="s">
        <v>26</v>
      </c>
      <c r="G4640" t="s">
        <v>15</v>
      </c>
      <c r="H4640">
        <v>1875.15</v>
      </c>
      <c r="I4640">
        <v>50.88</v>
      </c>
      <c r="J4640">
        <v>-5.14</v>
      </c>
      <c r="K4640">
        <v>506.29050000000007</v>
      </c>
      <c r="L4640">
        <v>13.737600000000002</v>
      </c>
      <c r="M4640">
        <v>-1.3877999999999999</v>
      </c>
      <c r="N4640">
        <v>45415</v>
      </c>
      <c r="O4640" t="s">
        <v>49</v>
      </c>
      <c r="P4640">
        <v>2024</v>
      </c>
      <c r="Q4640">
        <v>491.16510000000005</v>
      </c>
      <c r="R4640">
        <v>-2.9874943337866307</v>
      </c>
    </row>
    <row r="4641" spans="1:18" x14ac:dyDescent="0.3">
      <c r="A4641">
        <v>14640</v>
      </c>
      <c r="B4641">
        <v>1014</v>
      </c>
      <c r="C4641" t="s">
        <v>23</v>
      </c>
      <c r="D4641" t="s">
        <v>20</v>
      </c>
      <c r="E4641" t="s">
        <v>13</v>
      </c>
      <c r="F4641" t="s">
        <v>29</v>
      </c>
      <c r="G4641" t="s">
        <v>19</v>
      </c>
      <c r="H4641">
        <v>5138.25</v>
      </c>
      <c r="I4641">
        <v>30.19</v>
      </c>
      <c r="J4641">
        <v>-48.81</v>
      </c>
      <c r="K4641">
        <v>5138.25</v>
      </c>
      <c r="L4641">
        <v>30.19</v>
      </c>
      <c r="M4641">
        <v>-48.81</v>
      </c>
      <c r="N4641">
        <v>45113</v>
      </c>
      <c r="O4641" t="s">
        <v>48</v>
      </c>
      <c r="P4641">
        <v>2023</v>
      </c>
      <c r="Q4641">
        <v>5059.25</v>
      </c>
      <c r="R4641">
        <v>-1.5374884445093173</v>
      </c>
    </row>
    <row r="4642" spans="1:18" x14ac:dyDescent="0.3">
      <c r="A4642">
        <v>14641</v>
      </c>
      <c r="B4642">
        <v>1099</v>
      </c>
      <c r="C4642" t="s">
        <v>32</v>
      </c>
      <c r="D4642" t="s">
        <v>17</v>
      </c>
      <c r="E4642" t="s">
        <v>25</v>
      </c>
      <c r="F4642" t="s">
        <v>14</v>
      </c>
      <c r="G4642" t="s">
        <v>15</v>
      </c>
      <c r="H4642">
        <v>4957.2849999999999</v>
      </c>
      <c r="I4642">
        <v>99.69</v>
      </c>
      <c r="J4642">
        <v>-49.64</v>
      </c>
      <c r="K4642">
        <v>1338.46695</v>
      </c>
      <c r="L4642">
        <v>26.9163</v>
      </c>
      <c r="M4642">
        <v>-13.402800000000001</v>
      </c>
      <c r="N4642">
        <v>44989</v>
      </c>
      <c r="O4642" t="s">
        <v>44</v>
      </c>
      <c r="P4642">
        <v>2023</v>
      </c>
      <c r="Q4642">
        <v>1298.1478499999998</v>
      </c>
      <c r="R4642">
        <v>-3.012334372544649</v>
      </c>
    </row>
    <row r="4643" spans="1:18" x14ac:dyDescent="0.3">
      <c r="A4643">
        <v>14642</v>
      </c>
      <c r="B4643">
        <v>1031</v>
      </c>
      <c r="C4643" t="s">
        <v>11</v>
      </c>
      <c r="D4643" t="s">
        <v>17</v>
      </c>
      <c r="E4643" t="s">
        <v>13</v>
      </c>
      <c r="F4643" t="s">
        <v>22</v>
      </c>
      <c r="G4643" t="s">
        <v>19</v>
      </c>
      <c r="H4643">
        <v>5164.7299999999996</v>
      </c>
      <c r="I4643">
        <v>67.08</v>
      </c>
      <c r="J4643">
        <v>67.959999999999994</v>
      </c>
      <c r="K4643">
        <v>5164.7299999999996</v>
      </c>
      <c r="L4643">
        <v>67.08</v>
      </c>
      <c r="M4643">
        <v>67.959999999999994</v>
      </c>
      <c r="N4643">
        <v>45262</v>
      </c>
      <c r="O4643" t="s">
        <v>43</v>
      </c>
      <c r="P4643">
        <v>2023</v>
      </c>
      <c r="Q4643">
        <v>5165.6099999999997</v>
      </c>
      <c r="R4643">
        <v>1.703864480815058E-2</v>
      </c>
    </row>
    <row r="4644" spans="1:18" x14ac:dyDescent="0.3">
      <c r="A4644">
        <v>14643</v>
      </c>
      <c r="B4644">
        <v>1095</v>
      </c>
      <c r="C4644" t="s">
        <v>27</v>
      </c>
      <c r="D4644" t="s">
        <v>31</v>
      </c>
      <c r="E4644" t="s">
        <v>28</v>
      </c>
      <c r="F4644" t="s">
        <v>29</v>
      </c>
      <c r="G4644" t="s">
        <v>15</v>
      </c>
      <c r="H4644">
        <v>5946.74</v>
      </c>
      <c r="I4644">
        <v>95.18</v>
      </c>
      <c r="J4644">
        <v>8.2899999999999991</v>
      </c>
      <c r="K4644">
        <v>1605.6197999999999</v>
      </c>
      <c r="L4644">
        <v>25.698600000000003</v>
      </c>
      <c r="M4644">
        <v>2.2382999999999997</v>
      </c>
      <c r="N4644">
        <v>45481</v>
      </c>
      <c r="O4644" t="s">
        <v>48</v>
      </c>
      <c r="P4644">
        <v>2024</v>
      </c>
      <c r="Q4644">
        <v>1582.1595</v>
      </c>
      <c r="R4644">
        <v>-1.4611366900183969</v>
      </c>
    </row>
    <row r="4645" spans="1:18" x14ac:dyDescent="0.3">
      <c r="A4645">
        <v>14644</v>
      </c>
      <c r="B4645">
        <v>1067</v>
      </c>
      <c r="C4645" t="s">
        <v>32</v>
      </c>
      <c r="D4645" t="s">
        <v>12</v>
      </c>
      <c r="E4645" t="s">
        <v>25</v>
      </c>
      <c r="F4645" t="s">
        <v>29</v>
      </c>
      <c r="G4645" t="s">
        <v>15</v>
      </c>
      <c r="H4645">
        <v>3583.37</v>
      </c>
      <c r="I4645">
        <v>41.48</v>
      </c>
      <c r="J4645">
        <v>-16.420000000000002</v>
      </c>
      <c r="K4645">
        <v>967.50990000000002</v>
      </c>
      <c r="L4645">
        <v>11.1996</v>
      </c>
      <c r="M4645">
        <v>-4.4334000000000007</v>
      </c>
      <c r="N4645">
        <v>45001</v>
      </c>
      <c r="O4645" t="s">
        <v>44</v>
      </c>
      <c r="P4645">
        <v>2023</v>
      </c>
      <c r="Q4645">
        <v>951.87689999999998</v>
      </c>
      <c r="R4645">
        <v>-1.6157974197473328</v>
      </c>
    </row>
    <row r="4646" spans="1:18" x14ac:dyDescent="0.3">
      <c r="A4646">
        <v>14645</v>
      </c>
      <c r="B4646">
        <v>1017</v>
      </c>
      <c r="C4646" t="s">
        <v>11</v>
      </c>
      <c r="D4646" t="s">
        <v>17</v>
      </c>
      <c r="E4646" t="s">
        <v>13</v>
      </c>
      <c r="F4646" t="s">
        <v>26</v>
      </c>
      <c r="G4646" t="s">
        <v>19</v>
      </c>
      <c r="H4646">
        <v>7628.14</v>
      </c>
      <c r="I4646">
        <v>88.3</v>
      </c>
      <c r="J4646">
        <v>86.95</v>
      </c>
      <c r="K4646">
        <v>7628.14</v>
      </c>
      <c r="L4646">
        <v>88.3</v>
      </c>
      <c r="M4646">
        <v>86.95</v>
      </c>
      <c r="N4646">
        <v>45075</v>
      </c>
      <c r="O4646" t="s">
        <v>49</v>
      </c>
      <c r="P4646">
        <v>2023</v>
      </c>
      <c r="Q4646">
        <v>7626.79</v>
      </c>
      <c r="R4646">
        <v>-1.7697630090690447E-2</v>
      </c>
    </row>
    <row r="4647" spans="1:18" x14ac:dyDescent="0.3">
      <c r="A4647">
        <v>14646</v>
      </c>
      <c r="B4647">
        <v>1082</v>
      </c>
      <c r="C4647" t="s">
        <v>16</v>
      </c>
      <c r="D4647" t="s">
        <v>17</v>
      </c>
      <c r="E4647" t="s">
        <v>13</v>
      </c>
      <c r="F4647" t="s">
        <v>22</v>
      </c>
      <c r="G4647" t="s">
        <v>15</v>
      </c>
      <c r="H4647">
        <v>1365.78</v>
      </c>
      <c r="I4647">
        <v>50.88</v>
      </c>
      <c r="J4647">
        <v>55.78</v>
      </c>
      <c r="K4647">
        <v>368.76060000000001</v>
      </c>
      <c r="L4647">
        <v>13.737600000000002</v>
      </c>
      <c r="M4647">
        <v>15.060600000000001</v>
      </c>
      <c r="N4647">
        <v>45620</v>
      </c>
      <c r="O4647" t="s">
        <v>39</v>
      </c>
      <c r="P4647">
        <v>2024</v>
      </c>
      <c r="Q4647">
        <v>370.08360000000005</v>
      </c>
      <c r="R4647">
        <v>0.3587693479184052</v>
      </c>
    </row>
    <row r="4648" spans="1:18" x14ac:dyDescent="0.3">
      <c r="A4648">
        <v>14647</v>
      </c>
      <c r="B4648">
        <v>1042</v>
      </c>
      <c r="C4648" t="s">
        <v>33</v>
      </c>
      <c r="D4648" t="s">
        <v>20</v>
      </c>
      <c r="E4648" t="s">
        <v>21</v>
      </c>
      <c r="F4648" t="s">
        <v>26</v>
      </c>
      <c r="G4648" t="s">
        <v>15</v>
      </c>
      <c r="H4648">
        <v>8783.0499999999993</v>
      </c>
      <c r="I4648">
        <v>86.68</v>
      </c>
      <c r="J4648">
        <v>132.99</v>
      </c>
      <c r="K4648">
        <v>2371.4234999999999</v>
      </c>
      <c r="L4648">
        <v>23.403600000000004</v>
      </c>
      <c r="M4648">
        <v>35.907300000000006</v>
      </c>
      <c r="N4648">
        <v>45133</v>
      </c>
      <c r="O4648" t="s">
        <v>48</v>
      </c>
      <c r="P4648">
        <v>2023</v>
      </c>
      <c r="Q4648">
        <v>2383.9271999999996</v>
      </c>
      <c r="R4648">
        <v>0.52726558541736657</v>
      </c>
    </row>
    <row r="4649" spans="1:18" x14ac:dyDescent="0.3">
      <c r="A4649">
        <v>14648</v>
      </c>
      <c r="B4649">
        <v>1034</v>
      </c>
      <c r="C4649" t="s">
        <v>16</v>
      </c>
      <c r="D4649" t="s">
        <v>20</v>
      </c>
      <c r="E4649" t="s">
        <v>25</v>
      </c>
      <c r="F4649" t="s">
        <v>18</v>
      </c>
      <c r="G4649" t="s">
        <v>15</v>
      </c>
      <c r="H4649">
        <v>9554.89</v>
      </c>
      <c r="I4649">
        <v>13.09</v>
      </c>
      <c r="J4649">
        <v>116.2</v>
      </c>
      <c r="K4649">
        <v>2579.8202999999999</v>
      </c>
      <c r="L4649">
        <v>3.5343</v>
      </c>
      <c r="M4649">
        <v>31.374000000000002</v>
      </c>
      <c r="N4649">
        <v>45619</v>
      </c>
      <c r="O4649" t="s">
        <v>39</v>
      </c>
      <c r="P4649">
        <v>2024</v>
      </c>
      <c r="Q4649">
        <v>2607.66</v>
      </c>
      <c r="R4649">
        <v>1.0791333024242038</v>
      </c>
    </row>
    <row r="4650" spans="1:18" x14ac:dyDescent="0.3">
      <c r="A4650">
        <v>14649</v>
      </c>
      <c r="B4650">
        <v>1077</v>
      </c>
      <c r="C4650" t="s">
        <v>11</v>
      </c>
      <c r="D4650" t="s">
        <v>31</v>
      </c>
      <c r="E4650" t="s">
        <v>21</v>
      </c>
      <c r="F4650" t="s">
        <v>29</v>
      </c>
      <c r="G4650" t="s">
        <v>15</v>
      </c>
      <c r="H4650">
        <v>22.33</v>
      </c>
      <c r="I4650">
        <v>63.69</v>
      </c>
      <c r="J4650">
        <v>95.35</v>
      </c>
      <c r="K4650">
        <v>6.0290999999999997</v>
      </c>
      <c r="L4650">
        <v>17.196300000000001</v>
      </c>
      <c r="M4650">
        <v>25.744499999999999</v>
      </c>
      <c r="N4650">
        <v>45611</v>
      </c>
      <c r="O4650" t="s">
        <v>39</v>
      </c>
      <c r="P4650">
        <v>2024</v>
      </c>
      <c r="Q4650">
        <v>14.577299999999997</v>
      </c>
      <c r="R4650">
        <v>141.78235557545901</v>
      </c>
    </row>
    <row r="4651" spans="1:18" x14ac:dyDescent="0.3">
      <c r="A4651">
        <v>14650</v>
      </c>
      <c r="B4651">
        <v>1057</v>
      </c>
      <c r="C4651" t="s">
        <v>32</v>
      </c>
      <c r="D4651" t="s">
        <v>31</v>
      </c>
      <c r="E4651" t="s">
        <v>25</v>
      </c>
      <c r="F4651" t="s">
        <v>18</v>
      </c>
      <c r="G4651" t="s">
        <v>19</v>
      </c>
      <c r="H4651">
        <v>8428.7900000000009</v>
      </c>
      <c r="I4651">
        <v>67.87</v>
      </c>
      <c r="J4651">
        <v>-24.68</v>
      </c>
      <c r="K4651">
        <v>8428.7900000000009</v>
      </c>
      <c r="L4651">
        <v>67.87</v>
      </c>
      <c r="M4651">
        <v>-24.68</v>
      </c>
      <c r="N4651">
        <v>45167</v>
      </c>
      <c r="O4651" t="s">
        <v>46</v>
      </c>
      <c r="P4651">
        <v>2023</v>
      </c>
      <c r="Q4651">
        <v>8336.24</v>
      </c>
      <c r="R4651">
        <v>-1.0980223733181158</v>
      </c>
    </row>
    <row r="4652" spans="1:18" x14ac:dyDescent="0.3">
      <c r="A4652">
        <v>14651</v>
      </c>
      <c r="B4652">
        <v>1032</v>
      </c>
      <c r="C4652" t="s">
        <v>11</v>
      </c>
      <c r="D4652" t="s">
        <v>17</v>
      </c>
      <c r="E4652" t="s">
        <v>13</v>
      </c>
      <c r="F4652" t="s">
        <v>26</v>
      </c>
      <c r="G4652" t="s">
        <v>19</v>
      </c>
      <c r="H4652">
        <v>5065.99</v>
      </c>
      <c r="I4652">
        <v>65.62</v>
      </c>
      <c r="J4652">
        <v>83.22</v>
      </c>
      <c r="K4652">
        <v>5065.99</v>
      </c>
      <c r="L4652">
        <v>65.62</v>
      </c>
      <c r="M4652">
        <v>83.22</v>
      </c>
      <c r="N4652">
        <v>45602</v>
      </c>
      <c r="O4652" t="s">
        <v>39</v>
      </c>
      <c r="P4652">
        <v>2024</v>
      </c>
      <c r="Q4652">
        <v>5083.59</v>
      </c>
      <c r="R4652">
        <v>0.34741481921598727</v>
      </c>
    </row>
    <row r="4653" spans="1:18" x14ac:dyDescent="0.3">
      <c r="A4653">
        <v>14652</v>
      </c>
      <c r="B4653">
        <v>1013</v>
      </c>
      <c r="C4653" t="s">
        <v>23</v>
      </c>
      <c r="D4653" t="s">
        <v>12</v>
      </c>
      <c r="E4653" t="s">
        <v>21</v>
      </c>
      <c r="F4653" t="s">
        <v>14</v>
      </c>
      <c r="G4653" t="s">
        <v>15</v>
      </c>
      <c r="H4653">
        <v>4619.4399999999996</v>
      </c>
      <c r="I4653">
        <v>44.7</v>
      </c>
      <c r="J4653">
        <v>88.79</v>
      </c>
      <c r="K4653">
        <v>1247.2488000000001</v>
      </c>
      <c r="L4653">
        <v>12.069000000000001</v>
      </c>
      <c r="M4653">
        <v>23.973300000000002</v>
      </c>
      <c r="N4653">
        <v>45501</v>
      </c>
      <c r="O4653" t="s">
        <v>48</v>
      </c>
      <c r="P4653">
        <v>2024</v>
      </c>
      <c r="Q4653">
        <v>1259.1531000000002</v>
      </c>
      <c r="R4653">
        <v>0.9544446945950158</v>
      </c>
    </row>
    <row r="4654" spans="1:18" x14ac:dyDescent="0.3">
      <c r="A4654">
        <v>14653</v>
      </c>
      <c r="B4654">
        <v>1033</v>
      </c>
      <c r="C4654" t="s">
        <v>30</v>
      </c>
      <c r="D4654" t="s">
        <v>12</v>
      </c>
      <c r="E4654" t="s">
        <v>28</v>
      </c>
      <c r="F4654" t="s">
        <v>29</v>
      </c>
      <c r="G4654" t="s">
        <v>19</v>
      </c>
      <c r="H4654">
        <v>2394.4</v>
      </c>
      <c r="I4654">
        <v>68.39</v>
      </c>
      <c r="J4654">
        <v>102.67</v>
      </c>
      <c r="K4654">
        <v>2394.4</v>
      </c>
      <c r="L4654">
        <v>68.39</v>
      </c>
      <c r="M4654">
        <v>102.67</v>
      </c>
      <c r="N4654">
        <v>45161</v>
      </c>
      <c r="O4654" t="s">
        <v>46</v>
      </c>
      <c r="P4654">
        <v>2023</v>
      </c>
      <c r="Q4654">
        <v>2428.6800000000003</v>
      </c>
      <c r="R4654">
        <v>1.4316739057801535</v>
      </c>
    </row>
    <row r="4655" spans="1:18" x14ac:dyDescent="0.3">
      <c r="A4655">
        <v>14654</v>
      </c>
      <c r="B4655">
        <v>1060</v>
      </c>
      <c r="C4655" t="s">
        <v>27</v>
      </c>
      <c r="D4655" t="s">
        <v>31</v>
      </c>
      <c r="E4655" t="s">
        <v>13</v>
      </c>
      <c r="F4655" t="s">
        <v>14</v>
      </c>
      <c r="G4655" t="s">
        <v>15</v>
      </c>
      <c r="H4655">
        <v>4478.78</v>
      </c>
      <c r="I4655">
        <v>23.95</v>
      </c>
      <c r="J4655">
        <v>2.63</v>
      </c>
      <c r="K4655">
        <v>1209.2706000000001</v>
      </c>
      <c r="L4655">
        <v>6.4664999999999999</v>
      </c>
      <c r="M4655">
        <v>0.71010000000000006</v>
      </c>
      <c r="N4655">
        <v>45051</v>
      </c>
      <c r="O4655" t="s">
        <v>49</v>
      </c>
      <c r="P4655">
        <v>2023</v>
      </c>
      <c r="Q4655">
        <v>1203.5142000000001</v>
      </c>
      <c r="R4655">
        <v>-0.47602248826689408</v>
      </c>
    </row>
    <row r="4656" spans="1:18" x14ac:dyDescent="0.3">
      <c r="A4656">
        <v>14655</v>
      </c>
      <c r="B4656">
        <v>1003</v>
      </c>
      <c r="C4656" t="s">
        <v>16</v>
      </c>
      <c r="D4656" t="s">
        <v>20</v>
      </c>
      <c r="E4656" t="s">
        <v>25</v>
      </c>
      <c r="F4656" t="s">
        <v>22</v>
      </c>
      <c r="G4656" t="s">
        <v>15</v>
      </c>
      <c r="H4656">
        <v>9504.77</v>
      </c>
      <c r="I4656">
        <v>59.58</v>
      </c>
      <c r="J4656">
        <v>78.06</v>
      </c>
      <c r="K4656">
        <v>2566.2879000000003</v>
      </c>
      <c r="L4656">
        <v>16.086600000000001</v>
      </c>
      <c r="M4656">
        <v>21.076200000000004</v>
      </c>
      <c r="N4656">
        <v>45183</v>
      </c>
      <c r="O4656" t="s">
        <v>42</v>
      </c>
      <c r="P4656">
        <v>2023</v>
      </c>
      <c r="Q4656">
        <v>2571.2775000000001</v>
      </c>
      <c r="R4656">
        <v>0.1944286921198515</v>
      </c>
    </row>
    <row r="4657" spans="1:18" x14ac:dyDescent="0.3">
      <c r="A4657">
        <v>14656</v>
      </c>
      <c r="B4657">
        <v>1087</v>
      </c>
      <c r="C4657" t="s">
        <v>27</v>
      </c>
      <c r="D4657" t="s">
        <v>17</v>
      </c>
      <c r="E4657" t="s">
        <v>25</v>
      </c>
      <c r="F4657" t="s">
        <v>29</v>
      </c>
      <c r="G4657" t="s">
        <v>19</v>
      </c>
      <c r="H4657">
        <v>2115.77</v>
      </c>
      <c r="I4657">
        <v>55.42</v>
      </c>
      <c r="J4657">
        <v>73.66</v>
      </c>
      <c r="K4657">
        <v>2115.77</v>
      </c>
      <c r="L4657">
        <v>55.42</v>
      </c>
      <c r="M4657">
        <v>73.66</v>
      </c>
      <c r="N4657">
        <v>45018</v>
      </c>
      <c r="O4657" t="s">
        <v>47</v>
      </c>
      <c r="P4657">
        <v>2023</v>
      </c>
      <c r="Q4657">
        <v>2134.0099999999998</v>
      </c>
      <c r="R4657">
        <v>0.86209748696691957</v>
      </c>
    </row>
    <row r="4658" spans="1:18" x14ac:dyDescent="0.3">
      <c r="A4658">
        <v>14657</v>
      </c>
      <c r="B4658">
        <v>1058</v>
      </c>
      <c r="C4658" t="s">
        <v>30</v>
      </c>
      <c r="D4658" t="s">
        <v>17</v>
      </c>
      <c r="E4658" t="s">
        <v>21</v>
      </c>
      <c r="F4658" t="s">
        <v>18</v>
      </c>
      <c r="G4658" t="s">
        <v>15</v>
      </c>
      <c r="H4658">
        <v>1798.62</v>
      </c>
      <c r="I4658">
        <v>31.83</v>
      </c>
      <c r="J4658">
        <v>27.06</v>
      </c>
      <c r="K4658">
        <v>485.62740000000002</v>
      </c>
      <c r="L4658">
        <v>8.594100000000001</v>
      </c>
      <c r="M4658">
        <v>7.3062000000000005</v>
      </c>
      <c r="N4658">
        <v>45633</v>
      </c>
      <c r="O4658" t="s">
        <v>43</v>
      </c>
      <c r="P4658">
        <v>2024</v>
      </c>
      <c r="Q4658">
        <v>484.33949999999999</v>
      </c>
      <c r="R4658">
        <v>-0.26520332254728635</v>
      </c>
    </row>
    <row r="4659" spans="1:18" x14ac:dyDescent="0.3">
      <c r="A4659">
        <v>14658</v>
      </c>
      <c r="B4659">
        <v>1028</v>
      </c>
      <c r="C4659" t="s">
        <v>23</v>
      </c>
      <c r="D4659" t="s">
        <v>12</v>
      </c>
      <c r="E4659" t="s">
        <v>21</v>
      </c>
      <c r="F4659" t="s">
        <v>14</v>
      </c>
      <c r="G4659" t="s">
        <v>19</v>
      </c>
      <c r="H4659">
        <v>2426.54</v>
      </c>
      <c r="I4659">
        <v>77.89</v>
      </c>
      <c r="J4659">
        <v>82.7</v>
      </c>
      <c r="K4659">
        <v>2426.54</v>
      </c>
      <c r="L4659">
        <v>77.89</v>
      </c>
      <c r="M4659">
        <v>82.7</v>
      </c>
      <c r="N4659">
        <v>45133</v>
      </c>
      <c r="O4659" t="s">
        <v>48</v>
      </c>
      <c r="P4659">
        <v>2023</v>
      </c>
      <c r="Q4659">
        <v>2431.35</v>
      </c>
      <c r="R4659">
        <v>0.19822463260444922</v>
      </c>
    </row>
    <row r="4660" spans="1:18" x14ac:dyDescent="0.3">
      <c r="A4660">
        <v>14659</v>
      </c>
      <c r="B4660">
        <v>1082</v>
      </c>
      <c r="C4660" t="s">
        <v>23</v>
      </c>
      <c r="D4660" t="s">
        <v>31</v>
      </c>
      <c r="E4660" t="s">
        <v>25</v>
      </c>
      <c r="F4660" t="s">
        <v>22</v>
      </c>
      <c r="G4660" t="s">
        <v>15</v>
      </c>
      <c r="H4660">
        <v>5522.82</v>
      </c>
      <c r="I4660">
        <v>8.09</v>
      </c>
      <c r="J4660">
        <v>-32.659999999999997</v>
      </c>
      <c r="K4660">
        <v>1491.1614</v>
      </c>
      <c r="L4660">
        <v>2.1842999999999999</v>
      </c>
      <c r="M4660">
        <v>-8.8181999999999992</v>
      </c>
      <c r="N4660">
        <v>45343</v>
      </c>
      <c r="O4660" t="s">
        <v>38</v>
      </c>
      <c r="P4660">
        <v>2024</v>
      </c>
      <c r="Q4660">
        <v>1480.1589000000001</v>
      </c>
      <c r="R4660">
        <v>-0.7378476937506564</v>
      </c>
    </row>
    <row r="4661" spans="1:18" x14ac:dyDescent="0.3">
      <c r="A4661">
        <v>14660</v>
      </c>
      <c r="B4661">
        <v>1005</v>
      </c>
      <c r="C4661" t="s">
        <v>16</v>
      </c>
      <c r="D4661" t="s">
        <v>12</v>
      </c>
      <c r="E4661" t="s">
        <v>13</v>
      </c>
      <c r="F4661" t="s">
        <v>29</v>
      </c>
      <c r="G4661" t="s">
        <v>19</v>
      </c>
      <c r="H4661">
        <v>9303.7000000000007</v>
      </c>
      <c r="I4661">
        <v>17.14</v>
      </c>
      <c r="J4661">
        <v>51.33</v>
      </c>
      <c r="K4661">
        <v>9303.7000000000007</v>
      </c>
      <c r="L4661">
        <v>17.14</v>
      </c>
      <c r="M4661">
        <v>51.33</v>
      </c>
      <c r="N4661">
        <v>45214</v>
      </c>
      <c r="O4661" t="s">
        <v>45</v>
      </c>
      <c r="P4661">
        <v>2023</v>
      </c>
      <c r="Q4661">
        <v>9337.8900000000012</v>
      </c>
      <c r="R4661">
        <v>0.3674882036179154</v>
      </c>
    </row>
    <row r="4662" spans="1:18" x14ac:dyDescent="0.3">
      <c r="A4662">
        <v>14661</v>
      </c>
      <c r="B4662">
        <v>1096</v>
      </c>
      <c r="C4662" t="s">
        <v>16</v>
      </c>
      <c r="D4662" t="s">
        <v>12</v>
      </c>
      <c r="E4662" t="s">
        <v>21</v>
      </c>
      <c r="F4662" t="s">
        <v>22</v>
      </c>
      <c r="G4662" t="s">
        <v>19</v>
      </c>
      <c r="H4662">
        <v>5743.08</v>
      </c>
      <c r="I4662">
        <v>47.12</v>
      </c>
      <c r="J4662">
        <v>71.2</v>
      </c>
      <c r="K4662">
        <v>5743.08</v>
      </c>
      <c r="L4662">
        <v>47.12</v>
      </c>
      <c r="M4662">
        <v>71.2</v>
      </c>
      <c r="N4662">
        <v>45141</v>
      </c>
      <c r="O4662" t="s">
        <v>46</v>
      </c>
      <c r="P4662">
        <v>2023</v>
      </c>
      <c r="Q4662">
        <v>5767.16</v>
      </c>
      <c r="R4662">
        <v>0.41928721174004202</v>
      </c>
    </row>
    <row r="4663" spans="1:18" x14ac:dyDescent="0.3">
      <c r="A4663">
        <v>14662</v>
      </c>
      <c r="B4663">
        <v>1048</v>
      </c>
      <c r="C4663" t="s">
        <v>23</v>
      </c>
      <c r="D4663" t="s">
        <v>31</v>
      </c>
      <c r="E4663" t="s">
        <v>28</v>
      </c>
      <c r="F4663" t="s">
        <v>18</v>
      </c>
      <c r="G4663" t="s">
        <v>15</v>
      </c>
      <c r="H4663">
        <v>2442.39</v>
      </c>
      <c r="I4663">
        <v>89.17</v>
      </c>
      <c r="J4663">
        <v>-7.88</v>
      </c>
      <c r="K4663">
        <v>659.44529999999997</v>
      </c>
      <c r="L4663">
        <v>24.075900000000001</v>
      </c>
      <c r="M4663">
        <v>-2.1276000000000002</v>
      </c>
      <c r="N4663">
        <v>45624</v>
      </c>
      <c r="O4663" t="s">
        <v>39</v>
      </c>
      <c r="P4663">
        <v>2024</v>
      </c>
      <c r="Q4663">
        <v>633.2417999999999</v>
      </c>
      <c r="R4663">
        <v>-3.9735668750690927</v>
      </c>
    </row>
    <row r="4664" spans="1:18" x14ac:dyDescent="0.3">
      <c r="A4664">
        <v>14663</v>
      </c>
      <c r="B4664">
        <v>1039</v>
      </c>
      <c r="C4664" t="s">
        <v>24</v>
      </c>
      <c r="D4664" t="s">
        <v>20</v>
      </c>
      <c r="E4664" t="s">
        <v>25</v>
      </c>
      <c r="F4664" t="s">
        <v>29</v>
      </c>
      <c r="G4664" t="s">
        <v>19</v>
      </c>
      <c r="H4664">
        <v>4410.12</v>
      </c>
      <c r="I4664">
        <v>57.52</v>
      </c>
      <c r="J4664">
        <v>113.64</v>
      </c>
      <c r="K4664">
        <v>4410.12</v>
      </c>
      <c r="L4664">
        <v>57.52</v>
      </c>
      <c r="M4664">
        <v>113.64</v>
      </c>
      <c r="N4664">
        <v>45564</v>
      </c>
      <c r="O4664" t="s">
        <v>42</v>
      </c>
      <c r="P4664">
        <v>2024</v>
      </c>
      <c r="Q4664">
        <v>4466.24</v>
      </c>
      <c r="R4664">
        <v>1.2725277316717005</v>
      </c>
    </row>
    <row r="4665" spans="1:18" x14ac:dyDescent="0.3">
      <c r="A4665">
        <v>14664</v>
      </c>
      <c r="B4665">
        <v>1082</v>
      </c>
      <c r="C4665" t="s">
        <v>27</v>
      </c>
      <c r="D4665" t="s">
        <v>17</v>
      </c>
      <c r="E4665" t="s">
        <v>28</v>
      </c>
      <c r="F4665" t="s">
        <v>22</v>
      </c>
      <c r="G4665" t="s">
        <v>15</v>
      </c>
      <c r="H4665">
        <v>3910.1</v>
      </c>
      <c r="I4665">
        <v>84.21</v>
      </c>
      <c r="J4665">
        <v>124.88</v>
      </c>
      <c r="K4665">
        <v>1055.7270000000001</v>
      </c>
      <c r="L4665">
        <v>22.736699999999999</v>
      </c>
      <c r="M4665">
        <v>33.717600000000004</v>
      </c>
      <c r="N4665">
        <v>45438</v>
      </c>
      <c r="O4665" t="s">
        <v>49</v>
      </c>
      <c r="P4665">
        <v>2024</v>
      </c>
      <c r="Q4665">
        <v>1066.7079000000001</v>
      </c>
      <c r="R4665">
        <v>1.0401268509756789</v>
      </c>
    </row>
    <row r="4666" spans="1:18" x14ac:dyDescent="0.3">
      <c r="A4666">
        <v>14665</v>
      </c>
      <c r="B4666">
        <v>1064</v>
      </c>
      <c r="C4666" t="s">
        <v>33</v>
      </c>
      <c r="D4666" t="s">
        <v>20</v>
      </c>
      <c r="E4666" t="s">
        <v>25</v>
      </c>
      <c r="F4666" t="s">
        <v>26</v>
      </c>
      <c r="G4666" t="s">
        <v>19</v>
      </c>
      <c r="H4666">
        <v>475.23</v>
      </c>
      <c r="I4666">
        <v>51.76</v>
      </c>
      <c r="J4666">
        <v>-7.9</v>
      </c>
      <c r="K4666">
        <v>475.23</v>
      </c>
      <c r="L4666">
        <v>51.76</v>
      </c>
      <c r="M4666">
        <v>-7.9</v>
      </c>
      <c r="N4666">
        <v>45499</v>
      </c>
      <c r="O4666" t="s">
        <v>48</v>
      </c>
      <c r="P4666">
        <v>2024</v>
      </c>
      <c r="Q4666">
        <v>415.57000000000005</v>
      </c>
      <c r="R4666">
        <v>-12.553921259179765</v>
      </c>
    </row>
    <row r="4667" spans="1:18" x14ac:dyDescent="0.3">
      <c r="A4667">
        <v>14666</v>
      </c>
      <c r="B4667">
        <v>1068</v>
      </c>
      <c r="C4667" t="s">
        <v>30</v>
      </c>
      <c r="D4667" t="s">
        <v>31</v>
      </c>
      <c r="E4667" t="s">
        <v>28</v>
      </c>
      <c r="F4667" t="s">
        <v>29</v>
      </c>
      <c r="G4667" t="s">
        <v>15</v>
      </c>
      <c r="H4667">
        <v>5111.3100000000004</v>
      </c>
      <c r="I4667">
        <v>78.55</v>
      </c>
      <c r="J4667">
        <v>-34.81</v>
      </c>
      <c r="K4667">
        <v>1380.0537000000002</v>
      </c>
      <c r="L4667">
        <v>21.208500000000001</v>
      </c>
      <c r="M4667">
        <v>-9.3987000000000016</v>
      </c>
      <c r="N4667">
        <v>45294</v>
      </c>
      <c r="O4667" t="s">
        <v>41</v>
      </c>
      <c r="P4667">
        <v>2024</v>
      </c>
      <c r="Q4667">
        <v>1349.4465000000002</v>
      </c>
      <c r="R4667">
        <v>-2.2178267410898576</v>
      </c>
    </row>
    <row r="4668" spans="1:18" x14ac:dyDescent="0.3">
      <c r="A4668">
        <v>14667</v>
      </c>
      <c r="B4668">
        <v>1026</v>
      </c>
      <c r="C4668" t="s">
        <v>27</v>
      </c>
      <c r="D4668" t="s">
        <v>31</v>
      </c>
      <c r="E4668" t="s">
        <v>13</v>
      </c>
      <c r="F4668" t="s">
        <v>29</v>
      </c>
      <c r="G4668" t="s">
        <v>19</v>
      </c>
      <c r="H4668">
        <v>1268.8</v>
      </c>
      <c r="I4668">
        <v>32.58</v>
      </c>
      <c r="J4668">
        <v>70.72</v>
      </c>
      <c r="K4668">
        <v>1268.8</v>
      </c>
      <c r="L4668">
        <v>32.58</v>
      </c>
      <c r="M4668">
        <v>70.72</v>
      </c>
      <c r="N4668">
        <v>45327</v>
      </c>
      <c r="O4668" t="s">
        <v>38</v>
      </c>
      <c r="P4668">
        <v>2024</v>
      </c>
      <c r="Q4668">
        <v>1306.94</v>
      </c>
      <c r="R4668">
        <v>3.005989911727617</v>
      </c>
    </row>
    <row r="4669" spans="1:18" x14ac:dyDescent="0.3">
      <c r="A4669">
        <v>14668</v>
      </c>
      <c r="B4669">
        <v>1079</v>
      </c>
      <c r="C4669" t="s">
        <v>30</v>
      </c>
      <c r="D4669" t="s">
        <v>17</v>
      </c>
      <c r="E4669" t="s">
        <v>25</v>
      </c>
      <c r="F4669" t="s">
        <v>29</v>
      </c>
      <c r="G4669" t="s">
        <v>19</v>
      </c>
      <c r="H4669">
        <v>8424.02</v>
      </c>
      <c r="I4669">
        <v>81.510000000000005</v>
      </c>
      <c r="J4669">
        <v>45.98</v>
      </c>
      <c r="K4669">
        <v>8424.02</v>
      </c>
      <c r="L4669">
        <v>81.510000000000005</v>
      </c>
      <c r="M4669">
        <v>45.98</v>
      </c>
      <c r="N4669">
        <v>45127</v>
      </c>
      <c r="O4669" t="s">
        <v>48</v>
      </c>
      <c r="P4669">
        <v>2023</v>
      </c>
      <c r="Q4669">
        <v>8388.49</v>
      </c>
      <c r="R4669">
        <v>-0.42177012875088143</v>
      </c>
    </row>
    <row r="4670" spans="1:18" x14ac:dyDescent="0.3">
      <c r="A4670">
        <v>14669</v>
      </c>
      <c r="B4670">
        <v>1005</v>
      </c>
      <c r="C4670" t="s">
        <v>24</v>
      </c>
      <c r="D4670" t="s">
        <v>20</v>
      </c>
      <c r="E4670" t="s">
        <v>13</v>
      </c>
      <c r="F4670" t="s">
        <v>29</v>
      </c>
      <c r="G4670" t="s">
        <v>19</v>
      </c>
      <c r="H4670">
        <v>5494.14</v>
      </c>
      <c r="I4670">
        <v>40.17</v>
      </c>
      <c r="J4670">
        <v>35.520000000000003</v>
      </c>
      <c r="K4670">
        <v>5494.14</v>
      </c>
      <c r="L4670">
        <v>40.17</v>
      </c>
      <c r="M4670">
        <v>35.520000000000003</v>
      </c>
      <c r="N4670">
        <v>45507</v>
      </c>
      <c r="O4670" t="s">
        <v>46</v>
      </c>
      <c r="P4670">
        <v>2024</v>
      </c>
      <c r="Q4670">
        <v>5489.4900000000007</v>
      </c>
      <c r="R4670">
        <v>-8.4635629962105038E-2</v>
      </c>
    </row>
    <row r="4671" spans="1:18" x14ac:dyDescent="0.3">
      <c r="A4671">
        <v>14670</v>
      </c>
      <c r="B4671">
        <v>1012</v>
      </c>
      <c r="C4671" t="s">
        <v>33</v>
      </c>
      <c r="D4671" t="s">
        <v>17</v>
      </c>
      <c r="E4671" t="s">
        <v>21</v>
      </c>
      <c r="F4671" t="s">
        <v>26</v>
      </c>
      <c r="G4671" t="s">
        <v>15</v>
      </c>
      <c r="H4671">
        <v>4957.2849999999999</v>
      </c>
      <c r="I4671">
        <v>55.88</v>
      </c>
      <c r="J4671">
        <v>102.2</v>
      </c>
      <c r="K4671">
        <v>1338.46695</v>
      </c>
      <c r="L4671">
        <v>15.087600000000002</v>
      </c>
      <c r="M4671">
        <v>27.594000000000001</v>
      </c>
      <c r="N4671">
        <v>45211</v>
      </c>
      <c r="O4671" t="s">
        <v>45</v>
      </c>
      <c r="P4671">
        <v>2023</v>
      </c>
      <c r="Q4671">
        <v>1350.97335</v>
      </c>
      <c r="R4671">
        <v>0.93438242909173064</v>
      </c>
    </row>
    <row r="4672" spans="1:18" x14ac:dyDescent="0.3">
      <c r="A4672">
        <v>14671</v>
      </c>
      <c r="B4672">
        <v>1063</v>
      </c>
      <c r="C4672" t="s">
        <v>32</v>
      </c>
      <c r="D4672" t="s">
        <v>12</v>
      </c>
      <c r="E4672" t="s">
        <v>25</v>
      </c>
      <c r="F4672" t="s">
        <v>18</v>
      </c>
      <c r="G4672" t="s">
        <v>19</v>
      </c>
      <c r="H4672">
        <v>9560.89</v>
      </c>
      <c r="I4672">
        <v>17.59</v>
      </c>
      <c r="J4672">
        <v>143.93</v>
      </c>
      <c r="K4672">
        <v>9560.89</v>
      </c>
      <c r="L4672">
        <v>17.59</v>
      </c>
      <c r="M4672">
        <v>143.93</v>
      </c>
      <c r="N4672">
        <v>44989</v>
      </c>
      <c r="O4672" t="s">
        <v>44</v>
      </c>
      <c r="P4672">
        <v>2023</v>
      </c>
      <c r="Q4672">
        <v>9687.23</v>
      </c>
      <c r="R4672">
        <v>1.3214250974543165</v>
      </c>
    </row>
    <row r="4673" spans="1:18" x14ac:dyDescent="0.3">
      <c r="A4673">
        <v>14672</v>
      </c>
      <c r="B4673">
        <v>1061</v>
      </c>
      <c r="C4673" t="s">
        <v>30</v>
      </c>
      <c r="D4673" t="s">
        <v>12</v>
      </c>
      <c r="E4673" t="s">
        <v>13</v>
      </c>
      <c r="F4673" t="s">
        <v>26</v>
      </c>
      <c r="G4673" t="s">
        <v>15</v>
      </c>
      <c r="H4673">
        <v>9432.4500000000007</v>
      </c>
      <c r="I4673">
        <v>92.04</v>
      </c>
      <c r="J4673">
        <v>45.53</v>
      </c>
      <c r="K4673">
        <v>2546.7615000000005</v>
      </c>
      <c r="L4673">
        <v>24.850800000000003</v>
      </c>
      <c r="M4673">
        <v>12.293100000000001</v>
      </c>
      <c r="N4673">
        <v>45572</v>
      </c>
      <c r="O4673" t="s">
        <v>45</v>
      </c>
      <c r="P4673">
        <v>2024</v>
      </c>
      <c r="Q4673">
        <v>2534.2038000000002</v>
      </c>
      <c r="R4673">
        <v>-0.4930850415321576</v>
      </c>
    </row>
    <row r="4674" spans="1:18" x14ac:dyDescent="0.3">
      <c r="A4674">
        <v>14673</v>
      </c>
      <c r="B4674">
        <v>1098</v>
      </c>
      <c r="C4674" t="s">
        <v>27</v>
      </c>
      <c r="D4674" t="s">
        <v>12</v>
      </c>
      <c r="E4674" t="s">
        <v>28</v>
      </c>
      <c r="F4674" t="s">
        <v>26</v>
      </c>
      <c r="G4674" t="s">
        <v>19</v>
      </c>
      <c r="H4674">
        <v>1013.29</v>
      </c>
      <c r="I4674">
        <v>50.88</v>
      </c>
      <c r="J4674">
        <v>-48.77</v>
      </c>
      <c r="K4674">
        <v>1013.29</v>
      </c>
      <c r="L4674">
        <v>50.88</v>
      </c>
      <c r="M4674">
        <v>-48.77</v>
      </c>
      <c r="N4674">
        <v>45287</v>
      </c>
      <c r="O4674" t="s">
        <v>43</v>
      </c>
      <c r="P4674">
        <v>2023</v>
      </c>
      <c r="Q4674">
        <v>913.64</v>
      </c>
      <c r="R4674">
        <v>-9.8343021247619156</v>
      </c>
    </row>
    <row r="4675" spans="1:18" x14ac:dyDescent="0.3">
      <c r="A4675">
        <v>14674</v>
      </c>
      <c r="B4675">
        <v>1018</v>
      </c>
      <c r="C4675" t="s">
        <v>11</v>
      </c>
      <c r="D4675" t="s">
        <v>20</v>
      </c>
      <c r="E4675" t="s">
        <v>13</v>
      </c>
      <c r="F4675" t="s">
        <v>22</v>
      </c>
      <c r="G4675" t="s">
        <v>19</v>
      </c>
      <c r="H4675">
        <v>9448.7199999999993</v>
      </c>
      <c r="I4675">
        <v>85.89</v>
      </c>
      <c r="J4675">
        <v>69.25</v>
      </c>
      <c r="K4675">
        <v>9448.7199999999993</v>
      </c>
      <c r="L4675">
        <v>85.89</v>
      </c>
      <c r="M4675">
        <v>69.25</v>
      </c>
      <c r="N4675">
        <v>45113</v>
      </c>
      <c r="O4675" t="s">
        <v>48</v>
      </c>
      <c r="P4675">
        <v>2023</v>
      </c>
      <c r="Q4675">
        <v>9432.08</v>
      </c>
      <c r="R4675">
        <v>-0.17610850993573735</v>
      </c>
    </row>
    <row r="4676" spans="1:18" x14ac:dyDescent="0.3">
      <c r="A4676">
        <v>14675</v>
      </c>
      <c r="B4676">
        <v>1075</v>
      </c>
      <c r="C4676" t="s">
        <v>33</v>
      </c>
      <c r="D4676" t="s">
        <v>12</v>
      </c>
      <c r="E4676" t="s">
        <v>25</v>
      </c>
      <c r="F4676" t="s">
        <v>14</v>
      </c>
      <c r="G4676" t="s">
        <v>15</v>
      </c>
      <c r="H4676">
        <v>7959.51</v>
      </c>
      <c r="I4676">
        <v>20.79</v>
      </c>
      <c r="J4676">
        <v>80.790000000000006</v>
      </c>
      <c r="K4676">
        <v>2149.0677000000001</v>
      </c>
      <c r="L4676">
        <v>5.6132999999999997</v>
      </c>
      <c r="M4676">
        <v>21.813300000000002</v>
      </c>
      <c r="N4676">
        <v>45409</v>
      </c>
      <c r="O4676" t="s">
        <v>47</v>
      </c>
      <c r="P4676">
        <v>2024</v>
      </c>
      <c r="Q4676">
        <v>2165.2676999999999</v>
      </c>
      <c r="R4676">
        <v>0.75381524742100969</v>
      </c>
    </row>
    <row r="4677" spans="1:18" x14ac:dyDescent="0.3">
      <c r="A4677">
        <v>14676</v>
      </c>
      <c r="B4677">
        <v>1079</v>
      </c>
      <c r="C4677" t="s">
        <v>23</v>
      </c>
      <c r="D4677" t="s">
        <v>17</v>
      </c>
      <c r="E4677" t="s">
        <v>13</v>
      </c>
      <c r="F4677" t="s">
        <v>14</v>
      </c>
      <c r="G4677" t="s">
        <v>19</v>
      </c>
      <c r="H4677">
        <v>7778.8</v>
      </c>
      <c r="I4677">
        <v>6.77</v>
      </c>
      <c r="J4677">
        <v>115.6</v>
      </c>
      <c r="K4677">
        <v>7778.8</v>
      </c>
      <c r="L4677">
        <v>6.77</v>
      </c>
      <c r="M4677">
        <v>115.6</v>
      </c>
      <c r="N4677">
        <v>45297</v>
      </c>
      <c r="O4677" t="s">
        <v>41</v>
      </c>
      <c r="P4677">
        <v>2024</v>
      </c>
      <c r="Q4677">
        <v>7887.63</v>
      </c>
      <c r="R4677">
        <v>1.3990589808196636</v>
      </c>
    </row>
    <row r="4678" spans="1:18" x14ac:dyDescent="0.3">
      <c r="A4678">
        <v>14677</v>
      </c>
      <c r="B4678">
        <v>1042</v>
      </c>
      <c r="C4678" t="s">
        <v>23</v>
      </c>
      <c r="D4678" t="s">
        <v>20</v>
      </c>
      <c r="E4678" t="s">
        <v>28</v>
      </c>
      <c r="F4678" t="s">
        <v>22</v>
      </c>
      <c r="G4678" t="s">
        <v>15</v>
      </c>
      <c r="H4678">
        <v>910.38</v>
      </c>
      <c r="I4678">
        <v>33.72</v>
      </c>
      <c r="J4678">
        <v>-10.119999999999999</v>
      </c>
      <c r="K4678">
        <v>245.80260000000001</v>
      </c>
      <c r="L4678">
        <v>9.1044</v>
      </c>
      <c r="M4678">
        <v>-2.7324000000000002</v>
      </c>
      <c r="N4678">
        <v>44947</v>
      </c>
      <c r="O4678" t="s">
        <v>41</v>
      </c>
      <c r="P4678">
        <v>2023</v>
      </c>
      <c r="Q4678">
        <v>233.9658</v>
      </c>
      <c r="R4678">
        <v>-4.8155715195852284</v>
      </c>
    </row>
    <row r="4679" spans="1:18" x14ac:dyDescent="0.3">
      <c r="A4679">
        <v>14678</v>
      </c>
      <c r="B4679">
        <v>1073</v>
      </c>
      <c r="C4679" t="s">
        <v>24</v>
      </c>
      <c r="D4679" t="s">
        <v>17</v>
      </c>
      <c r="E4679" t="s">
        <v>28</v>
      </c>
      <c r="F4679" t="s">
        <v>26</v>
      </c>
      <c r="G4679" t="s">
        <v>15</v>
      </c>
      <c r="H4679">
        <v>1803.35</v>
      </c>
      <c r="I4679">
        <v>51.67</v>
      </c>
      <c r="J4679">
        <v>54.87</v>
      </c>
      <c r="K4679">
        <v>486.90449999999998</v>
      </c>
      <c r="L4679">
        <v>13.950900000000001</v>
      </c>
      <c r="M4679">
        <v>14.8149</v>
      </c>
      <c r="N4679">
        <v>45234</v>
      </c>
      <c r="O4679" t="s">
        <v>39</v>
      </c>
      <c r="P4679">
        <v>2023</v>
      </c>
      <c r="Q4679">
        <v>487.76850000000002</v>
      </c>
      <c r="R4679">
        <v>0.17744752821138415</v>
      </c>
    </row>
    <row r="4680" spans="1:18" x14ac:dyDescent="0.3">
      <c r="A4680">
        <v>14679</v>
      </c>
      <c r="B4680">
        <v>1088</v>
      </c>
      <c r="C4680" t="s">
        <v>30</v>
      </c>
      <c r="D4680" t="s">
        <v>31</v>
      </c>
      <c r="E4680" t="s">
        <v>28</v>
      </c>
      <c r="F4680" t="s">
        <v>22</v>
      </c>
      <c r="G4680" t="s">
        <v>15</v>
      </c>
      <c r="H4680">
        <v>9751.8799999999992</v>
      </c>
      <c r="I4680">
        <v>80.239999999999995</v>
      </c>
      <c r="J4680">
        <v>39.43</v>
      </c>
      <c r="K4680">
        <v>2633.0075999999999</v>
      </c>
      <c r="L4680">
        <v>21.6648</v>
      </c>
      <c r="M4680">
        <v>10.646100000000001</v>
      </c>
      <c r="N4680">
        <v>44972</v>
      </c>
      <c r="O4680" t="s">
        <v>38</v>
      </c>
      <c r="P4680">
        <v>2023</v>
      </c>
      <c r="Q4680">
        <v>2621.9888999999998</v>
      </c>
      <c r="R4680">
        <v>-0.41848341037830655</v>
      </c>
    </row>
    <row r="4681" spans="1:18" x14ac:dyDescent="0.3">
      <c r="A4681">
        <v>14680</v>
      </c>
      <c r="B4681">
        <v>1019</v>
      </c>
      <c r="C4681" t="s">
        <v>32</v>
      </c>
      <c r="D4681" t="s">
        <v>20</v>
      </c>
      <c r="E4681" t="s">
        <v>21</v>
      </c>
      <c r="F4681" t="s">
        <v>29</v>
      </c>
      <c r="G4681" t="s">
        <v>15</v>
      </c>
      <c r="H4681">
        <v>2141.5700000000002</v>
      </c>
      <c r="I4681">
        <v>39.770000000000003</v>
      </c>
      <c r="J4681">
        <v>82.89</v>
      </c>
      <c r="K4681">
        <v>578.22390000000007</v>
      </c>
      <c r="L4681">
        <v>10.737900000000002</v>
      </c>
      <c r="M4681">
        <v>22.380300000000002</v>
      </c>
      <c r="N4681">
        <v>45120</v>
      </c>
      <c r="O4681" t="s">
        <v>48</v>
      </c>
      <c r="P4681">
        <v>2023</v>
      </c>
      <c r="Q4681">
        <v>589.86630000000014</v>
      </c>
      <c r="R4681">
        <v>2.0134760946408474</v>
      </c>
    </row>
    <row r="4682" spans="1:18" x14ac:dyDescent="0.3">
      <c r="A4682">
        <v>14681</v>
      </c>
      <c r="B4682">
        <v>1094</v>
      </c>
      <c r="C4682" t="s">
        <v>30</v>
      </c>
      <c r="D4682" t="s">
        <v>17</v>
      </c>
      <c r="E4682" t="s">
        <v>25</v>
      </c>
      <c r="F4682" t="s">
        <v>22</v>
      </c>
      <c r="G4682" t="s">
        <v>15</v>
      </c>
      <c r="H4682">
        <v>1698.84</v>
      </c>
      <c r="I4682">
        <v>27</v>
      </c>
      <c r="J4682">
        <v>-37.21</v>
      </c>
      <c r="K4682">
        <v>458.68680000000001</v>
      </c>
      <c r="L4682">
        <v>7.2900000000000009</v>
      </c>
      <c r="M4682">
        <v>-10.046700000000001</v>
      </c>
      <c r="N4682">
        <v>44983</v>
      </c>
      <c r="O4682" t="s">
        <v>38</v>
      </c>
      <c r="P4682">
        <v>2023</v>
      </c>
      <c r="Q4682">
        <v>441.3501</v>
      </c>
      <c r="R4682">
        <v>-3.7796378705469613</v>
      </c>
    </row>
    <row r="4683" spans="1:18" x14ac:dyDescent="0.3">
      <c r="A4683">
        <v>14682</v>
      </c>
      <c r="B4683">
        <v>1067</v>
      </c>
      <c r="C4683" t="s">
        <v>23</v>
      </c>
      <c r="D4683" t="s">
        <v>17</v>
      </c>
      <c r="E4683" t="s">
        <v>28</v>
      </c>
      <c r="F4683" t="s">
        <v>22</v>
      </c>
      <c r="G4683" t="s">
        <v>19</v>
      </c>
      <c r="H4683">
        <v>3629.89</v>
      </c>
      <c r="I4683">
        <v>37.25</v>
      </c>
      <c r="J4683">
        <v>126.8</v>
      </c>
      <c r="K4683">
        <v>3629.89</v>
      </c>
      <c r="L4683">
        <v>37.25</v>
      </c>
      <c r="M4683">
        <v>126.8</v>
      </c>
      <c r="N4683">
        <v>45480</v>
      </c>
      <c r="O4683" t="s">
        <v>48</v>
      </c>
      <c r="P4683">
        <v>2024</v>
      </c>
      <c r="Q4683">
        <v>3719.44</v>
      </c>
      <c r="R4683">
        <v>2.4670169068484169</v>
      </c>
    </row>
    <row r="4684" spans="1:18" x14ac:dyDescent="0.3">
      <c r="A4684">
        <v>14683</v>
      </c>
      <c r="B4684">
        <v>1043</v>
      </c>
      <c r="C4684" t="s">
        <v>16</v>
      </c>
      <c r="D4684" t="s">
        <v>20</v>
      </c>
      <c r="E4684" t="s">
        <v>21</v>
      </c>
      <c r="F4684" t="s">
        <v>29</v>
      </c>
      <c r="G4684" t="s">
        <v>15</v>
      </c>
      <c r="H4684">
        <v>9134.43</v>
      </c>
      <c r="I4684">
        <v>70.36</v>
      </c>
      <c r="J4684">
        <v>52.23</v>
      </c>
      <c r="K4684">
        <v>2466.2961</v>
      </c>
      <c r="L4684">
        <v>18.997199999999999</v>
      </c>
      <c r="M4684">
        <v>14.1021</v>
      </c>
      <c r="N4684">
        <v>45383</v>
      </c>
      <c r="O4684" t="s">
        <v>47</v>
      </c>
      <c r="P4684">
        <v>2024</v>
      </c>
      <c r="Q4684">
        <v>2461.4010000000003</v>
      </c>
      <c r="R4684">
        <v>-0.19847981756935021</v>
      </c>
    </row>
    <row r="4685" spans="1:18" x14ac:dyDescent="0.3">
      <c r="A4685">
        <v>14684</v>
      </c>
      <c r="B4685">
        <v>1022</v>
      </c>
      <c r="C4685" t="s">
        <v>11</v>
      </c>
      <c r="D4685" t="s">
        <v>31</v>
      </c>
      <c r="E4685" t="s">
        <v>28</v>
      </c>
      <c r="F4685" t="s">
        <v>22</v>
      </c>
      <c r="G4685" t="s">
        <v>19</v>
      </c>
      <c r="H4685">
        <v>4767.17</v>
      </c>
      <c r="I4685">
        <v>33.619999999999997</v>
      </c>
      <c r="J4685">
        <v>125.41</v>
      </c>
      <c r="K4685">
        <v>4767.17</v>
      </c>
      <c r="L4685">
        <v>33.619999999999997</v>
      </c>
      <c r="M4685">
        <v>125.41</v>
      </c>
      <c r="N4685">
        <v>45259</v>
      </c>
      <c r="O4685" t="s">
        <v>39</v>
      </c>
      <c r="P4685">
        <v>2023</v>
      </c>
      <c r="Q4685">
        <v>4858.96</v>
      </c>
      <c r="R4685">
        <v>1.9254610177526708</v>
      </c>
    </row>
    <row r="4686" spans="1:18" x14ac:dyDescent="0.3">
      <c r="A4686">
        <v>14685</v>
      </c>
      <c r="B4686">
        <v>1001</v>
      </c>
      <c r="C4686" t="s">
        <v>33</v>
      </c>
      <c r="D4686" t="s">
        <v>20</v>
      </c>
      <c r="E4686" t="s">
        <v>13</v>
      </c>
      <c r="F4686" t="s">
        <v>29</v>
      </c>
      <c r="G4686" t="s">
        <v>15</v>
      </c>
      <c r="H4686">
        <v>9206.6299999999992</v>
      </c>
      <c r="I4686">
        <v>97.92</v>
      </c>
      <c r="J4686">
        <v>18.05</v>
      </c>
      <c r="K4686">
        <v>2485.7901000000002</v>
      </c>
      <c r="L4686">
        <v>26.438400000000001</v>
      </c>
      <c r="M4686">
        <v>4.8735000000000008</v>
      </c>
      <c r="N4686">
        <v>44942</v>
      </c>
      <c r="O4686" t="s">
        <v>41</v>
      </c>
      <c r="P4686">
        <v>2023</v>
      </c>
      <c r="Q4686">
        <v>2464.2252000000003</v>
      </c>
      <c r="R4686">
        <v>-0.86752698870270661</v>
      </c>
    </row>
    <row r="4687" spans="1:18" x14ac:dyDescent="0.3">
      <c r="A4687">
        <v>14686</v>
      </c>
      <c r="B4687">
        <v>1021</v>
      </c>
      <c r="C4687" t="s">
        <v>24</v>
      </c>
      <c r="D4687" t="s">
        <v>12</v>
      </c>
      <c r="E4687" t="s">
        <v>25</v>
      </c>
      <c r="F4687" t="s">
        <v>18</v>
      </c>
      <c r="G4687" t="s">
        <v>15</v>
      </c>
      <c r="H4687">
        <v>3350.04</v>
      </c>
      <c r="I4687">
        <v>17.5</v>
      </c>
      <c r="J4687">
        <v>80.7</v>
      </c>
      <c r="K4687">
        <v>904.51080000000002</v>
      </c>
      <c r="L4687">
        <v>4.7250000000000005</v>
      </c>
      <c r="M4687">
        <v>21.789000000000001</v>
      </c>
      <c r="N4687">
        <v>45571</v>
      </c>
      <c r="O4687" t="s">
        <v>45</v>
      </c>
      <c r="P4687">
        <v>2024</v>
      </c>
      <c r="Q4687">
        <v>921.57479999999998</v>
      </c>
      <c r="R4687">
        <v>1.8865446382729758</v>
      </c>
    </row>
    <row r="4688" spans="1:18" x14ac:dyDescent="0.3">
      <c r="A4688">
        <v>14687</v>
      </c>
      <c r="B4688">
        <v>1056</v>
      </c>
      <c r="C4688" t="s">
        <v>16</v>
      </c>
      <c r="D4688" t="s">
        <v>12</v>
      </c>
      <c r="E4688" t="s">
        <v>13</v>
      </c>
      <c r="F4688" t="s">
        <v>22</v>
      </c>
      <c r="G4688" t="s">
        <v>19</v>
      </c>
      <c r="H4688">
        <v>4957.2849999999999</v>
      </c>
      <c r="I4688">
        <v>75.31</v>
      </c>
      <c r="J4688">
        <v>141.35</v>
      </c>
      <c r="K4688">
        <v>4957.2849999999999</v>
      </c>
      <c r="L4688">
        <v>75.31</v>
      </c>
      <c r="M4688">
        <v>141.35</v>
      </c>
      <c r="N4688">
        <v>45439</v>
      </c>
      <c r="O4688" t="s">
        <v>49</v>
      </c>
      <c r="P4688">
        <v>2024</v>
      </c>
      <c r="Q4688">
        <v>5023.3249999999998</v>
      </c>
      <c r="R4688">
        <v>1.3321808207516816</v>
      </c>
    </row>
    <row r="4689" spans="1:18" x14ac:dyDescent="0.3">
      <c r="A4689">
        <v>14688</v>
      </c>
      <c r="B4689">
        <v>1071</v>
      </c>
      <c r="C4689" t="s">
        <v>27</v>
      </c>
      <c r="D4689" t="s">
        <v>31</v>
      </c>
      <c r="E4689" t="s">
        <v>21</v>
      </c>
      <c r="F4689" t="s">
        <v>22</v>
      </c>
      <c r="G4689" t="s">
        <v>19</v>
      </c>
      <c r="H4689">
        <v>4957.08</v>
      </c>
      <c r="I4689">
        <v>58.92</v>
      </c>
      <c r="J4689">
        <v>138.68</v>
      </c>
      <c r="K4689">
        <v>4957.08</v>
      </c>
      <c r="L4689">
        <v>58.92</v>
      </c>
      <c r="M4689">
        <v>138.68</v>
      </c>
      <c r="N4689">
        <v>45076</v>
      </c>
      <c r="O4689" t="s">
        <v>49</v>
      </c>
      <c r="P4689">
        <v>2023</v>
      </c>
      <c r="Q4689">
        <v>5036.84</v>
      </c>
      <c r="R4689">
        <v>1.6090117569214135</v>
      </c>
    </row>
    <row r="4690" spans="1:18" x14ac:dyDescent="0.3">
      <c r="A4690">
        <v>14689</v>
      </c>
      <c r="B4690">
        <v>1006</v>
      </c>
      <c r="C4690" t="s">
        <v>32</v>
      </c>
      <c r="D4690" t="s">
        <v>17</v>
      </c>
      <c r="E4690" t="s">
        <v>13</v>
      </c>
      <c r="F4690" t="s">
        <v>14</v>
      </c>
      <c r="G4690" t="s">
        <v>15</v>
      </c>
      <c r="H4690">
        <v>6158.61</v>
      </c>
      <c r="I4690">
        <v>23.31</v>
      </c>
      <c r="J4690">
        <v>138.82</v>
      </c>
      <c r="K4690">
        <v>1662.8247000000001</v>
      </c>
      <c r="L4690">
        <v>6.2937000000000003</v>
      </c>
      <c r="M4690">
        <v>37.481400000000001</v>
      </c>
      <c r="N4690">
        <v>45560</v>
      </c>
      <c r="O4690" t="s">
        <v>42</v>
      </c>
      <c r="P4690">
        <v>2024</v>
      </c>
      <c r="Q4690">
        <v>1694.0124000000001</v>
      </c>
      <c r="R4690">
        <v>1.8755855623265638</v>
      </c>
    </row>
    <row r="4691" spans="1:18" x14ac:dyDescent="0.3">
      <c r="A4691">
        <v>14690</v>
      </c>
      <c r="B4691">
        <v>1077</v>
      </c>
      <c r="C4691" t="s">
        <v>16</v>
      </c>
      <c r="D4691" t="s">
        <v>17</v>
      </c>
      <c r="E4691" t="s">
        <v>13</v>
      </c>
      <c r="F4691" t="s">
        <v>26</v>
      </c>
      <c r="G4691" t="s">
        <v>15</v>
      </c>
      <c r="H4691">
        <v>3921.07</v>
      </c>
      <c r="I4691">
        <v>75.36</v>
      </c>
      <c r="J4691">
        <v>-41.41</v>
      </c>
      <c r="K4691">
        <v>1058.6889000000001</v>
      </c>
      <c r="L4691">
        <v>20.347200000000001</v>
      </c>
      <c r="M4691">
        <v>-11.1807</v>
      </c>
      <c r="N4691">
        <v>45139</v>
      </c>
      <c r="O4691" t="s">
        <v>46</v>
      </c>
      <c r="P4691">
        <v>2023</v>
      </c>
      <c r="Q4691">
        <v>1027.1610000000003</v>
      </c>
      <c r="R4691">
        <v>-2.9780136544361615</v>
      </c>
    </row>
    <row r="4692" spans="1:18" x14ac:dyDescent="0.3">
      <c r="A4692">
        <v>14691</v>
      </c>
      <c r="B4692">
        <v>1055</v>
      </c>
      <c r="C4692" t="s">
        <v>27</v>
      </c>
      <c r="D4692" t="s">
        <v>17</v>
      </c>
      <c r="E4692" t="s">
        <v>28</v>
      </c>
      <c r="F4692" t="s">
        <v>29</v>
      </c>
      <c r="G4692" t="s">
        <v>19</v>
      </c>
      <c r="H4692">
        <v>3466.84</v>
      </c>
      <c r="I4692">
        <v>44.75</v>
      </c>
      <c r="J4692">
        <v>30.6</v>
      </c>
      <c r="K4692">
        <v>3466.84</v>
      </c>
      <c r="L4692">
        <v>44.75</v>
      </c>
      <c r="M4692">
        <v>30.6</v>
      </c>
      <c r="N4692">
        <v>45317</v>
      </c>
      <c r="O4692" t="s">
        <v>41</v>
      </c>
      <c r="P4692">
        <v>2024</v>
      </c>
      <c r="Q4692">
        <v>3452.69</v>
      </c>
      <c r="R4692">
        <v>-0.40815266928961236</v>
      </c>
    </row>
    <row r="4693" spans="1:18" x14ac:dyDescent="0.3">
      <c r="A4693">
        <v>14692</v>
      </c>
      <c r="B4693">
        <v>1066</v>
      </c>
      <c r="C4693" t="s">
        <v>16</v>
      </c>
      <c r="D4693" t="s">
        <v>20</v>
      </c>
      <c r="E4693" t="s">
        <v>13</v>
      </c>
      <c r="F4693" t="s">
        <v>26</v>
      </c>
      <c r="G4693" t="s">
        <v>19</v>
      </c>
      <c r="H4693">
        <v>2188.41</v>
      </c>
      <c r="I4693">
        <v>68.239999999999995</v>
      </c>
      <c r="J4693">
        <v>-37.840000000000003</v>
      </c>
      <c r="K4693">
        <v>2188.41</v>
      </c>
      <c r="L4693">
        <v>68.239999999999995</v>
      </c>
      <c r="M4693">
        <v>-37.840000000000003</v>
      </c>
      <c r="N4693">
        <v>45207</v>
      </c>
      <c r="O4693" t="s">
        <v>45</v>
      </c>
      <c r="P4693">
        <v>2023</v>
      </c>
      <c r="Q4693">
        <v>2082.33</v>
      </c>
      <c r="R4693">
        <v>-4.8473549289209981</v>
      </c>
    </row>
    <row r="4694" spans="1:18" x14ac:dyDescent="0.3">
      <c r="A4694">
        <v>14693</v>
      </c>
      <c r="B4694">
        <v>1015</v>
      </c>
      <c r="C4694" t="s">
        <v>32</v>
      </c>
      <c r="D4694" t="s">
        <v>20</v>
      </c>
      <c r="E4694" t="s">
        <v>28</v>
      </c>
      <c r="F4694" t="s">
        <v>18</v>
      </c>
      <c r="G4694" t="s">
        <v>15</v>
      </c>
      <c r="H4694">
        <v>2757.32</v>
      </c>
      <c r="I4694">
        <v>50.88</v>
      </c>
      <c r="J4694">
        <v>11.9</v>
      </c>
      <c r="K4694">
        <v>744.47640000000013</v>
      </c>
      <c r="L4694">
        <v>13.737600000000002</v>
      </c>
      <c r="M4694">
        <v>3.2130000000000005</v>
      </c>
      <c r="N4694">
        <v>45578</v>
      </c>
      <c r="O4694" t="s">
        <v>45</v>
      </c>
      <c r="P4694">
        <v>2024</v>
      </c>
      <c r="Q4694">
        <v>733.95180000000005</v>
      </c>
      <c r="R4694">
        <v>-1.4136915555684506</v>
      </c>
    </row>
    <row r="4695" spans="1:18" x14ac:dyDescent="0.3">
      <c r="A4695">
        <v>14694</v>
      </c>
      <c r="B4695">
        <v>1082</v>
      </c>
      <c r="C4695" t="s">
        <v>33</v>
      </c>
      <c r="D4695" t="s">
        <v>31</v>
      </c>
      <c r="E4695" t="s">
        <v>28</v>
      </c>
      <c r="F4695" t="s">
        <v>29</v>
      </c>
      <c r="G4695" t="s">
        <v>15</v>
      </c>
      <c r="H4695">
        <v>6734.45</v>
      </c>
      <c r="I4695">
        <v>11.06</v>
      </c>
      <c r="J4695">
        <v>-15.08</v>
      </c>
      <c r="K4695">
        <v>1818.3015</v>
      </c>
      <c r="L4695">
        <v>2.9862000000000002</v>
      </c>
      <c r="M4695">
        <v>-4.0716000000000001</v>
      </c>
      <c r="N4695">
        <v>45597</v>
      </c>
      <c r="O4695" t="s">
        <v>39</v>
      </c>
      <c r="P4695">
        <v>2024</v>
      </c>
      <c r="Q4695">
        <v>1811.2437</v>
      </c>
      <c r="R4695">
        <v>-0.38815344979916699</v>
      </c>
    </row>
    <row r="4696" spans="1:18" x14ac:dyDescent="0.3">
      <c r="A4696">
        <v>14695</v>
      </c>
      <c r="B4696">
        <v>1050</v>
      </c>
      <c r="C4696" t="s">
        <v>16</v>
      </c>
      <c r="D4696" t="s">
        <v>12</v>
      </c>
      <c r="E4696" t="s">
        <v>25</v>
      </c>
      <c r="F4696" t="s">
        <v>18</v>
      </c>
      <c r="G4696" t="s">
        <v>15</v>
      </c>
      <c r="H4696">
        <v>3705.04</v>
      </c>
      <c r="I4696">
        <v>84</v>
      </c>
      <c r="J4696">
        <v>74.03</v>
      </c>
      <c r="K4696">
        <v>1000.3608</v>
      </c>
      <c r="L4696">
        <v>22.68</v>
      </c>
      <c r="M4696">
        <v>19.988100000000003</v>
      </c>
      <c r="N4696">
        <v>45465</v>
      </c>
      <c r="O4696" t="s">
        <v>40</v>
      </c>
      <c r="P4696">
        <v>2024</v>
      </c>
      <c r="Q4696">
        <v>997.66890000000012</v>
      </c>
      <c r="R4696">
        <v>-0.2690929112776107</v>
      </c>
    </row>
    <row r="4697" spans="1:18" x14ac:dyDescent="0.3">
      <c r="A4697">
        <v>14696</v>
      </c>
      <c r="B4697">
        <v>1081</v>
      </c>
      <c r="C4697" t="s">
        <v>24</v>
      </c>
      <c r="D4697" t="s">
        <v>17</v>
      </c>
      <c r="E4697" t="s">
        <v>21</v>
      </c>
      <c r="F4697" t="s">
        <v>18</v>
      </c>
      <c r="G4697" t="s">
        <v>19</v>
      </c>
      <c r="H4697">
        <v>806.77</v>
      </c>
      <c r="I4697">
        <v>68.150000000000006</v>
      </c>
      <c r="J4697">
        <v>106.15</v>
      </c>
      <c r="K4697">
        <v>806.77</v>
      </c>
      <c r="L4697">
        <v>68.150000000000006</v>
      </c>
      <c r="M4697">
        <v>106.15</v>
      </c>
      <c r="N4697">
        <v>45268</v>
      </c>
      <c r="O4697" t="s">
        <v>43</v>
      </c>
      <c r="P4697">
        <v>2023</v>
      </c>
      <c r="Q4697">
        <v>844.77</v>
      </c>
      <c r="R4697">
        <v>4.7101404365556476</v>
      </c>
    </row>
    <row r="4698" spans="1:18" x14ac:dyDescent="0.3">
      <c r="A4698">
        <v>14697</v>
      </c>
      <c r="B4698">
        <v>1079</v>
      </c>
      <c r="C4698" t="s">
        <v>23</v>
      </c>
      <c r="D4698" t="s">
        <v>12</v>
      </c>
      <c r="E4698" t="s">
        <v>21</v>
      </c>
      <c r="F4698" t="s">
        <v>18</v>
      </c>
      <c r="G4698" t="s">
        <v>15</v>
      </c>
      <c r="H4698">
        <v>1390.17</v>
      </c>
      <c r="I4698">
        <v>78.06</v>
      </c>
      <c r="J4698">
        <v>52.67</v>
      </c>
      <c r="K4698">
        <v>375.34590000000003</v>
      </c>
      <c r="L4698">
        <v>21.076200000000004</v>
      </c>
      <c r="M4698">
        <v>14.220900000000002</v>
      </c>
      <c r="N4698">
        <v>45600</v>
      </c>
      <c r="O4698" t="s">
        <v>39</v>
      </c>
      <c r="P4698">
        <v>2024</v>
      </c>
      <c r="Q4698">
        <v>368.49060000000003</v>
      </c>
      <c r="R4698">
        <v>-1.8263953329448919</v>
      </c>
    </row>
    <row r="4699" spans="1:18" x14ac:dyDescent="0.3">
      <c r="A4699">
        <v>14698</v>
      </c>
      <c r="B4699">
        <v>1071</v>
      </c>
      <c r="C4699" t="s">
        <v>30</v>
      </c>
      <c r="D4699" t="s">
        <v>20</v>
      </c>
      <c r="E4699" t="s">
        <v>21</v>
      </c>
      <c r="F4699" t="s">
        <v>29</v>
      </c>
      <c r="G4699" t="s">
        <v>19</v>
      </c>
      <c r="H4699">
        <v>3730.07</v>
      </c>
      <c r="I4699">
        <v>44.78</v>
      </c>
      <c r="J4699">
        <v>109.09</v>
      </c>
      <c r="K4699">
        <v>3730.07</v>
      </c>
      <c r="L4699">
        <v>44.78</v>
      </c>
      <c r="M4699">
        <v>109.09</v>
      </c>
      <c r="N4699">
        <v>45556</v>
      </c>
      <c r="O4699" t="s">
        <v>42</v>
      </c>
      <c r="P4699">
        <v>2024</v>
      </c>
      <c r="Q4699">
        <v>3794.38</v>
      </c>
      <c r="R4699">
        <v>1.7240963306318648</v>
      </c>
    </row>
    <row r="4700" spans="1:18" x14ac:dyDescent="0.3">
      <c r="A4700">
        <v>14699</v>
      </c>
      <c r="B4700">
        <v>1096</v>
      </c>
      <c r="C4700" t="s">
        <v>16</v>
      </c>
      <c r="D4700" t="s">
        <v>20</v>
      </c>
      <c r="E4700" t="s">
        <v>28</v>
      </c>
      <c r="F4700" t="s">
        <v>29</v>
      </c>
      <c r="G4700" t="s">
        <v>19</v>
      </c>
      <c r="H4700">
        <v>9245.7800000000007</v>
      </c>
      <c r="I4700">
        <v>19.510000000000002</v>
      </c>
      <c r="J4700">
        <v>-47.44</v>
      </c>
      <c r="K4700">
        <v>9245.7800000000007</v>
      </c>
      <c r="L4700">
        <v>19.510000000000002</v>
      </c>
      <c r="M4700">
        <v>-47.44</v>
      </c>
      <c r="N4700">
        <v>45263</v>
      </c>
      <c r="O4700" t="s">
        <v>43</v>
      </c>
      <c r="P4700">
        <v>2023</v>
      </c>
      <c r="Q4700">
        <v>9178.83</v>
      </c>
      <c r="R4700">
        <v>-0.72411413639519862</v>
      </c>
    </row>
    <row r="4701" spans="1:18" x14ac:dyDescent="0.3">
      <c r="A4701">
        <v>14700</v>
      </c>
      <c r="B4701">
        <v>1011</v>
      </c>
      <c r="C4701" t="s">
        <v>24</v>
      </c>
      <c r="D4701" t="s">
        <v>20</v>
      </c>
      <c r="E4701" t="s">
        <v>21</v>
      </c>
      <c r="F4701" t="s">
        <v>14</v>
      </c>
      <c r="G4701" t="s">
        <v>15</v>
      </c>
      <c r="H4701">
        <v>3796.51</v>
      </c>
      <c r="I4701">
        <v>32.619999999999997</v>
      </c>
      <c r="J4701">
        <v>114.1</v>
      </c>
      <c r="K4701">
        <v>1025.0577000000001</v>
      </c>
      <c r="L4701">
        <v>8.8073999999999995</v>
      </c>
      <c r="M4701">
        <v>30.807000000000002</v>
      </c>
      <c r="N4701">
        <v>45001</v>
      </c>
      <c r="O4701" t="s">
        <v>44</v>
      </c>
      <c r="P4701">
        <v>2023</v>
      </c>
      <c r="Q4701">
        <v>1047.0572999999999</v>
      </c>
      <c r="R4701">
        <v>2.1461816247026873</v>
      </c>
    </row>
    <row r="4702" spans="1:18" x14ac:dyDescent="0.3">
      <c r="A4702">
        <v>14701</v>
      </c>
      <c r="B4702">
        <v>1052</v>
      </c>
      <c r="C4702" t="s">
        <v>30</v>
      </c>
      <c r="D4702" t="s">
        <v>12</v>
      </c>
      <c r="E4702" t="s">
        <v>28</v>
      </c>
      <c r="F4702" t="s">
        <v>22</v>
      </c>
      <c r="G4702" t="s">
        <v>15</v>
      </c>
      <c r="H4702">
        <v>615.80999999999995</v>
      </c>
      <c r="I4702">
        <v>90.15</v>
      </c>
      <c r="J4702">
        <v>-14.33</v>
      </c>
      <c r="K4702">
        <v>166.2687</v>
      </c>
      <c r="L4702">
        <v>24.340500000000002</v>
      </c>
      <c r="M4702">
        <v>-3.8691000000000004</v>
      </c>
      <c r="N4702">
        <v>45019</v>
      </c>
      <c r="O4702" t="s">
        <v>47</v>
      </c>
      <c r="P4702">
        <v>2023</v>
      </c>
      <c r="Q4702">
        <v>138.0591</v>
      </c>
      <c r="R4702">
        <v>-16.966272064435461</v>
      </c>
    </row>
    <row r="4703" spans="1:18" x14ac:dyDescent="0.3">
      <c r="A4703">
        <v>14702</v>
      </c>
      <c r="B4703">
        <v>1074</v>
      </c>
      <c r="C4703" t="s">
        <v>33</v>
      </c>
      <c r="D4703" t="s">
        <v>31</v>
      </c>
      <c r="E4703" t="s">
        <v>25</v>
      </c>
      <c r="F4703" t="s">
        <v>26</v>
      </c>
      <c r="G4703" t="s">
        <v>19</v>
      </c>
      <c r="H4703">
        <v>4185.76</v>
      </c>
      <c r="I4703">
        <v>93.8</v>
      </c>
      <c r="J4703">
        <v>42.19</v>
      </c>
      <c r="K4703">
        <v>4185.76</v>
      </c>
      <c r="L4703">
        <v>93.8</v>
      </c>
      <c r="M4703">
        <v>42.19</v>
      </c>
      <c r="N4703">
        <v>45472</v>
      </c>
      <c r="O4703" t="s">
        <v>40</v>
      </c>
      <c r="P4703">
        <v>2024</v>
      </c>
      <c r="Q4703">
        <v>4134.1499999999996</v>
      </c>
      <c r="R4703">
        <v>-1.2329899468674745</v>
      </c>
    </row>
    <row r="4704" spans="1:18" x14ac:dyDescent="0.3">
      <c r="A4704">
        <v>14703</v>
      </c>
      <c r="B4704">
        <v>1004</v>
      </c>
      <c r="C4704" t="s">
        <v>27</v>
      </c>
      <c r="D4704" t="s">
        <v>31</v>
      </c>
      <c r="E4704" t="s">
        <v>21</v>
      </c>
      <c r="F4704" t="s">
        <v>26</v>
      </c>
      <c r="G4704" t="s">
        <v>15</v>
      </c>
      <c r="H4704">
        <v>6691.49</v>
      </c>
      <c r="I4704">
        <v>48.19</v>
      </c>
      <c r="J4704">
        <v>38.520000000000003</v>
      </c>
      <c r="K4704">
        <v>1806.7023000000002</v>
      </c>
      <c r="L4704">
        <v>13.0113</v>
      </c>
      <c r="M4704">
        <v>10.400400000000001</v>
      </c>
      <c r="N4704">
        <v>45041</v>
      </c>
      <c r="O4704" t="s">
        <v>47</v>
      </c>
      <c r="P4704">
        <v>2023</v>
      </c>
      <c r="Q4704">
        <v>1804.0914000000002</v>
      </c>
      <c r="R4704">
        <v>-0.14451190990347434</v>
      </c>
    </row>
    <row r="4705" spans="1:18" x14ac:dyDescent="0.3">
      <c r="A4705">
        <v>14704</v>
      </c>
      <c r="B4705">
        <v>1026</v>
      </c>
      <c r="C4705" t="s">
        <v>30</v>
      </c>
      <c r="D4705" t="s">
        <v>20</v>
      </c>
      <c r="E4705" t="s">
        <v>28</v>
      </c>
      <c r="F4705" t="s">
        <v>18</v>
      </c>
      <c r="G4705" t="s">
        <v>15</v>
      </c>
      <c r="H4705">
        <v>5940.03</v>
      </c>
      <c r="I4705">
        <v>29.88</v>
      </c>
      <c r="J4705">
        <v>124.63</v>
      </c>
      <c r="K4705">
        <v>1603.8081</v>
      </c>
      <c r="L4705">
        <v>8.0676000000000005</v>
      </c>
      <c r="M4705">
        <v>33.650100000000002</v>
      </c>
      <c r="N4705">
        <v>45347</v>
      </c>
      <c r="O4705" t="s">
        <v>38</v>
      </c>
      <c r="P4705">
        <v>2024</v>
      </c>
      <c r="Q4705">
        <v>1629.3905999999999</v>
      </c>
      <c r="R4705">
        <v>1.5951097890077999</v>
      </c>
    </row>
    <row r="4706" spans="1:18" x14ac:dyDescent="0.3">
      <c r="A4706">
        <v>14705</v>
      </c>
      <c r="B4706">
        <v>1011</v>
      </c>
      <c r="C4706" t="s">
        <v>27</v>
      </c>
      <c r="D4706" t="s">
        <v>17</v>
      </c>
      <c r="E4706" t="s">
        <v>21</v>
      </c>
      <c r="F4706" t="s">
        <v>29</v>
      </c>
      <c r="G4706" t="s">
        <v>19</v>
      </c>
      <c r="H4706">
        <v>2795.24</v>
      </c>
      <c r="I4706">
        <v>73.03</v>
      </c>
      <c r="J4706">
        <v>143.19999999999999</v>
      </c>
      <c r="K4706">
        <v>2795.24</v>
      </c>
      <c r="L4706">
        <v>73.03</v>
      </c>
      <c r="M4706">
        <v>143.19999999999999</v>
      </c>
      <c r="N4706">
        <v>45039</v>
      </c>
      <c r="O4706" t="s">
        <v>47</v>
      </c>
      <c r="P4706">
        <v>2023</v>
      </c>
      <c r="Q4706">
        <v>2865.4099999999994</v>
      </c>
      <c r="R4706">
        <v>2.5103390048797238</v>
      </c>
    </row>
    <row r="4707" spans="1:18" x14ac:dyDescent="0.3">
      <c r="A4707">
        <v>14706</v>
      </c>
      <c r="B4707">
        <v>1016</v>
      </c>
      <c r="C4707" t="s">
        <v>16</v>
      </c>
      <c r="D4707" t="s">
        <v>12</v>
      </c>
      <c r="E4707" t="s">
        <v>21</v>
      </c>
      <c r="F4707" t="s">
        <v>29</v>
      </c>
      <c r="G4707" t="s">
        <v>15</v>
      </c>
      <c r="H4707">
        <v>6884.01</v>
      </c>
      <c r="I4707">
        <v>76.599999999999994</v>
      </c>
      <c r="J4707">
        <v>1.02</v>
      </c>
      <c r="K4707">
        <v>1858.6827000000001</v>
      </c>
      <c r="L4707">
        <v>20.681999999999999</v>
      </c>
      <c r="M4707">
        <v>0.27540000000000003</v>
      </c>
      <c r="N4707">
        <v>45294</v>
      </c>
      <c r="O4707" t="s">
        <v>41</v>
      </c>
      <c r="P4707">
        <v>2024</v>
      </c>
      <c r="Q4707">
        <v>1838.2761</v>
      </c>
      <c r="R4707">
        <v>-1.0979065980438725</v>
      </c>
    </row>
    <row r="4708" spans="1:18" x14ac:dyDescent="0.3">
      <c r="A4708">
        <v>14707</v>
      </c>
      <c r="B4708">
        <v>1005</v>
      </c>
      <c r="C4708" t="s">
        <v>24</v>
      </c>
      <c r="D4708" t="s">
        <v>20</v>
      </c>
      <c r="E4708" t="s">
        <v>25</v>
      </c>
      <c r="F4708" t="s">
        <v>22</v>
      </c>
      <c r="G4708" t="s">
        <v>19</v>
      </c>
      <c r="H4708">
        <v>6309.94</v>
      </c>
      <c r="I4708">
        <v>81.55</v>
      </c>
      <c r="J4708">
        <v>-36.520000000000003</v>
      </c>
      <c r="K4708">
        <v>6309.94</v>
      </c>
      <c r="L4708">
        <v>81.55</v>
      </c>
      <c r="M4708">
        <v>-36.520000000000003</v>
      </c>
      <c r="N4708">
        <v>44986</v>
      </c>
      <c r="O4708" t="s">
        <v>44</v>
      </c>
      <c r="P4708">
        <v>2023</v>
      </c>
      <c r="Q4708">
        <v>6191.869999999999</v>
      </c>
      <c r="R4708">
        <v>-1.8711746862886176</v>
      </c>
    </row>
    <row r="4709" spans="1:18" x14ac:dyDescent="0.3">
      <c r="A4709">
        <v>14708</v>
      </c>
      <c r="B4709">
        <v>1096</v>
      </c>
      <c r="C4709" t="s">
        <v>23</v>
      </c>
      <c r="D4709" t="s">
        <v>12</v>
      </c>
      <c r="E4709" t="s">
        <v>13</v>
      </c>
      <c r="F4709" t="s">
        <v>22</v>
      </c>
      <c r="G4709" t="s">
        <v>19</v>
      </c>
      <c r="H4709">
        <v>1730.01</v>
      </c>
      <c r="I4709">
        <v>3.11</v>
      </c>
      <c r="J4709">
        <v>80.099999999999994</v>
      </c>
      <c r="K4709">
        <v>1730.01</v>
      </c>
      <c r="L4709">
        <v>3.11</v>
      </c>
      <c r="M4709">
        <v>80.099999999999994</v>
      </c>
      <c r="N4709">
        <v>45208</v>
      </c>
      <c r="O4709" t="s">
        <v>45</v>
      </c>
      <c r="P4709">
        <v>2023</v>
      </c>
      <c r="Q4709">
        <v>1807</v>
      </c>
      <c r="R4709">
        <v>4.4502632932757615</v>
      </c>
    </row>
    <row r="4710" spans="1:18" x14ac:dyDescent="0.3">
      <c r="A4710">
        <v>14709</v>
      </c>
      <c r="B4710">
        <v>1004</v>
      </c>
      <c r="C4710" t="s">
        <v>16</v>
      </c>
      <c r="D4710" t="s">
        <v>12</v>
      </c>
      <c r="E4710" t="s">
        <v>21</v>
      </c>
      <c r="F4710" t="s">
        <v>26</v>
      </c>
      <c r="G4710" t="s">
        <v>15</v>
      </c>
      <c r="H4710">
        <v>1629.83</v>
      </c>
      <c r="I4710">
        <v>0.97</v>
      </c>
      <c r="J4710">
        <v>50.57</v>
      </c>
      <c r="K4710">
        <v>440.05410000000001</v>
      </c>
      <c r="L4710">
        <v>0.26190000000000002</v>
      </c>
      <c r="M4710">
        <v>13.6539</v>
      </c>
      <c r="N4710">
        <v>45163</v>
      </c>
      <c r="O4710" t="s">
        <v>46</v>
      </c>
      <c r="P4710">
        <v>2023</v>
      </c>
      <c r="Q4710">
        <v>453.4461</v>
      </c>
      <c r="R4710">
        <v>3.0432621807182341</v>
      </c>
    </row>
    <row r="4711" spans="1:18" x14ac:dyDescent="0.3">
      <c r="A4711">
        <v>14710</v>
      </c>
      <c r="B4711">
        <v>1056</v>
      </c>
      <c r="C4711" t="s">
        <v>27</v>
      </c>
      <c r="D4711" t="s">
        <v>31</v>
      </c>
      <c r="E4711" t="s">
        <v>25</v>
      </c>
      <c r="F4711" t="s">
        <v>14</v>
      </c>
      <c r="G4711" t="s">
        <v>19</v>
      </c>
      <c r="H4711">
        <v>5476.36</v>
      </c>
      <c r="I4711">
        <v>35.72</v>
      </c>
      <c r="J4711">
        <v>63.14</v>
      </c>
      <c r="K4711">
        <v>5476.36</v>
      </c>
      <c r="L4711">
        <v>35.72</v>
      </c>
      <c r="M4711">
        <v>63.14</v>
      </c>
      <c r="N4711">
        <v>45564</v>
      </c>
      <c r="O4711" t="s">
        <v>42</v>
      </c>
      <c r="P4711">
        <v>2024</v>
      </c>
      <c r="Q4711">
        <v>5503.78</v>
      </c>
      <c r="R4711">
        <v>0.50069754362386709</v>
      </c>
    </row>
    <row r="4712" spans="1:18" x14ac:dyDescent="0.3">
      <c r="A4712">
        <v>14711</v>
      </c>
      <c r="B4712">
        <v>1027</v>
      </c>
      <c r="C4712" t="s">
        <v>32</v>
      </c>
      <c r="D4712" t="s">
        <v>20</v>
      </c>
      <c r="E4712" t="s">
        <v>21</v>
      </c>
      <c r="F4712" t="s">
        <v>22</v>
      </c>
      <c r="G4712" t="s">
        <v>19</v>
      </c>
      <c r="H4712">
        <v>6597.79</v>
      </c>
      <c r="I4712">
        <v>15.25</v>
      </c>
      <c r="J4712">
        <v>51.33</v>
      </c>
      <c r="K4712">
        <v>6597.79</v>
      </c>
      <c r="L4712">
        <v>15.25</v>
      </c>
      <c r="M4712">
        <v>51.33</v>
      </c>
      <c r="N4712">
        <v>44971</v>
      </c>
      <c r="O4712" t="s">
        <v>38</v>
      </c>
      <c r="P4712">
        <v>2023</v>
      </c>
      <c r="Q4712">
        <v>6633.87</v>
      </c>
      <c r="R4712">
        <v>0.54684977848643257</v>
      </c>
    </row>
    <row r="4713" spans="1:18" x14ac:dyDescent="0.3">
      <c r="A4713">
        <v>14712</v>
      </c>
      <c r="B4713">
        <v>1077</v>
      </c>
      <c r="C4713" t="s">
        <v>30</v>
      </c>
      <c r="D4713" t="s">
        <v>31</v>
      </c>
      <c r="E4713" t="s">
        <v>21</v>
      </c>
      <c r="F4713" t="s">
        <v>29</v>
      </c>
      <c r="G4713" t="s">
        <v>15</v>
      </c>
      <c r="H4713">
        <v>9619.49</v>
      </c>
      <c r="I4713">
        <v>80.5</v>
      </c>
      <c r="J4713">
        <v>105.06</v>
      </c>
      <c r="K4713">
        <v>2597.2623000000003</v>
      </c>
      <c r="L4713">
        <v>21.735000000000003</v>
      </c>
      <c r="M4713">
        <v>28.366200000000003</v>
      </c>
      <c r="N4713">
        <v>45123</v>
      </c>
      <c r="O4713" t="s">
        <v>48</v>
      </c>
      <c r="P4713">
        <v>2023</v>
      </c>
      <c r="Q4713">
        <v>2603.8935000000001</v>
      </c>
      <c r="R4713">
        <v>0.25531499071156577</v>
      </c>
    </row>
    <row r="4714" spans="1:18" x14ac:dyDescent="0.3">
      <c r="A4714">
        <v>14713</v>
      </c>
      <c r="B4714">
        <v>1068</v>
      </c>
      <c r="C4714" t="s">
        <v>16</v>
      </c>
      <c r="D4714" t="s">
        <v>20</v>
      </c>
      <c r="E4714" t="s">
        <v>21</v>
      </c>
      <c r="F4714" t="s">
        <v>18</v>
      </c>
      <c r="G4714" t="s">
        <v>19</v>
      </c>
      <c r="H4714">
        <v>4225.09</v>
      </c>
      <c r="I4714">
        <v>53.28</v>
      </c>
      <c r="J4714">
        <v>-3.53</v>
      </c>
      <c r="K4714">
        <v>4225.09</v>
      </c>
      <c r="L4714">
        <v>53.28</v>
      </c>
      <c r="M4714">
        <v>-3.53</v>
      </c>
      <c r="N4714">
        <v>45650</v>
      </c>
      <c r="O4714" t="s">
        <v>43</v>
      </c>
      <c r="P4714">
        <v>2024</v>
      </c>
      <c r="Q4714">
        <v>4168.2800000000007</v>
      </c>
      <c r="R4714">
        <v>-1.3445867425309284</v>
      </c>
    </row>
    <row r="4715" spans="1:18" x14ac:dyDescent="0.3">
      <c r="A4715">
        <v>14714</v>
      </c>
      <c r="B4715">
        <v>1058</v>
      </c>
      <c r="C4715" t="s">
        <v>27</v>
      </c>
      <c r="D4715" t="s">
        <v>12</v>
      </c>
      <c r="E4715" t="s">
        <v>21</v>
      </c>
      <c r="F4715" t="s">
        <v>26</v>
      </c>
      <c r="G4715" t="s">
        <v>15</v>
      </c>
      <c r="H4715">
        <v>7651.74</v>
      </c>
      <c r="I4715">
        <v>82.53</v>
      </c>
      <c r="J4715">
        <v>16.989999999999998</v>
      </c>
      <c r="K4715">
        <v>2065.9697999999999</v>
      </c>
      <c r="L4715">
        <v>22.283100000000001</v>
      </c>
      <c r="M4715">
        <v>4.5872999999999999</v>
      </c>
      <c r="N4715">
        <v>45425</v>
      </c>
      <c r="O4715" t="s">
        <v>49</v>
      </c>
      <c r="P4715">
        <v>2024</v>
      </c>
      <c r="Q4715">
        <v>2048.2739999999999</v>
      </c>
      <c r="R4715">
        <v>-0.8565372059165629</v>
      </c>
    </row>
    <row r="4716" spans="1:18" x14ac:dyDescent="0.3">
      <c r="A4716">
        <v>14715</v>
      </c>
      <c r="B4716">
        <v>1032</v>
      </c>
      <c r="C4716" t="s">
        <v>33</v>
      </c>
      <c r="D4716" t="s">
        <v>31</v>
      </c>
      <c r="E4716" t="s">
        <v>13</v>
      </c>
      <c r="F4716" t="s">
        <v>18</v>
      </c>
      <c r="G4716" t="s">
        <v>19</v>
      </c>
      <c r="H4716">
        <v>4957.2849999999999</v>
      </c>
      <c r="I4716">
        <v>17.690000000000001</v>
      </c>
      <c r="J4716">
        <v>-4.33</v>
      </c>
      <c r="K4716">
        <v>4957.2849999999999</v>
      </c>
      <c r="L4716">
        <v>17.690000000000001</v>
      </c>
      <c r="M4716">
        <v>-4.33</v>
      </c>
      <c r="N4716">
        <v>45509</v>
      </c>
      <c r="O4716" t="s">
        <v>46</v>
      </c>
      <c r="P4716">
        <v>2024</v>
      </c>
      <c r="Q4716">
        <v>4935.2650000000003</v>
      </c>
      <c r="R4716">
        <v>-0.44419475579878909</v>
      </c>
    </row>
    <row r="4717" spans="1:18" x14ac:dyDescent="0.3">
      <c r="A4717">
        <v>14716</v>
      </c>
      <c r="B4717">
        <v>1061</v>
      </c>
      <c r="C4717" t="s">
        <v>30</v>
      </c>
      <c r="D4717" t="s">
        <v>12</v>
      </c>
      <c r="E4717" t="s">
        <v>13</v>
      </c>
      <c r="F4717" t="s">
        <v>29</v>
      </c>
      <c r="G4717" t="s">
        <v>19</v>
      </c>
      <c r="H4717">
        <v>8897.19</v>
      </c>
      <c r="I4717">
        <v>62.72</v>
      </c>
      <c r="J4717">
        <v>139.19</v>
      </c>
      <c r="K4717">
        <v>8897.19</v>
      </c>
      <c r="L4717">
        <v>62.72</v>
      </c>
      <c r="M4717">
        <v>139.19</v>
      </c>
      <c r="N4717">
        <v>45375</v>
      </c>
      <c r="O4717" t="s">
        <v>44</v>
      </c>
      <c r="P4717">
        <v>2024</v>
      </c>
      <c r="Q4717">
        <v>8973.6600000000017</v>
      </c>
      <c r="R4717">
        <v>0.85948484858702578</v>
      </c>
    </row>
    <row r="4718" spans="1:18" x14ac:dyDescent="0.3">
      <c r="A4718">
        <v>14717</v>
      </c>
      <c r="B4718">
        <v>1049</v>
      </c>
      <c r="C4718" t="s">
        <v>33</v>
      </c>
      <c r="D4718" t="s">
        <v>20</v>
      </c>
      <c r="E4718" t="s">
        <v>21</v>
      </c>
      <c r="F4718" t="s">
        <v>18</v>
      </c>
      <c r="G4718" t="s">
        <v>19</v>
      </c>
      <c r="H4718">
        <v>6334.74</v>
      </c>
      <c r="I4718">
        <v>50.88</v>
      </c>
      <c r="J4718">
        <v>-16.260000000000002</v>
      </c>
      <c r="K4718">
        <v>6334.74</v>
      </c>
      <c r="L4718">
        <v>50.88</v>
      </c>
      <c r="M4718">
        <v>-16.260000000000002</v>
      </c>
      <c r="N4718">
        <v>45605</v>
      </c>
      <c r="O4718" t="s">
        <v>39</v>
      </c>
      <c r="P4718">
        <v>2024</v>
      </c>
      <c r="Q4718">
        <v>6267.5999999999995</v>
      </c>
      <c r="R4718">
        <v>-1.059869860483619</v>
      </c>
    </row>
    <row r="4719" spans="1:18" x14ac:dyDescent="0.3">
      <c r="A4719">
        <v>14718</v>
      </c>
      <c r="B4719">
        <v>1018</v>
      </c>
      <c r="C4719" t="s">
        <v>27</v>
      </c>
      <c r="D4719" t="s">
        <v>17</v>
      </c>
      <c r="E4719" t="s">
        <v>21</v>
      </c>
      <c r="F4719" t="s">
        <v>26</v>
      </c>
      <c r="G4719" t="s">
        <v>19</v>
      </c>
      <c r="H4719">
        <v>6294.01</v>
      </c>
      <c r="I4719">
        <v>34.04</v>
      </c>
      <c r="J4719">
        <v>96.46</v>
      </c>
      <c r="K4719">
        <v>6294.01</v>
      </c>
      <c r="L4719">
        <v>34.04</v>
      </c>
      <c r="M4719">
        <v>96.46</v>
      </c>
      <c r="N4719">
        <v>45121</v>
      </c>
      <c r="O4719" t="s">
        <v>48</v>
      </c>
      <c r="P4719">
        <v>2023</v>
      </c>
      <c r="Q4719">
        <v>6356.43</v>
      </c>
      <c r="R4719">
        <v>0.99173658764444284</v>
      </c>
    </row>
    <row r="4720" spans="1:18" x14ac:dyDescent="0.3">
      <c r="A4720">
        <v>14719</v>
      </c>
      <c r="B4720">
        <v>1085</v>
      </c>
      <c r="C4720" t="s">
        <v>24</v>
      </c>
      <c r="D4720" t="s">
        <v>31</v>
      </c>
      <c r="E4720" t="s">
        <v>25</v>
      </c>
      <c r="F4720" t="s">
        <v>18</v>
      </c>
      <c r="G4720" t="s">
        <v>19</v>
      </c>
      <c r="H4720">
        <v>1433</v>
      </c>
      <c r="I4720">
        <v>51.71</v>
      </c>
      <c r="J4720">
        <v>51.33</v>
      </c>
      <c r="K4720">
        <v>1433</v>
      </c>
      <c r="L4720">
        <v>51.71</v>
      </c>
      <c r="M4720">
        <v>51.33</v>
      </c>
      <c r="N4720">
        <v>45611</v>
      </c>
      <c r="O4720" t="s">
        <v>39</v>
      </c>
      <c r="P4720">
        <v>2024</v>
      </c>
      <c r="Q4720">
        <v>1432.62</v>
      </c>
      <c r="R4720">
        <v>-2.6517794836008551E-2</v>
      </c>
    </row>
    <row r="4721" spans="1:18" x14ac:dyDescent="0.3">
      <c r="A4721">
        <v>14720</v>
      </c>
      <c r="B4721">
        <v>1068</v>
      </c>
      <c r="C4721" t="s">
        <v>11</v>
      </c>
      <c r="D4721" t="s">
        <v>31</v>
      </c>
      <c r="E4721" t="s">
        <v>25</v>
      </c>
      <c r="F4721" t="s">
        <v>26</v>
      </c>
      <c r="G4721" t="s">
        <v>19</v>
      </c>
      <c r="H4721">
        <v>405.44</v>
      </c>
      <c r="I4721">
        <v>58.9</v>
      </c>
      <c r="J4721">
        <v>34.979999999999997</v>
      </c>
      <c r="K4721">
        <v>405.44</v>
      </c>
      <c r="L4721">
        <v>58.9</v>
      </c>
      <c r="M4721">
        <v>34.979999999999997</v>
      </c>
      <c r="N4721">
        <v>45121</v>
      </c>
      <c r="O4721" t="s">
        <v>48</v>
      </c>
      <c r="P4721">
        <v>2023</v>
      </c>
      <c r="Q4721">
        <v>381.52000000000004</v>
      </c>
      <c r="R4721">
        <v>-5.8997632202052097</v>
      </c>
    </row>
    <row r="4722" spans="1:18" x14ac:dyDescent="0.3">
      <c r="A4722">
        <v>14721</v>
      </c>
      <c r="B4722">
        <v>1065</v>
      </c>
      <c r="C4722" t="s">
        <v>33</v>
      </c>
      <c r="D4722" t="s">
        <v>12</v>
      </c>
      <c r="E4722" t="s">
        <v>28</v>
      </c>
      <c r="F4722" t="s">
        <v>18</v>
      </c>
      <c r="G4722" t="s">
        <v>19</v>
      </c>
      <c r="H4722">
        <v>7017.48</v>
      </c>
      <c r="I4722">
        <v>88.95</v>
      </c>
      <c r="J4722">
        <v>149.21</v>
      </c>
      <c r="K4722">
        <v>7017.48</v>
      </c>
      <c r="L4722">
        <v>88.95</v>
      </c>
      <c r="M4722">
        <v>149.21</v>
      </c>
      <c r="N4722">
        <v>45501</v>
      </c>
      <c r="O4722" t="s">
        <v>48</v>
      </c>
      <c r="P4722">
        <v>2024</v>
      </c>
      <c r="Q4722">
        <v>7077.74</v>
      </c>
      <c r="R4722">
        <v>0.85871281428661017</v>
      </c>
    </row>
    <row r="4723" spans="1:18" x14ac:dyDescent="0.3">
      <c r="A4723">
        <v>14722</v>
      </c>
      <c r="B4723">
        <v>1093</v>
      </c>
      <c r="C4723" t="s">
        <v>16</v>
      </c>
      <c r="D4723" t="s">
        <v>12</v>
      </c>
      <c r="E4723" t="s">
        <v>13</v>
      </c>
      <c r="F4723" t="s">
        <v>18</v>
      </c>
      <c r="G4723" t="s">
        <v>15</v>
      </c>
      <c r="H4723">
        <v>1179.3900000000001</v>
      </c>
      <c r="I4723">
        <v>5.56</v>
      </c>
      <c r="J4723">
        <v>-29.88</v>
      </c>
      <c r="K4723">
        <v>318.43530000000004</v>
      </c>
      <c r="L4723">
        <v>1.5012000000000001</v>
      </c>
      <c r="M4723">
        <v>-8.0676000000000005</v>
      </c>
      <c r="N4723">
        <v>45508</v>
      </c>
      <c r="O4723" t="s">
        <v>46</v>
      </c>
      <c r="P4723">
        <v>2024</v>
      </c>
      <c r="Q4723">
        <v>308.86650000000003</v>
      </c>
      <c r="R4723">
        <v>-3.0049432333664012</v>
      </c>
    </row>
    <row r="4724" spans="1:18" x14ac:dyDescent="0.3">
      <c r="A4724">
        <v>14723</v>
      </c>
      <c r="B4724">
        <v>1046</v>
      </c>
      <c r="C4724" t="s">
        <v>23</v>
      </c>
      <c r="D4724" t="s">
        <v>17</v>
      </c>
      <c r="E4724" t="s">
        <v>21</v>
      </c>
      <c r="F4724" t="s">
        <v>26</v>
      </c>
      <c r="G4724" t="s">
        <v>19</v>
      </c>
      <c r="H4724">
        <v>1278.43</v>
      </c>
      <c r="I4724">
        <v>82.34</v>
      </c>
      <c r="J4724">
        <v>126.27</v>
      </c>
      <c r="K4724">
        <v>1278.43</v>
      </c>
      <c r="L4724">
        <v>82.34</v>
      </c>
      <c r="M4724">
        <v>126.27</v>
      </c>
      <c r="N4724">
        <v>45236</v>
      </c>
      <c r="O4724" t="s">
        <v>39</v>
      </c>
      <c r="P4724">
        <v>2023</v>
      </c>
      <c r="Q4724">
        <v>1322.3600000000001</v>
      </c>
      <c r="R4724">
        <v>3.4362460205095307</v>
      </c>
    </row>
    <row r="4725" spans="1:18" x14ac:dyDescent="0.3">
      <c r="A4725">
        <v>14724</v>
      </c>
      <c r="B4725">
        <v>1038</v>
      </c>
      <c r="C4725" t="s">
        <v>16</v>
      </c>
      <c r="D4725" t="s">
        <v>31</v>
      </c>
      <c r="E4725" t="s">
        <v>13</v>
      </c>
      <c r="F4725" t="s">
        <v>18</v>
      </c>
      <c r="G4725" t="s">
        <v>15</v>
      </c>
      <c r="H4725">
        <v>1883.13</v>
      </c>
      <c r="I4725">
        <v>98.02</v>
      </c>
      <c r="J4725">
        <v>139.21</v>
      </c>
      <c r="K4725">
        <v>508.44510000000008</v>
      </c>
      <c r="L4725">
        <v>26.465399999999999</v>
      </c>
      <c r="M4725">
        <v>37.586700000000008</v>
      </c>
      <c r="N4725">
        <v>45517</v>
      </c>
      <c r="O4725" t="s">
        <v>46</v>
      </c>
      <c r="P4725">
        <v>2024</v>
      </c>
      <c r="Q4725">
        <v>519.56640000000016</v>
      </c>
      <c r="R4725">
        <v>2.1873157986968517</v>
      </c>
    </row>
    <row r="4726" spans="1:18" x14ac:dyDescent="0.3">
      <c r="A4726">
        <v>14725</v>
      </c>
      <c r="B4726">
        <v>1067</v>
      </c>
      <c r="C4726" t="s">
        <v>30</v>
      </c>
      <c r="D4726" t="s">
        <v>20</v>
      </c>
      <c r="E4726" t="s">
        <v>25</v>
      </c>
      <c r="F4726" t="s">
        <v>22</v>
      </c>
      <c r="G4726" t="s">
        <v>19</v>
      </c>
      <c r="H4726">
        <v>986.49</v>
      </c>
      <c r="I4726">
        <v>73.180000000000007</v>
      </c>
      <c r="J4726">
        <v>89.65</v>
      </c>
      <c r="K4726">
        <v>986.49</v>
      </c>
      <c r="L4726">
        <v>73.180000000000007</v>
      </c>
      <c r="M4726">
        <v>89.65</v>
      </c>
      <c r="N4726">
        <v>45474</v>
      </c>
      <c r="O4726" t="s">
        <v>48</v>
      </c>
      <c r="P4726">
        <v>2024</v>
      </c>
      <c r="Q4726">
        <v>1002.9599999999999</v>
      </c>
      <c r="R4726">
        <v>1.6695556974728583</v>
      </c>
    </row>
    <row r="4727" spans="1:18" x14ac:dyDescent="0.3">
      <c r="A4727">
        <v>14726</v>
      </c>
      <c r="B4727">
        <v>1032</v>
      </c>
      <c r="C4727" t="s">
        <v>24</v>
      </c>
      <c r="D4727" t="s">
        <v>20</v>
      </c>
      <c r="E4727" t="s">
        <v>13</v>
      </c>
      <c r="F4727" t="s">
        <v>14</v>
      </c>
      <c r="G4727" t="s">
        <v>19</v>
      </c>
      <c r="H4727">
        <v>6257.67</v>
      </c>
      <c r="I4727">
        <v>73.73</v>
      </c>
      <c r="J4727">
        <v>-48.01</v>
      </c>
      <c r="K4727">
        <v>6257.67</v>
      </c>
      <c r="L4727">
        <v>73.73</v>
      </c>
      <c r="M4727">
        <v>-48.01</v>
      </c>
      <c r="N4727">
        <v>45315</v>
      </c>
      <c r="O4727" t="s">
        <v>41</v>
      </c>
      <c r="P4727">
        <v>2024</v>
      </c>
      <c r="Q4727">
        <v>6135.93</v>
      </c>
      <c r="R4727">
        <v>-1.9454525406421241</v>
      </c>
    </row>
    <row r="4728" spans="1:18" x14ac:dyDescent="0.3">
      <c r="A4728">
        <v>14727</v>
      </c>
      <c r="B4728">
        <v>1012</v>
      </c>
      <c r="C4728" t="s">
        <v>27</v>
      </c>
      <c r="D4728" t="s">
        <v>31</v>
      </c>
      <c r="E4728" t="s">
        <v>13</v>
      </c>
      <c r="F4728" t="s">
        <v>22</v>
      </c>
      <c r="G4728" t="s">
        <v>15</v>
      </c>
      <c r="H4728">
        <v>4225.83</v>
      </c>
      <c r="I4728">
        <v>21.8</v>
      </c>
      <c r="J4728">
        <v>114.16</v>
      </c>
      <c r="K4728">
        <v>1140.9741000000001</v>
      </c>
      <c r="L4728">
        <v>5.886000000000001</v>
      </c>
      <c r="M4728">
        <v>30.8232</v>
      </c>
      <c r="N4728">
        <v>45633</v>
      </c>
      <c r="O4728" t="s">
        <v>43</v>
      </c>
      <c r="P4728">
        <v>2024</v>
      </c>
      <c r="Q4728">
        <v>1165.9113000000002</v>
      </c>
      <c r="R4728">
        <v>2.1856061412787544</v>
      </c>
    </row>
    <row r="4729" spans="1:18" x14ac:dyDescent="0.3">
      <c r="A4729">
        <v>14728</v>
      </c>
      <c r="B4729">
        <v>1083</v>
      </c>
      <c r="C4729" t="s">
        <v>32</v>
      </c>
      <c r="D4729" t="s">
        <v>31</v>
      </c>
      <c r="E4729" t="s">
        <v>21</v>
      </c>
      <c r="F4729" t="s">
        <v>14</v>
      </c>
      <c r="G4729" t="s">
        <v>15</v>
      </c>
      <c r="H4729">
        <v>2668.3</v>
      </c>
      <c r="I4729">
        <v>52.31</v>
      </c>
      <c r="J4729">
        <v>126.45</v>
      </c>
      <c r="K4729">
        <v>720.44100000000014</v>
      </c>
      <c r="L4729">
        <v>14.123700000000001</v>
      </c>
      <c r="M4729">
        <v>34.141500000000001</v>
      </c>
      <c r="N4729">
        <v>45361</v>
      </c>
      <c r="O4729" t="s">
        <v>44</v>
      </c>
      <c r="P4729">
        <v>2024</v>
      </c>
      <c r="Q4729">
        <v>740.45880000000011</v>
      </c>
      <c r="R4729">
        <v>2.7785481392647</v>
      </c>
    </row>
    <row r="4730" spans="1:18" x14ac:dyDescent="0.3">
      <c r="A4730">
        <v>14729</v>
      </c>
      <c r="B4730">
        <v>1053</v>
      </c>
      <c r="C4730" t="s">
        <v>23</v>
      </c>
      <c r="D4730" t="s">
        <v>31</v>
      </c>
      <c r="E4730" t="s">
        <v>21</v>
      </c>
      <c r="F4730" t="s">
        <v>22</v>
      </c>
      <c r="G4730" t="s">
        <v>15</v>
      </c>
      <c r="H4730">
        <v>4413.09</v>
      </c>
      <c r="I4730">
        <v>70.59</v>
      </c>
      <c r="J4730">
        <v>146.19</v>
      </c>
      <c r="K4730">
        <v>1191.5343</v>
      </c>
      <c r="L4730">
        <v>19.059300000000004</v>
      </c>
      <c r="M4730">
        <v>39.471299999999999</v>
      </c>
      <c r="N4730">
        <v>45655</v>
      </c>
      <c r="O4730" t="s">
        <v>43</v>
      </c>
      <c r="P4730">
        <v>2024</v>
      </c>
      <c r="Q4730">
        <v>1211.9463000000001</v>
      </c>
      <c r="R4730">
        <v>1.7130853891490994</v>
      </c>
    </row>
    <row r="4731" spans="1:18" x14ac:dyDescent="0.3">
      <c r="A4731">
        <v>14730</v>
      </c>
      <c r="B4731">
        <v>1006</v>
      </c>
      <c r="C4731" t="s">
        <v>24</v>
      </c>
      <c r="D4731" t="s">
        <v>17</v>
      </c>
      <c r="E4731" t="s">
        <v>25</v>
      </c>
      <c r="F4731" t="s">
        <v>14</v>
      </c>
      <c r="G4731" t="s">
        <v>19</v>
      </c>
      <c r="H4731">
        <v>8442.9599999999991</v>
      </c>
      <c r="I4731">
        <v>60.23</v>
      </c>
      <c r="J4731">
        <v>117.86</v>
      </c>
      <c r="K4731">
        <v>8442.9599999999991</v>
      </c>
      <c r="L4731">
        <v>60.23</v>
      </c>
      <c r="M4731">
        <v>117.86</v>
      </c>
      <c r="N4731">
        <v>45587</v>
      </c>
      <c r="O4731" t="s">
        <v>45</v>
      </c>
      <c r="P4731">
        <v>2024</v>
      </c>
      <c r="Q4731">
        <v>8500.59</v>
      </c>
      <c r="R4731">
        <v>0.6825805167855824</v>
      </c>
    </row>
    <row r="4732" spans="1:18" x14ac:dyDescent="0.3">
      <c r="A4732">
        <v>14731</v>
      </c>
      <c r="B4732">
        <v>1078</v>
      </c>
      <c r="C4732" t="s">
        <v>33</v>
      </c>
      <c r="D4732" t="s">
        <v>20</v>
      </c>
      <c r="E4732" t="s">
        <v>21</v>
      </c>
      <c r="F4732" t="s">
        <v>18</v>
      </c>
      <c r="G4732" t="s">
        <v>15</v>
      </c>
      <c r="H4732">
        <v>9271.52</v>
      </c>
      <c r="I4732">
        <v>38.51</v>
      </c>
      <c r="J4732">
        <v>39.119999999999997</v>
      </c>
      <c r="K4732">
        <v>2503.3104000000003</v>
      </c>
      <c r="L4732">
        <v>10.3977</v>
      </c>
      <c r="M4732">
        <v>10.5624</v>
      </c>
      <c r="N4732">
        <v>45422</v>
      </c>
      <c r="O4732" t="s">
        <v>49</v>
      </c>
      <c r="P4732">
        <v>2024</v>
      </c>
      <c r="Q4732">
        <v>2503.4751000000001</v>
      </c>
      <c r="R4732">
        <v>6.5792879700415832E-3</v>
      </c>
    </row>
    <row r="4733" spans="1:18" x14ac:dyDescent="0.3">
      <c r="A4733">
        <v>14732</v>
      </c>
      <c r="B4733">
        <v>1086</v>
      </c>
      <c r="C4733" t="s">
        <v>33</v>
      </c>
      <c r="D4733" t="s">
        <v>20</v>
      </c>
      <c r="E4733" t="s">
        <v>25</v>
      </c>
      <c r="F4733" t="s">
        <v>26</v>
      </c>
      <c r="G4733" t="s">
        <v>19</v>
      </c>
      <c r="H4733">
        <v>4879.8900000000003</v>
      </c>
      <c r="I4733">
        <v>94.01</v>
      </c>
      <c r="J4733">
        <v>87.73</v>
      </c>
      <c r="K4733">
        <v>4879.8900000000003</v>
      </c>
      <c r="L4733">
        <v>94.01</v>
      </c>
      <c r="M4733">
        <v>87.73</v>
      </c>
      <c r="N4733">
        <v>45127</v>
      </c>
      <c r="O4733" t="s">
        <v>48</v>
      </c>
      <c r="P4733">
        <v>2023</v>
      </c>
      <c r="Q4733">
        <v>4873.6099999999997</v>
      </c>
      <c r="R4733">
        <v>-0.12869142542147469</v>
      </c>
    </row>
    <row r="4734" spans="1:18" x14ac:dyDescent="0.3">
      <c r="A4734">
        <v>14733</v>
      </c>
      <c r="B4734">
        <v>1013</v>
      </c>
      <c r="C4734" t="s">
        <v>16</v>
      </c>
      <c r="D4734" t="s">
        <v>12</v>
      </c>
      <c r="E4734" t="s">
        <v>25</v>
      </c>
      <c r="F4734" t="s">
        <v>26</v>
      </c>
      <c r="G4734" t="s">
        <v>19</v>
      </c>
      <c r="H4734">
        <v>5671.86</v>
      </c>
      <c r="I4734">
        <v>51.4</v>
      </c>
      <c r="J4734">
        <v>47.03</v>
      </c>
      <c r="K4734">
        <v>5671.86</v>
      </c>
      <c r="L4734">
        <v>51.4</v>
      </c>
      <c r="M4734">
        <v>47.03</v>
      </c>
      <c r="N4734">
        <v>45592</v>
      </c>
      <c r="O4734" t="s">
        <v>45</v>
      </c>
      <c r="P4734">
        <v>2024</v>
      </c>
      <c r="Q4734">
        <v>5667.49</v>
      </c>
      <c r="R4734">
        <v>-7.7047035716678439E-2</v>
      </c>
    </row>
    <row r="4735" spans="1:18" x14ac:dyDescent="0.3">
      <c r="A4735">
        <v>14734</v>
      </c>
      <c r="B4735">
        <v>1086</v>
      </c>
      <c r="C4735" t="s">
        <v>32</v>
      </c>
      <c r="D4735" t="s">
        <v>12</v>
      </c>
      <c r="E4735" t="s">
        <v>28</v>
      </c>
      <c r="F4735" t="s">
        <v>29</v>
      </c>
      <c r="G4735" t="s">
        <v>15</v>
      </c>
      <c r="H4735">
        <v>2579.4299999999998</v>
      </c>
      <c r="I4735">
        <v>96.99</v>
      </c>
      <c r="J4735">
        <v>20.6</v>
      </c>
      <c r="K4735">
        <v>696.4461</v>
      </c>
      <c r="L4735">
        <v>26.1873</v>
      </c>
      <c r="M4735">
        <v>5.5620000000000012</v>
      </c>
      <c r="N4735">
        <v>45460</v>
      </c>
      <c r="O4735" t="s">
        <v>40</v>
      </c>
      <c r="P4735">
        <v>2024</v>
      </c>
      <c r="Q4735">
        <v>675.82079999999996</v>
      </c>
      <c r="R4735">
        <v>-2.9615069996084409</v>
      </c>
    </row>
    <row r="4736" spans="1:18" x14ac:dyDescent="0.3">
      <c r="A4736">
        <v>14735</v>
      </c>
      <c r="B4736">
        <v>1018</v>
      </c>
      <c r="C4736" t="s">
        <v>24</v>
      </c>
      <c r="D4736" t="s">
        <v>31</v>
      </c>
      <c r="E4736" t="s">
        <v>28</v>
      </c>
      <c r="F4736" t="s">
        <v>14</v>
      </c>
      <c r="G4736" t="s">
        <v>35</v>
      </c>
      <c r="H4736">
        <v>4957.2849999999999</v>
      </c>
      <c r="I4736">
        <v>56.39</v>
      </c>
      <c r="J4736">
        <v>75.290000000000006</v>
      </c>
      <c r="K4736">
        <v>4957.2849999999999</v>
      </c>
      <c r="L4736">
        <v>56.39</v>
      </c>
      <c r="M4736">
        <v>75.290000000000006</v>
      </c>
      <c r="N4736">
        <v>45223</v>
      </c>
      <c r="O4736" t="s">
        <v>45</v>
      </c>
      <c r="P4736">
        <v>2023</v>
      </c>
      <c r="Q4736">
        <v>4976.1849999999995</v>
      </c>
      <c r="R4736">
        <v>0.38125707922784358</v>
      </c>
    </row>
    <row r="4737" spans="1:18" x14ac:dyDescent="0.3">
      <c r="A4737">
        <v>14736</v>
      </c>
      <c r="B4737">
        <v>1053</v>
      </c>
      <c r="C4737" t="s">
        <v>11</v>
      </c>
      <c r="D4737" t="s">
        <v>12</v>
      </c>
      <c r="E4737" t="s">
        <v>28</v>
      </c>
      <c r="F4737" t="s">
        <v>29</v>
      </c>
      <c r="G4737" t="s">
        <v>15</v>
      </c>
      <c r="H4737">
        <v>7483.71</v>
      </c>
      <c r="I4737">
        <v>79.34</v>
      </c>
      <c r="J4737">
        <v>103.97</v>
      </c>
      <c r="K4737">
        <v>2020.6017000000002</v>
      </c>
      <c r="L4737">
        <v>21.421800000000001</v>
      </c>
      <c r="M4737">
        <v>28.071900000000003</v>
      </c>
      <c r="N4737">
        <v>45420</v>
      </c>
      <c r="O4737" t="s">
        <v>49</v>
      </c>
      <c r="P4737">
        <v>2024</v>
      </c>
      <c r="Q4737">
        <v>2027.2518</v>
      </c>
      <c r="R4737">
        <v>0.32911483742689124</v>
      </c>
    </row>
    <row r="4738" spans="1:18" x14ac:dyDescent="0.3">
      <c r="A4738">
        <v>14737</v>
      </c>
      <c r="B4738">
        <v>1092</v>
      </c>
      <c r="C4738" t="s">
        <v>23</v>
      </c>
      <c r="D4738" t="s">
        <v>17</v>
      </c>
      <c r="E4738" t="s">
        <v>13</v>
      </c>
      <c r="F4738" t="s">
        <v>29</v>
      </c>
      <c r="G4738" t="s">
        <v>15</v>
      </c>
      <c r="H4738">
        <v>4926.45</v>
      </c>
      <c r="I4738">
        <v>74.2</v>
      </c>
      <c r="J4738">
        <v>77.180000000000007</v>
      </c>
      <c r="K4738">
        <v>1330.1415</v>
      </c>
      <c r="L4738">
        <v>20.034000000000002</v>
      </c>
      <c r="M4738">
        <v>20.838600000000003</v>
      </c>
      <c r="N4738">
        <v>45653</v>
      </c>
      <c r="O4738" t="s">
        <v>43</v>
      </c>
      <c r="P4738">
        <v>2024</v>
      </c>
      <c r="Q4738">
        <v>1330.9460999999999</v>
      </c>
      <c r="R4738">
        <v>6.0489805032021074E-2</v>
      </c>
    </row>
    <row r="4739" spans="1:18" x14ac:dyDescent="0.3">
      <c r="A4739">
        <v>14738</v>
      </c>
      <c r="B4739">
        <v>1019</v>
      </c>
      <c r="C4739" t="s">
        <v>30</v>
      </c>
      <c r="D4739" t="s">
        <v>20</v>
      </c>
      <c r="E4739" t="s">
        <v>28</v>
      </c>
      <c r="F4739" t="s">
        <v>14</v>
      </c>
      <c r="G4739" t="s">
        <v>15</v>
      </c>
      <c r="H4739">
        <v>3027.71</v>
      </c>
      <c r="I4739">
        <v>66.08</v>
      </c>
      <c r="J4739">
        <v>115.32</v>
      </c>
      <c r="K4739">
        <v>817.48170000000005</v>
      </c>
      <c r="L4739">
        <v>17.8416</v>
      </c>
      <c r="M4739">
        <v>31.136400000000002</v>
      </c>
      <c r="N4739">
        <v>45257</v>
      </c>
      <c r="O4739" t="s">
        <v>39</v>
      </c>
      <c r="P4739">
        <v>2023</v>
      </c>
      <c r="Q4739">
        <v>830.77650000000006</v>
      </c>
      <c r="R4739">
        <v>1.626311634865955</v>
      </c>
    </row>
    <row r="4740" spans="1:18" x14ac:dyDescent="0.3">
      <c r="A4740">
        <v>14739</v>
      </c>
      <c r="B4740">
        <v>1028</v>
      </c>
      <c r="C4740" t="s">
        <v>24</v>
      </c>
      <c r="D4740" t="s">
        <v>20</v>
      </c>
      <c r="E4740" t="s">
        <v>21</v>
      </c>
      <c r="F4740" t="s">
        <v>26</v>
      </c>
      <c r="G4740" t="s">
        <v>15</v>
      </c>
      <c r="H4740">
        <v>5824.52</v>
      </c>
      <c r="I4740">
        <v>1.45</v>
      </c>
      <c r="J4740">
        <v>-14.73</v>
      </c>
      <c r="K4740">
        <v>1572.6204000000002</v>
      </c>
      <c r="L4740">
        <v>0.39150000000000001</v>
      </c>
      <c r="M4740">
        <v>-3.9771000000000005</v>
      </c>
      <c r="N4740">
        <v>45560</v>
      </c>
      <c r="O4740" t="s">
        <v>42</v>
      </c>
      <c r="P4740">
        <v>2024</v>
      </c>
      <c r="Q4740">
        <v>1568.2518000000002</v>
      </c>
      <c r="R4740">
        <v>-0.27779113128635496</v>
      </c>
    </row>
    <row r="4741" spans="1:18" x14ac:dyDescent="0.3">
      <c r="A4741">
        <v>14740</v>
      </c>
      <c r="B4741">
        <v>1023</v>
      </c>
      <c r="C4741" t="s">
        <v>24</v>
      </c>
      <c r="D4741" t="s">
        <v>12</v>
      </c>
      <c r="E4741" t="s">
        <v>21</v>
      </c>
      <c r="F4741" t="s">
        <v>14</v>
      </c>
      <c r="G4741" t="s">
        <v>19</v>
      </c>
      <c r="H4741">
        <v>9467.09</v>
      </c>
      <c r="I4741">
        <v>7.74</v>
      </c>
      <c r="J4741">
        <v>24.74</v>
      </c>
      <c r="K4741">
        <v>9467.09</v>
      </c>
      <c r="L4741">
        <v>7.74</v>
      </c>
      <c r="M4741">
        <v>24.74</v>
      </c>
      <c r="N4741">
        <v>45187</v>
      </c>
      <c r="O4741" t="s">
        <v>42</v>
      </c>
      <c r="P4741">
        <v>2023</v>
      </c>
      <c r="Q4741">
        <v>9484.09</v>
      </c>
      <c r="R4741">
        <v>0.17956943474710815</v>
      </c>
    </row>
    <row r="4742" spans="1:18" x14ac:dyDescent="0.3">
      <c r="A4742">
        <v>14741</v>
      </c>
      <c r="B4742">
        <v>1081</v>
      </c>
      <c r="C4742" t="s">
        <v>11</v>
      </c>
      <c r="D4742" t="s">
        <v>31</v>
      </c>
      <c r="E4742" t="s">
        <v>28</v>
      </c>
      <c r="F4742" t="s">
        <v>18</v>
      </c>
      <c r="G4742" t="s">
        <v>19</v>
      </c>
      <c r="H4742">
        <v>8880.9599999999991</v>
      </c>
      <c r="I4742">
        <v>58.15</v>
      </c>
      <c r="J4742">
        <v>12.52</v>
      </c>
      <c r="K4742">
        <v>8880.9599999999991</v>
      </c>
      <c r="L4742">
        <v>58.15</v>
      </c>
      <c r="M4742">
        <v>12.52</v>
      </c>
      <c r="N4742">
        <v>44981</v>
      </c>
      <c r="O4742" t="s">
        <v>38</v>
      </c>
      <c r="P4742">
        <v>2023</v>
      </c>
      <c r="Q4742">
        <v>8835.33</v>
      </c>
      <c r="R4742">
        <v>-0.51379580585882612</v>
      </c>
    </row>
    <row r="4743" spans="1:18" x14ac:dyDescent="0.3">
      <c r="A4743">
        <v>14742</v>
      </c>
      <c r="B4743">
        <v>1062</v>
      </c>
      <c r="C4743" t="s">
        <v>16</v>
      </c>
      <c r="D4743" t="s">
        <v>12</v>
      </c>
      <c r="E4743" t="s">
        <v>13</v>
      </c>
      <c r="F4743" t="s">
        <v>29</v>
      </c>
      <c r="G4743" t="s">
        <v>15</v>
      </c>
      <c r="H4743">
        <v>7694.73</v>
      </c>
      <c r="I4743">
        <v>91.18</v>
      </c>
      <c r="J4743">
        <v>-11.17</v>
      </c>
      <c r="K4743">
        <v>2077.5771</v>
      </c>
      <c r="L4743">
        <v>24.618600000000004</v>
      </c>
      <c r="M4743">
        <v>-3.0159000000000002</v>
      </c>
      <c r="N4743">
        <v>45208</v>
      </c>
      <c r="O4743" t="s">
        <v>45</v>
      </c>
      <c r="P4743">
        <v>2023</v>
      </c>
      <c r="Q4743">
        <v>2049.9426000000003</v>
      </c>
      <c r="R4743">
        <v>-1.3301311417034778</v>
      </c>
    </row>
    <row r="4744" spans="1:18" x14ac:dyDescent="0.3">
      <c r="A4744">
        <v>14743</v>
      </c>
      <c r="B4744">
        <v>1073</v>
      </c>
      <c r="C4744" t="s">
        <v>27</v>
      </c>
      <c r="D4744" t="s">
        <v>31</v>
      </c>
      <c r="E4744" t="s">
        <v>25</v>
      </c>
      <c r="F4744" t="s">
        <v>29</v>
      </c>
      <c r="G4744" t="s">
        <v>15</v>
      </c>
      <c r="H4744">
        <v>2769.33</v>
      </c>
      <c r="I4744">
        <v>60.11</v>
      </c>
      <c r="J4744">
        <v>38.630000000000003</v>
      </c>
      <c r="K4744">
        <v>747.71910000000003</v>
      </c>
      <c r="L4744">
        <v>16.229700000000001</v>
      </c>
      <c r="M4744">
        <v>10.430100000000001</v>
      </c>
      <c r="N4744">
        <v>45564</v>
      </c>
      <c r="O4744" t="s">
        <v>42</v>
      </c>
      <c r="P4744">
        <v>2024</v>
      </c>
      <c r="Q4744">
        <v>741.91950000000008</v>
      </c>
      <c r="R4744">
        <v>-0.77563887294038625</v>
      </c>
    </row>
    <row r="4745" spans="1:18" x14ac:dyDescent="0.3">
      <c r="A4745">
        <v>14744</v>
      </c>
      <c r="B4745">
        <v>1056</v>
      </c>
      <c r="C4745" t="s">
        <v>27</v>
      </c>
      <c r="D4745" t="s">
        <v>17</v>
      </c>
      <c r="E4745" t="s">
        <v>13</v>
      </c>
      <c r="F4745" t="s">
        <v>14</v>
      </c>
      <c r="G4745" t="s">
        <v>19</v>
      </c>
      <c r="H4745">
        <v>2423.1799999999998</v>
      </c>
      <c r="I4745">
        <v>23.6</v>
      </c>
      <c r="J4745">
        <v>139.57</v>
      </c>
      <c r="K4745">
        <v>2423.1799999999998</v>
      </c>
      <c r="L4745">
        <v>23.6</v>
      </c>
      <c r="M4745">
        <v>139.57</v>
      </c>
      <c r="N4745">
        <v>45368</v>
      </c>
      <c r="O4745" t="s">
        <v>44</v>
      </c>
      <c r="P4745">
        <v>2024</v>
      </c>
      <c r="Q4745">
        <v>2539.15</v>
      </c>
      <c r="R4745">
        <v>4.7858599031025353</v>
      </c>
    </row>
    <row r="4746" spans="1:18" x14ac:dyDescent="0.3">
      <c r="A4746">
        <v>14745</v>
      </c>
      <c r="B4746">
        <v>1007</v>
      </c>
      <c r="C4746" t="s">
        <v>23</v>
      </c>
      <c r="D4746" t="s">
        <v>20</v>
      </c>
      <c r="E4746" t="s">
        <v>13</v>
      </c>
      <c r="F4746" t="s">
        <v>29</v>
      </c>
      <c r="G4746" t="s">
        <v>19</v>
      </c>
      <c r="H4746">
        <v>4957.2849999999999</v>
      </c>
      <c r="I4746">
        <v>32.020000000000003</v>
      </c>
      <c r="J4746">
        <v>57.6</v>
      </c>
      <c r="K4746">
        <v>4957.2849999999999</v>
      </c>
      <c r="L4746">
        <v>32.020000000000003</v>
      </c>
      <c r="M4746">
        <v>57.6</v>
      </c>
      <c r="N4746">
        <v>45185</v>
      </c>
      <c r="O4746" t="s">
        <v>42</v>
      </c>
      <c r="P4746">
        <v>2023</v>
      </c>
      <c r="Q4746">
        <v>4982.8649999999998</v>
      </c>
      <c r="R4746">
        <v>0.51600825855281662</v>
      </c>
    </row>
    <row r="4747" spans="1:18" x14ac:dyDescent="0.3">
      <c r="A4747">
        <v>14746</v>
      </c>
      <c r="B4747">
        <v>1089</v>
      </c>
      <c r="C4747" t="s">
        <v>23</v>
      </c>
      <c r="D4747" t="s">
        <v>17</v>
      </c>
      <c r="E4747" t="s">
        <v>25</v>
      </c>
      <c r="F4747" t="s">
        <v>26</v>
      </c>
      <c r="G4747" t="s">
        <v>15</v>
      </c>
      <c r="H4747">
        <v>1821.36</v>
      </c>
      <c r="I4747">
        <v>62.32</v>
      </c>
      <c r="J4747">
        <v>7.28</v>
      </c>
      <c r="K4747">
        <v>491.7672</v>
      </c>
      <c r="L4747">
        <v>16.8264</v>
      </c>
      <c r="M4747">
        <v>1.9656000000000002</v>
      </c>
      <c r="N4747">
        <v>45488</v>
      </c>
      <c r="O4747" t="s">
        <v>48</v>
      </c>
      <c r="P4747">
        <v>2024</v>
      </c>
      <c r="Q4747">
        <v>476.90640000000002</v>
      </c>
      <c r="R4747">
        <v>-3.021917687881583</v>
      </c>
    </row>
    <row r="4748" spans="1:18" x14ac:dyDescent="0.3">
      <c r="A4748">
        <v>14747</v>
      </c>
      <c r="B4748">
        <v>1061</v>
      </c>
      <c r="C4748" t="s">
        <v>30</v>
      </c>
      <c r="D4748" t="s">
        <v>20</v>
      </c>
      <c r="E4748" t="s">
        <v>25</v>
      </c>
      <c r="F4748" t="s">
        <v>29</v>
      </c>
      <c r="G4748" t="s">
        <v>19</v>
      </c>
      <c r="H4748">
        <v>6060.06</v>
      </c>
      <c r="I4748">
        <v>59.71</v>
      </c>
      <c r="J4748">
        <v>20.81</v>
      </c>
      <c r="K4748">
        <v>6060.06</v>
      </c>
      <c r="L4748">
        <v>59.71</v>
      </c>
      <c r="M4748">
        <v>20.81</v>
      </c>
      <c r="N4748">
        <v>45072</v>
      </c>
      <c r="O4748" t="s">
        <v>49</v>
      </c>
      <c r="P4748">
        <v>2023</v>
      </c>
      <c r="Q4748">
        <v>6021.1600000000008</v>
      </c>
      <c r="R4748">
        <v>-0.6419078358960143</v>
      </c>
    </row>
    <row r="4749" spans="1:18" x14ac:dyDescent="0.3">
      <c r="A4749">
        <v>14748</v>
      </c>
      <c r="B4749">
        <v>1028</v>
      </c>
      <c r="C4749" t="s">
        <v>24</v>
      </c>
      <c r="D4749" t="s">
        <v>17</v>
      </c>
      <c r="E4749" t="s">
        <v>25</v>
      </c>
      <c r="F4749" t="s">
        <v>14</v>
      </c>
      <c r="G4749" t="s">
        <v>19</v>
      </c>
      <c r="H4749">
        <v>4394.91</v>
      </c>
      <c r="I4749">
        <v>95.57</v>
      </c>
      <c r="J4749">
        <v>72.62</v>
      </c>
      <c r="K4749">
        <v>4394.91</v>
      </c>
      <c r="L4749">
        <v>95.57</v>
      </c>
      <c r="M4749">
        <v>72.62</v>
      </c>
      <c r="N4749">
        <v>45317</v>
      </c>
      <c r="O4749" t="s">
        <v>41</v>
      </c>
      <c r="P4749">
        <v>2024</v>
      </c>
      <c r="Q4749">
        <v>4371.96</v>
      </c>
      <c r="R4749">
        <v>-0.52219499375413803</v>
      </c>
    </row>
    <row r="4750" spans="1:18" x14ac:dyDescent="0.3">
      <c r="A4750">
        <v>14749</v>
      </c>
      <c r="B4750">
        <v>1073</v>
      </c>
      <c r="C4750" t="s">
        <v>32</v>
      </c>
      <c r="D4750" t="s">
        <v>12</v>
      </c>
      <c r="E4750" t="s">
        <v>21</v>
      </c>
      <c r="F4750" t="s">
        <v>26</v>
      </c>
      <c r="G4750" t="s">
        <v>19</v>
      </c>
      <c r="H4750">
        <v>4685.18</v>
      </c>
      <c r="I4750">
        <v>50.88</v>
      </c>
      <c r="J4750">
        <v>20.55</v>
      </c>
      <c r="K4750">
        <v>4685.18</v>
      </c>
      <c r="L4750">
        <v>50.88</v>
      </c>
      <c r="M4750">
        <v>20.55</v>
      </c>
      <c r="N4750">
        <v>45299</v>
      </c>
      <c r="O4750" t="s">
        <v>41</v>
      </c>
      <c r="P4750">
        <v>2024</v>
      </c>
      <c r="Q4750">
        <v>4654.8500000000004</v>
      </c>
      <c r="R4750">
        <v>-0.64736040024075914</v>
      </c>
    </row>
    <row r="4751" spans="1:18" x14ac:dyDescent="0.3">
      <c r="A4751">
        <v>14750</v>
      </c>
      <c r="B4751">
        <v>1016</v>
      </c>
      <c r="C4751" t="s">
        <v>24</v>
      </c>
      <c r="D4751" t="s">
        <v>17</v>
      </c>
      <c r="E4751" t="s">
        <v>25</v>
      </c>
      <c r="F4751" t="s">
        <v>26</v>
      </c>
      <c r="G4751" t="s">
        <v>19</v>
      </c>
      <c r="H4751">
        <v>4550.8900000000003</v>
      </c>
      <c r="I4751">
        <v>35.5</v>
      </c>
      <c r="J4751">
        <v>57.67</v>
      </c>
      <c r="K4751">
        <v>4550.8900000000003</v>
      </c>
      <c r="L4751">
        <v>35.5</v>
      </c>
      <c r="M4751">
        <v>57.67</v>
      </c>
      <c r="N4751">
        <v>44971</v>
      </c>
      <c r="O4751" t="s">
        <v>38</v>
      </c>
      <c r="P4751">
        <v>2023</v>
      </c>
      <c r="Q4751">
        <v>4573.0600000000004</v>
      </c>
      <c r="R4751">
        <v>0.48715745711278458</v>
      </c>
    </row>
    <row r="4752" spans="1:18" x14ac:dyDescent="0.3">
      <c r="A4752">
        <v>14751</v>
      </c>
      <c r="B4752">
        <v>1065</v>
      </c>
      <c r="C4752" t="s">
        <v>27</v>
      </c>
      <c r="D4752" t="s">
        <v>17</v>
      </c>
      <c r="E4752" t="s">
        <v>25</v>
      </c>
      <c r="F4752" t="s">
        <v>29</v>
      </c>
      <c r="G4752" t="s">
        <v>15</v>
      </c>
      <c r="H4752">
        <v>9000.5</v>
      </c>
      <c r="I4752">
        <v>52.5</v>
      </c>
      <c r="J4752">
        <v>4.83</v>
      </c>
      <c r="K4752">
        <v>2430.1350000000002</v>
      </c>
      <c r="L4752">
        <v>14.175000000000001</v>
      </c>
      <c r="M4752">
        <v>1.3041</v>
      </c>
      <c r="N4752">
        <v>45323</v>
      </c>
      <c r="O4752" t="s">
        <v>38</v>
      </c>
      <c r="P4752">
        <v>2024</v>
      </c>
      <c r="Q4752">
        <v>2417.2640999999999</v>
      </c>
      <c r="R4752">
        <v>-0.52963724237542353</v>
      </c>
    </row>
    <row r="4753" spans="1:18" x14ac:dyDescent="0.3">
      <c r="A4753">
        <v>14752</v>
      </c>
      <c r="B4753">
        <v>1005</v>
      </c>
      <c r="C4753" t="s">
        <v>30</v>
      </c>
      <c r="D4753" t="s">
        <v>12</v>
      </c>
      <c r="E4753" t="s">
        <v>13</v>
      </c>
      <c r="F4753" t="s">
        <v>14</v>
      </c>
      <c r="G4753" t="s">
        <v>19</v>
      </c>
      <c r="H4753">
        <v>880.07</v>
      </c>
      <c r="I4753">
        <v>78.62</v>
      </c>
      <c r="J4753">
        <v>19.190000000000001</v>
      </c>
      <c r="K4753">
        <v>880.07</v>
      </c>
      <c r="L4753">
        <v>78.62</v>
      </c>
      <c r="M4753">
        <v>19.190000000000001</v>
      </c>
      <c r="N4753">
        <v>45188</v>
      </c>
      <c r="O4753" t="s">
        <v>42</v>
      </c>
      <c r="P4753">
        <v>2023</v>
      </c>
      <c r="Q4753">
        <v>820.6400000000001</v>
      </c>
      <c r="R4753">
        <v>-6.7528719306418807</v>
      </c>
    </row>
    <row r="4754" spans="1:18" x14ac:dyDescent="0.3">
      <c r="A4754">
        <v>14753</v>
      </c>
      <c r="B4754">
        <v>1057</v>
      </c>
      <c r="C4754" t="s">
        <v>24</v>
      </c>
      <c r="D4754" t="s">
        <v>20</v>
      </c>
      <c r="E4754" t="s">
        <v>13</v>
      </c>
      <c r="F4754" t="s">
        <v>29</v>
      </c>
      <c r="G4754" t="s">
        <v>15</v>
      </c>
      <c r="H4754">
        <v>7831.19</v>
      </c>
      <c r="I4754">
        <v>54.04</v>
      </c>
      <c r="J4754">
        <v>91.15</v>
      </c>
      <c r="K4754">
        <v>2114.4213</v>
      </c>
      <c r="L4754">
        <v>14.590800000000002</v>
      </c>
      <c r="M4754">
        <v>24.610500000000002</v>
      </c>
      <c r="N4754">
        <v>45405</v>
      </c>
      <c r="O4754" t="s">
        <v>47</v>
      </c>
      <c r="P4754">
        <v>2024</v>
      </c>
      <c r="Q4754">
        <v>2124.4409999999998</v>
      </c>
      <c r="R4754">
        <v>0.47387434093669034</v>
      </c>
    </row>
    <row r="4755" spans="1:18" x14ac:dyDescent="0.3">
      <c r="A4755">
        <v>14754</v>
      </c>
      <c r="B4755">
        <v>1068</v>
      </c>
      <c r="C4755" t="s">
        <v>11</v>
      </c>
      <c r="D4755" t="s">
        <v>20</v>
      </c>
      <c r="E4755" t="s">
        <v>28</v>
      </c>
      <c r="F4755" t="s">
        <v>18</v>
      </c>
      <c r="G4755" t="s">
        <v>15</v>
      </c>
      <c r="H4755">
        <v>8351.7800000000007</v>
      </c>
      <c r="I4755">
        <v>32.61</v>
      </c>
      <c r="J4755">
        <v>66.92</v>
      </c>
      <c r="K4755">
        <v>2254.9806000000003</v>
      </c>
      <c r="L4755">
        <v>8.8047000000000004</v>
      </c>
      <c r="M4755">
        <v>18.0684</v>
      </c>
      <c r="N4755">
        <v>45491</v>
      </c>
      <c r="O4755" t="s">
        <v>48</v>
      </c>
      <c r="P4755">
        <v>2024</v>
      </c>
      <c r="Q4755">
        <v>2264.2443000000003</v>
      </c>
      <c r="R4755">
        <v>0.41081062959033882</v>
      </c>
    </row>
    <row r="4756" spans="1:18" x14ac:dyDescent="0.3">
      <c r="A4756">
        <v>14755</v>
      </c>
      <c r="B4756">
        <v>1027</v>
      </c>
      <c r="C4756" t="s">
        <v>27</v>
      </c>
      <c r="D4756" t="s">
        <v>12</v>
      </c>
      <c r="E4756" t="s">
        <v>13</v>
      </c>
      <c r="F4756" t="s">
        <v>18</v>
      </c>
      <c r="G4756" t="s">
        <v>15</v>
      </c>
      <c r="H4756">
        <v>9429.34</v>
      </c>
      <c r="I4756">
        <v>33.86</v>
      </c>
      <c r="J4756">
        <v>-31.3</v>
      </c>
      <c r="K4756">
        <v>2545.9218000000001</v>
      </c>
      <c r="L4756">
        <v>9.1422000000000008</v>
      </c>
      <c r="M4756">
        <v>-8.4510000000000005</v>
      </c>
      <c r="N4756">
        <v>45411</v>
      </c>
      <c r="O4756" t="s">
        <v>47</v>
      </c>
      <c r="P4756">
        <v>2024</v>
      </c>
      <c r="Q4756">
        <v>2528.3286000000003</v>
      </c>
      <c r="R4756">
        <v>-0.69103457930247514</v>
      </c>
    </row>
    <row r="4757" spans="1:18" x14ac:dyDescent="0.3">
      <c r="A4757">
        <v>14756</v>
      </c>
      <c r="B4757">
        <v>1061</v>
      </c>
      <c r="C4757" t="s">
        <v>24</v>
      </c>
      <c r="D4757" t="s">
        <v>17</v>
      </c>
      <c r="E4757" t="s">
        <v>25</v>
      </c>
      <c r="F4757" t="s">
        <v>26</v>
      </c>
      <c r="G4757" t="s">
        <v>19</v>
      </c>
      <c r="H4757">
        <v>4531.47</v>
      </c>
      <c r="I4757">
        <v>75.680000000000007</v>
      </c>
      <c r="J4757">
        <v>144.63999999999999</v>
      </c>
      <c r="K4757">
        <v>4531.47</v>
      </c>
      <c r="L4757">
        <v>75.680000000000007</v>
      </c>
      <c r="M4757">
        <v>144.63999999999999</v>
      </c>
      <c r="N4757">
        <v>45634</v>
      </c>
      <c r="O4757" t="s">
        <v>43</v>
      </c>
      <c r="P4757">
        <v>2024</v>
      </c>
      <c r="Q4757">
        <v>4600.43</v>
      </c>
      <c r="R4757">
        <v>1.5218019759592356</v>
      </c>
    </row>
    <row r="4758" spans="1:18" x14ac:dyDescent="0.3">
      <c r="A4758">
        <v>14757</v>
      </c>
      <c r="B4758">
        <v>1040</v>
      </c>
      <c r="C4758" t="s">
        <v>24</v>
      </c>
      <c r="D4758" t="s">
        <v>17</v>
      </c>
      <c r="E4758" t="s">
        <v>21</v>
      </c>
      <c r="F4758" t="s">
        <v>29</v>
      </c>
      <c r="G4758" t="s">
        <v>19</v>
      </c>
      <c r="H4758">
        <v>5005.6499999999996</v>
      </c>
      <c r="I4758">
        <v>6.64</v>
      </c>
      <c r="J4758">
        <v>-40.130000000000003</v>
      </c>
      <c r="K4758">
        <v>5005.6499999999996</v>
      </c>
      <c r="L4758">
        <v>6.64</v>
      </c>
      <c r="M4758">
        <v>-40.130000000000003</v>
      </c>
      <c r="N4758">
        <v>45442</v>
      </c>
      <c r="O4758" t="s">
        <v>49</v>
      </c>
      <c r="P4758">
        <v>2024</v>
      </c>
      <c r="Q4758">
        <v>4958.8799999999992</v>
      </c>
      <c r="R4758">
        <v>-0.93434419106409772</v>
      </c>
    </row>
    <row r="4759" spans="1:18" x14ac:dyDescent="0.3">
      <c r="A4759">
        <v>14758</v>
      </c>
      <c r="B4759">
        <v>1068</v>
      </c>
      <c r="C4759" t="s">
        <v>27</v>
      </c>
      <c r="D4759" t="s">
        <v>17</v>
      </c>
      <c r="E4759" t="s">
        <v>13</v>
      </c>
      <c r="F4759" t="s">
        <v>18</v>
      </c>
      <c r="G4759" t="s">
        <v>15</v>
      </c>
      <c r="H4759">
        <v>9613.33</v>
      </c>
      <c r="I4759">
        <v>27.48</v>
      </c>
      <c r="J4759">
        <v>-33.409999999999997</v>
      </c>
      <c r="K4759">
        <v>2595.5991000000004</v>
      </c>
      <c r="L4759">
        <v>7.4196000000000009</v>
      </c>
      <c r="M4759">
        <v>-9.0206999999999997</v>
      </c>
      <c r="N4759">
        <v>45498</v>
      </c>
      <c r="O4759" t="s">
        <v>48</v>
      </c>
      <c r="P4759">
        <v>2024</v>
      </c>
      <c r="Q4759">
        <v>2579.1588000000002</v>
      </c>
      <c r="R4759">
        <v>-0.63339134306218536</v>
      </c>
    </row>
    <row r="4760" spans="1:18" x14ac:dyDescent="0.3">
      <c r="A4760">
        <v>14759</v>
      </c>
      <c r="B4760">
        <v>1081</v>
      </c>
      <c r="C4760" t="s">
        <v>32</v>
      </c>
      <c r="D4760" t="s">
        <v>31</v>
      </c>
      <c r="E4760" t="s">
        <v>13</v>
      </c>
      <c r="F4760" t="s">
        <v>22</v>
      </c>
      <c r="G4760" t="s">
        <v>19</v>
      </c>
      <c r="H4760">
        <v>4589.93</v>
      </c>
      <c r="I4760">
        <v>15.3</v>
      </c>
      <c r="J4760">
        <v>90.28</v>
      </c>
      <c r="K4760">
        <v>4589.93</v>
      </c>
      <c r="L4760">
        <v>15.3</v>
      </c>
      <c r="M4760">
        <v>90.28</v>
      </c>
      <c r="N4760">
        <v>45611</v>
      </c>
      <c r="O4760" t="s">
        <v>39</v>
      </c>
      <c r="P4760">
        <v>2024</v>
      </c>
      <c r="Q4760">
        <v>4664.91</v>
      </c>
      <c r="R4760">
        <v>1.6335761111825233</v>
      </c>
    </row>
    <row r="4761" spans="1:18" x14ac:dyDescent="0.3">
      <c r="A4761">
        <v>14760</v>
      </c>
      <c r="B4761">
        <v>1089</v>
      </c>
      <c r="C4761" t="s">
        <v>27</v>
      </c>
      <c r="D4761" t="s">
        <v>20</v>
      </c>
      <c r="E4761" t="s">
        <v>25</v>
      </c>
      <c r="F4761" t="s">
        <v>18</v>
      </c>
      <c r="G4761" t="s">
        <v>15</v>
      </c>
      <c r="H4761">
        <v>5040.45</v>
      </c>
      <c r="I4761">
        <v>94.47</v>
      </c>
      <c r="J4761">
        <v>91.6</v>
      </c>
      <c r="K4761">
        <v>1360.9215000000002</v>
      </c>
      <c r="L4761">
        <v>25.506900000000002</v>
      </c>
      <c r="M4761">
        <v>24.731999999999999</v>
      </c>
      <c r="N4761">
        <v>45510</v>
      </c>
      <c r="O4761" t="s">
        <v>46</v>
      </c>
      <c r="P4761">
        <v>2024</v>
      </c>
      <c r="Q4761">
        <v>1360.1466</v>
      </c>
      <c r="R4761">
        <v>-5.6939360572964878E-2</v>
      </c>
    </row>
    <row r="4762" spans="1:18" x14ac:dyDescent="0.3">
      <c r="A4762">
        <v>14761</v>
      </c>
      <c r="B4762">
        <v>1083</v>
      </c>
      <c r="C4762" t="s">
        <v>11</v>
      </c>
      <c r="D4762" t="s">
        <v>17</v>
      </c>
      <c r="E4762" t="s">
        <v>13</v>
      </c>
      <c r="F4762" t="s">
        <v>29</v>
      </c>
      <c r="G4762" t="s">
        <v>15</v>
      </c>
      <c r="H4762">
        <v>3329.22</v>
      </c>
      <c r="I4762">
        <v>9.01</v>
      </c>
      <c r="J4762">
        <v>-46.21</v>
      </c>
      <c r="K4762">
        <v>898.88940000000002</v>
      </c>
      <c r="L4762">
        <v>2.4327000000000001</v>
      </c>
      <c r="M4762">
        <v>-12.476700000000001</v>
      </c>
      <c r="N4762">
        <v>45412</v>
      </c>
      <c r="O4762" t="s">
        <v>47</v>
      </c>
      <c r="P4762">
        <v>2024</v>
      </c>
      <c r="Q4762">
        <v>883.98</v>
      </c>
      <c r="R4762">
        <v>-1.6586467701143213</v>
      </c>
    </row>
    <row r="4763" spans="1:18" x14ac:dyDescent="0.3">
      <c r="A4763">
        <v>14762</v>
      </c>
      <c r="B4763">
        <v>1040</v>
      </c>
      <c r="C4763" t="s">
        <v>11</v>
      </c>
      <c r="D4763" t="s">
        <v>20</v>
      </c>
      <c r="E4763" t="s">
        <v>13</v>
      </c>
      <c r="F4763" t="s">
        <v>29</v>
      </c>
      <c r="G4763" t="s">
        <v>19</v>
      </c>
      <c r="H4763">
        <v>325.95999999999998</v>
      </c>
      <c r="I4763">
        <v>75.819999999999993</v>
      </c>
      <c r="J4763">
        <v>78.55</v>
      </c>
      <c r="K4763">
        <v>325.95999999999998</v>
      </c>
      <c r="L4763">
        <v>75.819999999999993</v>
      </c>
      <c r="M4763">
        <v>78.55</v>
      </c>
      <c r="N4763">
        <v>45513</v>
      </c>
      <c r="O4763" t="s">
        <v>46</v>
      </c>
      <c r="P4763">
        <v>2024</v>
      </c>
      <c r="Q4763">
        <v>328.69</v>
      </c>
      <c r="R4763">
        <v>0.83752607681924285</v>
      </c>
    </row>
    <row r="4764" spans="1:18" x14ac:dyDescent="0.3">
      <c r="A4764">
        <v>14763</v>
      </c>
      <c r="B4764">
        <v>1048</v>
      </c>
      <c r="C4764" t="s">
        <v>24</v>
      </c>
      <c r="D4764" t="s">
        <v>17</v>
      </c>
      <c r="E4764" t="s">
        <v>25</v>
      </c>
      <c r="F4764" t="s">
        <v>18</v>
      </c>
      <c r="G4764" t="s">
        <v>19</v>
      </c>
      <c r="H4764">
        <v>4336.21</v>
      </c>
      <c r="I4764">
        <v>63.04</v>
      </c>
      <c r="J4764">
        <v>-43.35</v>
      </c>
      <c r="K4764">
        <v>4336.21</v>
      </c>
      <c r="L4764">
        <v>63.04</v>
      </c>
      <c r="M4764">
        <v>-43.35</v>
      </c>
      <c r="N4764">
        <v>45392</v>
      </c>
      <c r="O4764" t="s">
        <v>47</v>
      </c>
      <c r="P4764">
        <v>2024</v>
      </c>
      <c r="Q4764">
        <v>4229.82</v>
      </c>
      <c r="R4764">
        <v>-2.4535250829641555</v>
      </c>
    </row>
    <row r="4765" spans="1:18" x14ac:dyDescent="0.3">
      <c r="A4765">
        <v>14764</v>
      </c>
      <c r="B4765">
        <v>1090</v>
      </c>
      <c r="C4765" t="s">
        <v>23</v>
      </c>
      <c r="D4765" t="s">
        <v>12</v>
      </c>
      <c r="E4765" t="s">
        <v>13</v>
      </c>
      <c r="F4765" t="s">
        <v>29</v>
      </c>
      <c r="G4765" t="s">
        <v>19</v>
      </c>
      <c r="H4765">
        <v>6554.36</v>
      </c>
      <c r="I4765">
        <v>63.28</v>
      </c>
      <c r="J4765">
        <v>51.33</v>
      </c>
      <c r="K4765">
        <v>6554.36</v>
      </c>
      <c r="L4765">
        <v>63.28</v>
      </c>
      <c r="M4765">
        <v>51.33</v>
      </c>
      <c r="N4765">
        <v>45392</v>
      </c>
      <c r="O4765" t="s">
        <v>47</v>
      </c>
      <c r="P4765">
        <v>2024</v>
      </c>
      <c r="Q4765">
        <v>6542.41</v>
      </c>
      <c r="R4765">
        <v>-0.18232138606973075</v>
      </c>
    </row>
    <row r="4766" spans="1:18" x14ac:dyDescent="0.3">
      <c r="A4766">
        <v>14765</v>
      </c>
      <c r="B4766">
        <v>1048</v>
      </c>
      <c r="C4766" t="s">
        <v>32</v>
      </c>
      <c r="D4766" t="s">
        <v>12</v>
      </c>
      <c r="E4766" t="s">
        <v>21</v>
      </c>
      <c r="F4766" t="s">
        <v>29</v>
      </c>
      <c r="G4766" t="s">
        <v>15</v>
      </c>
      <c r="H4766">
        <v>6902.56</v>
      </c>
      <c r="I4766">
        <v>76.34</v>
      </c>
      <c r="J4766">
        <v>89.23</v>
      </c>
      <c r="K4766">
        <v>1863.6912000000002</v>
      </c>
      <c r="L4766">
        <v>20.611800000000002</v>
      </c>
      <c r="M4766">
        <v>24.092100000000002</v>
      </c>
      <c r="N4766">
        <v>44948</v>
      </c>
      <c r="O4766" t="s">
        <v>41</v>
      </c>
      <c r="P4766">
        <v>2023</v>
      </c>
      <c r="Q4766">
        <v>1867.1715000000004</v>
      </c>
      <c r="R4766">
        <v>0.18674231009944134</v>
      </c>
    </row>
    <row r="4767" spans="1:18" x14ac:dyDescent="0.3">
      <c r="A4767">
        <v>14766</v>
      </c>
      <c r="B4767">
        <v>1075</v>
      </c>
      <c r="C4767" t="s">
        <v>24</v>
      </c>
      <c r="D4767" t="s">
        <v>20</v>
      </c>
      <c r="E4767" t="s">
        <v>28</v>
      </c>
      <c r="F4767" t="s">
        <v>22</v>
      </c>
      <c r="G4767" t="s">
        <v>15</v>
      </c>
      <c r="H4767">
        <v>75.02</v>
      </c>
      <c r="I4767">
        <v>40.049999999999997</v>
      </c>
      <c r="J4767">
        <v>-12.68</v>
      </c>
      <c r="K4767">
        <v>20.255400000000002</v>
      </c>
      <c r="L4767">
        <v>10.813499999999999</v>
      </c>
      <c r="M4767">
        <v>-3.4236</v>
      </c>
      <c r="N4767">
        <v>45322</v>
      </c>
      <c r="O4767" t="s">
        <v>41</v>
      </c>
      <c r="P4767">
        <v>2024</v>
      </c>
      <c r="Q4767">
        <v>6.0183000000000018</v>
      </c>
      <c r="R4767">
        <v>-70.287923220474539</v>
      </c>
    </row>
    <row r="4768" spans="1:18" x14ac:dyDescent="0.3">
      <c r="A4768">
        <v>14767</v>
      </c>
      <c r="B4768">
        <v>1070</v>
      </c>
      <c r="C4768" t="s">
        <v>27</v>
      </c>
      <c r="D4768" t="s">
        <v>20</v>
      </c>
      <c r="E4768" t="s">
        <v>13</v>
      </c>
      <c r="F4768" t="s">
        <v>26</v>
      </c>
      <c r="G4768" t="s">
        <v>19</v>
      </c>
      <c r="H4768">
        <v>8012.52</v>
      </c>
      <c r="I4768">
        <v>40.07</v>
      </c>
      <c r="J4768">
        <v>-18.38</v>
      </c>
      <c r="K4768">
        <v>8012.52</v>
      </c>
      <c r="L4768">
        <v>40.07</v>
      </c>
      <c r="M4768">
        <v>-18.38</v>
      </c>
      <c r="N4768">
        <v>45135</v>
      </c>
      <c r="O4768" t="s">
        <v>48</v>
      </c>
      <c r="P4768">
        <v>2023</v>
      </c>
      <c r="Q4768">
        <v>7954.0700000000006</v>
      </c>
      <c r="R4768">
        <v>-0.7294833585438788</v>
      </c>
    </row>
    <row r="4769" spans="1:18" x14ac:dyDescent="0.3">
      <c r="A4769">
        <v>14768</v>
      </c>
      <c r="B4769">
        <v>1002</v>
      </c>
      <c r="C4769" t="s">
        <v>24</v>
      </c>
      <c r="D4769" t="s">
        <v>12</v>
      </c>
      <c r="E4769" t="s">
        <v>21</v>
      </c>
      <c r="F4769" t="s">
        <v>29</v>
      </c>
      <c r="G4769" t="s">
        <v>15</v>
      </c>
      <c r="H4769">
        <v>4929.2299999999996</v>
      </c>
      <c r="I4769">
        <v>28.87</v>
      </c>
      <c r="J4769">
        <v>51.33</v>
      </c>
      <c r="K4769">
        <v>1330.8921</v>
      </c>
      <c r="L4769">
        <v>7.7949000000000011</v>
      </c>
      <c r="M4769">
        <v>13.8591</v>
      </c>
      <c r="N4769">
        <v>45489</v>
      </c>
      <c r="O4769" t="s">
        <v>48</v>
      </c>
      <c r="P4769">
        <v>2024</v>
      </c>
      <c r="Q4769">
        <v>1336.9562999999998</v>
      </c>
      <c r="R4769">
        <v>0.45564925962067088</v>
      </c>
    </row>
    <row r="4770" spans="1:18" x14ac:dyDescent="0.3">
      <c r="A4770">
        <v>14769</v>
      </c>
      <c r="B4770">
        <v>1009</v>
      </c>
      <c r="C4770" t="s">
        <v>30</v>
      </c>
      <c r="D4770" t="s">
        <v>31</v>
      </c>
      <c r="E4770" t="s">
        <v>13</v>
      </c>
      <c r="F4770" t="s">
        <v>14</v>
      </c>
      <c r="G4770" t="s">
        <v>15</v>
      </c>
      <c r="H4770">
        <v>5212.25</v>
      </c>
      <c r="I4770">
        <v>59.78</v>
      </c>
      <c r="J4770">
        <v>76.7</v>
      </c>
      <c r="K4770">
        <v>1407.3075000000001</v>
      </c>
      <c r="L4770">
        <v>16.140600000000003</v>
      </c>
      <c r="M4770">
        <v>20.709000000000003</v>
      </c>
      <c r="N4770">
        <v>45071</v>
      </c>
      <c r="O4770" t="s">
        <v>49</v>
      </c>
      <c r="P4770">
        <v>2023</v>
      </c>
      <c r="Q4770">
        <v>1411.8759000000002</v>
      </c>
      <c r="R4770">
        <v>0.32461988584584395</v>
      </c>
    </row>
    <row r="4771" spans="1:18" x14ac:dyDescent="0.3">
      <c r="A4771">
        <v>14770</v>
      </c>
      <c r="B4771">
        <v>1097</v>
      </c>
      <c r="C4771" t="s">
        <v>30</v>
      </c>
      <c r="D4771" t="s">
        <v>12</v>
      </c>
      <c r="E4771" t="s">
        <v>28</v>
      </c>
      <c r="F4771" t="s">
        <v>26</v>
      </c>
      <c r="G4771" t="s">
        <v>15</v>
      </c>
      <c r="H4771">
        <v>9617.82</v>
      </c>
      <c r="I4771">
        <v>92.98</v>
      </c>
      <c r="J4771">
        <v>116.25</v>
      </c>
      <c r="K4771">
        <v>2596.8114</v>
      </c>
      <c r="L4771">
        <v>25.104600000000001</v>
      </c>
      <c r="M4771">
        <v>31.387500000000003</v>
      </c>
      <c r="N4771">
        <v>45346</v>
      </c>
      <c r="O4771" t="s">
        <v>38</v>
      </c>
      <c r="P4771">
        <v>2024</v>
      </c>
      <c r="Q4771">
        <v>2603.0942999999997</v>
      </c>
      <c r="R4771">
        <v>0.24194671973482559</v>
      </c>
    </row>
    <row r="4772" spans="1:18" x14ac:dyDescent="0.3">
      <c r="A4772">
        <v>14771</v>
      </c>
      <c r="B4772">
        <v>1088</v>
      </c>
      <c r="C4772" t="s">
        <v>23</v>
      </c>
      <c r="D4772" t="s">
        <v>17</v>
      </c>
      <c r="E4772" t="s">
        <v>25</v>
      </c>
      <c r="F4772" t="s">
        <v>26</v>
      </c>
      <c r="G4772" t="s">
        <v>19</v>
      </c>
      <c r="H4772">
        <v>2851.77</v>
      </c>
      <c r="I4772">
        <v>92.4</v>
      </c>
      <c r="J4772">
        <v>130.66</v>
      </c>
      <c r="K4772">
        <v>2851.77</v>
      </c>
      <c r="L4772">
        <v>92.4</v>
      </c>
      <c r="M4772">
        <v>130.66</v>
      </c>
      <c r="N4772">
        <v>45275</v>
      </c>
      <c r="O4772" t="s">
        <v>43</v>
      </c>
      <c r="P4772">
        <v>2023</v>
      </c>
      <c r="Q4772">
        <v>2890.0299999999997</v>
      </c>
      <c r="R4772">
        <v>1.3416229219046414</v>
      </c>
    </row>
    <row r="4773" spans="1:18" x14ac:dyDescent="0.3">
      <c r="A4773">
        <v>14772</v>
      </c>
      <c r="B4773">
        <v>1034</v>
      </c>
      <c r="C4773" t="s">
        <v>32</v>
      </c>
      <c r="D4773" t="s">
        <v>31</v>
      </c>
      <c r="E4773" t="s">
        <v>28</v>
      </c>
      <c r="F4773" t="s">
        <v>14</v>
      </c>
      <c r="G4773" t="s">
        <v>19</v>
      </c>
      <c r="H4773">
        <v>7618.9</v>
      </c>
      <c r="I4773">
        <v>70.3</v>
      </c>
      <c r="J4773">
        <v>28.51</v>
      </c>
      <c r="K4773">
        <v>7618.9</v>
      </c>
      <c r="L4773">
        <v>70.3</v>
      </c>
      <c r="M4773">
        <v>28.51</v>
      </c>
      <c r="N4773">
        <v>45231</v>
      </c>
      <c r="O4773" t="s">
        <v>39</v>
      </c>
      <c r="P4773">
        <v>2023</v>
      </c>
      <c r="Q4773">
        <v>7577.11</v>
      </c>
      <c r="R4773">
        <v>-0.54850437727230961</v>
      </c>
    </row>
    <row r="4774" spans="1:18" x14ac:dyDescent="0.3">
      <c r="A4774">
        <v>14773</v>
      </c>
      <c r="B4774">
        <v>1079</v>
      </c>
      <c r="C4774" t="s">
        <v>16</v>
      </c>
      <c r="D4774" t="s">
        <v>12</v>
      </c>
      <c r="E4774" t="s">
        <v>13</v>
      </c>
      <c r="F4774" t="s">
        <v>18</v>
      </c>
      <c r="G4774" t="s">
        <v>19</v>
      </c>
      <c r="H4774">
        <v>5752.01</v>
      </c>
      <c r="I4774">
        <v>90.62</v>
      </c>
      <c r="J4774">
        <v>51.33</v>
      </c>
      <c r="K4774">
        <v>5752.01</v>
      </c>
      <c r="L4774">
        <v>90.62</v>
      </c>
      <c r="M4774">
        <v>51.33</v>
      </c>
      <c r="N4774">
        <v>44970</v>
      </c>
      <c r="O4774" t="s">
        <v>38</v>
      </c>
      <c r="P4774">
        <v>2023</v>
      </c>
      <c r="Q4774">
        <v>5712.72</v>
      </c>
      <c r="R4774">
        <v>-0.68306557186096695</v>
      </c>
    </row>
    <row r="4775" spans="1:18" x14ac:dyDescent="0.3">
      <c r="A4775">
        <v>14774</v>
      </c>
      <c r="B4775">
        <v>1001</v>
      </c>
      <c r="C4775" t="s">
        <v>33</v>
      </c>
      <c r="D4775" t="s">
        <v>31</v>
      </c>
      <c r="E4775" t="s">
        <v>28</v>
      </c>
      <c r="F4775" t="s">
        <v>22</v>
      </c>
      <c r="G4775" t="s">
        <v>15</v>
      </c>
      <c r="H4775">
        <v>7010.98</v>
      </c>
      <c r="I4775">
        <v>96.35</v>
      </c>
      <c r="J4775">
        <v>58.48</v>
      </c>
      <c r="K4775">
        <v>1892.9646</v>
      </c>
      <c r="L4775">
        <v>26.014500000000002</v>
      </c>
      <c r="M4775">
        <v>15.7896</v>
      </c>
      <c r="N4775">
        <v>45033</v>
      </c>
      <c r="O4775" t="s">
        <v>47</v>
      </c>
      <c r="P4775">
        <v>2023</v>
      </c>
      <c r="Q4775">
        <v>1882.7397000000001</v>
      </c>
      <c r="R4775">
        <v>-0.54015273185774326</v>
      </c>
    </row>
    <row r="4776" spans="1:18" x14ac:dyDescent="0.3">
      <c r="A4776">
        <v>14775</v>
      </c>
      <c r="B4776">
        <v>1023</v>
      </c>
      <c r="C4776" t="s">
        <v>30</v>
      </c>
      <c r="D4776" t="s">
        <v>31</v>
      </c>
      <c r="E4776" t="s">
        <v>28</v>
      </c>
      <c r="F4776" t="s">
        <v>29</v>
      </c>
      <c r="G4776" t="s">
        <v>19</v>
      </c>
      <c r="H4776">
        <v>4184</v>
      </c>
      <c r="I4776">
        <v>79.510000000000005</v>
      </c>
      <c r="J4776">
        <v>44.12</v>
      </c>
      <c r="K4776">
        <v>4184</v>
      </c>
      <c r="L4776">
        <v>79.510000000000005</v>
      </c>
      <c r="M4776">
        <v>44.12</v>
      </c>
      <c r="N4776">
        <v>45076</v>
      </c>
      <c r="O4776" t="s">
        <v>49</v>
      </c>
      <c r="P4776">
        <v>2023</v>
      </c>
      <c r="Q4776">
        <v>4148.6099999999997</v>
      </c>
      <c r="R4776">
        <v>-0.84584130019120485</v>
      </c>
    </row>
    <row r="4777" spans="1:18" x14ac:dyDescent="0.3">
      <c r="A4777">
        <v>14776</v>
      </c>
      <c r="B4777">
        <v>1073</v>
      </c>
      <c r="C4777" t="s">
        <v>16</v>
      </c>
      <c r="D4777" t="s">
        <v>31</v>
      </c>
      <c r="E4777" t="s">
        <v>25</v>
      </c>
      <c r="F4777" t="s">
        <v>18</v>
      </c>
      <c r="G4777" t="s">
        <v>15</v>
      </c>
      <c r="H4777">
        <v>2799.28</v>
      </c>
      <c r="I4777">
        <v>40.78</v>
      </c>
      <c r="J4777">
        <v>89.79</v>
      </c>
      <c r="K4777">
        <v>755.80560000000014</v>
      </c>
      <c r="L4777">
        <v>11.0106</v>
      </c>
      <c r="M4777">
        <v>24.243300000000005</v>
      </c>
      <c r="N4777">
        <v>45532</v>
      </c>
      <c r="O4777" t="s">
        <v>46</v>
      </c>
      <c r="P4777">
        <v>2024</v>
      </c>
      <c r="Q4777">
        <v>769.03830000000016</v>
      </c>
      <c r="R4777">
        <v>1.7508073504615478</v>
      </c>
    </row>
    <row r="4778" spans="1:18" x14ac:dyDescent="0.3">
      <c r="A4778">
        <v>14777</v>
      </c>
      <c r="B4778">
        <v>1037</v>
      </c>
      <c r="C4778" t="s">
        <v>11</v>
      </c>
      <c r="D4778" t="s">
        <v>20</v>
      </c>
      <c r="E4778" t="s">
        <v>13</v>
      </c>
      <c r="F4778" t="s">
        <v>14</v>
      </c>
      <c r="G4778" t="s">
        <v>15</v>
      </c>
      <c r="H4778">
        <v>5465.8</v>
      </c>
      <c r="I4778">
        <v>48.32</v>
      </c>
      <c r="J4778">
        <v>-29.36</v>
      </c>
      <c r="K4778">
        <v>1475.7660000000001</v>
      </c>
      <c r="L4778">
        <v>13.0464</v>
      </c>
      <c r="M4778">
        <v>-7.9272</v>
      </c>
      <c r="N4778">
        <v>45190</v>
      </c>
      <c r="O4778" t="s">
        <v>42</v>
      </c>
      <c r="P4778">
        <v>2023</v>
      </c>
      <c r="Q4778">
        <v>1454.7924</v>
      </c>
      <c r="R4778">
        <v>-1.4212009220974056</v>
      </c>
    </row>
    <row r="4779" spans="1:18" x14ac:dyDescent="0.3">
      <c r="A4779">
        <v>14778</v>
      </c>
      <c r="B4779">
        <v>1021</v>
      </c>
      <c r="C4779" t="s">
        <v>30</v>
      </c>
      <c r="D4779" t="s">
        <v>12</v>
      </c>
      <c r="E4779" t="s">
        <v>28</v>
      </c>
      <c r="F4779" t="s">
        <v>22</v>
      </c>
      <c r="G4779" t="s">
        <v>15</v>
      </c>
      <c r="H4779">
        <v>3755.66</v>
      </c>
      <c r="I4779">
        <v>93.13</v>
      </c>
      <c r="J4779">
        <v>3.08</v>
      </c>
      <c r="K4779">
        <v>1014.0282000000001</v>
      </c>
      <c r="L4779">
        <v>25.145099999999999</v>
      </c>
      <c r="M4779">
        <v>0.83160000000000012</v>
      </c>
      <c r="N4779">
        <v>45036</v>
      </c>
      <c r="O4779" t="s">
        <v>47</v>
      </c>
      <c r="P4779">
        <v>2023</v>
      </c>
      <c r="Q4779">
        <v>989.71470000000011</v>
      </c>
      <c r="R4779">
        <v>-2.3977143830911207</v>
      </c>
    </row>
    <row r="4780" spans="1:18" x14ac:dyDescent="0.3">
      <c r="A4780">
        <v>14779</v>
      </c>
      <c r="B4780">
        <v>1025</v>
      </c>
      <c r="C4780" t="s">
        <v>30</v>
      </c>
      <c r="D4780" t="s">
        <v>20</v>
      </c>
      <c r="E4780" t="s">
        <v>28</v>
      </c>
      <c r="F4780" t="s">
        <v>22</v>
      </c>
      <c r="G4780" t="s">
        <v>19</v>
      </c>
      <c r="H4780">
        <v>2236.88</v>
      </c>
      <c r="I4780">
        <v>67</v>
      </c>
      <c r="J4780">
        <v>113.35</v>
      </c>
      <c r="K4780">
        <v>2236.88</v>
      </c>
      <c r="L4780">
        <v>67</v>
      </c>
      <c r="M4780">
        <v>113.35</v>
      </c>
      <c r="N4780">
        <v>44944</v>
      </c>
      <c r="O4780" t="s">
        <v>41</v>
      </c>
      <c r="P4780">
        <v>2023</v>
      </c>
      <c r="Q4780">
        <v>2283.23</v>
      </c>
      <c r="R4780">
        <v>2.0720825435427912</v>
      </c>
    </row>
    <row r="4781" spans="1:18" x14ac:dyDescent="0.3">
      <c r="A4781">
        <v>14780</v>
      </c>
      <c r="B4781">
        <v>1042</v>
      </c>
      <c r="C4781" t="s">
        <v>32</v>
      </c>
      <c r="D4781" t="s">
        <v>20</v>
      </c>
      <c r="E4781" t="s">
        <v>25</v>
      </c>
      <c r="F4781" t="s">
        <v>22</v>
      </c>
      <c r="G4781" t="s">
        <v>15</v>
      </c>
      <c r="H4781">
        <v>8393.9699999999993</v>
      </c>
      <c r="I4781">
        <v>82.07</v>
      </c>
      <c r="J4781">
        <v>50.82</v>
      </c>
      <c r="K4781">
        <v>2266.3719000000001</v>
      </c>
      <c r="L4781">
        <v>22.158899999999999</v>
      </c>
      <c r="M4781">
        <v>13.721400000000001</v>
      </c>
      <c r="N4781">
        <v>45262</v>
      </c>
      <c r="O4781" t="s">
        <v>43</v>
      </c>
      <c r="P4781">
        <v>2023</v>
      </c>
      <c r="Q4781">
        <v>2257.9344000000001</v>
      </c>
      <c r="R4781">
        <v>-0.37229106132140083</v>
      </c>
    </row>
    <row r="4782" spans="1:18" x14ac:dyDescent="0.3">
      <c r="A4782">
        <v>14781</v>
      </c>
      <c r="B4782">
        <v>1054</v>
      </c>
      <c r="C4782" t="s">
        <v>23</v>
      </c>
      <c r="D4782" t="s">
        <v>17</v>
      </c>
      <c r="E4782" t="s">
        <v>21</v>
      </c>
      <c r="F4782" t="s">
        <v>14</v>
      </c>
      <c r="G4782" t="s">
        <v>19</v>
      </c>
      <c r="H4782">
        <v>4763.5600000000004</v>
      </c>
      <c r="I4782">
        <v>11.61</v>
      </c>
      <c r="J4782">
        <v>131.61000000000001</v>
      </c>
      <c r="K4782">
        <v>4763.5600000000004</v>
      </c>
      <c r="L4782">
        <v>11.61</v>
      </c>
      <c r="M4782">
        <v>131.61000000000001</v>
      </c>
      <c r="N4782">
        <v>45165</v>
      </c>
      <c r="O4782" t="s">
        <v>46</v>
      </c>
      <c r="P4782">
        <v>2023</v>
      </c>
      <c r="Q4782">
        <v>4883.5600000000004</v>
      </c>
      <c r="R4782">
        <v>2.5191243523751146</v>
      </c>
    </row>
    <row r="4783" spans="1:18" x14ac:dyDescent="0.3">
      <c r="A4783">
        <v>14782</v>
      </c>
      <c r="B4783">
        <v>1038</v>
      </c>
      <c r="C4783" t="s">
        <v>16</v>
      </c>
      <c r="D4783" t="s">
        <v>17</v>
      </c>
      <c r="E4783" t="s">
        <v>13</v>
      </c>
      <c r="F4783" t="s">
        <v>18</v>
      </c>
      <c r="G4783" t="s">
        <v>15</v>
      </c>
      <c r="H4783">
        <v>8474.68</v>
      </c>
      <c r="I4783">
        <v>19.39</v>
      </c>
      <c r="J4783">
        <v>-32.26</v>
      </c>
      <c r="K4783">
        <v>2288.1636000000003</v>
      </c>
      <c r="L4783">
        <v>5.2353000000000005</v>
      </c>
      <c r="M4783">
        <v>-8.7102000000000004</v>
      </c>
      <c r="N4783">
        <v>45650</v>
      </c>
      <c r="O4783" t="s">
        <v>43</v>
      </c>
      <c r="P4783">
        <v>2024</v>
      </c>
      <c r="Q4783">
        <v>2274.2181000000005</v>
      </c>
      <c r="R4783">
        <v>-0.60946254017850821</v>
      </c>
    </row>
    <row r="4784" spans="1:18" x14ac:dyDescent="0.3">
      <c r="A4784">
        <v>14783</v>
      </c>
      <c r="B4784">
        <v>1090</v>
      </c>
      <c r="C4784" t="s">
        <v>27</v>
      </c>
      <c r="D4784" t="s">
        <v>31</v>
      </c>
      <c r="E4784" t="s">
        <v>21</v>
      </c>
      <c r="F4784" t="s">
        <v>29</v>
      </c>
      <c r="G4784" t="s">
        <v>19</v>
      </c>
      <c r="H4784">
        <v>4745.58</v>
      </c>
      <c r="I4784">
        <v>34.409999999999997</v>
      </c>
      <c r="J4784">
        <v>12.68</v>
      </c>
      <c r="K4784">
        <v>4745.58</v>
      </c>
      <c r="L4784">
        <v>34.409999999999997</v>
      </c>
      <c r="M4784">
        <v>12.68</v>
      </c>
      <c r="N4784">
        <v>45254</v>
      </c>
      <c r="O4784" t="s">
        <v>39</v>
      </c>
      <c r="P4784">
        <v>2023</v>
      </c>
      <c r="Q4784">
        <v>4723.8500000000004</v>
      </c>
      <c r="R4784">
        <v>-0.45789977199836468</v>
      </c>
    </row>
    <row r="4785" spans="1:18" x14ac:dyDescent="0.3">
      <c r="A4785">
        <v>14784</v>
      </c>
      <c r="B4785">
        <v>1028</v>
      </c>
      <c r="C4785" t="s">
        <v>30</v>
      </c>
      <c r="D4785" t="s">
        <v>31</v>
      </c>
      <c r="E4785" t="s">
        <v>21</v>
      </c>
      <c r="F4785" t="s">
        <v>22</v>
      </c>
      <c r="G4785" t="s">
        <v>19</v>
      </c>
      <c r="H4785">
        <v>5572.41</v>
      </c>
      <c r="I4785">
        <v>18.82</v>
      </c>
      <c r="J4785">
        <v>21.11</v>
      </c>
      <c r="K4785">
        <v>5572.41</v>
      </c>
      <c r="L4785">
        <v>18.82</v>
      </c>
      <c r="M4785">
        <v>21.11</v>
      </c>
      <c r="N4785">
        <v>45220</v>
      </c>
      <c r="O4785" t="s">
        <v>45</v>
      </c>
      <c r="P4785">
        <v>2023</v>
      </c>
      <c r="Q4785">
        <v>5574.7</v>
      </c>
      <c r="R4785">
        <v>4.1095325003005861E-2</v>
      </c>
    </row>
    <row r="4786" spans="1:18" x14ac:dyDescent="0.3">
      <c r="A4786">
        <v>14785</v>
      </c>
      <c r="B4786">
        <v>1019</v>
      </c>
      <c r="C4786" t="s">
        <v>30</v>
      </c>
      <c r="D4786" t="s">
        <v>17</v>
      </c>
      <c r="E4786" t="s">
        <v>25</v>
      </c>
      <c r="F4786" t="s">
        <v>22</v>
      </c>
      <c r="G4786" t="s">
        <v>19</v>
      </c>
      <c r="H4786">
        <v>9952.85</v>
      </c>
      <c r="I4786">
        <v>90.65</v>
      </c>
      <c r="J4786">
        <v>34.54</v>
      </c>
      <c r="K4786">
        <v>9952.85</v>
      </c>
      <c r="L4786">
        <v>90.65</v>
      </c>
      <c r="M4786">
        <v>34.54</v>
      </c>
      <c r="N4786">
        <v>45339</v>
      </c>
      <c r="O4786" t="s">
        <v>38</v>
      </c>
      <c r="P4786">
        <v>2024</v>
      </c>
      <c r="Q4786">
        <v>9896.7400000000016</v>
      </c>
      <c r="R4786">
        <v>-0.563758119533601</v>
      </c>
    </row>
    <row r="4787" spans="1:18" x14ac:dyDescent="0.3">
      <c r="A4787">
        <v>14786</v>
      </c>
      <c r="B4787">
        <v>1090</v>
      </c>
      <c r="C4787" t="s">
        <v>32</v>
      </c>
      <c r="D4787" t="s">
        <v>17</v>
      </c>
      <c r="E4787" t="s">
        <v>25</v>
      </c>
      <c r="F4787" t="s">
        <v>18</v>
      </c>
      <c r="G4787" t="s">
        <v>19</v>
      </c>
      <c r="H4787">
        <v>9515.5300000000007</v>
      </c>
      <c r="I4787">
        <v>21.69</v>
      </c>
      <c r="J4787">
        <v>147.36000000000001</v>
      </c>
      <c r="K4787">
        <v>9515.5300000000007</v>
      </c>
      <c r="L4787">
        <v>21.69</v>
      </c>
      <c r="M4787">
        <v>147.36000000000001</v>
      </c>
      <c r="N4787">
        <v>45387</v>
      </c>
      <c r="O4787" t="s">
        <v>47</v>
      </c>
      <c r="P4787">
        <v>2024</v>
      </c>
      <c r="Q4787">
        <v>9641.2000000000007</v>
      </c>
      <c r="R4787">
        <v>1.3206831358841808</v>
      </c>
    </row>
    <row r="4788" spans="1:18" x14ac:dyDescent="0.3">
      <c r="A4788">
        <v>14787</v>
      </c>
      <c r="B4788">
        <v>1040</v>
      </c>
      <c r="C4788" t="s">
        <v>32</v>
      </c>
      <c r="D4788" t="s">
        <v>12</v>
      </c>
      <c r="E4788" t="s">
        <v>13</v>
      </c>
      <c r="F4788" t="s">
        <v>22</v>
      </c>
      <c r="G4788" t="s">
        <v>19</v>
      </c>
      <c r="H4788">
        <v>2724.18</v>
      </c>
      <c r="I4788">
        <v>55.72</v>
      </c>
      <c r="J4788">
        <v>12.13</v>
      </c>
      <c r="K4788">
        <v>2724.18</v>
      </c>
      <c r="L4788">
        <v>55.72</v>
      </c>
      <c r="M4788">
        <v>12.13</v>
      </c>
      <c r="N4788">
        <v>45007</v>
      </c>
      <c r="O4788" t="s">
        <v>44</v>
      </c>
      <c r="P4788">
        <v>2023</v>
      </c>
      <c r="Q4788">
        <v>2680.59</v>
      </c>
      <c r="R4788">
        <v>-1.6001145298768802</v>
      </c>
    </row>
    <row r="4789" spans="1:18" x14ac:dyDescent="0.3">
      <c r="A4789">
        <v>14788</v>
      </c>
      <c r="B4789">
        <v>1053</v>
      </c>
      <c r="C4789" t="s">
        <v>23</v>
      </c>
      <c r="D4789" t="s">
        <v>31</v>
      </c>
      <c r="E4789" t="s">
        <v>21</v>
      </c>
      <c r="F4789" t="s">
        <v>22</v>
      </c>
      <c r="G4789" t="s">
        <v>19</v>
      </c>
      <c r="H4789">
        <v>8687.8700000000008</v>
      </c>
      <c r="I4789">
        <v>50.88</v>
      </c>
      <c r="J4789">
        <v>53.74</v>
      </c>
      <c r="K4789">
        <v>8687.8700000000008</v>
      </c>
      <c r="L4789">
        <v>50.88</v>
      </c>
      <c r="M4789">
        <v>53.74</v>
      </c>
      <c r="N4789">
        <v>45181</v>
      </c>
      <c r="O4789" t="s">
        <v>42</v>
      </c>
      <c r="P4789">
        <v>2023</v>
      </c>
      <c r="Q4789">
        <v>8690.7300000000014</v>
      </c>
      <c r="R4789">
        <v>3.2919461271865243E-2</v>
      </c>
    </row>
    <row r="4790" spans="1:18" x14ac:dyDescent="0.3">
      <c r="A4790">
        <v>14789</v>
      </c>
      <c r="B4790">
        <v>1019</v>
      </c>
      <c r="C4790" t="s">
        <v>16</v>
      </c>
      <c r="D4790" t="s">
        <v>31</v>
      </c>
      <c r="E4790" t="s">
        <v>28</v>
      </c>
      <c r="F4790" t="s">
        <v>14</v>
      </c>
      <c r="G4790" t="s">
        <v>19</v>
      </c>
      <c r="H4790">
        <v>3910.13</v>
      </c>
      <c r="I4790">
        <v>15.5</v>
      </c>
      <c r="J4790">
        <v>57.21</v>
      </c>
      <c r="K4790">
        <v>3910.13</v>
      </c>
      <c r="L4790">
        <v>15.5</v>
      </c>
      <c r="M4790">
        <v>57.21</v>
      </c>
      <c r="N4790">
        <v>45289</v>
      </c>
      <c r="O4790" t="s">
        <v>43</v>
      </c>
      <c r="P4790">
        <v>2023</v>
      </c>
      <c r="Q4790">
        <v>3951.84</v>
      </c>
      <c r="R4790">
        <v>1.0667164518826739</v>
      </c>
    </row>
    <row r="4791" spans="1:18" x14ac:dyDescent="0.3">
      <c r="A4791">
        <v>14790</v>
      </c>
      <c r="B4791">
        <v>1018</v>
      </c>
      <c r="C4791" t="s">
        <v>11</v>
      </c>
      <c r="D4791" t="s">
        <v>17</v>
      </c>
      <c r="E4791" t="s">
        <v>21</v>
      </c>
      <c r="F4791" t="s">
        <v>26</v>
      </c>
      <c r="G4791" t="s">
        <v>19</v>
      </c>
      <c r="H4791">
        <v>721.77</v>
      </c>
      <c r="I4791">
        <v>24.74</v>
      </c>
      <c r="J4791">
        <v>104.16</v>
      </c>
      <c r="K4791">
        <v>721.77</v>
      </c>
      <c r="L4791">
        <v>24.74</v>
      </c>
      <c r="M4791">
        <v>104.16</v>
      </c>
      <c r="N4791">
        <v>45647</v>
      </c>
      <c r="O4791" t="s">
        <v>43</v>
      </c>
      <c r="P4791">
        <v>2024</v>
      </c>
      <c r="Q4791">
        <v>801.18999999999994</v>
      </c>
      <c r="R4791">
        <v>11.003505271762473</v>
      </c>
    </row>
    <row r="4792" spans="1:18" x14ac:dyDescent="0.3">
      <c r="A4792">
        <v>14791</v>
      </c>
      <c r="B4792">
        <v>1083</v>
      </c>
      <c r="C4792" t="s">
        <v>27</v>
      </c>
      <c r="D4792" t="s">
        <v>12</v>
      </c>
      <c r="E4792" t="s">
        <v>25</v>
      </c>
      <c r="F4792" t="s">
        <v>18</v>
      </c>
      <c r="G4792" t="s">
        <v>15</v>
      </c>
      <c r="H4792">
        <v>5762.05</v>
      </c>
      <c r="I4792">
        <v>98.29</v>
      </c>
      <c r="J4792">
        <v>53.57</v>
      </c>
      <c r="K4792">
        <v>1555.7535000000003</v>
      </c>
      <c r="L4792">
        <v>26.538300000000003</v>
      </c>
      <c r="M4792">
        <v>14.463900000000001</v>
      </c>
      <c r="N4792">
        <v>45383</v>
      </c>
      <c r="O4792" t="s">
        <v>47</v>
      </c>
      <c r="P4792">
        <v>2024</v>
      </c>
      <c r="Q4792">
        <v>1543.6791000000003</v>
      </c>
      <c r="R4792">
        <v>-0.77611266823439573</v>
      </c>
    </row>
    <row r="4793" spans="1:18" x14ac:dyDescent="0.3">
      <c r="A4793">
        <v>14792</v>
      </c>
      <c r="B4793">
        <v>1098</v>
      </c>
      <c r="C4793" t="s">
        <v>23</v>
      </c>
      <c r="D4793" t="s">
        <v>17</v>
      </c>
      <c r="E4793" t="s">
        <v>28</v>
      </c>
      <c r="F4793" t="s">
        <v>18</v>
      </c>
      <c r="G4793" t="s">
        <v>15</v>
      </c>
      <c r="H4793">
        <v>9770.75</v>
      </c>
      <c r="I4793">
        <v>79.709999999999994</v>
      </c>
      <c r="J4793">
        <v>71.150000000000006</v>
      </c>
      <c r="K4793">
        <v>2638.1025</v>
      </c>
      <c r="L4793">
        <v>21.521699999999999</v>
      </c>
      <c r="M4793">
        <v>19.210500000000003</v>
      </c>
      <c r="N4793">
        <v>45369</v>
      </c>
      <c r="O4793" t="s">
        <v>44</v>
      </c>
      <c r="P4793">
        <v>2024</v>
      </c>
      <c r="Q4793">
        <v>2635.7913000000003</v>
      </c>
      <c r="R4793">
        <v>-8.7608423099557201E-2</v>
      </c>
    </row>
    <row r="4794" spans="1:18" x14ac:dyDescent="0.3">
      <c r="A4794">
        <v>14793</v>
      </c>
      <c r="B4794">
        <v>1065</v>
      </c>
      <c r="C4794" t="s">
        <v>33</v>
      </c>
      <c r="D4794" t="s">
        <v>17</v>
      </c>
      <c r="E4794" t="s">
        <v>28</v>
      </c>
      <c r="F4794" t="s">
        <v>18</v>
      </c>
      <c r="G4794" t="s">
        <v>15</v>
      </c>
      <c r="H4794">
        <v>9743.39</v>
      </c>
      <c r="I4794">
        <v>67.36</v>
      </c>
      <c r="J4794">
        <v>100.67</v>
      </c>
      <c r="K4794">
        <v>2630.7152999999998</v>
      </c>
      <c r="L4794">
        <v>18.187200000000001</v>
      </c>
      <c r="M4794">
        <v>27.180900000000001</v>
      </c>
      <c r="N4794">
        <v>45459</v>
      </c>
      <c r="O4794" t="s">
        <v>40</v>
      </c>
      <c r="P4794">
        <v>2024</v>
      </c>
      <c r="Q4794">
        <v>2639.7089999999998</v>
      </c>
      <c r="R4794">
        <v>0.34187279786604052</v>
      </c>
    </row>
    <row r="4795" spans="1:18" x14ac:dyDescent="0.3">
      <c r="A4795">
        <v>14794</v>
      </c>
      <c r="B4795">
        <v>1029</v>
      </c>
      <c r="C4795" t="s">
        <v>11</v>
      </c>
      <c r="D4795" t="s">
        <v>20</v>
      </c>
      <c r="E4795" t="s">
        <v>25</v>
      </c>
      <c r="F4795" t="s">
        <v>14</v>
      </c>
      <c r="G4795" t="s">
        <v>15</v>
      </c>
      <c r="H4795">
        <v>1273.3900000000001</v>
      </c>
      <c r="I4795">
        <v>91.63</v>
      </c>
      <c r="J4795">
        <v>-29.77</v>
      </c>
      <c r="K4795">
        <v>343.81530000000004</v>
      </c>
      <c r="L4795">
        <v>24.740100000000002</v>
      </c>
      <c r="M4795">
        <v>-8.0379000000000005</v>
      </c>
      <c r="N4795">
        <v>45164</v>
      </c>
      <c r="O4795" t="s">
        <v>46</v>
      </c>
      <c r="P4795">
        <v>2023</v>
      </c>
      <c r="Q4795">
        <v>311.03730000000007</v>
      </c>
      <c r="R4795">
        <v>-9.5336071431376102</v>
      </c>
    </row>
    <row r="4796" spans="1:18" x14ac:dyDescent="0.3">
      <c r="A4796">
        <v>14795</v>
      </c>
      <c r="B4796">
        <v>1052</v>
      </c>
      <c r="C4796" t="s">
        <v>24</v>
      </c>
      <c r="D4796" t="s">
        <v>31</v>
      </c>
      <c r="E4796" t="s">
        <v>28</v>
      </c>
      <c r="F4796" t="s">
        <v>14</v>
      </c>
      <c r="G4796" t="s">
        <v>15</v>
      </c>
      <c r="H4796">
        <v>7714.65</v>
      </c>
      <c r="I4796">
        <v>95.62</v>
      </c>
      <c r="J4796">
        <v>142.69</v>
      </c>
      <c r="K4796">
        <v>2082.9555</v>
      </c>
      <c r="L4796">
        <v>25.817400000000003</v>
      </c>
      <c r="M4796">
        <v>38.526299999999999</v>
      </c>
      <c r="N4796">
        <v>45187</v>
      </c>
      <c r="O4796" t="s">
        <v>42</v>
      </c>
      <c r="P4796">
        <v>2023</v>
      </c>
      <c r="Q4796">
        <v>2095.6644000000001</v>
      </c>
      <c r="R4796">
        <v>0.61013785460131031</v>
      </c>
    </row>
    <row r="4797" spans="1:18" x14ac:dyDescent="0.3">
      <c r="A4797">
        <v>14796</v>
      </c>
      <c r="B4797">
        <v>1033</v>
      </c>
      <c r="C4797" t="s">
        <v>30</v>
      </c>
      <c r="D4797" t="s">
        <v>12</v>
      </c>
      <c r="E4797" t="s">
        <v>21</v>
      </c>
      <c r="F4797" t="s">
        <v>29</v>
      </c>
      <c r="G4797" t="s">
        <v>19</v>
      </c>
      <c r="H4797">
        <v>8030.3</v>
      </c>
      <c r="I4797">
        <v>45.36</v>
      </c>
      <c r="J4797">
        <v>119.26</v>
      </c>
      <c r="K4797">
        <v>8030.3</v>
      </c>
      <c r="L4797">
        <v>45.36</v>
      </c>
      <c r="M4797">
        <v>119.26</v>
      </c>
      <c r="N4797">
        <v>45199</v>
      </c>
      <c r="O4797" t="s">
        <v>42</v>
      </c>
      <c r="P4797">
        <v>2023</v>
      </c>
      <c r="Q4797">
        <v>8104.2000000000007</v>
      </c>
      <c r="R4797">
        <v>0.92026449821301826</v>
      </c>
    </row>
    <row r="4798" spans="1:18" x14ac:dyDescent="0.3">
      <c r="A4798">
        <v>14797</v>
      </c>
      <c r="B4798">
        <v>1021</v>
      </c>
      <c r="C4798" t="s">
        <v>16</v>
      </c>
      <c r="D4798" t="s">
        <v>20</v>
      </c>
      <c r="E4798" t="s">
        <v>25</v>
      </c>
      <c r="F4798" t="s">
        <v>14</v>
      </c>
      <c r="G4798" t="s">
        <v>19</v>
      </c>
      <c r="H4798">
        <v>3693.76</v>
      </c>
      <c r="I4798">
        <v>32.770000000000003</v>
      </c>
      <c r="J4798">
        <v>27.75</v>
      </c>
      <c r="K4798">
        <v>3693.76</v>
      </c>
      <c r="L4798">
        <v>32.770000000000003</v>
      </c>
      <c r="M4798">
        <v>27.75</v>
      </c>
      <c r="N4798">
        <v>45206</v>
      </c>
      <c r="O4798" t="s">
        <v>45</v>
      </c>
      <c r="P4798">
        <v>2023</v>
      </c>
      <c r="Q4798">
        <v>3688.7400000000002</v>
      </c>
      <c r="R4798">
        <v>-0.13590487741488355</v>
      </c>
    </row>
    <row r="4799" spans="1:18" x14ac:dyDescent="0.3">
      <c r="A4799">
        <v>14798</v>
      </c>
      <c r="B4799">
        <v>1066</v>
      </c>
      <c r="C4799" t="s">
        <v>23</v>
      </c>
      <c r="D4799" t="s">
        <v>31</v>
      </c>
      <c r="E4799" t="s">
        <v>13</v>
      </c>
      <c r="F4799" t="s">
        <v>18</v>
      </c>
      <c r="G4799" t="s">
        <v>19</v>
      </c>
      <c r="H4799">
        <v>6589.37</v>
      </c>
      <c r="I4799">
        <v>31.53</v>
      </c>
      <c r="J4799">
        <v>95.68</v>
      </c>
      <c r="K4799">
        <v>6589.37</v>
      </c>
      <c r="L4799">
        <v>31.53</v>
      </c>
      <c r="M4799">
        <v>95.68</v>
      </c>
      <c r="N4799">
        <v>45076</v>
      </c>
      <c r="O4799" t="s">
        <v>49</v>
      </c>
      <c r="P4799">
        <v>2023</v>
      </c>
      <c r="Q4799">
        <v>6653.52</v>
      </c>
      <c r="R4799">
        <v>0.97353768266162033</v>
      </c>
    </row>
    <row r="4800" spans="1:18" x14ac:dyDescent="0.3">
      <c r="A4800">
        <v>14799</v>
      </c>
      <c r="B4800">
        <v>1005</v>
      </c>
      <c r="C4800" t="s">
        <v>30</v>
      </c>
      <c r="D4800" t="s">
        <v>17</v>
      </c>
      <c r="E4800" t="s">
        <v>25</v>
      </c>
      <c r="F4800" t="s">
        <v>29</v>
      </c>
      <c r="G4800" t="s">
        <v>19</v>
      </c>
      <c r="H4800">
        <v>4886.71</v>
      </c>
      <c r="I4800">
        <v>3.57</v>
      </c>
      <c r="J4800">
        <v>102.47</v>
      </c>
      <c r="K4800">
        <v>4886.71</v>
      </c>
      <c r="L4800">
        <v>3.57</v>
      </c>
      <c r="M4800">
        <v>102.47</v>
      </c>
      <c r="N4800">
        <v>45078</v>
      </c>
      <c r="O4800" t="s">
        <v>40</v>
      </c>
      <c r="P4800">
        <v>2023</v>
      </c>
      <c r="Q4800">
        <v>4985.6100000000006</v>
      </c>
      <c r="R4800">
        <v>2.0238565415177083</v>
      </c>
    </row>
    <row r="4801" spans="1:18" x14ac:dyDescent="0.3">
      <c r="A4801">
        <v>14800</v>
      </c>
      <c r="B4801">
        <v>1078</v>
      </c>
      <c r="C4801" t="s">
        <v>16</v>
      </c>
      <c r="D4801" t="s">
        <v>12</v>
      </c>
      <c r="E4801" t="s">
        <v>13</v>
      </c>
      <c r="F4801" t="s">
        <v>26</v>
      </c>
      <c r="G4801" t="s">
        <v>19</v>
      </c>
      <c r="H4801">
        <v>2286.65</v>
      </c>
      <c r="I4801">
        <v>27.96</v>
      </c>
      <c r="J4801">
        <v>120.05</v>
      </c>
      <c r="K4801">
        <v>2286.65</v>
      </c>
      <c r="L4801">
        <v>27.96</v>
      </c>
      <c r="M4801">
        <v>120.05</v>
      </c>
      <c r="N4801">
        <v>45499</v>
      </c>
      <c r="O4801" t="s">
        <v>48</v>
      </c>
      <c r="P4801">
        <v>2024</v>
      </c>
      <c r="Q4801">
        <v>2378.7400000000002</v>
      </c>
      <c r="R4801">
        <v>4.0272888286357773</v>
      </c>
    </row>
    <row r="4802" spans="1:18" x14ac:dyDescent="0.3">
      <c r="A4802">
        <v>14801</v>
      </c>
      <c r="B4802">
        <v>1026</v>
      </c>
      <c r="C4802" t="s">
        <v>16</v>
      </c>
      <c r="D4802" t="s">
        <v>31</v>
      </c>
      <c r="E4802" t="s">
        <v>13</v>
      </c>
      <c r="F4802" t="s">
        <v>22</v>
      </c>
      <c r="G4802" t="s">
        <v>15</v>
      </c>
      <c r="H4802">
        <v>7615.03</v>
      </c>
      <c r="I4802">
        <v>35.5</v>
      </c>
      <c r="J4802">
        <v>-12.34</v>
      </c>
      <c r="K4802">
        <v>2056.0581000000002</v>
      </c>
      <c r="L4802">
        <v>9.5850000000000009</v>
      </c>
      <c r="M4802">
        <v>-3.3318000000000003</v>
      </c>
      <c r="N4802">
        <v>45574</v>
      </c>
      <c r="O4802" t="s">
        <v>45</v>
      </c>
      <c r="P4802">
        <v>2024</v>
      </c>
      <c r="Q4802">
        <v>2043.1413000000002</v>
      </c>
      <c r="R4802">
        <v>-0.62823127420377867</v>
      </c>
    </row>
    <row r="4803" spans="1:18" x14ac:dyDescent="0.3">
      <c r="A4803">
        <v>14802</v>
      </c>
      <c r="B4803">
        <v>1009</v>
      </c>
      <c r="C4803" t="s">
        <v>16</v>
      </c>
      <c r="D4803" t="s">
        <v>17</v>
      </c>
      <c r="E4803" t="s">
        <v>25</v>
      </c>
      <c r="F4803" t="s">
        <v>22</v>
      </c>
      <c r="G4803" t="s">
        <v>15</v>
      </c>
      <c r="H4803">
        <v>2634.9</v>
      </c>
      <c r="I4803">
        <v>3.69</v>
      </c>
      <c r="J4803">
        <v>90.74</v>
      </c>
      <c r="K4803">
        <v>711.42300000000012</v>
      </c>
      <c r="L4803">
        <v>0.99630000000000007</v>
      </c>
      <c r="M4803">
        <v>24.4998</v>
      </c>
      <c r="N4803">
        <v>44938</v>
      </c>
      <c r="O4803" t="s">
        <v>41</v>
      </c>
      <c r="P4803">
        <v>2023</v>
      </c>
      <c r="Q4803">
        <v>734.92650000000015</v>
      </c>
      <c r="R4803">
        <v>3.3037306918668636</v>
      </c>
    </row>
    <row r="4804" spans="1:18" x14ac:dyDescent="0.3">
      <c r="A4804">
        <v>14803</v>
      </c>
      <c r="B4804">
        <v>1072</v>
      </c>
      <c r="C4804" t="s">
        <v>30</v>
      </c>
      <c r="D4804" t="s">
        <v>20</v>
      </c>
      <c r="E4804" t="s">
        <v>34</v>
      </c>
      <c r="F4804" t="s">
        <v>29</v>
      </c>
      <c r="G4804" t="s">
        <v>19</v>
      </c>
      <c r="H4804">
        <v>3411.07</v>
      </c>
      <c r="I4804">
        <v>88.26</v>
      </c>
      <c r="J4804">
        <v>-43.33</v>
      </c>
      <c r="K4804">
        <v>3411.07</v>
      </c>
      <c r="L4804">
        <v>88.26</v>
      </c>
      <c r="M4804">
        <v>-43.33</v>
      </c>
      <c r="N4804">
        <v>44940</v>
      </c>
      <c r="O4804" t="s">
        <v>41</v>
      </c>
      <c r="P4804">
        <v>2023</v>
      </c>
      <c r="Q4804">
        <v>3279.48</v>
      </c>
      <c r="R4804">
        <v>-3.8577337902769506</v>
      </c>
    </row>
    <row r="4805" spans="1:18" x14ac:dyDescent="0.3">
      <c r="A4805">
        <v>14804</v>
      </c>
      <c r="B4805">
        <v>1096</v>
      </c>
      <c r="C4805" t="s">
        <v>23</v>
      </c>
      <c r="D4805" t="s">
        <v>12</v>
      </c>
      <c r="E4805" t="s">
        <v>13</v>
      </c>
      <c r="F4805" t="s">
        <v>26</v>
      </c>
      <c r="G4805" t="s">
        <v>15</v>
      </c>
      <c r="H4805">
        <v>4957.2849999999999</v>
      </c>
      <c r="I4805">
        <v>84.79</v>
      </c>
      <c r="J4805">
        <v>-26.88</v>
      </c>
      <c r="K4805">
        <v>1338.46695</v>
      </c>
      <c r="L4805">
        <v>22.893300000000004</v>
      </c>
      <c r="M4805">
        <v>-7.2576000000000001</v>
      </c>
      <c r="N4805">
        <v>45437</v>
      </c>
      <c r="O4805" t="s">
        <v>49</v>
      </c>
      <c r="P4805">
        <v>2024</v>
      </c>
      <c r="Q4805">
        <v>1308.3160500000001</v>
      </c>
      <c r="R4805">
        <v>-2.2526443406017611</v>
      </c>
    </row>
    <row r="4806" spans="1:18" x14ac:dyDescent="0.3">
      <c r="A4806">
        <v>14805</v>
      </c>
      <c r="B4806">
        <v>1095</v>
      </c>
      <c r="C4806" t="s">
        <v>27</v>
      </c>
      <c r="D4806" t="s">
        <v>31</v>
      </c>
      <c r="E4806" t="s">
        <v>13</v>
      </c>
      <c r="F4806" t="s">
        <v>22</v>
      </c>
      <c r="G4806" t="s">
        <v>15</v>
      </c>
      <c r="H4806">
        <v>7195.52</v>
      </c>
      <c r="I4806">
        <v>25.15</v>
      </c>
      <c r="J4806">
        <v>105.21</v>
      </c>
      <c r="K4806">
        <v>1942.7904000000003</v>
      </c>
      <c r="L4806">
        <v>6.7904999999999998</v>
      </c>
      <c r="M4806">
        <v>28.406700000000001</v>
      </c>
      <c r="N4806">
        <v>45468</v>
      </c>
      <c r="O4806" t="s">
        <v>40</v>
      </c>
      <c r="P4806">
        <v>2024</v>
      </c>
      <c r="Q4806">
        <v>1964.4066000000003</v>
      </c>
      <c r="R4806">
        <v>1.1126367517566484</v>
      </c>
    </row>
    <row r="4807" spans="1:18" x14ac:dyDescent="0.3">
      <c r="A4807">
        <v>14806</v>
      </c>
      <c r="B4807">
        <v>1047</v>
      </c>
      <c r="C4807" t="s">
        <v>32</v>
      </c>
      <c r="D4807" t="s">
        <v>20</v>
      </c>
      <c r="E4807" t="s">
        <v>28</v>
      </c>
      <c r="F4807" t="s">
        <v>29</v>
      </c>
      <c r="G4807" t="s">
        <v>19</v>
      </c>
      <c r="H4807">
        <v>4592.6499999999996</v>
      </c>
      <c r="I4807">
        <v>80.260000000000005</v>
      </c>
      <c r="J4807">
        <v>112.6</v>
      </c>
      <c r="K4807">
        <v>4592.6499999999996</v>
      </c>
      <c r="L4807">
        <v>80.260000000000005</v>
      </c>
      <c r="M4807">
        <v>112.6</v>
      </c>
      <c r="N4807">
        <v>45371</v>
      </c>
      <c r="O4807" t="s">
        <v>44</v>
      </c>
      <c r="P4807">
        <v>2024</v>
      </c>
      <c r="Q4807">
        <v>4624.99</v>
      </c>
      <c r="R4807">
        <v>0.70416861724712287</v>
      </c>
    </row>
    <row r="4808" spans="1:18" x14ac:dyDescent="0.3">
      <c r="A4808">
        <v>14807</v>
      </c>
      <c r="B4808">
        <v>1069</v>
      </c>
      <c r="C4808" t="s">
        <v>30</v>
      </c>
      <c r="D4808" t="s">
        <v>17</v>
      </c>
      <c r="E4808" t="s">
        <v>25</v>
      </c>
      <c r="F4808" t="s">
        <v>14</v>
      </c>
      <c r="G4808" t="s">
        <v>19</v>
      </c>
      <c r="H4808">
        <v>4439.3</v>
      </c>
      <c r="I4808">
        <v>79.62</v>
      </c>
      <c r="J4808">
        <v>68.489999999999995</v>
      </c>
      <c r="K4808">
        <v>4439.3</v>
      </c>
      <c r="L4808">
        <v>79.62</v>
      </c>
      <c r="M4808">
        <v>68.489999999999995</v>
      </c>
      <c r="N4808">
        <v>45244</v>
      </c>
      <c r="O4808" t="s">
        <v>39</v>
      </c>
      <c r="P4808">
        <v>2023</v>
      </c>
      <c r="Q4808">
        <v>4428.17</v>
      </c>
      <c r="R4808">
        <v>-0.25071520284729598</v>
      </c>
    </row>
    <row r="4809" spans="1:18" x14ac:dyDescent="0.3">
      <c r="A4809">
        <v>14808</v>
      </c>
      <c r="B4809">
        <v>1058</v>
      </c>
      <c r="C4809" t="s">
        <v>33</v>
      </c>
      <c r="D4809" t="s">
        <v>17</v>
      </c>
      <c r="E4809" t="s">
        <v>25</v>
      </c>
      <c r="F4809" t="s">
        <v>18</v>
      </c>
      <c r="G4809" t="s">
        <v>15</v>
      </c>
      <c r="H4809">
        <v>6049.58</v>
      </c>
      <c r="I4809">
        <v>33.5</v>
      </c>
      <c r="J4809">
        <v>66.34</v>
      </c>
      <c r="K4809">
        <v>1633.3866</v>
      </c>
      <c r="L4809">
        <v>9.0449999999999999</v>
      </c>
      <c r="M4809">
        <v>17.911800000000003</v>
      </c>
      <c r="N4809">
        <v>45164</v>
      </c>
      <c r="O4809" t="s">
        <v>46</v>
      </c>
      <c r="P4809">
        <v>2023</v>
      </c>
      <c r="Q4809">
        <v>1642.2534000000001</v>
      </c>
      <c r="R4809">
        <v>0.54284760264348952</v>
      </c>
    </row>
    <row r="4810" spans="1:18" x14ac:dyDescent="0.3">
      <c r="A4810">
        <v>14809</v>
      </c>
      <c r="B4810">
        <v>1099</v>
      </c>
      <c r="C4810" t="s">
        <v>16</v>
      </c>
      <c r="D4810" t="s">
        <v>31</v>
      </c>
      <c r="E4810" t="s">
        <v>28</v>
      </c>
      <c r="F4810" t="s">
        <v>26</v>
      </c>
      <c r="G4810" t="s">
        <v>15</v>
      </c>
      <c r="H4810">
        <v>1581.06</v>
      </c>
      <c r="I4810">
        <v>69.709999999999994</v>
      </c>
      <c r="J4810">
        <v>99.9</v>
      </c>
      <c r="K4810">
        <v>426.88620000000003</v>
      </c>
      <c r="L4810">
        <v>18.8217</v>
      </c>
      <c r="M4810">
        <v>26.973000000000003</v>
      </c>
      <c r="N4810">
        <v>45465</v>
      </c>
      <c r="O4810" t="s">
        <v>40</v>
      </c>
      <c r="P4810">
        <v>2024</v>
      </c>
      <c r="Q4810">
        <v>435.03750000000002</v>
      </c>
      <c r="R4810">
        <v>1.9094784511656742</v>
      </c>
    </row>
    <row r="4811" spans="1:18" x14ac:dyDescent="0.3">
      <c r="A4811">
        <v>14810</v>
      </c>
      <c r="B4811">
        <v>1058</v>
      </c>
      <c r="C4811" t="s">
        <v>23</v>
      </c>
      <c r="D4811" t="s">
        <v>17</v>
      </c>
      <c r="E4811" t="s">
        <v>25</v>
      </c>
      <c r="F4811" t="s">
        <v>22</v>
      </c>
      <c r="G4811" t="s">
        <v>19</v>
      </c>
      <c r="H4811">
        <v>8982.56</v>
      </c>
      <c r="I4811">
        <v>28.99</v>
      </c>
      <c r="J4811">
        <v>131.22</v>
      </c>
      <c r="K4811">
        <v>8982.56</v>
      </c>
      <c r="L4811">
        <v>28.99</v>
      </c>
      <c r="M4811">
        <v>131.22</v>
      </c>
      <c r="N4811">
        <v>45580</v>
      </c>
      <c r="O4811" t="s">
        <v>45</v>
      </c>
      <c r="P4811">
        <v>2024</v>
      </c>
      <c r="Q4811">
        <v>9084.7899999999991</v>
      </c>
      <c r="R4811">
        <v>1.1380942626600881</v>
      </c>
    </row>
    <row r="4812" spans="1:18" x14ac:dyDescent="0.3">
      <c r="A4812">
        <v>14811</v>
      </c>
      <c r="B4812">
        <v>1001</v>
      </c>
      <c r="C4812" t="s">
        <v>27</v>
      </c>
      <c r="D4812" t="s">
        <v>12</v>
      </c>
      <c r="E4812" t="s">
        <v>28</v>
      </c>
      <c r="F4812" t="s">
        <v>18</v>
      </c>
      <c r="G4812" t="s">
        <v>15</v>
      </c>
      <c r="H4812">
        <v>4656.4399999999996</v>
      </c>
      <c r="I4812">
        <v>7.03</v>
      </c>
      <c r="J4812">
        <v>34.22</v>
      </c>
      <c r="K4812">
        <v>1257.2388000000001</v>
      </c>
      <c r="L4812">
        <v>1.8981000000000001</v>
      </c>
      <c r="M4812">
        <v>9.2393999999999998</v>
      </c>
      <c r="N4812">
        <v>45000</v>
      </c>
      <c r="O4812" t="s">
        <v>44</v>
      </c>
      <c r="P4812">
        <v>2023</v>
      </c>
      <c r="Q4812">
        <v>1264.5800999999999</v>
      </c>
      <c r="R4812">
        <v>0.58392248155243054</v>
      </c>
    </row>
    <row r="4813" spans="1:18" x14ac:dyDescent="0.3">
      <c r="A4813">
        <v>14812</v>
      </c>
      <c r="B4813">
        <v>1028</v>
      </c>
      <c r="C4813" t="s">
        <v>24</v>
      </c>
      <c r="D4813" t="s">
        <v>31</v>
      </c>
      <c r="E4813" t="s">
        <v>28</v>
      </c>
      <c r="F4813" t="s">
        <v>29</v>
      </c>
      <c r="G4813" t="s">
        <v>19</v>
      </c>
      <c r="H4813">
        <v>3671.6</v>
      </c>
      <c r="I4813">
        <v>50.48</v>
      </c>
      <c r="J4813">
        <v>-27.04</v>
      </c>
      <c r="K4813">
        <v>3671.6</v>
      </c>
      <c r="L4813">
        <v>50.48</v>
      </c>
      <c r="M4813">
        <v>-27.04</v>
      </c>
      <c r="N4813">
        <v>45360</v>
      </c>
      <c r="O4813" t="s">
        <v>44</v>
      </c>
      <c r="P4813">
        <v>2024</v>
      </c>
      <c r="Q4813">
        <v>3594.08</v>
      </c>
      <c r="R4813">
        <v>-2.1113411046955006</v>
      </c>
    </row>
    <row r="4814" spans="1:18" x14ac:dyDescent="0.3">
      <c r="A4814">
        <v>14813</v>
      </c>
      <c r="B4814">
        <v>1067</v>
      </c>
      <c r="C4814" t="s">
        <v>33</v>
      </c>
      <c r="D4814" t="s">
        <v>20</v>
      </c>
      <c r="E4814" t="s">
        <v>25</v>
      </c>
      <c r="F4814" t="s">
        <v>22</v>
      </c>
      <c r="G4814" t="s">
        <v>15</v>
      </c>
      <c r="H4814">
        <v>1275.6400000000001</v>
      </c>
      <c r="I4814">
        <v>43.83</v>
      </c>
      <c r="J4814">
        <v>51.33</v>
      </c>
      <c r="K4814">
        <v>344.42280000000005</v>
      </c>
      <c r="L4814">
        <v>11.834100000000001</v>
      </c>
      <c r="M4814">
        <v>13.8591</v>
      </c>
      <c r="N4814">
        <v>45224</v>
      </c>
      <c r="O4814" t="s">
        <v>45</v>
      </c>
      <c r="P4814">
        <v>2023</v>
      </c>
      <c r="Q4814">
        <v>346.44780000000009</v>
      </c>
      <c r="R4814">
        <v>0.58794017120817732</v>
      </c>
    </row>
    <row r="4815" spans="1:18" x14ac:dyDescent="0.3">
      <c r="A4815">
        <v>14814</v>
      </c>
      <c r="B4815">
        <v>1064</v>
      </c>
      <c r="C4815" t="s">
        <v>11</v>
      </c>
      <c r="D4815" t="s">
        <v>31</v>
      </c>
      <c r="E4815" t="s">
        <v>21</v>
      </c>
      <c r="F4815" t="s">
        <v>18</v>
      </c>
      <c r="G4815" t="s">
        <v>15</v>
      </c>
      <c r="H4815">
        <v>1687.86</v>
      </c>
      <c r="I4815">
        <v>13.82</v>
      </c>
      <c r="J4815">
        <v>18.329999999999998</v>
      </c>
      <c r="K4815">
        <v>455.72219999999999</v>
      </c>
      <c r="L4815">
        <v>3.7314000000000003</v>
      </c>
      <c r="M4815">
        <v>4.9490999999999996</v>
      </c>
      <c r="N4815">
        <v>45637</v>
      </c>
      <c r="O4815" t="s">
        <v>43</v>
      </c>
      <c r="P4815">
        <v>2024</v>
      </c>
      <c r="Q4815">
        <v>456.93989999999997</v>
      </c>
      <c r="R4815">
        <v>0.26720225611128873</v>
      </c>
    </row>
    <row r="4816" spans="1:18" x14ac:dyDescent="0.3">
      <c r="A4816">
        <v>14815</v>
      </c>
      <c r="B4816">
        <v>1082</v>
      </c>
      <c r="C4816" t="s">
        <v>33</v>
      </c>
      <c r="D4816" t="s">
        <v>31</v>
      </c>
      <c r="E4816" t="s">
        <v>13</v>
      </c>
      <c r="F4816" t="s">
        <v>14</v>
      </c>
      <c r="G4816" t="s">
        <v>19</v>
      </c>
      <c r="H4816">
        <v>9204.4</v>
      </c>
      <c r="I4816">
        <v>49.06</v>
      </c>
      <c r="J4816">
        <v>-23.24</v>
      </c>
      <c r="K4816">
        <v>9204.4</v>
      </c>
      <c r="L4816">
        <v>49.06</v>
      </c>
      <c r="M4816">
        <v>-23.24</v>
      </c>
      <c r="N4816">
        <v>45222</v>
      </c>
      <c r="O4816" t="s">
        <v>45</v>
      </c>
      <c r="P4816">
        <v>2023</v>
      </c>
      <c r="Q4816">
        <v>9132.1</v>
      </c>
      <c r="R4816">
        <v>-0.78549389422450133</v>
      </c>
    </row>
    <row r="4817" spans="1:18" x14ac:dyDescent="0.3">
      <c r="A4817">
        <v>14816</v>
      </c>
      <c r="B4817">
        <v>1025</v>
      </c>
      <c r="C4817" t="s">
        <v>16</v>
      </c>
      <c r="D4817" t="s">
        <v>20</v>
      </c>
      <c r="E4817" t="s">
        <v>25</v>
      </c>
      <c r="F4817" t="s">
        <v>26</v>
      </c>
      <c r="G4817" t="s">
        <v>15</v>
      </c>
      <c r="H4817">
        <v>4571.6000000000004</v>
      </c>
      <c r="I4817">
        <v>94.94</v>
      </c>
      <c r="J4817">
        <v>72.92</v>
      </c>
      <c r="K4817">
        <v>1234.3320000000001</v>
      </c>
      <c r="L4817">
        <v>25.633800000000001</v>
      </c>
      <c r="M4817">
        <v>19.688400000000001</v>
      </c>
      <c r="N4817">
        <v>44940</v>
      </c>
      <c r="O4817" t="s">
        <v>41</v>
      </c>
      <c r="P4817">
        <v>2023</v>
      </c>
      <c r="Q4817">
        <v>1228.3866</v>
      </c>
      <c r="R4817">
        <v>-0.48166943739609758</v>
      </c>
    </row>
    <row r="4818" spans="1:18" x14ac:dyDescent="0.3">
      <c r="A4818">
        <v>14817</v>
      </c>
      <c r="B4818">
        <v>1088</v>
      </c>
      <c r="C4818" t="s">
        <v>24</v>
      </c>
      <c r="D4818" t="s">
        <v>17</v>
      </c>
      <c r="E4818" t="s">
        <v>21</v>
      </c>
      <c r="F4818" t="s">
        <v>29</v>
      </c>
      <c r="G4818" t="s">
        <v>19</v>
      </c>
      <c r="H4818">
        <v>7224.62</v>
      </c>
      <c r="I4818">
        <v>73.14</v>
      </c>
      <c r="J4818">
        <v>65.62</v>
      </c>
      <c r="K4818">
        <v>7224.62</v>
      </c>
      <c r="L4818">
        <v>73.14</v>
      </c>
      <c r="M4818">
        <v>65.62</v>
      </c>
      <c r="N4818">
        <v>45538</v>
      </c>
      <c r="O4818" t="s">
        <v>42</v>
      </c>
      <c r="P4818">
        <v>2024</v>
      </c>
      <c r="Q4818">
        <v>7217.0999999999995</v>
      </c>
      <c r="R4818">
        <v>-0.10408851953459138</v>
      </c>
    </row>
    <row r="4819" spans="1:18" x14ac:dyDescent="0.3">
      <c r="A4819">
        <v>14818</v>
      </c>
      <c r="B4819">
        <v>1009</v>
      </c>
      <c r="C4819" t="s">
        <v>32</v>
      </c>
      <c r="D4819" t="s">
        <v>20</v>
      </c>
      <c r="E4819" t="s">
        <v>28</v>
      </c>
      <c r="F4819" t="s">
        <v>22</v>
      </c>
      <c r="G4819" t="s">
        <v>15</v>
      </c>
      <c r="H4819">
        <v>814.36</v>
      </c>
      <c r="I4819">
        <v>73.89</v>
      </c>
      <c r="J4819">
        <v>44.85</v>
      </c>
      <c r="K4819">
        <v>219.87720000000002</v>
      </c>
      <c r="L4819">
        <v>19.950300000000002</v>
      </c>
      <c r="M4819">
        <v>12.109500000000001</v>
      </c>
      <c r="N4819">
        <v>45529</v>
      </c>
      <c r="O4819" t="s">
        <v>46</v>
      </c>
      <c r="P4819">
        <v>2024</v>
      </c>
      <c r="Q4819">
        <v>212.03640000000001</v>
      </c>
      <c r="R4819">
        <v>-3.565990471044747</v>
      </c>
    </row>
    <row r="4820" spans="1:18" x14ac:dyDescent="0.3">
      <c r="A4820">
        <v>14819</v>
      </c>
      <c r="B4820">
        <v>1052</v>
      </c>
      <c r="C4820" t="s">
        <v>27</v>
      </c>
      <c r="D4820" t="s">
        <v>12</v>
      </c>
      <c r="E4820" t="s">
        <v>21</v>
      </c>
      <c r="F4820" t="s">
        <v>14</v>
      </c>
      <c r="G4820" t="s">
        <v>15</v>
      </c>
      <c r="H4820">
        <v>6438.21</v>
      </c>
      <c r="I4820">
        <v>75.760000000000005</v>
      </c>
      <c r="J4820">
        <v>121.96</v>
      </c>
      <c r="K4820">
        <v>1738.3167000000001</v>
      </c>
      <c r="L4820">
        <v>20.455200000000001</v>
      </c>
      <c r="M4820">
        <v>32.929200000000002</v>
      </c>
      <c r="N4820">
        <v>45321</v>
      </c>
      <c r="O4820" t="s">
        <v>41</v>
      </c>
      <c r="P4820">
        <v>2024</v>
      </c>
      <c r="Q4820">
        <v>1750.7907</v>
      </c>
      <c r="R4820">
        <v>0.71759075892212276</v>
      </c>
    </row>
    <row r="4821" spans="1:18" x14ac:dyDescent="0.3">
      <c r="A4821">
        <v>14820</v>
      </c>
      <c r="B4821">
        <v>1078</v>
      </c>
      <c r="C4821" t="s">
        <v>27</v>
      </c>
      <c r="D4821" t="s">
        <v>17</v>
      </c>
      <c r="E4821" t="s">
        <v>25</v>
      </c>
      <c r="F4821" t="s">
        <v>26</v>
      </c>
      <c r="G4821" t="s">
        <v>19</v>
      </c>
      <c r="H4821">
        <v>9215.98</v>
      </c>
      <c r="I4821">
        <v>74.459999999999994</v>
      </c>
      <c r="J4821">
        <v>4.45</v>
      </c>
      <c r="K4821">
        <v>9215.98</v>
      </c>
      <c r="L4821">
        <v>74.459999999999994</v>
      </c>
      <c r="M4821">
        <v>4.45</v>
      </c>
      <c r="N4821">
        <v>45117</v>
      </c>
      <c r="O4821" t="s">
        <v>48</v>
      </c>
      <c r="P4821">
        <v>2023</v>
      </c>
      <c r="Q4821">
        <v>9145.9700000000012</v>
      </c>
      <c r="R4821">
        <v>-0.75965876662058718</v>
      </c>
    </row>
    <row r="4822" spans="1:18" x14ac:dyDescent="0.3">
      <c r="A4822">
        <v>14821</v>
      </c>
      <c r="B4822">
        <v>1058</v>
      </c>
      <c r="C4822" t="s">
        <v>16</v>
      </c>
      <c r="D4822" t="s">
        <v>31</v>
      </c>
      <c r="E4822" t="s">
        <v>25</v>
      </c>
      <c r="F4822" t="s">
        <v>26</v>
      </c>
      <c r="G4822" t="s">
        <v>15</v>
      </c>
      <c r="H4822">
        <v>3006.63</v>
      </c>
      <c r="I4822">
        <v>1.99</v>
      </c>
      <c r="J4822">
        <v>51.33</v>
      </c>
      <c r="K4822">
        <v>811.79010000000005</v>
      </c>
      <c r="L4822">
        <v>0.5373</v>
      </c>
      <c r="M4822">
        <v>13.8591</v>
      </c>
      <c r="N4822">
        <v>45347</v>
      </c>
      <c r="O4822" t="s">
        <v>38</v>
      </c>
      <c r="P4822">
        <v>2024</v>
      </c>
      <c r="Q4822">
        <v>825.11190000000011</v>
      </c>
      <c r="R4822">
        <v>1.6410399683366426</v>
      </c>
    </row>
    <row r="4823" spans="1:18" x14ac:dyDescent="0.3">
      <c r="A4823">
        <v>14822</v>
      </c>
      <c r="B4823">
        <v>1021</v>
      </c>
      <c r="C4823" t="s">
        <v>33</v>
      </c>
      <c r="D4823" t="s">
        <v>17</v>
      </c>
      <c r="E4823" t="s">
        <v>21</v>
      </c>
      <c r="F4823" t="s">
        <v>14</v>
      </c>
      <c r="G4823" t="s">
        <v>19</v>
      </c>
      <c r="H4823">
        <v>5795.61</v>
      </c>
      <c r="I4823">
        <v>92.47</v>
      </c>
      <c r="J4823">
        <v>14.69</v>
      </c>
      <c r="K4823">
        <v>5795.61</v>
      </c>
      <c r="L4823">
        <v>92.47</v>
      </c>
      <c r="M4823">
        <v>14.69</v>
      </c>
      <c r="N4823">
        <v>45032</v>
      </c>
      <c r="O4823" t="s">
        <v>47</v>
      </c>
      <c r="P4823">
        <v>2023</v>
      </c>
      <c r="Q4823">
        <v>5717.829999999999</v>
      </c>
      <c r="R4823">
        <v>-1.3420502759847539</v>
      </c>
    </row>
    <row r="4824" spans="1:18" x14ac:dyDescent="0.3">
      <c r="A4824">
        <v>14823</v>
      </c>
      <c r="B4824">
        <v>1050</v>
      </c>
      <c r="C4824" t="s">
        <v>33</v>
      </c>
      <c r="D4824" t="s">
        <v>17</v>
      </c>
      <c r="E4824" t="s">
        <v>25</v>
      </c>
      <c r="F4824" t="s">
        <v>22</v>
      </c>
      <c r="G4824" t="s">
        <v>19</v>
      </c>
      <c r="H4824">
        <v>9402.7900000000009</v>
      </c>
      <c r="I4824">
        <v>83.01</v>
      </c>
      <c r="J4824">
        <v>-48.06</v>
      </c>
      <c r="K4824">
        <v>9402.7900000000009</v>
      </c>
      <c r="L4824">
        <v>83.01</v>
      </c>
      <c r="M4824">
        <v>-48.06</v>
      </c>
      <c r="N4824">
        <v>45320</v>
      </c>
      <c r="O4824" t="s">
        <v>41</v>
      </c>
      <c r="P4824">
        <v>2024</v>
      </c>
      <c r="Q4824">
        <v>9271.7200000000012</v>
      </c>
      <c r="R4824">
        <v>-1.3939479665078129</v>
      </c>
    </row>
    <row r="4825" spans="1:18" x14ac:dyDescent="0.3">
      <c r="A4825">
        <v>14824</v>
      </c>
      <c r="B4825">
        <v>1047</v>
      </c>
      <c r="C4825" t="s">
        <v>27</v>
      </c>
      <c r="D4825" t="s">
        <v>12</v>
      </c>
      <c r="E4825" t="s">
        <v>13</v>
      </c>
      <c r="F4825" t="s">
        <v>22</v>
      </c>
      <c r="G4825" t="s">
        <v>15</v>
      </c>
      <c r="H4825">
        <v>7196.03</v>
      </c>
      <c r="I4825">
        <v>27.46</v>
      </c>
      <c r="J4825">
        <v>58.72</v>
      </c>
      <c r="K4825">
        <v>1942.9281000000001</v>
      </c>
      <c r="L4825">
        <v>7.414200000000001</v>
      </c>
      <c r="M4825">
        <v>15.8544</v>
      </c>
      <c r="N4825">
        <v>45364</v>
      </c>
      <c r="O4825" t="s">
        <v>44</v>
      </c>
      <c r="P4825">
        <v>2024</v>
      </c>
      <c r="Q4825">
        <v>1951.3683000000001</v>
      </c>
      <c r="R4825">
        <v>0.43440619341498016</v>
      </c>
    </row>
    <row r="4826" spans="1:18" x14ac:dyDescent="0.3">
      <c r="A4826">
        <v>14825</v>
      </c>
      <c r="B4826">
        <v>1020</v>
      </c>
      <c r="C4826" t="s">
        <v>24</v>
      </c>
      <c r="D4826" t="s">
        <v>17</v>
      </c>
      <c r="E4826" t="s">
        <v>21</v>
      </c>
      <c r="F4826" t="s">
        <v>29</v>
      </c>
      <c r="G4826" t="s">
        <v>19</v>
      </c>
      <c r="H4826">
        <v>632.63</v>
      </c>
      <c r="I4826">
        <v>55.27</v>
      </c>
      <c r="J4826">
        <v>25.65</v>
      </c>
      <c r="K4826">
        <v>632.63</v>
      </c>
      <c r="L4826">
        <v>55.27</v>
      </c>
      <c r="M4826">
        <v>25.65</v>
      </c>
      <c r="N4826">
        <v>44933</v>
      </c>
      <c r="O4826" t="s">
        <v>41</v>
      </c>
      <c r="P4826">
        <v>2023</v>
      </c>
      <c r="Q4826">
        <v>603.01</v>
      </c>
      <c r="R4826">
        <v>-4.6820416357112382</v>
      </c>
    </row>
    <row r="4827" spans="1:18" x14ac:dyDescent="0.3">
      <c r="A4827">
        <v>14826</v>
      </c>
      <c r="B4827">
        <v>1021</v>
      </c>
      <c r="C4827" t="s">
        <v>16</v>
      </c>
      <c r="D4827" t="s">
        <v>17</v>
      </c>
      <c r="E4827" t="s">
        <v>28</v>
      </c>
      <c r="F4827" t="s">
        <v>18</v>
      </c>
      <c r="G4827" t="s">
        <v>19</v>
      </c>
      <c r="H4827">
        <v>3793.58</v>
      </c>
      <c r="I4827">
        <v>61.5</v>
      </c>
      <c r="J4827">
        <v>112.79</v>
      </c>
      <c r="K4827">
        <v>3793.58</v>
      </c>
      <c r="L4827">
        <v>61.5</v>
      </c>
      <c r="M4827">
        <v>112.79</v>
      </c>
      <c r="N4827">
        <v>45007</v>
      </c>
      <c r="O4827" t="s">
        <v>44</v>
      </c>
      <c r="P4827">
        <v>2023</v>
      </c>
      <c r="Q4827">
        <v>3844.87</v>
      </c>
      <c r="R4827">
        <v>1.3520210460831195</v>
      </c>
    </row>
    <row r="4828" spans="1:18" x14ac:dyDescent="0.3">
      <c r="A4828">
        <v>14827</v>
      </c>
      <c r="B4828">
        <v>1099</v>
      </c>
      <c r="C4828" t="s">
        <v>30</v>
      </c>
      <c r="D4828" t="s">
        <v>17</v>
      </c>
      <c r="E4828" t="s">
        <v>21</v>
      </c>
      <c r="F4828" t="s">
        <v>29</v>
      </c>
      <c r="G4828" t="s">
        <v>19</v>
      </c>
      <c r="H4828">
        <v>866.87</v>
      </c>
      <c r="I4828">
        <v>13.19</v>
      </c>
      <c r="J4828">
        <v>109.52</v>
      </c>
      <c r="K4828">
        <v>866.87</v>
      </c>
      <c r="L4828">
        <v>13.19</v>
      </c>
      <c r="M4828">
        <v>109.52</v>
      </c>
      <c r="N4828">
        <v>45578</v>
      </c>
      <c r="O4828" t="s">
        <v>45</v>
      </c>
      <c r="P4828">
        <v>2024</v>
      </c>
      <c r="Q4828">
        <v>963.19999999999993</v>
      </c>
      <c r="R4828">
        <v>11.112392861674762</v>
      </c>
    </row>
    <row r="4829" spans="1:18" x14ac:dyDescent="0.3">
      <c r="A4829">
        <v>14828</v>
      </c>
      <c r="B4829">
        <v>1097</v>
      </c>
      <c r="C4829" t="s">
        <v>23</v>
      </c>
      <c r="D4829" t="s">
        <v>31</v>
      </c>
      <c r="E4829" t="s">
        <v>21</v>
      </c>
      <c r="F4829" t="s">
        <v>26</v>
      </c>
      <c r="G4829" t="s">
        <v>15</v>
      </c>
      <c r="H4829">
        <v>8614.56</v>
      </c>
      <c r="I4829">
        <v>25.4</v>
      </c>
      <c r="J4829">
        <v>36.93</v>
      </c>
      <c r="K4829">
        <v>2325.9312</v>
      </c>
      <c r="L4829">
        <v>6.8579999999999997</v>
      </c>
      <c r="M4829">
        <v>9.9710999999999999</v>
      </c>
      <c r="N4829">
        <v>45411</v>
      </c>
      <c r="O4829" t="s">
        <v>47</v>
      </c>
      <c r="P4829">
        <v>2024</v>
      </c>
      <c r="Q4829">
        <v>2329.0443</v>
      </c>
      <c r="R4829">
        <v>0.13384316784606529</v>
      </c>
    </row>
    <row r="4830" spans="1:18" x14ac:dyDescent="0.3">
      <c r="A4830">
        <v>14829</v>
      </c>
      <c r="B4830">
        <v>1029</v>
      </c>
      <c r="C4830" t="s">
        <v>24</v>
      </c>
      <c r="D4830" t="s">
        <v>17</v>
      </c>
      <c r="E4830" t="s">
        <v>21</v>
      </c>
      <c r="F4830" t="s">
        <v>18</v>
      </c>
      <c r="G4830" t="s">
        <v>19</v>
      </c>
      <c r="H4830">
        <v>6220.41</v>
      </c>
      <c r="I4830">
        <v>50.88</v>
      </c>
      <c r="J4830">
        <v>-6.7</v>
      </c>
      <c r="K4830">
        <v>6220.41</v>
      </c>
      <c r="L4830">
        <v>50.88</v>
      </c>
      <c r="M4830">
        <v>-6.7</v>
      </c>
      <c r="N4830">
        <v>45283</v>
      </c>
      <c r="O4830" t="s">
        <v>43</v>
      </c>
      <c r="P4830">
        <v>2023</v>
      </c>
      <c r="Q4830">
        <v>6162.83</v>
      </c>
      <c r="R4830">
        <v>-0.92566245633326427</v>
      </c>
    </row>
    <row r="4831" spans="1:18" x14ac:dyDescent="0.3">
      <c r="A4831">
        <v>14830</v>
      </c>
      <c r="B4831">
        <v>1024</v>
      </c>
      <c r="C4831" t="s">
        <v>23</v>
      </c>
      <c r="D4831" t="s">
        <v>20</v>
      </c>
      <c r="E4831" t="s">
        <v>21</v>
      </c>
      <c r="F4831" t="s">
        <v>14</v>
      </c>
      <c r="G4831" t="s">
        <v>19</v>
      </c>
      <c r="H4831">
        <v>4957.2849999999999</v>
      </c>
      <c r="I4831">
        <v>86.4</v>
      </c>
      <c r="J4831">
        <v>34.49</v>
      </c>
      <c r="K4831">
        <v>4957.2849999999999</v>
      </c>
      <c r="L4831">
        <v>86.4</v>
      </c>
      <c r="M4831">
        <v>34.49</v>
      </c>
      <c r="N4831">
        <v>45237</v>
      </c>
      <c r="O4831" t="s">
        <v>39</v>
      </c>
      <c r="P4831">
        <v>2023</v>
      </c>
      <c r="Q4831">
        <v>4905.375</v>
      </c>
      <c r="R4831">
        <v>-1.0471457662813415</v>
      </c>
    </row>
    <row r="4832" spans="1:18" x14ac:dyDescent="0.3">
      <c r="A4832">
        <v>14831</v>
      </c>
      <c r="B4832">
        <v>1027</v>
      </c>
      <c r="C4832" t="s">
        <v>30</v>
      </c>
      <c r="D4832" t="s">
        <v>17</v>
      </c>
      <c r="E4832" t="s">
        <v>28</v>
      </c>
      <c r="F4832" t="s">
        <v>18</v>
      </c>
      <c r="G4832" t="s">
        <v>15</v>
      </c>
      <c r="H4832">
        <v>207.37</v>
      </c>
      <c r="I4832">
        <v>50.88</v>
      </c>
      <c r="J4832">
        <v>78.260000000000005</v>
      </c>
      <c r="K4832">
        <v>55.989900000000006</v>
      </c>
      <c r="L4832">
        <v>13.737600000000002</v>
      </c>
      <c r="M4832">
        <v>21.130200000000002</v>
      </c>
      <c r="N4832">
        <v>45432</v>
      </c>
      <c r="O4832" t="s">
        <v>49</v>
      </c>
      <c r="P4832">
        <v>2024</v>
      </c>
      <c r="Q4832">
        <v>63.382500000000007</v>
      </c>
      <c r="R4832">
        <v>13.203452765588079</v>
      </c>
    </row>
    <row r="4833" spans="1:18" x14ac:dyDescent="0.3">
      <c r="A4833">
        <v>14832</v>
      </c>
      <c r="B4833">
        <v>1064</v>
      </c>
      <c r="C4833" t="s">
        <v>30</v>
      </c>
      <c r="D4833" t="s">
        <v>12</v>
      </c>
      <c r="E4833" t="s">
        <v>28</v>
      </c>
      <c r="F4833" t="s">
        <v>18</v>
      </c>
      <c r="G4833" t="s">
        <v>19</v>
      </c>
      <c r="H4833">
        <v>4236.6400000000003</v>
      </c>
      <c r="I4833">
        <v>31.87</v>
      </c>
      <c r="J4833">
        <v>-11.96</v>
      </c>
      <c r="K4833">
        <v>4236.6400000000003</v>
      </c>
      <c r="L4833">
        <v>31.87</v>
      </c>
      <c r="M4833">
        <v>-11.96</v>
      </c>
      <c r="N4833">
        <v>45445</v>
      </c>
      <c r="O4833" t="s">
        <v>40</v>
      </c>
      <c r="P4833">
        <v>2024</v>
      </c>
      <c r="Q4833">
        <v>4192.8100000000004</v>
      </c>
      <c r="R4833">
        <v>-1.0345462441935116</v>
      </c>
    </row>
    <row r="4834" spans="1:18" x14ac:dyDescent="0.3">
      <c r="A4834">
        <v>14833</v>
      </c>
      <c r="B4834">
        <v>1044</v>
      </c>
      <c r="C4834" t="s">
        <v>23</v>
      </c>
      <c r="D4834" t="s">
        <v>17</v>
      </c>
      <c r="E4834" t="s">
        <v>28</v>
      </c>
      <c r="F4834" t="s">
        <v>18</v>
      </c>
      <c r="G4834" t="s">
        <v>19</v>
      </c>
      <c r="H4834">
        <v>1052.5999999999999</v>
      </c>
      <c r="I4834">
        <v>50.88</v>
      </c>
      <c r="J4834">
        <v>104.61</v>
      </c>
      <c r="K4834">
        <v>1052.5999999999999</v>
      </c>
      <c r="L4834">
        <v>50.88</v>
      </c>
      <c r="M4834">
        <v>104.61</v>
      </c>
      <c r="N4834">
        <v>45590</v>
      </c>
      <c r="O4834" t="s">
        <v>45</v>
      </c>
      <c r="P4834">
        <v>2024</v>
      </c>
      <c r="Q4834">
        <v>1106.33</v>
      </c>
      <c r="R4834">
        <v>5.1045031350940535</v>
      </c>
    </row>
    <row r="4835" spans="1:18" x14ac:dyDescent="0.3">
      <c r="A4835">
        <v>14834</v>
      </c>
      <c r="B4835">
        <v>1067</v>
      </c>
      <c r="C4835" t="s">
        <v>24</v>
      </c>
      <c r="D4835" t="s">
        <v>17</v>
      </c>
      <c r="E4835" t="s">
        <v>21</v>
      </c>
      <c r="F4835" t="s">
        <v>26</v>
      </c>
      <c r="G4835" t="s">
        <v>19</v>
      </c>
      <c r="H4835">
        <v>3511.37</v>
      </c>
      <c r="I4835">
        <v>50.88</v>
      </c>
      <c r="J4835">
        <v>16.11</v>
      </c>
      <c r="K4835">
        <v>3511.37</v>
      </c>
      <c r="L4835">
        <v>50.88</v>
      </c>
      <c r="M4835">
        <v>16.11</v>
      </c>
      <c r="N4835">
        <v>45564</v>
      </c>
      <c r="O4835" t="s">
        <v>42</v>
      </c>
      <c r="P4835">
        <v>2024</v>
      </c>
      <c r="Q4835">
        <v>3476.6</v>
      </c>
      <c r="R4835">
        <v>-0.99021179767441214</v>
      </c>
    </row>
    <row r="4836" spans="1:18" x14ac:dyDescent="0.3">
      <c r="A4836">
        <v>14835</v>
      </c>
      <c r="B4836">
        <v>1006</v>
      </c>
      <c r="C4836" t="s">
        <v>23</v>
      </c>
      <c r="D4836" t="s">
        <v>31</v>
      </c>
      <c r="E4836" t="s">
        <v>13</v>
      </c>
      <c r="F4836" t="s">
        <v>22</v>
      </c>
      <c r="G4836" t="s">
        <v>15</v>
      </c>
      <c r="H4836">
        <v>1627.25</v>
      </c>
      <c r="I4836">
        <v>50.88</v>
      </c>
      <c r="J4836">
        <v>136.44</v>
      </c>
      <c r="K4836">
        <v>439.35750000000002</v>
      </c>
      <c r="L4836">
        <v>13.737600000000002</v>
      </c>
      <c r="M4836">
        <v>36.838799999999999</v>
      </c>
      <c r="N4836">
        <v>45375</v>
      </c>
      <c r="O4836" t="s">
        <v>44</v>
      </c>
      <c r="P4836">
        <v>2024</v>
      </c>
      <c r="Q4836">
        <v>462.45870000000002</v>
      </c>
      <c r="R4836">
        <v>5.2579505300353349</v>
      </c>
    </row>
    <row r="4837" spans="1:18" x14ac:dyDescent="0.3">
      <c r="A4837">
        <v>14836</v>
      </c>
      <c r="B4837">
        <v>1048</v>
      </c>
      <c r="C4837" t="s">
        <v>23</v>
      </c>
      <c r="D4837" t="s">
        <v>20</v>
      </c>
      <c r="E4837" t="s">
        <v>13</v>
      </c>
      <c r="F4837" t="s">
        <v>26</v>
      </c>
      <c r="G4837" t="s">
        <v>15</v>
      </c>
      <c r="H4837">
        <v>3294.65</v>
      </c>
      <c r="I4837">
        <v>56.28</v>
      </c>
      <c r="J4837">
        <v>52.37</v>
      </c>
      <c r="K4837">
        <v>889.55550000000005</v>
      </c>
      <c r="L4837">
        <v>15.195600000000001</v>
      </c>
      <c r="M4837">
        <v>14.139900000000001</v>
      </c>
      <c r="N4837">
        <v>45211</v>
      </c>
      <c r="O4837" t="s">
        <v>45</v>
      </c>
      <c r="P4837">
        <v>2023</v>
      </c>
      <c r="Q4837">
        <v>888.49980000000005</v>
      </c>
      <c r="R4837">
        <v>-0.11867724948021791</v>
      </c>
    </row>
    <row r="4838" spans="1:18" x14ac:dyDescent="0.3">
      <c r="A4838">
        <v>14837</v>
      </c>
      <c r="B4838">
        <v>1008</v>
      </c>
      <c r="C4838" t="s">
        <v>11</v>
      </c>
      <c r="D4838" t="s">
        <v>17</v>
      </c>
      <c r="E4838" t="s">
        <v>28</v>
      </c>
      <c r="F4838" t="s">
        <v>22</v>
      </c>
      <c r="G4838" t="s">
        <v>15</v>
      </c>
      <c r="H4838">
        <v>8194.43</v>
      </c>
      <c r="I4838">
        <v>13.96</v>
      </c>
      <c r="J4838">
        <v>119.43</v>
      </c>
      <c r="K4838">
        <v>2212.4961000000003</v>
      </c>
      <c r="L4838">
        <v>3.7692000000000005</v>
      </c>
      <c r="M4838">
        <v>32.246100000000006</v>
      </c>
      <c r="N4838">
        <v>45208</v>
      </c>
      <c r="O4838" t="s">
        <v>45</v>
      </c>
      <c r="P4838">
        <v>2023</v>
      </c>
      <c r="Q4838">
        <v>2240.973</v>
      </c>
      <c r="R4838">
        <v>1.2870937941992304</v>
      </c>
    </row>
    <row r="4839" spans="1:18" x14ac:dyDescent="0.3">
      <c r="A4839">
        <v>14838</v>
      </c>
      <c r="B4839">
        <v>1035</v>
      </c>
      <c r="C4839" t="s">
        <v>24</v>
      </c>
      <c r="D4839" t="s">
        <v>20</v>
      </c>
      <c r="E4839" t="s">
        <v>13</v>
      </c>
      <c r="F4839" t="s">
        <v>14</v>
      </c>
      <c r="G4839" t="s">
        <v>15</v>
      </c>
      <c r="H4839">
        <v>1615.39</v>
      </c>
      <c r="I4839">
        <v>55.82</v>
      </c>
      <c r="J4839">
        <v>73.180000000000007</v>
      </c>
      <c r="K4839">
        <v>436.15530000000007</v>
      </c>
      <c r="L4839">
        <v>15.071400000000001</v>
      </c>
      <c r="M4839">
        <v>19.758600000000005</v>
      </c>
      <c r="N4839">
        <v>45000</v>
      </c>
      <c r="O4839" t="s">
        <v>44</v>
      </c>
      <c r="P4839">
        <v>2023</v>
      </c>
      <c r="Q4839">
        <v>440.84250000000009</v>
      </c>
      <c r="R4839">
        <v>1.074663084456386</v>
      </c>
    </row>
    <row r="4840" spans="1:18" x14ac:dyDescent="0.3">
      <c r="A4840">
        <v>14839</v>
      </c>
      <c r="B4840">
        <v>1082</v>
      </c>
      <c r="C4840" t="s">
        <v>33</v>
      </c>
      <c r="D4840" t="s">
        <v>12</v>
      </c>
      <c r="E4840" t="s">
        <v>13</v>
      </c>
      <c r="F4840" t="s">
        <v>14</v>
      </c>
      <c r="G4840" t="s">
        <v>15</v>
      </c>
      <c r="H4840">
        <v>4741.91</v>
      </c>
      <c r="I4840">
        <v>77.03</v>
      </c>
      <c r="J4840">
        <v>60.92</v>
      </c>
      <c r="K4840">
        <v>1280.3157000000001</v>
      </c>
      <c r="L4840">
        <v>20.798100000000002</v>
      </c>
      <c r="M4840">
        <v>16.448400000000003</v>
      </c>
      <c r="N4840">
        <v>44971</v>
      </c>
      <c r="O4840" t="s">
        <v>38</v>
      </c>
      <c r="P4840">
        <v>2023</v>
      </c>
      <c r="Q4840">
        <v>1275.9660000000001</v>
      </c>
      <c r="R4840">
        <v>-0.33973651967245255</v>
      </c>
    </row>
    <row r="4841" spans="1:18" x14ac:dyDescent="0.3">
      <c r="A4841">
        <v>14840</v>
      </c>
      <c r="B4841">
        <v>1000</v>
      </c>
      <c r="C4841" t="s">
        <v>33</v>
      </c>
      <c r="D4841" t="s">
        <v>31</v>
      </c>
      <c r="E4841" t="s">
        <v>13</v>
      </c>
      <c r="F4841" t="s">
        <v>14</v>
      </c>
      <c r="G4841" t="s">
        <v>15</v>
      </c>
      <c r="H4841">
        <v>9216.6200000000008</v>
      </c>
      <c r="I4841">
        <v>71.84</v>
      </c>
      <c r="J4841">
        <v>86.43</v>
      </c>
      <c r="K4841">
        <v>2488.4874000000004</v>
      </c>
      <c r="L4841">
        <v>19.396800000000002</v>
      </c>
      <c r="M4841">
        <v>23.336100000000002</v>
      </c>
      <c r="N4841">
        <v>45455</v>
      </c>
      <c r="O4841" t="s">
        <v>40</v>
      </c>
      <c r="P4841">
        <v>2024</v>
      </c>
      <c r="Q4841">
        <v>2492.4267000000004</v>
      </c>
      <c r="R4841">
        <v>0.15830098235578766</v>
      </c>
    </row>
    <row r="4842" spans="1:18" x14ac:dyDescent="0.3">
      <c r="A4842">
        <v>14841</v>
      </c>
      <c r="B4842">
        <v>1009</v>
      </c>
      <c r="C4842" t="s">
        <v>11</v>
      </c>
      <c r="D4842" t="s">
        <v>20</v>
      </c>
      <c r="E4842" t="s">
        <v>34</v>
      </c>
      <c r="F4842" t="s">
        <v>14</v>
      </c>
      <c r="G4842" t="s">
        <v>19</v>
      </c>
      <c r="H4842">
        <v>9987.81</v>
      </c>
      <c r="I4842">
        <v>74.17</v>
      </c>
      <c r="J4842">
        <v>112.3</v>
      </c>
      <c r="K4842">
        <v>9987.81</v>
      </c>
      <c r="L4842">
        <v>74.17</v>
      </c>
      <c r="M4842">
        <v>112.3</v>
      </c>
      <c r="N4842">
        <v>45602</v>
      </c>
      <c r="O4842" t="s">
        <v>39</v>
      </c>
      <c r="P4842">
        <v>2024</v>
      </c>
      <c r="Q4842">
        <v>10025.939999999999</v>
      </c>
      <c r="R4842">
        <v>0.38176537198845389</v>
      </c>
    </row>
    <row r="4843" spans="1:18" x14ac:dyDescent="0.3">
      <c r="A4843">
        <v>14842</v>
      </c>
      <c r="B4843">
        <v>1035</v>
      </c>
      <c r="C4843" t="s">
        <v>16</v>
      </c>
      <c r="D4843" t="s">
        <v>31</v>
      </c>
      <c r="E4843" t="s">
        <v>13</v>
      </c>
      <c r="F4843" t="s">
        <v>14</v>
      </c>
      <c r="G4843" t="s">
        <v>15</v>
      </c>
      <c r="H4843">
        <v>2513.9</v>
      </c>
      <c r="I4843">
        <v>27.92</v>
      </c>
      <c r="J4843">
        <v>78.900000000000006</v>
      </c>
      <c r="K4843">
        <v>678.75300000000004</v>
      </c>
      <c r="L4843">
        <v>7.5384000000000011</v>
      </c>
      <c r="M4843">
        <v>21.303000000000004</v>
      </c>
      <c r="N4843">
        <v>45383</v>
      </c>
      <c r="O4843" t="s">
        <v>47</v>
      </c>
      <c r="P4843">
        <v>2024</v>
      </c>
      <c r="Q4843">
        <v>692.51760000000002</v>
      </c>
      <c r="R4843">
        <v>2.0279247384541952</v>
      </c>
    </row>
    <row r="4844" spans="1:18" x14ac:dyDescent="0.3">
      <c r="A4844">
        <v>14843</v>
      </c>
      <c r="B4844">
        <v>1072</v>
      </c>
      <c r="C4844" t="s">
        <v>27</v>
      </c>
      <c r="D4844" t="s">
        <v>17</v>
      </c>
      <c r="E4844" t="s">
        <v>25</v>
      </c>
      <c r="F4844" t="s">
        <v>29</v>
      </c>
      <c r="G4844" t="s">
        <v>15</v>
      </c>
      <c r="H4844">
        <v>9356.33</v>
      </c>
      <c r="I4844">
        <v>7.37</v>
      </c>
      <c r="J4844">
        <v>109.45</v>
      </c>
      <c r="K4844">
        <v>2526.2091</v>
      </c>
      <c r="L4844">
        <v>1.9899000000000002</v>
      </c>
      <c r="M4844">
        <v>29.551500000000004</v>
      </c>
      <c r="N4844">
        <v>45501</v>
      </c>
      <c r="O4844" t="s">
        <v>48</v>
      </c>
      <c r="P4844">
        <v>2024</v>
      </c>
      <c r="Q4844">
        <v>2553.7707</v>
      </c>
      <c r="R4844">
        <v>1.0910260753949468</v>
      </c>
    </row>
    <row r="4845" spans="1:18" x14ac:dyDescent="0.3">
      <c r="A4845">
        <v>14844</v>
      </c>
      <c r="B4845">
        <v>1045</v>
      </c>
      <c r="C4845" t="s">
        <v>33</v>
      </c>
      <c r="D4845" t="s">
        <v>12</v>
      </c>
      <c r="E4845" t="s">
        <v>28</v>
      </c>
      <c r="F4845" t="s">
        <v>26</v>
      </c>
      <c r="G4845" t="s">
        <v>15</v>
      </c>
      <c r="H4845">
        <v>2621.27</v>
      </c>
      <c r="I4845">
        <v>14.9</v>
      </c>
      <c r="J4845">
        <v>-11.91</v>
      </c>
      <c r="K4845">
        <v>707.74290000000008</v>
      </c>
      <c r="L4845">
        <v>4.0230000000000006</v>
      </c>
      <c r="M4845">
        <v>-3.2157000000000004</v>
      </c>
      <c r="N4845">
        <v>45333</v>
      </c>
      <c r="O4845" t="s">
        <v>38</v>
      </c>
      <c r="P4845">
        <v>2024</v>
      </c>
      <c r="Q4845">
        <v>700.50420000000008</v>
      </c>
      <c r="R4845">
        <v>-1.0227866644794319</v>
      </c>
    </row>
    <row r="4846" spans="1:18" x14ac:dyDescent="0.3">
      <c r="A4846">
        <v>14845</v>
      </c>
      <c r="B4846">
        <v>1031</v>
      </c>
      <c r="C4846" t="s">
        <v>23</v>
      </c>
      <c r="D4846" t="s">
        <v>31</v>
      </c>
      <c r="E4846" t="s">
        <v>21</v>
      </c>
      <c r="F4846" t="s">
        <v>22</v>
      </c>
      <c r="G4846" t="s">
        <v>15</v>
      </c>
      <c r="H4846">
        <v>4141.1499999999996</v>
      </c>
      <c r="I4846">
        <v>95.55</v>
      </c>
      <c r="J4846">
        <v>5.5</v>
      </c>
      <c r="K4846">
        <v>1118.1105</v>
      </c>
      <c r="L4846">
        <v>25.798500000000001</v>
      </c>
      <c r="M4846">
        <v>1.4850000000000001</v>
      </c>
      <c r="N4846">
        <v>45019</v>
      </c>
      <c r="O4846" t="s">
        <v>47</v>
      </c>
      <c r="P4846">
        <v>2023</v>
      </c>
      <c r="Q4846">
        <v>1093.7969999999998</v>
      </c>
      <c r="R4846">
        <v>-2.1745167405189383</v>
      </c>
    </row>
    <row r="4847" spans="1:18" x14ac:dyDescent="0.3">
      <c r="A4847">
        <v>14846</v>
      </c>
      <c r="B4847">
        <v>1031</v>
      </c>
      <c r="C4847" t="s">
        <v>16</v>
      </c>
      <c r="D4847" t="s">
        <v>17</v>
      </c>
      <c r="E4847" t="s">
        <v>13</v>
      </c>
      <c r="F4847" t="s">
        <v>14</v>
      </c>
      <c r="G4847" t="s">
        <v>19</v>
      </c>
      <c r="H4847">
        <v>8780.4599999999991</v>
      </c>
      <c r="I4847">
        <v>61.35</v>
      </c>
      <c r="J4847">
        <v>-4.0599999999999996</v>
      </c>
      <c r="K4847">
        <v>8780.4599999999991</v>
      </c>
      <c r="L4847">
        <v>61.35</v>
      </c>
      <c r="M4847">
        <v>-4.0599999999999996</v>
      </c>
      <c r="N4847">
        <v>45248</v>
      </c>
      <c r="O4847" t="s">
        <v>39</v>
      </c>
      <c r="P4847">
        <v>2023</v>
      </c>
      <c r="Q4847">
        <v>8715.0499999999993</v>
      </c>
      <c r="R4847">
        <v>-0.7449495812292295</v>
      </c>
    </row>
    <row r="4848" spans="1:18" x14ac:dyDescent="0.3">
      <c r="A4848">
        <v>14847</v>
      </c>
      <c r="B4848">
        <v>1005</v>
      </c>
      <c r="C4848" t="s">
        <v>33</v>
      </c>
      <c r="D4848" t="s">
        <v>20</v>
      </c>
      <c r="E4848" t="s">
        <v>25</v>
      </c>
      <c r="F4848" t="s">
        <v>29</v>
      </c>
      <c r="G4848" t="s">
        <v>19</v>
      </c>
      <c r="H4848">
        <v>7863.9</v>
      </c>
      <c r="I4848">
        <v>72.790000000000006</v>
      </c>
      <c r="J4848">
        <v>109.66</v>
      </c>
      <c r="K4848">
        <v>7863.9</v>
      </c>
      <c r="L4848">
        <v>72.790000000000006</v>
      </c>
      <c r="M4848">
        <v>109.66</v>
      </c>
      <c r="N4848">
        <v>45392</v>
      </c>
      <c r="O4848" t="s">
        <v>47</v>
      </c>
      <c r="P4848">
        <v>2024</v>
      </c>
      <c r="Q4848">
        <v>7900.7699999999995</v>
      </c>
      <c r="R4848">
        <v>0.46885133330790052</v>
      </c>
    </row>
    <row r="4849" spans="1:18" x14ac:dyDescent="0.3">
      <c r="A4849">
        <v>14848</v>
      </c>
      <c r="B4849">
        <v>1047</v>
      </c>
      <c r="C4849" t="s">
        <v>24</v>
      </c>
      <c r="D4849" t="s">
        <v>12</v>
      </c>
      <c r="E4849" t="s">
        <v>21</v>
      </c>
      <c r="F4849" t="s">
        <v>29</v>
      </c>
      <c r="G4849" t="s">
        <v>15</v>
      </c>
      <c r="H4849">
        <v>8576.2999999999993</v>
      </c>
      <c r="I4849">
        <v>89.91</v>
      </c>
      <c r="J4849">
        <v>-32.770000000000003</v>
      </c>
      <c r="K4849">
        <v>2315.6010000000001</v>
      </c>
      <c r="L4849">
        <v>24.275700000000001</v>
      </c>
      <c r="M4849">
        <v>-8.847900000000001</v>
      </c>
      <c r="N4849">
        <v>45530</v>
      </c>
      <c r="O4849" t="s">
        <v>46</v>
      </c>
      <c r="P4849">
        <v>2024</v>
      </c>
      <c r="Q4849">
        <v>2282.4773999999998</v>
      </c>
      <c r="R4849">
        <v>-1.4304536921516273</v>
      </c>
    </row>
    <row r="4850" spans="1:18" x14ac:dyDescent="0.3">
      <c r="A4850">
        <v>14849</v>
      </c>
      <c r="B4850">
        <v>1037</v>
      </c>
      <c r="C4850" t="s">
        <v>23</v>
      </c>
      <c r="D4850" t="s">
        <v>12</v>
      </c>
      <c r="E4850" t="s">
        <v>25</v>
      </c>
      <c r="F4850" t="s">
        <v>29</v>
      </c>
      <c r="G4850" t="s">
        <v>19</v>
      </c>
      <c r="H4850">
        <v>8004.56</v>
      </c>
      <c r="I4850">
        <v>85.28</v>
      </c>
      <c r="J4850">
        <v>109.17</v>
      </c>
      <c r="K4850">
        <v>8004.56</v>
      </c>
      <c r="L4850">
        <v>85.28</v>
      </c>
      <c r="M4850">
        <v>109.17</v>
      </c>
      <c r="N4850">
        <v>45480</v>
      </c>
      <c r="O4850" t="s">
        <v>48</v>
      </c>
      <c r="P4850">
        <v>2024</v>
      </c>
      <c r="Q4850">
        <v>8028.4500000000007</v>
      </c>
      <c r="R4850">
        <v>0.2984548807179907</v>
      </c>
    </row>
    <row r="4851" spans="1:18" x14ac:dyDescent="0.3">
      <c r="A4851">
        <v>14850</v>
      </c>
      <c r="B4851">
        <v>1016</v>
      </c>
      <c r="C4851" t="s">
        <v>27</v>
      </c>
      <c r="D4851" t="s">
        <v>20</v>
      </c>
      <c r="E4851" t="s">
        <v>13</v>
      </c>
      <c r="F4851" t="s">
        <v>26</v>
      </c>
      <c r="G4851" t="s">
        <v>15</v>
      </c>
      <c r="H4851">
        <v>2358.2600000000002</v>
      </c>
      <c r="I4851">
        <v>21.84</v>
      </c>
      <c r="J4851">
        <v>27.81</v>
      </c>
      <c r="K4851">
        <v>636.73020000000008</v>
      </c>
      <c r="L4851">
        <v>5.8968000000000007</v>
      </c>
      <c r="M4851">
        <v>7.5087000000000002</v>
      </c>
      <c r="N4851">
        <v>45253</v>
      </c>
      <c r="O4851" t="s">
        <v>39</v>
      </c>
      <c r="P4851">
        <v>2023</v>
      </c>
      <c r="Q4851">
        <v>638.34210000000007</v>
      </c>
      <c r="R4851">
        <v>0.25315274821266515</v>
      </c>
    </row>
    <row r="4852" spans="1:18" x14ac:dyDescent="0.3">
      <c r="A4852">
        <v>14851</v>
      </c>
      <c r="B4852">
        <v>1073</v>
      </c>
      <c r="C4852" t="s">
        <v>16</v>
      </c>
      <c r="D4852" t="s">
        <v>20</v>
      </c>
      <c r="E4852" t="s">
        <v>13</v>
      </c>
      <c r="F4852" t="s">
        <v>14</v>
      </c>
      <c r="G4852" t="s">
        <v>19</v>
      </c>
      <c r="H4852">
        <v>5592.36</v>
      </c>
      <c r="I4852">
        <v>5.81</v>
      </c>
      <c r="J4852">
        <v>-34.1</v>
      </c>
      <c r="K4852">
        <v>5592.36</v>
      </c>
      <c r="L4852">
        <v>5.81</v>
      </c>
      <c r="M4852">
        <v>-34.1</v>
      </c>
      <c r="N4852">
        <v>45509</v>
      </c>
      <c r="O4852" t="s">
        <v>46</v>
      </c>
      <c r="P4852">
        <v>2024</v>
      </c>
      <c r="Q4852">
        <v>5552.4499999999989</v>
      </c>
      <c r="R4852">
        <v>-0.71365219692580595</v>
      </c>
    </row>
    <row r="4853" spans="1:18" x14ac:dyDescent="0.3">
      <c r="A4853">
        <v>14852</v>
      </c>
      <c r="B4853">
        <v>1026</v>
      </c>
      <c r="C4853" t="s">
        <v>33</v>
      </c>
      <c r="D4853" t="s">
        <v>12</v>
      </c>
      <c r="E4853" t="s">
        <v>13</v>
      </c>
      <c r="F4853" t="s">
        <v>29</v>
      </c>
      <c r="G4853" t="s">
        <v>15</v>
      </c>
      <c r="H4853">
        <v>3858.65</v>
      </c>
      <c r="I4853">
        <v>92.51</v>
      </c>
      <c r="J4853">
        <v>34.89</v>
      </c>
      <c r="K4853">
        <v>1041.8355000000001</v>
      </c>
      <c r="L4853">
        <v>24.977700000000002</v>
      </c>
      <c r="M4853">
        <v>9.420300000000001</v>
      </c>
      <c r="N4853">
        <v>45654</v>
      </c>
      <c r="O4853" t="s">
        <v>43</v>
      </c>
      <c r="P4853">
        <v>2024</v>
      </c>
      <c r="Q4853">
        <v>1026.2781000000002</v>
      </c>
      <c r="R4853">
        <v>-1.4932683710624182</v>
      </c>
    </row>
    <row r="4854" spans="1:18" x14ac:dyDescent="0.3">
      <c r="A4854">
        <v>14853</v>
      </c>
      <c r="B4854">
        <v>1053</v>
      </c>
      <c r="C4854" t="s">
        <v>33</v>
      </c>
      <c r="D4854" t="s">
        <v>31</v>
      </c>
      <c r="E4854" t="s">
        <v>13</v>
      </c>
      <c r="F4854" t="s">
        <v>29</v>
      </c>
      <c r="G4854" t="s">
        <v>15</v>
      </c>
      <c r="H4854">
        <v>4602.51</v>
      </c>
      <c r="I4854">
        <v>98.17</v>
      </c>
      <c r="J4854">
        <v>10.1</v>
      </c>
      <c r="K4854">
        <v>1242.6777000000002</v>
      </c>
      <c r="L4854">
        <v>26.5059</v>
      </c>
      <c r="M4854">
        <v>2.7269999999999999</v>
      </c>
      <c r="N4854">
        <v>45494</v>
      </c>
      <c r="O4854" t="s">
        <v>48</v>
      </c>
      <c r="P4854">
        <v>2024</v>
      </c>
      <c r="Q4854">
        <v>1218.8988000000002</v>
      </c>
      <c r="R4854">
        <v>-1.9135211004430188</v>
      </c>
    </row>
    <row r="4855" spans="1:18" x14ac:dyDescent="0.3">
      <c r="A4855">
        <v>14854</v>
      </c>
      <c r="B4855">
        <v>1049</v>
      </c>
      <c r="C4855" t="s">
        <v>32</v>
      </c>
      <c r="D4855" t="s">
        <v>12</v>
      </c>
      <c r="E4855" t="s">
        <v>21</v>
      </c>
      <c r="F4855" t="s">
        <v>14</v>
      </c>
      <c r="G4855" t="s">
        <v>15</v>
      </c>
      <c r="H4855">
        <v>1548.02</v>
      </c>
      <c r="I4855">
        <v>56.73</v>
      </c>
      <c r="J4855">
        <v>68.39</v>
      </c>
      <c r="K4855">
        <v>417.96540000000005</v>
      </c>
      <c r="L4855">
        <v>15.3171</v>
      </c>
      <c r="M4855">
        <v>18.465300000000003</v>
      </c>
      <c r="N4855">
        <v>45517</v>
      </c>
      <c r="O4855" t="s">
        <v>46</v>
      </c>
      <c r="P4855">
        <v>2024</v>
      </c>
      <c r="Q4855">
        <v>421.11360000000008</v>
      </c>
      <c r="R4855">
        <v>0.75322024263252463</v>
      </c>
    </row>
    <row r="4856" spans="1:18" x14ac:dyDescent="0.3">
      <c r="A4856">
        <v>14855</v>
      </c>
      <c r="B4856">
        <v>1034</v>
      </c>
      <c r="C4856" t="s">
        <v>33</v>
      </c>
      <c r="D4856" t="s">
        <v>20</v>
      </c>
      <c r="E4856" t="s">
        <v>21</v>
      </c>
      <c r="F4856" t="s">
        <v>26</v>
      </c>
      <c r="G4856" t="s">
        <v>15</v>
      </c>
      <c r="H4856">
        <v>3164.52</v>
      </c>
      <c r="I4856">
        <v>88.84</v>
      </c>
      <c r="J4856">
        <v>44.51</v>
      </c>
      <c r="K4856">
        <v>854.42040000000009</v>
      </c>
      <c r="L4856">
        <v>23.986800000000002</v>
      </c>
      <c r="M4856">
        <v>12.0177</v>
      </c>
      <c r="N4856">
        <v>45341</v>
      </c>
      <c r="O4856" t="s">
        <v>38</v>
      </c>
      <c r="P4856">
        <v>2024</v>
      </c>
      <c r="Q4856">
        <v>842.45130000000006</v>
      </c>
      <c r="R4856">
        <v>-1.4008443618621467</v>
      </c>
    </row>
    <row r="4857" spans="1:18" x14ac:dyDescent="0.3">
      <c r="A4857">
        <v>14856</v>
      </c>
      <c r="B4857">
        <v>1084</v>
      </c>
      <c r="C4857" t="s">
        <v>30</v>
      </c>
      <c r="D4857" t="s">
        <v>31</v>
      </c>
      <c r="E4857" t="s">
        <v>25</v>
      </c>
      <c r="F4857" t="s">
        <v>29</v>
      </c>
      <c r="G4857" t="s">
        <v>19</v>
      </c>
      <c r="H4857">
        <v>8577.89</v>
      </c>
      <c r="I4857">
        <v>23.18</v>
      </c>
      <c r="J4857">
        <v>9.36</v>
      </c>
      <c r="K4857">
        <v>8577.89</v>
      </c>
      <c r="L4857">
        <v>23.18</v>
      </c>
      <c r="M4857">
        <v>9.36</v>
      </c>
      <c r="N4857">
        <v>45425</v>
      </c>
      <c r="O4857" t="s">
        <v>49</v>
      </c>
      <c r="P4857">
        <v>2024</v>
      </c>
      <c r="Q4857">
        <v>8564.07</v>
      </c>
      <c r="R4857">
        <v>-0.16111188182641653</v>
      </c>
    </row>
    <row r="4858" spans="1:18" x14ac:dyDescent="0.3">
      <c r="A4858">
        <v>14857</v>
      </c>
      <c r="B4858">
        <v>1024</v>
      </c>
      <c r="C4858" t="s">
        <v>23</v>
      </c>
      <c r="D4858" t="s">
        <v>17</v>
      </c>
      <c r="E4858" t="s">
        <v>28</v>
      </c>
      <c r="F4858" t="s">
        <v>22</v>
      </c>
      <c r="G4858" t="s">
        <v>15</v>
      </c>
      <c r="H4858">
        <v>8976.61</v>
      </c>
      <c r="I4858">
        <v>11.1</v>
      </c>
      <c r="J4858">
        <v>122.45</v>
      </c>
      <c r="K4858">
        <v>2423.6847000000002</v>
      </c>
      <c r="L4858">
        <v>2.9969999999999999</v>
      </c>
      <c r="M4858">
        <v>33.061500000000002</v>
      </c>
      <c r="N4858">
        <v>45366</v>
      </c>
      <c r="O4858" t="s">
        <v>44</v>
      </c>
      <c r="P4858">
        <v>2024</v>
      </c>
      <c r="Q4858">
        <v>2453.7492000000002</v>
      </c>
      <c r="R4858">
        <v>1.2404460035581359</v>
      </c>
    </row>
    <row r="4859" spans="1:18" x14ac:dyDescent="0.3">
      <c r="A4859">
        <v>14858</v>
      </c>
      <c r="B4859">
        <v>1027</v>
      </c>
      <c r="C4859" t="s">
        <v>27</v>
      </c>
      <c r="D4859" t="s">
        <v>12</v>
      </c>
      <c r="E4859" t="s">
        <v>13</v>
      </c>
      <c r="F4859" t="s">
        <v>18</v>
      </c>
      <c r="G4859" t="s">
        <v>19</v>
      </c>
      <c r="H4859">
        <v>6105.43</v>
      </c>
      <c r="I4859">
        <v>49.98</v>
      </c>
      <c r="J4859">
        <v>31.36</v>
      </c>
      <c r="K4859">
        <v>6105.43</v>
      </c>
      <c r="L4859">
        <v>49.98</v>
      </c>
      <c r="M4859">
        <v>31.36</v>
      </c>
      <c r="N4859">
        <v>45559</v>
      </c>
      <c r="O4859" t="s">
        <v>42</v>
      </c>
      <c r="P4859">
        <v>2024</v>
      </c>
      <c r="Q4859">
        <v>6086.81</v>
      </c>
      <c r="R4859">
        <v>-0.30497442440581574</v>
      </c>
    </row>
    <row r="4860" spans="1:18" x14ac:dyDescent="0.3">
      <c r="A4860">
        <v>14859</v>
      </c>
      <c r="B4860">
        <v>1014</v>
      </c>
      <c r="C4860" t="s">
        <v>30</v>
      </c>
      <c r="D4860" t="s">
        <v>20</v>
      </c>
      <c r="E4860" t="s">
        <v>25</v>
      </c>
      <c r="F4860" t="s">
        <v>18</v>
      </c>
      <c r="G4860" t="s">
        <v>19</v>
      </c>
      <c r="H4860">
        <v>4987.6899999999996</v>
      </c>
      <c r="I4860">
        <v>81.12</v>
      </c>
      <c r="J4860">
        <v>44.14</v>
      </c>
      <c r="K4860">
        <v>4987.6899999999996</v>
      </c>
      <c r="L4860">
        <v>81.12</v>
      </c>
      <c r="M4860">
        <v>44.14</v>
      </c>
      <c r="N4860">
        <v>45640</v>
      </c>
      <c r="O4860" t="s">
        <v>43</v>
      </c>
      <c r="P4860">
        <v>2024</v>
      </c>
      <c r="Q4860">
        <v>4950.71</v>
      </c>
      <c r="R4860">
        <v>-0.74142538930847768</v>
      </c>
    </row>
    <row r="4861" spans="1:18" x14ac:dyDescent="0.3">
      <c r="A4861">
        <v>14860</v>
      </c>
      <c r="B4861">
        <v>1003</v>
      </c>
      <c r="C4861" t="s">
        <v>11</v>
      </c>
      <c r="D4861" t="s">
        <v>17</v>
      </c>
      <c r="E4861" t="s">
        <v>25</v>
      </c>
      <c r="F4861" t="s">
        <v>18</v>
      </c>
      <c r="G4861" t="s">
        <v>19</v>
      </c>
      <c r="H4861">
        <v>7131.27</v>
      </c>
      <c r="I4861">
        <v>65.47</v>
      </c>
      <c r="J4861">
        <v>119.33</v>
      </c>
      <c r="K4861">
        <v>7131.27</v>
      </c>
      <c r="L4861">
        <v>65.47</v>
      </c>
      <c r="M4861">
        <v>119.33</v>
      </c>
      <c r="N4861">
        <v>45358</v>
      </c>
      <c r="O4861" t="s">
        <v>44</v>
      </c>
      <c r="P4861">
        <v>2024</v>
      </c>
      <c r="Q4861">
        <v>7185.13</v>
      </c>
      <c r="R4861">
        <v>0.7552651911931535</v>
      </c>
    </row>
    <row r="4862" spans="1:18" x14ac:dyDescent="0.3">
      <c r="A4862">
        <v>14861</v>
      </c>
      <c r="B4862">
        <v>1092</v>
      </c>
      <c r="C4862" t="s">
        <v>16</v>
      </c>
      <c r="D4862" t="s">
        <v>12</v>
      </c>
      <c r="E4862" t="s">
        <v>25</v>
      </c>
      <c r="F4862" t="s">
        <v>26</v>
      </c>
      <c r="G4862" t="s">
        <v>15</v>
      </c>
      <c r="H4862">
        <v>6092.44</v>
      </c>
      <c r="I4862">
        <v>63.73</v>
      </c>
      <c r="J4862">
        <v>-32.19</v>
      </c>
      <c r="K4862">
        <v>1644.9588000000001</v>
      </c>
      <c r="L4862">
        <v>17.207100000000001</v>
      </c>
      <c r="M4862">
        <v>-8.6913</v>
      </c>
      <c r="N4862">
        <v>45254</v>
      </c>
      <c r="O4862" t="s">
        <v>39</v>
      </c>
      <c r="P4862">
        <v>2023</v>
      </c>
      <c r="Q4862">
        <v>1619.0604000000001</v>
      </c>
      <c r="R4862">
        <v>-1.574410252706633</v>
      </c>
    </row>
    <row r="4863" spans="1:18" x14ac:dyDescent="0.3">
      <c r="A4863">
        <v>14862</v>
      </c>
      <c r="B4863">
        <v>1072</v>
      </c>
      <c r="C4863" t="s">
        <v>33</v>
      </c>
      <c r="D4863" t="s">
        <v>12</v>
      </c>
      <c r="E4863" t="s">
        <v>13</v>
      </c>
      <c r="F4863" t="s">
        <v>29</v>
      </c>
      <c r="G4863" t="s">
        <v>19</v>
      </c>
      <c r="H4863">
        <v>9836.91</v>
      </c>
      <c r="I4863">
        <v>1.75</v>
      </c>
      <c r="J4863">
        <v>27.98</v>
      </c>
      <c r="K4863">
        <v>9836.91</v>
      </c>
      <c r="L4863">
        <v>1.75</v>
      </c>
      <c r="M4863">
        <v>27.98</v>
      </c>
      <c r="N4863">
        <v>45183</v>
      </c>
      <c r="O4863" t="s">
        <v>42</v>
      </c>
      <c r="P4863">
        <v>2023</v>
      </c>
      <c r="Q4863">
        <v>9863.14</v>
      </c>
      <c r="R4863">
        <v>0.26664877486934413</v>
      </c>
    </row>
    <row r="4864" spans="1:18" x14ac:dyDescent="0.3">
      <c r="A4864">
        <v>14863</v>
      </c>
      <c r="B4864">
        <v>1026</v>
      </c>
      <c r="C4864" t="s">
        <v>11</v>
      </c>
      <c r="D4864" t="s">
        <v>31</v>
      </c>
      <c r="E4864" t="s">
        <v>13</v>
      </c>
      <c r="F4864" t="s">
        <v>18</v>
      </c>
      <c r="G4864" t="s">
        <v>19</v>
      </c>
      <c r="H4864">
        <v>1908.99</v>
      </c>
      <c r="I4864">
        <v>31.75</v>
      </c>
      <c r="J4864">
        <v>30.57</v>
      </c>
      <c r="K4864">
        <v>1908.99</v>
      </c>
      <c r="L4864">
        <v>31.75</v>
      </c>
      <c r="M4864">
        <v>30.57</v>
      </c>
      <c r="N4864">
        <v>45568</v>
      </c>
      <c r="O4864" t="s">
        <v>45</v>
      </c>
      <c r="P4864">
        <v>2024</v>
      </c>
      <c r="Q4864">
        <v>1907.81</v>
      </c>
      <c r="R4864">
        <v>-6.1812791057051092E-2</v>
      </c>
    </row>
    <row r="4865" spans="1:18" x14ac:dyDescent="0.3">
      <c r="A4865">
        <v>14864</v>
      </c>
      <c r="B4865">
        <v>1025</v>
      </c>
      <c r="C4865" t="s">
        <v>27</v>
      </c>
      <c r="D4865" t="s">
        <v>20</v>
      </c>
      <c r="E4865" t="s">
        <v>25</v>
      </c>
      <c r="F4865" t="s">
        <v>18</v>
      </c>
      <c r="G4865" t="s">
        <v>19</v>
      </c>
      <c r="H4865">
        <v>4495.96</v>
      </c>
      <c r="I4865">
        <v>93.95</v>
      </c>
      <c r="J4865">
        <v>49.17</v>
      </c>
      <c r="K4865">
        <v>4495.96</v>
      </c>
      <c r="L4865">
        <v>93.95</v>
      </c>
      <c r="M4865">
        <v>49.17</v>
      </c>
      <c r="N4865">
        <v>45480</v>
      </c>
      <c r="O4865" t="s">
        <v>48</v>
      </c>
      <c r="P4865">
        <v>2024</v>
      </c>
      <c r="Q4865">
        <v>4451.18</v>
      </c>
      <c r="R4865">
        <v>-0.99600530253827879</v>
      </c>
    </row>
    <row r="4866" spans="1:18" x14ac:dyDescent="0.3">
      <c r="A4866">
        <v>14865</v>
      </c>
      <c r="B4866">
        <v>1018</v>
      </c>
      <c r="C4866" t="s">
        <v>23</v>
      </c>
      <c r="D4866" t="s">
        <v>17</v>
      </c>
      <c r="E4866" t="s">
        <v>13</v>
      </c>
      <c r="F4866" t="s">
        <v>14</v>
      </c>
      <c r="G4866" t="s">
        <v>15</v>
      </c>
      <c r="H4866">
        <v>9183.2199999999993</v>
      </c>
      <c r="I4866">
        <v>13.43</v>
      </c>
      <c r="J4866">
        <v>-28.78</v>
      </c>
      <c r="K4866">
        <v>2479.4694</v>
      </c>
      <c r="L4866">
        <v>3.6261000000000001</v>
      </c>
      <c r="M4866">
        <v>-7.7706000000000008</v>
      </c>
      <c r="N4866">
        <v>45000</v>
      </c>
      <c r="O4866" t="s">
        <v>44</v>
      </c>
      <c r="P4866">
        <v>2023</v>
      </c>
      <c r="Q4866">
        <v>2468.0727000000002</v>
      </c>
      <c r="R4866">
        <v>-0.45964269613490694</v>
      </c>
    </row>
    <row r="4867" spans="1:18" x14ac:dyDescent="0.3">
      <c r="A4867">
        <v>14866</v>
      </c>
      <c r="B4867">
        <v>1091</v>
      </c>
      <c r="C4867" t="s">
        <v>30</v>
      </c>
      <c r="D4867" t="s">
        <v>12</v>
      </c>
      <c r="E4867" t="s">
        <v>25</v>
      </c>
      <c r="F4867" t="s">
        <v>29</v>
      </c>
      <c r="G4867" t="s">
        <v>19</v>
      </c>
      <c r="H4867">
        <v>4957.2849999999999</v>
      </c>
      <c r="I4867">
        <v>72.64</v>
      </c>
      <c r="J4867">
        <v>-29.47</v>
      </c>
      <c r="K4867">
        <v>4957.2849999999999</v>
      </c>
      <c r="L4867">
        <v>72.64</v>
      </c>
      <c r="M4867">
        <v>-29.47</v>
      </c>
      <c r="N4867">
        <v>45160</v>
      </c>
      <c r="O4867" t="s">
        <v>46</v>
      </c>
      <c r="P4867">
        <v>2023</v>
      </c>
      <c r="Q4867">
        <v>4855.1749999999993</v>
      </c>
      <c r="R4867">
        <v>-2.0597968444420687</v>
      </c>
    </row>
    <row r="4868" spans="1:18" x14ac:dyDescent="0.3">
      <c r="A4868">
        <v>14867</v>
      </c>
      <c r="B4868">
        <v>1016</v>
      </c>
      <c r="C4868" t="s">
        <v>30</v>
      </c>
      <c r="D4868" t="s">
        <v>31</v>
      </c>
      <c r="E4868" t="s">
        <v>21</v>
      </c>
      <c r="F4868" t="s">
        <v>29</v>
      </c>
      <c r="G4868" t="s">
        <v>15</v>
      </c>
      <c r="H4868">
        <v>4958.51</v>
      </c>
      <c r="I4868">
        <v>75.930000000000007</v>
      </c>
      <c r="J4868">
        <v>33.28</v>
      </c>
      <c r="K4868">
        <v>1338.7977000000001</v>
      </c>
      <c r="L4868">
        <v>20.501100000000005</v>
      </c>
      <c r="M4868">
        <v>8.9856000000000016</v>
      </c>
      <c r="N4868">
        <v>45447</v>
      </c>
      <c r="O4868" t="s">
        <v>40</v>
      </c>
      <c r="P4868">
        <v>2024</v>
      </c>
      <c r="Q4868">
        <v>1327.2822000000001</v>
      </c>
      <c r="R4868">
        <v>-0.86013742031376372</v>
      </c>
    </row>
    <row r="4869" spans="1:18" x14ac:dyDescent="0.3">
      <c r="A4869">
        <v>14868</v>
      </c>
      <c r="B4869">
        <v>1042</v>
      </c>
      <c r="C4869" t="s">
        <v>16</v>
      </c>
      <c r="D4869" t="s">
        <v>17</v>
      </c>
      <c r="E4869" t="s">
        <v>13</v>
      </c>
      <c r="F4869" t="s">
        <v>14</v>
      </c>
      <c r="G4869" t="s">
        <v>19</v>
      </c>
      <c r="H4869">
        <v>1356.74</v>
      </c>
      <c r="I4869">
        <v>73.28</v>
      </c>
      <c r="J4869">
        <v>-43.39</v>
      </c>
      <c r="K4869">
        <v>1356.74</v>
      </c>
      <c r="L4869">
        <v>73.28</v>
      </c>
      <c r="M4869">
        <v>-43.39</v>
      </c>
      <c r="N4869">
        <v>45469</v>
      </c>
      <c r="O4869" t="s">
        <v>40</v>
      </c>
      <c r="P4869">
        <v>2024</v>
      </c>
      <c r="Q4869">
        <v>1240.07</v>
      </c>
      <c r="R4869">
        <v>-8.5992894732962846</v>
      </c>
    </row>
    <row r="4870" spans="1:18" x14ac:dyDescent="0.3">
      <c r="A4870">
        <v>14869</v>
      </c>
      <c r="B4870">
        <v>1040</v>
      </c>
      <c r="C4870" t="s">
        <v>23</v>
      </c>
      <c r="D4870" t="s">
        <v>17</v>
      </c>
      <c r="E4870" t="s">
        <v>21</v>
      </c>
      <c r="F4870" t="s">
        <v>29</v>
      </c>
      <c r="G4870" t="s">
        <v>19</v>
      </c>
      <c r="H4870">
        <v>8151.43</v>
      </c>
      <c r="I4870">
        <v>98.93</v>
      </c>
      <c r="J4870">
        <v>1</v>
      </c>
      <c r="K4870">
        <v>8151.43</v>
      </c>
      <c r="L4870">
        <v>98.93</v>
      </c>
      <c r="M4870">
        <v>1</v>
      </c>
      <c r="N4870">
        <v>45534</v>
      </c>
      <c r="O4870" t="s">
        <v>46</v>
      </c>
      <c r="P4870">
        <v>2024</v>
      </c>
      <c r="Q4870">
        <v>8053.5</v>
      </c>
      <c r="R4870">
        <v>-1.2013842969883812</v>
      </c>
    </row>
    <row r="4871" spans="1:18" x14ac:dyDescent="0.3">
      <c r="A4871">
        <v>14870</v>
      </c>
      <c r="B4871">
        <v>1041</v>
      </c>
      <c r="C4871" t="s">
        <v>33</v>
      </c>
      <c r="D4871" t="s">
        <v>12</v>
      </c>
      <c r="E4871" t="s">
        <v>28</v>
      </c>
      <c r="F4871" t="s">
        <v>22</v>
      </c>
      <c r="G4871" t="s">
        <v>15</v>
      </c>
      <c r="H4871">
        <v>5855.8</v>
      </c>
      <c r="I4871">
        <v>40.92</v>
      </c>
      <c r="J4871">
        <v>-9.76</v>
      </c>
      <c r="K4871">
        <v>1581.0660000000003</v>
      </c>
      <c r="L4871">
        <v>11.048400000000001</v>
      </c>
      <c r="M4871">
        <v>-2.6352000000000002</v>
      </c>
      <c r="N4871">
        <v>45184</v>
      </c>
      <c r="O4871" t="s">
        <v>42</v>
      </c>
      <c r="P4871">
        <v>2023</v>
      </c>
      <c r="Q4871">
        <v>1567.3824000000004</v>
      </c>
      <c r="R4871">
        <v>-0.86546671675945208</v>
      </c>
    </row>
    <row r="4872" spans="1:18" x14ac:dyDescent="0.3">
      <c r="A4872">
        <v>14871</v>
      </c>
      <c r="B4872">
        <v>1049</v>
      </c>
      <c r="C4872" t="s">
        <v>32</v>
      </c>
      <c r="D4872" t="s">
        <v>17</v>
      </c>
      <c r="E4872" t="s">
        <v>13</v>
      </c>
      <c r="F4872" t="s">
        <v>26</v>
      </c>
      <c r="G4872" t="s">
        <v>15</v>
      </c>
      <c r="H4872">
        <v>7733.93</v>
      </c>
      <c r="I4872">
        <v>68.22</v>
      </c>
      <c r="J4872">
        <v>47.88</v>
      </c>
      <c r="K4872">
        <v>2088.1611000000003</v>
      </c>
      <c r="L4872">
        <v>18.4194</v>
      </c>
      <c r="M4872">
        <v>12.927600000000002</v>
      </c>
      <c r="N4872">
        <v>45155</v>
      </c>
      <c r="O4872" t="s">
        <v>46</v>
      </c>
      <c r="P4872">
        <v>2023</v>
      </c>
      <c r="Q4872">
        <v>2082.6693</v>
      </c>
      <c r="R4872">
        <v>-0.26299694980430377</v>
      </c>
    </row>
    <row r="4873" spans="1:18" x14ac:dyDescent="0.3">
      <c r="A4873">
        <v>14872</v>
      </c>
      <c r="B4873">
        <v>1083</v>
      </c>
      <c r="C4873" t="s">
        <v>32</v>
      </c>
      <c r="D4873" t="s">
        <v>12</v>
      </c>
      <c r="E4873" t="s">
        <v>28</v>
      </c>
      <c r="F4873" t="s">
        <v>14</v>
      </c>
      <c r="G4873" t="s">
        <v>19</v>
      </c>
      <c r="H4873">
        <v>4630.6099999999997</v>
      </c>
      <c r="I4873">
        <v>19.37</v>
      </c>
      <c r="J4873">
        <v>-47.77</v>
      </c>
      <c r="K4873">
        <v>4630.6099999999997</v>
      </c>
      <c r="L4873">
        <v>19.37</v>
      </c>
      <c r="M4873">
        <v>-47.77</v>
      </c>
      <c r="N4873">
        <v>45171</v>
      </c>
      <c r="O4873" t="s">
        <v>42</v>
      </c>
      <c r="P4873">
        <v>2023</v>
      </c>
      <c r="Q4873">
        <v>4563.4699999999993</v>
      </c>
      <c r="R4873">
        <v>-1.4499169655833681</v>
      </c>
    </row>
    <row r="4874" spans="1:18" x14ac:dyDescent="0.3">
      <c r="A4874">
        <v>14873</v>
      </c>
      <c r="B4874">
        <v>1039</v>
      </c>
      <c r="C4874" t="s">
        <v>16</v>
      </c>
      <c r="D4874" t="s">
        <v>31</v>
      </c>
      <c r="E4874" t="s">
        <v>25</v>
      </c>
      <c r="F4874" t="s">
        <v>18</v>
      </c>
      <c r="G4874" t="s">
        <v>15</v>
      </c>
      <c r="H4874">
        <v>2046.8</v>
      </c>
      <c r="I4874">
        <v>39.97</v>
      </c>
      <c r="J4874">
        <v>85.15</v>
      </c>
      <c r="K4874">
        <v>552.63599999999997</v>
      </c>
      <c r="L4874">
        <v>10.7919</v>
      </c>
      <c r="M4874">
        <v>22.990500000000004</v>
      </c>
      <c r="N4874">
        <v>45353</v>
      </c>
      <c r="O4874" t="s">
        <v>44</v>
      </c>
      <c r="P4874">
        <v>2024</v>
      </c>
      <c r="Q4874">
        <v>564.83459999999991</v>
      </c>
      <c r="R4874">
        <v>2.2073480555012712</v>
      </c>
    </row>
    <row r="4875" spans="1:18" x14ac:dyDescent="0.3">
      <c r="A4875">
        <v>14874</v>
      </c>
      <c r="B4875">
        <v>1038</v>
      </c>
      <c r="C4875" t="s">
        <v>23</v>
      </c>
      <c r="D4875" t="s">
        <v>31</v>
      </c>
      <c r="E4875" t="s">
        <v>13</v>
      </c>
      <c r="F4875" t="s">
        <v>29</v>
      </c>
      <c r="G4875" t="s">
        <v>19</v>
      </c>
      <c r="H4875">
        <v>249.65</v>
      </c>
      <c r="I4875">
        <v>49.16</v>
      </c>
      <c r="J4875">
        <v>121.12</v>
      </c>
      <c r="K4875">
        <v>249.65</v>
      </c>
      <c r="L4875">
        <v>49.16</v>
      </c>
      <c r="M4875">
        <v>121.12</v>
      </c>
      <c r="N4875">
        <v>45636</v>
      </c>
      <c r="O4875" t="s">
        <v>43</v>
      </c>
      <c r="P4875">
        <v>2024</v>
      </c>
      <c r="Q4875">
        <v>321.61</v>
      </c>
      <c r="R4875">
        <v>28.82435409573403</v>
      </c>
    </row>
    <row r="4876" spans="1:18" x14ac:dyDescent="0.3">
      <c r="A4876">
        <v>14875</v>
      </c>
      <c r="B4876">
        <v>1022</v>
      </c>
      <c r="C4876" t="s">
        <v>16</v>
      </c>
      <c r="D4876" t="s">
        <v>17</v>
      </c>
      <c r="E4876" t="s">
        <v>13</v>
      </c>
      <c r="F4876" t="s">
        <v>22</v>
      </c>
      <c r="G4876" t="s">
        <v>19</v>
      </c>
      <c r="H4876">
        <v>5595.79</v>
      </c>
      <c r="I4876">
        <v>21.48</v>
      </c>
      <c r="J4876">
        <v>91.35</v>
      </c>
      <c r="K4876">
        <v>5595.79</v>
      </c>
      <c r="L4876">
        <v>21.48</v>
      </c>
      <c r="M4876">
        <v>91.35</v>
      </c>
      <c r="N4876">
        <v>45382</v>
      </c>
      <c r="O4876" t="s">
        <v>44</v>
      </c>
      <c r="P4876">
        <v>2024</v>
      </c>
      <c r="Q4876">
        <v>5665.6600000000008</v>
      </c>
      <c r="R4876">
        <v>1.2486172640502948</v>
      </c>
    </row>
    <row r="4877" spans="1:18" x14ac:dyDescent="0.3">
      <c r="A4877">
        <v>14876</v>
      </c>
      <c r="B4877">
        <v>1095</v>
      </c>
      <c r="C4877" t="s">
        <v>23</v>
      </c>
      <c r="D4877" t="s">
        <v>12</v>
      </c>
      <c r="E4877" t="s">
        <v>13</v>
      </c>
      <c r="F4877" t="s">
        <v>22</v>
      </c>
      <c r="G4877" t="s">
        <v>15</v>
      </c>
      <c r="H4877">
        <v>1618.85</v>
      </c>
      <c r="I4877">
        <v>90.68</v>
      </c>
      <c r="J4877">
        <v>113.62</v>
      </c>
      <c r="K4877">
        <v>437.08949999999999</v>
      </c>
      <c r="L4877">
        <v>24.483600000000003</v>
      </c>
      <c r="M4877">
        <v>30.677400000000002</v>
      </c>
      <c r="N4877">
        <v>45399</v>
      </c>
      <c r="O4877" t="s">
        <v>47</v>
      </c>
      <c r="P4877">
        <v>2024</v>
      </c>
      <c r="Q4877">
        <v>443.28329999999994</v>
      </c>
      <c r="R4877">
        <v>1.4170553170460511</v>
      </c>
    </row>
    <row r="4878" spans="1:18" x14ac:dyDescent="0.3">
      <c r="A4878">
        <v>14877</v>
      </c>
      <c r="B4878">
        <v>1051</v>
      </c>
      <c r="C4878" t="s">
        <v>27</v>
      </c>
      <c r="D4878" t="s">
        <v>20</v>
      </c>
      <c r="E4878" t="s">
        <v>28</v>
      </c>
      <c r="F4878" t="s">
        <v>26</v>
      </c>
      <c r="G4878" t="s">
        <v>15</v>
      </c>
      <c r="H4878">
        <v>1879.5</v>
      </c>
      <c r="I4878">
        <v>50.88</v>
      </c>
      <c r="J4878">
        <v>78.66</v>
      </c>
      <c r="K4878">
        <v>507.46500000000003</v>
      </c>
      <c r="L4878">
        <v>13.737600000000002</v>
      </c>
      <c r="M4878">
        <v>21.238199999999999</v>
      </c>
      <c r="N4878">
        <v>45489</v>
      </c>
      <c r="O4878" t="s">
        <v>48</v>
      </c>
      <c r="P4878">
        <v>2024</v>
      </c>
      <c r="Q4878">
        <v>514.96559999999999</v>
      </c>
      <c r="R4878">
        <v>1.4780526735833992</v>
      </c>
    </row>
    <row r="4879" spans="1:18" x14ac:dyDescent="0.3">
      <c r="A4879">
        <v>14878</v>
      </c>
      <c r="B4879">
        <v>1046</v>
      </c>
      <c r="C4879" t="s">
        <v>27</v>
      </c>
      <c r="D4879" t="s">
        <v>31</v>
      </c>
      <c r="E4879" t="s">
        <v>28</v>
      </c>
      <c r="F4879" t="s">
        <v>22</v>
      </c>
      <c r="G4879" t="s">
        <v>15</v>
      </c>
      <c r="H4879">
        <v>4368.6899999999996</v>
      </c>
      <c r="I4879">
        <v>28.38</v>
      </c>
      <c r="J4879">
        <v>51.47</v>
      </c>
      <c r="K4879">
        <v>1179.5463</v>
      </c>
      <c r="L4879">
        <v>7.6626000000000003</v>
      </c>
      <c r="M4879">
        <v>13.8969</v>
      </c>
      <c r="N4879">
        <v>45655</v>
      </c>
      <c r="O4879" t="s">
        <v>43</v>
      </c>
      <c r="P4879">
        <v>2024</v>
      </c>
      <c r="Q4879">
        <v>1185.7805999999998</v>
      </c>
      <c r="R4879">
        <v>0.52853372521282127</v>
      </c>
    </row>
    <row r="4880" spans="1:18" x14ac:dyDescent="0.3">
      <c r="A4880">
        <v>14879</v>
      </c>
      <c r="B4880">
        <v>1062</v>
      </c>
      <c r="C4880" t="s">
        <v>11</v>
      </c>
      <c r="D4880" t="s">
        <v>12</v>
      </c>
      <c r="E4880" t="s">
        <v>25</v>
      </c>
      <c r="F4880" t="s">
        <v>29</v>
      </c>
      <c r="G4880" t="s">
        <v>19</v>
      </c>
      <c r="H4880">
        <v>4426.3500000000004</v>
      </c>
      <c r="I4880">
        <v>13.5</v>
      </c>
      <c r="J4880">
        <v>-6.2</v>
      </c>
      <c r="K4880">
        <v>4426.3500000000004</v>
      </c>
      <c r="L4880">
        <v>13.5</v>
      </c>
      <c r="M4880">
        <v>-6.2</v>
      </c>
      <c r="N4880">
        <v>45100</v>
      </c>
      <c r="O4880" t="s">
        <v>40</v>
      </c>
      <c r="P4880">
        <v>2023</v>
      </c>
      <c r="Q4880">
        <v>4406.6500000000005</v>
      </c>
      <c r="R4880">
        <v>-0.44506195849853714</v>
      </c>
    </row>
    <row r="4881" spans="1:18" x14ac:dyDescent="0.3">
      <c r="A4881">
        <v>14880</v>
      </c>
      <c r="B4881">
        <v>1096</v>
      </c>
      <c r="C4881" t="s">
        <v>33</v>
      </c>
      <c r="D4881" t="s">
        <v>12</v>
      </c>
      <c r="E4881" t="s">
        <v>21</v>
      </c>
      <c r="F4881" t="s">
        <v>29</v>
      </c>
      <c r="G4881" t="s">
        <v>19</v>
      </c>
      <c r="H4881">
        <v>2751.13</v>
      </c>
      <c r="I4881">
        <v>28.79</v>
      </c>
      <c r="J4881">
        <v>5.93</v>
      </c>
      <c r="K4881">
        <v>2751.13</v>
      </c>
      <c r="L4881">
        <v>28.79</v>
      </c>
      <c r="M4881">
        <v>5.93</v>
      </c>
      <c r="N4881">
        <v>45001</v>
      </c>
      <c r="O4881" t="s">
        <v>44</v>
      </c>
      <c r="P4881">
        <v>2023</v>
      </c>
      <c r="Q4881">
        <v>2728.27</v>
      </c>
      <c r="R4881">
        <v>-0.83093129005172417</v>
      </c>
    </row>
    <row r="4882" spans="1:18" x14ac:dyDescent="0.3">
      <c r="A4882">
        <v>14881</v>
      </c>
      <c r="B4882">
        <v>1068</v>
      </c>
      <c r="C4882" t="s">
        <v>16</v>
      </c>
      <c r="D4882" t="s">
        <v>12</v>
      </c>
      <c r="E4882" t="s">
        <v>21</v>
      </c>
      <c r="F4882" t="s">
        <v>22</v>
      </c>
      <c r="G4882" t="s">
        <v>19</v>
      </c>
      <c r="H4882">
        <v>1327.9</v>
      </c>
      <c r="I4882">
        <v>62.3</v>
      </c>
      <c r="J4882">
        <v>13.54</v>
      </c>
      <c r="K4882">
        <v>1327.9</v>
      </c>
      <c r="L4882">
        <v>62.3</v>
      </c>
      <c r="M4882">
        <v>13.54</v>
      </c>
      <c r="N4882">
        <v>45025</v>
      </c>
      <c r="O4882" t="s">
        <v>47</v>
      </c>
      <c r="P4882">
        <v>2023</v>
      </c>
      <c r="Q4882">
        <v>1279.1400000000001</v>
      </c>
      <c r="R4882">
        <v>-3.6719632502447466</v>
      </c>
    </row>
    <row r="4883" spans="1:18" x14ac:dyDescent="0.3">
      <c r="A4883">
        <v>14882</v>
      </c>
      <c r="B4883">
        <v>1042</v>
      </c>
      <c r="C4883" t="s">
        <v>33</v>
      </c>
      <c r="D4883" t="s">
        <v>17</v>
      </c>
      <c r="E4883" t="s">
        <v>28</v>
      </c>
      <c r="F4883" t="s">
        <v>29</v>
      </c>
      <c r="G4883" t="s">
        <v>15</v>
      </c>
      <c r="H4883">
        <v>9450.08</v>
      </c>
      <c r="I4883">
        <v>82.64</v>
      </c>
      <c r="J4883">
        <v>51.33</v>
      </c>
      <c r="K4883">
        <v>2551.5216</v>
      </c>
      <c r="L4883">
        <v>22.312800000000003</v>
      </c>
      <c r="M4883">
        <v>13.8591</v>
      </c>
      <c r="N4883">
        <v>45439</v>
      </c>
      <c r="O4883" t="s">
        <v>49</v>
      </c>
      <c r="P4883">
        <v>2024</v>
      </c>
      <c r="Q4883">
        <v>2543.0679</v>
      </c>
      <c r="R4883">
        <v>-0.33131994649780755</v>
      </c>
    </row>
    <row r="4884" spans="1:18" x14ac:dyDescent="0.3">
      <c r="A4884">
        <v>14883</v>
      </c>
      <c r="B4884">
        <v>1047</v>
      </c>
      <c r="C4884" t="s">
        <v>23</v>
      </c>
      <c r="D4884" t="s">
        <v>20</v>
      </c>
      <c r="E4884" t="s">
        <v>13</v>
      </c>
      <c r="F4884" t="s">
        <v>29</v>
      </c>
      <c r="G4884" t="s">
        <v>15</v>
      </c>
      <c r="H4884">
        <v>1325.09</v>
      </c>
      <c r="I4884">
        <v>50.32</v>
      </c>
      <c r="J4884">
        <v>132.62</v>
      </c>
      <c r="K4884">
        <v>357.77429999999998</v>
      </c>
      <c r="L4884">
        <v>13.586400000000001</v>
      </c>
      <c r="M4884">
        <v>35.807400000000001</v>
      </c>
      <c r="N4884">
        <v>45050</v>
      </c>
      <c r="O4884" t="s">
        <v>49</v>
      </c>
      <c r="P4884">
        <v>2023</v>
      </c>
      <c r="Q4884">
        <v>379.99529999999993</v>
      </c>
      <c r="R4884">
        <v>6.2108988823400679</v>
      </c>
    </row>
    <row r="4885" spans="1:18" x14ac:dyDescent="0.3">
      <c r="A4885">
        <v>14884</v>
      </c>
      <c r="B4885">
        <v>1033</v>
      </c>
      <c r="C4885" t="s">
        <v>32</v>
      </c>
      <c r="D4885" t="s">
        <v>17</v>
      </c>
      <c r="E4885" t="s">
        <v>21</v>
      </c>
      <c r="F4885" t="s">
        <v>18</v>
      </c>
      <c r="G4885" t="s">
        <v>15</v>
      </c>
      <c r="H4885">
        <v>3514.22</v>
      </c>
      <c r="I4885">
        <v>10.25</v>
      </c>
      <c r="J4885">
        <v>130.06</v>
      </c>
      <c r="K4885">
        <v>948.83939999999996</v>
      </c>
      <c r="L4885">
        <v>2.7675000000000001</v>
      </c>
      <c r="M4885">
        <v>35.116200000000006</v>
      </c>
      <c r="N4885">
        <v>45043</v>
      </c>
      <c r="O4885" t="s">
        <v>47</v>
      </c>
      <c r="P4885">
        <v>2023</v>
      </c>
      <c r="Q4885">
        <v>981.18809999999996</v>
      </c>
      <c r="R4885">
        <v>3.4092913932536959</v>
      </c>
    </row>
    <row r="4886" spans="1:18" x14ac:dyDescent="0.3">
      <c r="A4886">
        <v>14885</v>
      </c>
      <c r="B4886">
        <v>1039</v>
      </c>
      <c r="C4886" t="s">
        <v>33</v>
      </c>
      <c r="D4886" t="s">
        <v>31</v>
      </c>
      <c r="E4886" t="s">
        <v>21</v>
      </c>
      <c r="F4886" t="s">
        <v>14</v>
      </c>
      <c r="G4886" t="s">
        <v>19</v>
      </c>
      <c r="H4886">
        <v>3055.63</v>
      </c>
      <c r="I4886">
        <v>24.93</v>
      </c>
      <c r="J4886">
        <v>-28.44</v>
      </c>
      <c r="K4886">
        <v>3055.63</v>
      </c>
      <c r="L4886">
        <v>24.93</v>
      </c>
      <c r="M4886">
        <v>-28.44</v>
      </c>
      <c r="N4886">
        <v>45269</v>
      </c>
      <c r="O4886" t="s">
        <v>43</v>
      </c>
      <c r="P4886">
        <v>2023</v>
      </c>
      <c r="Q4886">
        <v>3002.26</v>
      </c>
      <c r="R4886">
        <v>-1.7466119916351128</v>
      </c>
    </row>
    <row r="4887" spans="1:18" x14ac:dyDescent="0.3">
      <c r="A4887">
        <v>14886</v>
      </c>
      <c r="B4887">
        <v>1074</v>
      </c>
      <c r="C4887" t="s">
        <v>23</v>
      </c>
      <c r="D4887" t="s">
        <v>17</v>
      </c>
      <c r="E4887" t="s">
        <v>28</v>
      </c>
      <c r="F4887" t="s">
        <v>29</v>
      </c>
      <c r="G4887" t="s">
        <v>15</v>
      </c>
      <c r="H4887">
        <v>8664.7199999999993</v>
      </c>
      <c r="I4887">
        <v>34.51</v>
      </c>
      <c r="J4887">
        <v>61.34</v>
      </c>
      <c r="K4887">
        <v>2339.4744000000001</v>
      </c>
      <c r="L4887">
        <v>9.3177000000000003</v>
      </c>
      <c r="M4887">
        <v>16.561800000000002</v>
      </c>
      <c r="N4887">
        <v>45633</v>
      </c>
      <c r="O4887" t="s">
        <v>43</v>
      </c>
      <c r="P4887">
        <v>2024</v>
      </c>
      <c r="Q4887">
        <v>2346.7184999999999</v>
      </c>
      <c r="R4887">
        <v>0.309646474438874</v>
      </c>
    </row>
    <row r="4888" spans="1:18" x14ac:dyDescent="0.3">
      <c r="A4888">
        <v>14887</v>
      </c>
      <c r="B4888">
        <v>1060</v>
      </c>
      <c r="C4888" t="s">
        <v>27</v>
      </c>
      <c r="D4888" t="s">
        <v>12</v>
      </c>
      <c r="E4888" t="s">
        <v>25</v>
      </c>
      <c r="F4888" t="s">
        <v>29</v>
      </c>
      <c r="G4888" t="s">
        <v>15</v>
      </c>
      <c r="H4888">
        <v>4106.5200000000004</v>
      </c>
      <c r="I4888">
        <v>63.61</v>
      </c>
      <c r="J4888">
        <v>43.53</v>
      </c>
      <c r="K4888">
        <v>1108.7604000000001</v>
      </c>
      <c r="L4888">
        <v>17.174700000000001</v>
      </c>
      <c r="M4888">
        <v>11.753100000000002</v>
      </c>
      <c r="N4888">
        <v>45159</v>
      </c>
      <c r="O4888" t="s">
        <v>46</v>
      </c>
      <c r="P4888">
        <v>2023</v>
      </c>
      <c r="Q4888">
        <v>1103.3388</v>
      </c>
      <c r="R4888">
        <v>-0.48897850247898456</v>
      </c>
    </row>
    <row r="4889" spans="1:18" x14ac:dyDescent="0.3">
      <c r="A4889">
        <v>14888</v>
      </c>
      <c r="B4889">
        <v>1049</v>
      </c>
      <c r="C4889" t="s">
        <v>23</v>
      </c>
      <c r="D4889" t="s">
        <v>17</v>
      </c>
      <c r="E4889" t="s">
        <v>28</v>
      </c>
      <c r="F4889" t="s">
        <v>26</v>
      </c>
      <c r="G4889" t="s">
        <v>19</v>
      </c>
      <c r="H4889">
        <v>4957.2849999999999</v>
      </c>
      <c r="I4889">
        <v>24.66</v>
      </c>
      <c r="J4889">
        <v>86.68</v>
      </c>
      <c r="K4889">
        <v>4957.2849999999999</v>
      </c>
      <c r="L4889">
        <v>24.66</v>
      </c>
      <c r="M4889">
        <v>86.68</v>
      </c>
      <c r="N4889">
        <v>45055</v>
      </c>
      <c r="O4889" t="s">
        <v>49</v>
      </c>
      <c r="P4889">
        <v>2023</v>
      </c>
      <c r="Q4889">
        <v>5019.3050000000003</v>
      </c>
      <c r="R4889">
        <v>1.2510880451698867</v>
      </c>
    </row>
    <row r="4890" spans="1:18" x14ac:dyDescent="0.3">
      <c r="A4890">
        <v>14889</v>
      </c>
      <c r="B4890">
        <v>1066</v>
      </c>
      <c r="C4890" t="s">
        <v>16</v>
      </c>
      <c r="D4890" t="s">
        <v>12</v>
      </c>
      <c r="E4890" t="s">
        <v>28</v>
      </c>
      <c r="F4890" t="s">
        <v>14</v>
      </c>
      <c r="G4890" t="s">
        <v>15</v>
      </c>
      <c r="H4890">
        <v>112.51</v>
      </c>
      <c r="I4890">
        <v>23.39</v>
      </c>
      <c r="J4890">
        <v>70.599999999999994</v>
      </c>
      <c r="K4890">
        <v>30.377700000000004</v>
      </c>
      <c r="L4890">
        <v>6.3153000000000006</v>
      </c>
      <c r="M4890">
        <v>19.062000000000001</v>
      </c>
      <c r="N4890">
        <v>45300</v>
      </c>
      <c r="O4890" t="s">
        <v>41</v>
      </c>
      <c r="P4890">
        <v>2024</v>
      </c>
      <c r="Q4890">
        <v>43.124400000000009</v>
      </c>
      <c r="R4890">
        <v>41.960714603146378</v>
      </c>
    </row>
    <row r="4891" spans="1:18" x14ac:dyDescent="0.3">
      <c r="A4891">
        <v>14890</v>
      </c>
      <c r="B4891">
        <v>1061</v>
      </c>
      <c r="C4891" t="s">
        <v>11</v>
      </c>
      <c r="D4891" t="s">
        <v>20</v>
      </c>
      <c r="E4891" t="s">
        <v>13</v>
      </c>
      <c r="F4891" t="s">
        <v>14</v>
      </c>
      <c r="G4891" t="s">
        <v>15</v>
      </c>
      <c r="H4891">
        <v>4957.2849999999999</v>
      </c>
      <c r="I4891">
        <v>28.62</v>
      </c>
      <c r="J4891">
        <v>-25.14</v>
      </c>
      <c r="K4891">
        <v>1338.46695</v>
      </c>
      <c r="L4891">
        <v>7.7274000000000012</v>
      </c>
      <c r="M4891">
        <v>-6.7878000000000007</v>
      </c>
      <c r="N4891">
        <v>45501</v>
      </c>
      <c r="O4891" t="s">
        <v>48</v>
      </c>
      <c r="P4891">
        <v>2024</v>
      </c>
      <c r="Q4891">
        <v>1323.9517499999999</v>
      </c>
      <c r="R4891">
        <v>-1.0844645809147548</v>
      </c>
    </row>
    <row r="4892" spans="1:18" x14ac:dyDescent="0.3">
      <c r="A4892">
        <v>14891</v>
      </c>
      <c r="B4892">
        <v>1057</v>
      </c>
      <c r="C4892" t="s">
        <v>11</v>
      </c>
      <c r="D4892" t="s">
        <v>17</v>
      </c>
      <c r="E4892" t="s">
        <v>28</v>
      </c>
      <c r="F4892" t="s">
        <v>14</v>
      </c>
      <c r="G4892" t="s">
        <v>19</v>
      </c>
      <c r="H4892">
        <v>7147.87</v>
      </c>
      <c r="I4892">
        <v>59.25</v>
      </c>
      <c r="J4892">
        <v>51.33</v>
      </c>
      <c r="K4892">
        <v>7147.87</v>
      </c>
      <c r="L4892">
        <v>59.25</v>
      </c>
      <c r="M4892">
        <v>51.33</v>
      </c>
      <c r="N4892">
        <v>45162</v>
      </c>
      <c r="O4892" t="s">
        <v>46</v>
      </c>
      <c r="P4892">
        <v>2023</v>
      </c>
      <c r="Q4892">
        <v>7139.95</v>
      </c>
      <c r="R4892">
        <v>-0.11080223898867778</v>
      </c>
    </row>
    <row r="4893" spans="1:18" x14ac:dyDescent="0.3">
      <c r="A4893">
        <v>14892</v>
      </c>
      <c r="B4893">
        <v>1032</v>
      </c>
      <c r="C4893" t="s">
        <v>11</v>
      </c>
      <c r="D4893" t="s">
        <v>17</v>
      </c>
      <c r="E4893" t="s">
        <v>13</v>
      </c>
      <c r="F4893" t="s">
        <v>22</v>
      </c>
      <c r="G4893" t="s">
        <v>19</v>
      </c>
      <c r="H4893">
        <v>4183.66</v>
      </c>
      <c r="I4893">
        <v>49.26</v>
      </c>
      <c r="J4893">
        <v>71.77</v>
      </c>
      <c r="K4893">
        <v>4183.66</v>
      </c>
      <c r="L4893">
        <v>49.26</v>
      </c>
      <c r="M4893">
        <v>71.77</v>
      </c>
      <c r="N4893">
        <v>45116</v>
      </c>
      <c r="O4893" t="s">
        <v>48</v>
      </c>
      <c r="P4893">
        <v>2023</v>
      </c>
      <c r="Q4893">
        <v>4206.17</v>
      </c>
      <c r="R4893">
        <v>0.53804563468350675</v>
      </c>
    </row>
    <row r="4894" spans="1:18" x14ac:dyDescent="0.3">
      <c r="A4894">
        <v>14893</v>
      </c>
      <c r="B4894">
        <v>1074</v>
      </c>
      <c r="C4894" t="s">
        <v>11</v>
      </c>
      <c r="D4894" t="s">
        <v>17</v>
      </c>
      <c r="E4894" t="s">
        <v>25</v>
      </c>
      <c r="F4894" t="s">
        <v>18</v>
      </c>
      <c r="G4894" t="s">
        <v>19</v>
      </c>
      <c r="H4894">
        <v>1271.82</v>
      </c>
      <c r="I4894">
        <v>84.16</v>
      </c>
      <c r="J4894">
        <v>56.24</v>
      </c>
      <c r="K4894">
        <v>1271.82</v>
      </c>
      <c r="L4894">
        <v>84.16</v>
      </c>
      <c r="M4894">
        <v>56.24</v>
      </c>
      <c r="N4894">
        <v>45627</v>
      </c>
      <c r="O4894" t="s">
        <v>43</v>
      </c>
      <c r="P4894">
        <v>2024</v>
      </c>
      <c r="Q4894">
        <v>1243.8999999999999</v>
      </c>
      <c r="R4894">
        <v>-2.1952792061769744</v>
      </c>
    </row>
    <row r="4895" spans="1:18" x14ac:dyDescent="0.3">
      <c r="A4895">
        <v>14894</v>
      </c>
      <c r="B4895">
        <v>1015</v>
      </c>
      <c r="C4895" t="s">
        <v>27</v>
      </c>
      <c r="D4895" t="s">
        <v>12</v>
      </c>
      <c r="E4895" t="s">
        <v>13</v>
      </c>
      <c r="F4895" t="s">
        <v>18</v>
      </c>
      <c r="G4895" t="s">
        <v>19</v>
      </c>
      <c r="H4895">
        <v>3722.62</v>
      </c>
      <c r="I4895">
        <v>50.88</v>
      </c>
      <c r="J4895">
        <v>30.48</v>
      </c>
      <c r="K4895">
        <v>3722.62</v>
      </c>
      <c r="L4895">
        <v>50.88</v>
      </c>
      <c r="M4895">
        <v>30.48</v>
      </c>
      <c r="N4895">
        <v>45094</v>
      </c>
      <c r="O4895" t="s">
        <v>40</v>
      </c>
      <c r="P4895">
        <v>2023</v>
      </c>
      <c r="Q4895">
        <v>3702.22</v>
      </c>
      <c r="R4895">
        <v>-0.54800113898275959</v>
      </c>
    </row>
    <row r="4896" spans="1:18" x14ac:dyDescent="0.3">
      <c r="A4896">
        <v>14895</v>
      </c>
      <c r="B4896">
        <v>1081</v>
      </c>
      <c r="C4896" t="s">
        <v>24</v>
      </c>
      <c r="D4896" t="s">
        <v>12</v>
      </c>
      <c r="E4896" t="s">
        <v>25</v>
      </c>
      <c r="F4896" t="s">
        <v>26</v>
      </c>
      <c r="G4896" t="s">
        <v>19</v>
      </c>
      <c r="H4896">
        <v>5902.93</v>
      </c>
      <c r="I4896">
        <v>66.680000000000007</v>
      </c>
      <c r="J4896">
        <v>140.97999999999999</v>
      </c>
      <c r="K4896">
        <v>5902.93</v>
      </c>
      <c r="L4896">
        <v>66.680000000000007</v>
      </c>
      <c r="M4896">
        <v>140.97999999999999</v>
      </c>
      <c r="N4896">
        <v>45533</v>
      </c>
      <c r="O4896" t="s">
        <v>46</v>
      </c>
      <c r="P4896">
        <v>2024</v>
      </c>
      <c r="Q4896">
        <v>5977.23</v>
      </c>
      <c r="R4896">
        <v>1.2586969521915383</v>
      </c>
    </row>
    <row r="4897" spans="1:18" x14ac:dyDescent="0.3">
      <c r="A4897">
        <v>14896</v>
      </c>
      <c r="B4897">
        <v>1093</v>
      </c>
      <c r="C4897" t="s">
        <v>33</v>
      </c>
      <c r="D4897" t="s">
        <v>17</v>
      </c>
      <c r="E4897" t="s">
        <v>25</v>
      </c>
      <c r="F4897" t="s">
        <v>14</v>
      </c>
      <c r="G4897" t="s">
        <v>19</v>
      </c>
      <c r="H4897">
        <v>7042.39</v>
      </c>
      <c r="I4897">
        <v>15.47</v>
      </c>
      <c r="J4897">
        <v>51.33</v>
      </c>
      <c r="K4897">
        <v>7042.39</v>
      </c>
      <c r="L4897">
        <v>15.47</v>
      </c>
      <c r="M4897">
        <v>51.33</v>
      </c>
      <c r="N4897">
        <v>45595</v>
      </c>
      <c r="O4897" t="s">
        <v>45</v>
      </c>
      <c r="P4897">
        <v>2024</v>
      </c>
      <c r="Q4897">
        <v>7078.25</v>
      </c>
      <c r="R4897">
        <v>0.50920213166268835</v>
      </c>
    </row>
    <row r="4898" spans="1:18" x14ac:dyDescent="0.3">
      <c r="A4898">
        <v>14897</v>
      </c>
      <c r="B4898">
        <v>1047</v>
      </c>
      <c r="C4898" t="s">
        <v>16</v>
      </c>
      <c r="D4898" t="s">
        <v>17</v>
      </c>
      <c r="E4898" t="s">
        <v>25</v>
      </c>
      <c r="F4898" t="s">
        <v>14</v>
      </c>
      <c r="G4898" t="s">
        <v>15</v>
      </c>
      <c r="H4898">
        <v>791.62</v>
      </c>
      <c r="I4898">
        <v>5.52</v>
      </c>
      <c r="J4898">
        <v>67.02</v>
      </c>
      <c r="K4898">
        <v>213.73740000000001</v>
      </c>
      <c r="L4898">
        <v>1.4903999999999999</v>
      </c>
      <c r="M4898">
        <v>18.095400000000001</v>
      </c>
      <c r="N4898">
        <v>45217</v>
      </c>
      <c r="O4898" t="s">
        <v>45</v>
      </c>
      <c r="P4898">
        <v>2023</v>
      </c>
      <c r="Q4898">
        <v>230.34240000000003</v>
      </c>
      <c r="R4898">
        <v>7.7688790076046592</v>
      </c>
    </row>
    <row r="4899" spans="1:18" x14ac:dyDescent="0.3">
      <c r="A4899">
        <v>14898</v>
      </c>
      <c r="B4899">
        <v>1009</v>
      </c>
      <c r="C4899" t="s">
        <v>30</v>
      </c>
      <c r="D4899" t="s">
        <v>20</v>
      </c>
      <c r="E4899" t="s">
        <v>28</v>
      </c>
      <c r="F4899" t="s">
        <v>29</v>
      </c>
      <c r="G4899" t="s">
        <v>15</v>
      </c>
      <c r="H4899">
        <v>5567.51</v>
      </c>
      <c r="I4899">
        <v>51</v>
      </c>
      <c r="J4899">
        <v>-48.72</v>
      </c>
      <c r="K4899">
        <v>1503.2277000000001</v>
      </c>
      <c r="L4899">
        <v>13.770000000000001</v>
      </c>
      <c r="M4899">
        <v>-13.154400000000001</v>
      </c>
      <c r="N4899">
        <v>45267</v>
      </c>
      <c r="O4899" t="s">
        <v>43</v>
      </c>
      <c r="P4899">
        <v>2023</v>
      </c>
      <c r="Q4899">
        <v>1476.3033000000003</v>
      </c>
      <c r="R4899">
        <v>-1.7911058983279777</v>
      </c>
    </row>
    <row r="4900" spans="1:18" x14ac:dyDescent="0.3">
      <c r="A4900">
        <v>14899</v>
      </c>
      <c r="B4900">
        <v>1081</v>
      </c>
      <c r="C4900" t="s">
        <v>16</v>
      </c>
      <c r="D4900" t="s">
        <v>20</v>
      </c>
      <c r="E4900" t="s">
        <v>13</v>
      </c>
      <c r="F4900" t="s">
        <v>22</v>
      </c>
      <c r="G4900" t="s">
        <v>19</v>
      </c>
      <c r="H4900">
        <v>2768.48</v>
      </c>
      <c r="I4900">
        <v>7.16</v>
      </c>
      <c r="J4900">
        <v>36.42</v>
      </c>
      <c r="K4900">
        <v>2768.48</v>
      </c>
      <c r="L4900">
        <v>7.16</v>
      </c>
      <c r="M4900">
        <v>36.42</v>
      </c>
      <c r="N4900">
        <v>45321</v>
      </c>
      <c r="O4900" t="s">
        <v>41</v>
      </c>
      <c r="P4900">
        <v>2024</v>
      </c>
      <c r="Q4900">
        <v>2797.7400000000002</v>
      </c>
      <c r="R4900">
        <v>1.0568976478067389</v>
      </c>
    </row>
    <row r="4901" spans="1:18" x14ac:dyDescent="0.3">
      <c r="A4901">
        <v>14900</v>
      </c>
      <c r="B4901">
        <v>1037</v>
      </c>
      <c r="C4901" t="s">
        <v>24</v>
      </c>
      <c r="D4901" t="s">
        <v>31</v>
      </c>
      <c r="E4901" t="s">
        <v>21</v>
      </c>
      <c r="F4901" t="s">
        <v>22</v>
      </c>
      <c r="G4901" t="s">
        <v>19</v>
      </c>
      <c r="H4901">
        <v>6176.49</v>
      </c>
      <c r="I4901">
        <v>36.4</v>
      </c>
      <c r="J4901">
        <v>90.07</v>
      </c>
      <c r="K4901">
        <v>6176.49</v>
      </c>
      <c r="L4901">
        <v>36.4</v>
      </c>
      <c r="M4901">
        <v>90.07</v>
      </c>
      <c r="N4901">
        <v>45400</v>
      </c>
      <c r="O4901" t="s">
        <v>47</v>
      </c>
      <c r="P4901">
        <v>2024</v>
      </c>
      <c r="Q4901">
        <v>6230.16</v>
      </c>
      <c r="R4901">
        <v>0.86894012618817484</v>
      </c>
    </row>
    <row r="4902" spans="1:18" x14ac:dyDescent="0.3">
      <c r="A4902">
        <v>14901</v>
      </c>
      <c r="B4902">
        <v>1018</v>
      </c>
      <c r="C4902" t="s">
        <v>11</v>
      </c>
      <c r="D4902" t="s">
        <v>20</v>
      </c>
      <c r="E4902" t="s">
        <v>28</v>
      </c>
      <c r="F4902" t="s">
        <v>26</v>
      </c>
      <c r="G4902" t="s">
        <v>15</v>
      </c>
      <c r="H4902">
        <v>6484.92</v>
      </c>
      <c r="I4902">
        <v>2.61</v>
      </c>
      <c r="J4902">
        <v>-26.54</v>
      </c>
      <c r="K4902">
        <v>1750.9284000000002</v>
      </c>
      <c r="L4902">
        <v>0.70469999999999999</v>
      </c>
      <c r="M4902">
        <v>-7.1657999999999999</v>
      </c>
      <c r="N4902">
        <v>45065</v>
      </c>
      <c r="O4902" t="s">
        <v>49</v>
      </c>
      <c r="P4902">
        <v>2023</v>
      </c>
      <c r="Q4902">
        <v>1743.0579000000002</v>
      </c>
      <c r="R4902">
        <v>-0.44950438864319059</v>
      </c>
    </row>
    <row r="4903" spans="1:18" x14ac:dyDescent="0.3">
      <c r="A4903">
        <v>14902</v>
      </c>
      <c r="B4903">
        <v>1035</v>
      </c>
      <c r="C4903" t="s">
        <v>24</v>
      </c>
      <c r="D4903" t="s">
        <v>20</v>
      </c>
      <c r="E4903" t="s">
        <v>25</v>
      </c>
      <c r="F4903" t="s">
        <v>18</v>
      </c>
      <c r="G4903" t="s">
        <v>19</v>
      </c>
      <c r="H4903">
        <v>9106.93</v>
      </c>
      <c r="I4903">
        <v>17.68</v>
      </c>
      <c r="J4903">
        <v>31.31</v>
      </c>
      <c r="K4903">
        <v>9106.93</v>
      </c>
      <c r="L4903">
        <v>17.68</v>
      </c>
      <c r="M4903">
        <v>31.31</v>
      </c>
      <c r="N4903">
        <v>45117</v>
      </c>
      <c r="O4903" t="s">
        <v>48</v>
      </c>
      <c r="P4903">
        <v>2023</v>
      </c>
      <c r="Q4903">
        <v>9120.56</v>
      </c>
      <c r="R4903">
        <v>0.1496662431796445</v>
      </c>
    </row>
    <row r="4904" spans="1:18" x14ac:dyDescent="0.3">
      <c r="A4904">
        <v>14903</v>
      </c>
      <c r="B4904">
        <v>1058</v>
      </c>
      <c r="C4904" t="s">
        <v>32</v>
      </c>
      <c r="D4904" t="s">
        <v>20</v>
      </c>
      <c r="E4904" t="s">
        <v>21</v>
      </c>
      <c r="F4904" t="s">
        <v>14</v>
      </c>
      <c r="G4904" t="s">
        <v>19</v>
      </c>
      <c r="H4904">
        <v>4109.68</v>
      </c>
      <c r="I4904">
        <v>50.88</v>
      </c>
      <c r="J4904">
        <v>-11.65</v>
      </c>
      <c r="K4904">
        <v>4109.68</v>
      </c>
      <c r="L4904">
        <v>50.88</v>
      </c>
      <c r="M4904">
        <v>-11.65</v>
      </c>
      <c r="N4904">
        <v>45494</v>
      </c>
      <c r="O4904" t="s">
        <v>48</v>
      </c>
      <c r="P4904">
        <v>2024</v>
      </c>
      <c r="Q4904">
        <v>4047.15</v>
      </c>
      <c r="R4904">
        <v>-1.5215296568102625</v>
      </c>
    </row>
    <row r="4905" spans="1:18" x14ac:dyDescent="0.3">
      <c r="A4905">
        <v>14904</v>
      </c>
      <c r="B4905">
        <v>1062</v>
      </c>
      <c r="C4905" t="s">
        <v>32</v>
      </c>
      <c r="D4905" t="s">
        <v>12</v>
      </c>
      <c r="E4905" t="s">
        <v>28</v>
      </c>
      <c r="F4905" t="s">
        <v>26</v>
      </c>
      <c r="G4905" t="s">
        <v>15</v>
      </c>
      <c r="H4905">
        <v>5380.53</v>
      </c>
      <c r="I4905">
        <v>80.099999999999994</v>
      </c>
      <c r="J4905">
        <v>17.63</v>
      </c>
      <c r="K4905">
        <v>1452.7431000000001</v>
      </c>
      <c r="L4905">
        <v>21.626999999999999</v>
      </c>
      <c r="M4905">
        <v>4.7601000000000004</v>
      </c>
      <c r="N4905">
        <v>45445</v>
      </c>
      <c r="O4905" t="s">
        <v>40</v>
      </c>
      <c r="P4905">
        <v>2024</v>
      </c>
      <c r="Q4905">
        <v>1435.8762000000002</v>
      </c>
      <c r="R4905">
        <v>-1.1610380390035924</v>
      </c>
    </row>
    <row r="4906" spans="1:18" x14ac:dyDescent="0.3">
      <c r="A4906">
        <v>14905</v>
      </c>
      <c r="B4906">
        <v>1076</v>
      </c>
      <c r="C4906" t="s">
        <v>33</v>
      </c>
      <c r="D4906" t="s">
        <v>20</v>
      </c>
      <c r="E4906" t="s">
        <v>21</v>
      </c>
      <c r="F4906" t="s">
        <v>22</v>
      </c>
      <c r="G4906" t="s">
        <v>15</v>
      </c>
      <c r="H4906">
        <v>2689.47</v>
      </c>
      <c r="I4906">
        <v>34.61</v>
      </c>
      <c r="J4906">
        <v>-44.67</v>
      </c>
      <c r="K4906">
        <v>726.15689999999995</v>
      </c>
      <c r="L4906">
        <v>9.3447000000000013</v>
      </c>
      <c r="M4906">
        <v>-12.060900000000002</v>
      </c>
      <c r="N4906">
        <v>44977</v>
      </c>
      <c r="O4906" t="s">
        <v>38</v>
      </c>
      <c r="P4906">
        <v>2023</v>
      </c>
      <c r="Q4906">
        <v>704.75130000000001</v>
      </c>
      <c r="R4906">
        <v>-2.9477926877786333</v>
      </c>
    </row>
    <row r="4907" spans="1:18" x14ac:dyDescent="0.3">
      <c r="A4907">
        <v>14906</v>
      </c>
      <c r="B4907">
        <v>1045</v>
      </c>
      <c r="C4907" t="s">
        <v>27</v>
      </c>
      <c r="D4907" t="s">
        <v>20</v>
      </c>
      <c r="E4907" t="s">
        <v>25</v>
      </c>
      <c r="F4907" t="s">
        <v>22</v>
      </c>
      <c r="G4907" t="s">
        <v>19</v>
      </c>
      <c r="H4907">
        <v>2872.7</v>
      </c>
      <c r="I4907">
        <v>7.88</v>
      </c>
      <c r="J4907">
        <v>-24.65</v>
      </c>
      <c r="K4907">
        <v>2872.7</v>
      </c>
      <c r="L4907">
        <v>7.88</v>
      </c>
      <c r="M4907">
        <v>-24.65</v>
      </c>
      <c r="N4907">
        <v>45477</v>
      </c>
      <c r="O4907" t="s">
        <v>48</v>
      </c>
      <c r="P4907">
        <v>2024</v>
      </c>
      <c r="Q4907">
        <v>2840.1699999999996</v>
      </c>
      <c r="R4907">
        <v>-1.1323841682041285</v>
      </c>
    </row>
    <row r="4908" spans="1:18" x14ac:dyDescent="0.3">
      <c r="A4908">
        <v>14907</v>
      </c>
      <c r="B4908">
        <v>1002</v>
      </c>
      <c r="C4908" t="s">
        <v>16</v>
      </c>
      <c r="D4908" t="s">
        <v>17</v>
      </c>
      <c r="E4908" t="s">
        <v>21</v>
      </c>
      <c r="F4908" t="s">
        <v>22</v>
      </c>
      <c r="G4908" t="s">
        <v>19</v>
      </c>
      <c r="H4908">
        <v>469.88</v>
      </c>
      <c r="I4908">
        <v>26.55</v>
      </c>
      <c r="J4908">
        <v>40.950000000000003</v>
      </c>
      <c r="K4908">
        <v>469.88</v>
      </c>
      <c r="L4908">
        <v>26.55</v>
      </c>
      <c r="M4908">
        <v>40.950000000000003</v>
      </c>
      <c r="N4908">
        <v>45224</v>
      </c>
      <c r="O4908" t="s">
        <v>45</v>
      </c>
      <c r="P4908">
        <v>2023</v>
      </c>
      <c r="Q4908">
        <v>484.28</v>
      </c>
      <c r="R4908">
        <v>3.0646122414233425</v>
      </c>
    </row>
    <row r="4909" spans="1:18" x14ac:dyDescent="0.3">
      <c r="A4909">
        <v>14908</v>
      </c>
      <c r="B4909">
        <v>1073</v>
      </c>
      <c r="C4909" t="s">
        <v>16</v>
      </c>
      <c r="D4909" t="s">
        <v>12</v>
      </c>
      <c r="E4909" t="s">
        <v>21</v>
      </c>
      <c r="F4909" t="s">
        <v>14</v>
      </c>
      <c r="G4909" t="s">
        <v>15</v>
      </c>
      <c r="H4909">
        <v>2867.83</v>
      </c>
      <c r="I4909">
        <v>68.28</v>
      </c>
      <c r="J4909">
        <v>129.63999999999999</v>
      </c>
      <c r="K4909">
        <v>774.31410000000005</v>
      </c>
      <c r="L4909">
        <v>18.435600000000001</v>
      </c>
      <c r="M4909">
        <v>35.002800000000001</v>
      </c>
      <c r="N4909">
        <v>44998</v>
      </c>
      <c r="O4909" t="s">
        <v>44</v>
      </c>
      <c r="P4909">
        <v>2023</v>
      </c>
      <c r="Q4909">
        <v>790.88130000000001</v>
      </c>
      <c r="R4909">
        <v>2.1395968380273587</v>
      </c>
    </row>
    <row r="4910" spans="1:18" x14ac:dyDescent="0.3">
      <c r="A4910">
        <v>14909</v>
      </c>
      <c r="B4910">
        <v>1064</v>
      </c>
      <c r="C4910" t="s">
        <v>30</v>
      </c>
      <c r="D4910" t="s">
        <v>31</v>
      </c>
      <c r="E4910" t="s">
        <v>25</v>
      </c>
      <c r="F4910" t="s">
        <v>14</v>
      </c>
      <c r="G4910" t="s">
        <v>19</v>
      </c>
      <c r="H4910">
        <v>647.65</v>
      </c>
      <c r="I4910">
        <v>74.56</v>
      </c>
      <c r="J4910">
        <v>48.12</v>
      </c>
      <c r="K4910">
        <v>647.65</v>
      </c>
      <c r="L4910">
        <v>74.56</v>
      </c>
      <c r="M4910">
        <v>48.12</v>
      </c>
      <c r="N4910">
        <v>45182</v>
      </c>
      <c r="O4910" t="s">
        <v>42</v>
      </c>
      <c r="P4910">
        <v>2023</v>
      </c>
      <c r="Q4910">
        <v>621.20999999999992</v>
      </c>
      <c r="R4910">
        <v>-4.0824519416351439</v>
      </c>
    </row>
    <row r="4911" spans="1:18" x14ac:dyDescent="0.3">
      <c r="A4911">
        <v>14910</v>
      </c>
      <c r="B4911">
        <v>1090</v>
      </c>
      <c r="C4911" t="s">
        <v>27</v>
      </c>
      <c r="D4911" t="s">
        <v>31</v>
      </c>
      <c r="E4911" t="s">
        <v>21</v>
      </c>
      <c r="F4911" t="s">
        <v>14</v>
      </c>
      <c r="G4911" t="s">
        <v>15</v>
      </c>
      <c r="H4911">
        <v>9639.52</v>
      </c>
      <c r="I4911">
        <v>11.99</v>
      </c>
      <c r="J4911">
        <v>40.619999999999997</v>
      </c>
      <c r="K4911">
        <v>2602.6704000000004</v>
      </c>
      <c r="L4911">
        <v>3.2373000000000003</v>
      </c>
      <c r="M4911">
        <v>10.9674</v>
      </c>
      <c r="N4911">
        <v>45235</v>
      </c>
      <c r="O4911" t="s">
        <v>39</v>
      </c>
      <c r="P4911">
        <v>2023</v>
      </c>
      <c r="Q4911">
        <v>2610.4005000000006</v>
      </c>
      <c r="R4911">
        <v>0.29700648994970696</v>
      </c>
    </row>
    <row r="4912" spans="1:18" x14ac:dyDescent="0.3">
      <c r="A4912">
        <v>14911</v>
      </c>
      <c r="B4912">
        <v>1007</v>
      </c>
      <c r="C4912" t="s">
        <v>30</v>
      </c>
      <c r="D4912" t="s">
        <v>20</v>
      </c>
      <c r="E4912" t="s">
        <v>28</v>
      </c>
      <c r="F4912" t="s">
        <v>29</v>
      </c>
      <c r="G4912" t="s">
        <v>15</v>
      </c>
      <c r="H4912">
        <v>6246.39</v>
      </c>
      <c r="I4912">
        <v>77.86</v>
      </c>
      <c r="J4912">
        <v>107.51</v>
      </c>
      <c r="K4912">
        <v>1686.5253000000002</v>
      </c>
      <c r="L4912">
        <v>21.022200000000002</v>
      </c>
      <c r="M4912">
        <v>29.027700000000003</v>
      </c>
      <c r="N4912">
        <v>45017</v>
      </c>
      <c r="O4912" t="s">
        <v>47</v>
      </c>
      <c r="P4912">
        <v>2023</v>
      </c>
      <c r="Q4912">
        <v>1694.5308000000002</v>
      </c>
      <c r="R4912">
        <v>0.47467417180163268</v>
      </c>
    </row>
    <row r="4913" spans="1:18" x14ac:dyDescent="0.3">
      <c r="A4913">
        <v>14912</v>
      </c>
      <c r="B4913">
        <v>1050</v>
      </c>
      <c r="C4913" t="s">
        <v>32</v>
      </c>
      <c r="D4913" t="s">
        <v>31</v>
      </c>
      <c r="E4913" t="s">
        <v>21</v>
      </c>
      <c r="F4913" t="s">
        <v>18</v>
      </c>
      <c r="G4913" t="s">
        <v>19</v>
      </c>
      <c r="H4913">
        <v>1739.75</v>
      </c>
      <c r="I4913">
        <v>37.06</v>
      </c>
      <c r="J4913">
        <v>3.57</v>
      </c>
      <c r="K4913">
        <v>1739.75</v>
      </c>
      <c r="L4913">
        <v>37.06</v>
      </c>
      <c r="M4913">
        <v>3.57</v>
      </c>
      <c r="N4913">
        <v>45075</v>
      </c>
      <c r="O4913" t="s">
        <v>49</v>
      </c>
      <c r="P4913">
        <v>2023</v>
      </c>
      <c r="Q4913">
        <v>1706.26</v>
      </c>
      <c r="R4913">
        <v>-1.9249892225894527</v>
      </c>
    </row>
    <row r="4914" spans="1:18" x14ac:dyDescent="0.3">
      <c r="A4914">
        <v>14913</v>
      </c>
      <c r="B4914">
        <v>1080</v>
      </c>
      <c r="C4914" t="s">
        <v>11</v>
      </c>
      <c r="D4914" t="s">
        <v>31</v>
      </c>
      <c r="E4914" t="s">
        <v>13</v>
      </c>
      <c r="F4914" t="s">
        <v>22</v>
      </c>
      <c r="G4914" t="s">
        <v>15</v>
      </c>
      <c r="H4914">
        <v>1176.5</v>
      </c>
      <c r="I4914">
        <v>67.94</v>
      </c>
      <c r="J4914">
        <v>-30.99</v>
      </c>
      <c r="K4914">
        <v>317.65500000000003</v>
      </c>
      <c r="L4914">
        <v>18.343800000000002</v>
      </c>
      <c r="M4914">
        <v>-8.3673000000000002</v>
      </c>
      <c r="N4914">
        <v>44956</v>
      </c>
      <c r="O4914" t="s">
        <v>41</v>
      </c>
      <c r="P4914">
        <v>2023</v>
      </c>
      <c r="Q4914">
        <v>290.94390000000004</v>
      </c>
      <c r="R4914">
        <v>-8.4088397790055254</v>
      </c>
    </row>
    <row r="4915" spans="1:18" x14ac:dyDescent="0.3">
      <c r="A4915">
        <v>14914</v>
      </c>
      <c r="B4915">
        <v>1072</v>
      </c>
      <c r="C4915" t="s">
        <v>24</v>
      </c>
      <c r="D4915" t="s">
        <v>31</v>
      </c>
      <c r="E4915" t="s">
        <v>28</v>
      </c>
      <c r="F4915" t="s">
        <v>22</v>
      </c>
      <c r="G4915" t="s">
        <v>15</v>
      </c>
      <c r="H4915">
        <v>3707.52</v>
      </c>
      <c r="I4915">
        <v>67.150000000000006</v>
      </c>
      <c r="J4915">
        <v>-8.09</v>
      </c>
      <c r="K4915">
        <v>1001.0304000000001</v>
      </c>
      <c r="L4915">
        <v>18.130500000000001</v>
      </c>
      <c r="M4915">
        <v>-2.1842999999999999</v>
      </c>
      <c r="N4915">
        <v>45388</v>
      </c>
      <c r="O4915" t="s">
        <v>47</v>
      </c>
      <c r="P4915">
        <v>2024</v>
      </c>
      <c r="Q4915">
        <v>980.71560000000011</v>
      </c>
      <c r="R4915">
        <v>-2.0293889176592437</v>
      </c>
    </row>
    <row r="4916" spans="1:18" x14ac:dyDescent="0.3">
      <c r="A4916">
        <v>14915</v>
      </c>
      <c r="B4916">
        <v>1005</v>
      </c>
      <c r="C4916" t="s">
        <v>30</v>
      </c>
      <c r="D4916" t="s">
        <v>20</v>
      </c>
      <c r="E4916" t="s">
        <v>21</v>
      </c>
      <c r="F4916" t="s">
        <v>29</v>
      </c>
      <c r="G4916" t="s">
        <v>15</v>
      </c>
      <c r="H4916">
        <v>3083.4</v>
      </c>
      <c r="I4916">
        <v>79.36</v>
      </c>
      <c r="J4916">
        <v>51.33</v>
      </c>
      <c r="K4916">
        <v>832.51800000000003</v>
      </c>
      <c r="L4916">
        <v>21.427200000000003</v>
      </c>
      <c r="M4916">
        <v>13.8591</v>
      </c>
      <c r="N4916">
        <v>45561</v>
      </c>
      <c r="O4916" t="s">
        <v>42</v>
      </c>
      <c r="P4916">
        <v>2024</v>
      </c>
      <c r="Q4916">
        <v>824.94990000000007</v>
      </c>
      <c r="R4916">
        <v>-0.90906142569890414</v>
      </c>
    </row>
    <row r="4917" spans="1:18" x14ac:dyDescent="0.3">
      <c r="A4917">
        <v>14916</v>
      </c>
      <c r="B4917">
        <v>1088</v>
      </c>
      <c r="C4917" t="s">
        <v>23</v>
      </c>
      <c r="D4917" t="s">
        <v>31</v>
      </c>
      <c r="E4917" t="s">
        <v>13</v>
      </c>
      <c r="F4917" t="s">
        <v>22</v>
      </c>
      <c r="G4917" t="s">
        <v>19</v>
      </c>
      <c r="H4917">
        <v>2799.76</v>
      </c>
      <c r="I4917">
        <v>69.72</v>
      </c>
      <c r="J4917">
        <v>85.41</v>
      </c>
      <c r="K4917">
        <v>2799.76</v>
      </c>
      <c r="L4917">
        <v>69.72</v>
      </c>
      <c r="M4917">
        <v>85.41</v>
      </c>
      <c r="N4917">
        <v>45311</v>
      </c>
      <c r="O4917" t="s">
        <v>41</v>
      </c>
      <c r="P4917">
        <v>2024</v>
      </c>
      <c r="Q4917">
        <v>2815.4500000000003</v>
      </c>
      <c r="R4917">
        <v>0.5604051775866502</v>
      </c>
    </row>
    <row r="4918" spans="1:18" x14ac:dyDescent="0.3">
      <c r="A4918">
        <v>14917</v>
      </c>
      <c r="B4918">
        <v>1038</v>
      </c>
      <c r="C4918" t="s">
        <v>30</v>
      </c>
      <c r="D4918" t="s">
        <v>20</v>
      </c>
      <c r="E4918" t="s">
        <v>13</v>
      </c>
      <c r="F4918" t="s">
        <v>22</v>
      </c>
      <c r="G4918" t="s">
        <v>19</v>
      </c>
      <c r="H4918">
        <v>4687.28</v>
      </c>
      <c r="I4918">
        <v>3.89</v>
      </c>
      <c r="J4918">
        <v>-31.69</v>
      </c>
      <c r="K4918">
        <v>4687.28</v>
      </c>
      <c r="L4918">
        <v>3.89</v>
      </c>
      <c r="M4918">
        <v>-31.69</v>
      </c>
      <c r="N4918">
        <v>45563</v>
      </c>
      <c r="O4918" t="s">
        <v>42</v>
      </c>
      <c r="P4918">
        <v>2024</v>
      </c>
      <c r="Q4918">
        <v>4651.7</v>
      </c>
      <c r="R4918">
        <v>-0.75907562594937783</v>
      </c>
    </row>
    <row r="4919" spans="1:18" x14ac:dyDescent="0.3">
      <c r="A4919">
        <v>14918</v>
      </c>
      <c r="B4919">
        <v>1059</v>
      </c>
      <c r="C4919" t="s">
        <v>11</v>
      </c>
      <c r="D4919" t="s">
        <v>17</v>
      </c>
      <c r="E4919" t="s">
        <v>13</v>
      </c>
      <c r="F4919" t="s">
        <v>14</v>
      </c>
      <c r="G4919" t="s">
        <v>19</v>
      </c>
      <c r="H4919">
        <v>9129.61</v>
      </c>
      <c r="I4919">
        <v>51.95</v>
      </c>
      <c r="J4919">
        <v>83.42</v>
      </c>
      <c r="K4919">
        <v>9129.61</v>
      </c>
      <c r="L4919">
        <v>51.95</v>
      </c>
      <c r="M4919">
        <v>83.42</v>
      </c>
      <c r="N4919">
        <v>45572</v>
      </c>
      <c r="O4919" t="s">
        <v>45</v>
      </c>
      <c r="P4919">
        <v>2024</v>
      </c>
      <c r="Q4919">
        <v>9161.08</v>
      </c>
      <c r="R4919">
        <v>0.34470256670328742</v>
      </c>
    </row>
    <row r="4920" spans="1:18" x14ac:dyDescent="0.3">
      <c r="A4920">
        <v>14919</v>
      </c>
      <c r="B4920">
        <v>1027</v>
      </c>
      <c r="C4920" t="s">
        <v>11</v>
      </c>
      <c r="D4920" t="s">
        <v>17</v>
      </c>
      <c r="E4920" t="s">
        <v>21</v>
      </c>
      <c r="F4920" t="s">
        <v>14</v>
      </c>
      <c r="G4920" t="s">
        <v>15</v>
      </c>
      <c r="H4920">
        <v>5684.82</v>
      </c>
      <c r="I4920">
        <v>16.62</v>
      </c>
      <c r="J4920">
        <v>136.31</v>
      </c>
      <c r="K4920">
        <v>1534.9014</v>
      </c>
      <c r="L4920">
        <v>4.4874000000000009</v>
      </c>
      <c r="M4920">
        <v>36.803700000000006</v>
      </c>
      <c r="N4920">
        <v>45444</v>
      </c>
      <c r="O4920" t="s">
        <v>40</v>
      </c>
      <c r="P4920">
        <v>2024</v>
      </c>
      <c r="Q4920">
        <v>1567.2176999999999</v>
      </c>
      <c r="R4920">
        <v>2.1054316583462631</v>
      </c>
    </row>
    <row r="4921" spans="1:18" x14ac:dyDescent="0.3">
      <c r="A4921">
        <v>14920</v>
      </c>
      <c r="B4921">
        <v>1096</v>
      </c>
      <c r="C4921" t="s">
        <v>16</v>
      </c>
      <c r="D4921" t="s">
        <v>31</v>
      </c>
      <c r="E4921" t="s">
        <v>25</v>
      </c>
      <c r="F4921" t="s">
        <v>18</v>
      </c>
      <c r="G4921" t="s">
        <v>15</v>
      </c>
      <c r="H4921">
        <v>5217.1000000000004</v>
      </c>
      <c r="I4921">
        <v>97</v>
      </c>
      <c r="J4921">
        <v>-41.01</v>
      </c>
      <c r="K4921">
        <v>1408.6170000000002</v>
      </c>
      <c r="L4921">
        <v>26.19</v>
      </c>
      <c r="M4921">
        <v>-11.072699999999999</v>
      </c>
      <c r="N4921">
        <v>45299</v>
      </c>
      <c r="O4921" t="s">
        <v>41</v>
      </c>
      <c r="P4921">
        <v>2024</v>
      </c>
      <c r="Q4921">
        <v>1371.3543000000002</v>
      </c>
      <c r="R4921">
        <v>-2.6453393647812002</v>
      </c>
    </row>
    <row r="4922" spans="1:18" x14ac:dyDescent="0.3">
      <c r="A4922">
        <v>14921</v>
      </c>
      <c r="B4922">
        <v>1053</v>
      </c>
      <c r="C4922" t="s">
        <v>24</v>
      </c>
      <c r="D4922" t="s">
        <v>17</v>
      </c>
      <c r="E4922" t="s">
        <v>13</v>
      </c>
      <c r="F4922" t="s">
        <v>22</v>
      </c>
      <c r="G4922" t="s">
        <v>19</v>
      </c>
      <c r="H4922">
        <v>8067.42</v>
      </c>
      <c r="I4922">
        <v>25.58</v>
      </c>
      <c r="J4922">
        <v>73.28</v>
      </c>
      <c r="K4922">
        <v>8067.42</v>
      </c>
      <c r="L4922">
        <v>25.58</v>
      </c>
      <c r="M4922">
        <v>73.28</v>
      </c>
      <c r="N4922">
        <v>45123</v>
      </c>
      <c r="O4922" t="s">
        <v>48</v>
      </c>
      <c r="P4922">
        <v>2023</v>
      </c>
      <c r="Q4922">
        <v>8115.12</v>
      </c>
      <c r="R4922">
        <v>0.59126709654387655</v>
      </c>
    </row>
    <row r="4923" spans="1:18" x14ac:dyDescent="0.3">
      <c r="A4923">
        <v>14922</v>
      </c>
      <c r="B4923">
        <v>1036</v>
      </c>
      <c r="C4923" t="s">
        <v>11</v>
      </c>
      <c r="D4923" t="s">
        <v>20</v>
      </c>
      <c r="E4923" t="s">
        <v>25</v>
      </c>
      <c r="F4923" t="s">
        <v>26</v>
      </c>
      <c r="G4923" t="s">
        <v>15</v>
      </c>
      <c r="H4923">
        <v>50.21</v>
      </c>
      <c r="I4923">
        <v>42.01</v>
      </c>
      <c r="J4923">
        <v>25.83</v>
      </c>
      <c r="K4923">
        <v>13.556700000000001</v>
      </c>
      <c r="L4923">
        <v>11.342700000000001</v>
      </c>
      <c r="M4923">
        <v>6.9741</v>
      </c>
      <c r="N4923">
        <v>45116</v>
      </c>
      <c r="O4923" t="s">
        <v>48</v>
      </c>
      <c r="P4923">
        <v>2023</v>
      </c>
      <c r="Q4923">
        <v>9.1881000000000004</v>
      </c>
      <c r="R4923">
        <v>-32.224656442939661</v>
      </c>
    </row>
    <row r="4924" spans="1:18" x14ac:dyDescent="0.3">
      <c r="A4924">
        <v>14923</v>
      </c>
      <c r="B4924">
        <v>1008</v>
      </c>
      <c r="C4924" t="s">
        <v>27</v>
      </c>
      <c r="D4924" t="s">
        <v>17</v>
      </c>
      <c r="E4924" t="s">
        <v>28</v>
      </c>
      <c r="F4924" t="s">
        <v>22</v>
      </c>
      <c r="G4924" t="s">
        <v>15</v>
      </c>
      <c r="H4924">
        <v>1981.88</v>
      </c>
      <c r="I4924">
        <v>19.670000000000002</v>
      </c>
      <c r="J4924">
        <v>50.21</v>
      </c>
      <c r="K4924">
        <v>535.10760000000005</v>
      </c>
      <c r="L4924">
        <v>5.3109000000000011</v>
      </c>
      <c r="M4924">
        <v>13.556700000000001</v>
      </c>
      <c r="N4924">
        <v>45005</v>
      </c>
      <c r="O4924" t="s">
        <v>44</v>
      </c>
      <c r="P4924">
        <v>2023</v>
      </c>
      <c r="Q4924">
        <v>543.35340000000008</v>
      </c>
      <c r="R4924">
        <v>1.5409611076351744</v>
      </c>
    </row>
    <row r="4925" spans="1:18" x14ac:dyDescent="0.3">
      <c r="A4925">
        <v>14924</v>
      </c>
      <c r="B4925">
        <v>1081</v>
      </c>
      <c r="C4925" t="s">
        <v>30</v>
      </c>
      <c r="D4925" t="s">
        <v>31</v>
      </c>
      <c r="E4925" t="s">
        <v>25</v>
      </c>
      <c r="F4925" t="s">
        <v>22</v>
      </c>
      <c r="G4925" t="s">
        <v>19</v>
      </c>
      <c r="H4925">
        <v>4966.8999999999996</v>
      </c>
      <c r="I4925">
        <v>13.46</v>
      </c>
      <c r="J4925">
        <v>55.64</v>
      </c>
      <c r="K4925">
        <v>4966.8999999999996</v>
      </c>
      <c r="L4925">
        <v>13.46</v>
      </c>
      <c r="M4925">
        <v>55.64</v>
      </c>
      <c r="N4925">
        <v>45473</v>
      </c>
      <c r="O4925" t="s">
        <v>40</v>
      </c>
      <c r="P4925">
        <v>2024</v>
      </c>
      <c r="Q4925">
        <v>5009.08</v>
      </c>
      <c r="R4925">
        <v>0.84922184863798345</v>
      </c>
    </row>
    <row r="4926" spans="1:18" x14ac:dyDescent="0.3">
      <c r="A4926">
        <v>14925</v>
      </c>
      <c r="B4926">
        <v>1055</v>
      </c>
      <c r="C4926" t="s">
        <v>30</v>
      </c>
      <c r="D4926" t="s">
        <v>20</v>
      </c>
      <c r="E4926" t="s">
        <v>25</v>
      </c>
      <c r="F4926" t="s">
        <v>18</v>
      </c>
      <c r="G4926" t="s">
        <v>15</v>
      </c>
      <c r="H4926">
        <v>7056.04</v>
      </c>
      <c r="I4926">
        <v>60.09</v>
      </c>
      <c r="J4926">
        <v>104.21</v>
      </c>
      <c r="K4926">
        <v>1905.1308000000001</v>
      </c>
      <c r="L4926">
        <v>16.224300000000003</v>
      </c>
      <c r="M4926">
        <v>28.136700000000001</v>
      </c>
      <c r="N4926">
        <v>44998</v>
      </c>
      <c r="O4926" t="s">
        <v>44</v>
      </c>
      <c r="P4926">
        <v>2023</v>
      </c>
      <c r="Q4926">
        <v>1917.0432000000001</v>
      </c>
      <c r="R4926">
        <v>0.62527990204137152</v>
      </c>
    </row>
    <row r="4927" spans="1:18" x14ac:dyDescent="0.3">
      <c r="A4927">
        <v>14926</v>
      </c>
      <c r="B4927">
        <v>1058</v>
      </c>
      <c r="C4927" t="s">
        <v>32</v>
      </c>
      <c r="D4927" t="s">
        <v>12</v>
      </c>
      <c r="E4927" t="s">
        <v>25</v>
      </c>
      <c r="F4927" t="s">
        <v>26</v>
      </c>
      <c r="G4927" t="s">
        <v>15</v>
      </c>
      <c r="H4927">
        <v>4855.43</v>
      </c>
      <c r="I4927">
        <v>49.32</v>
      </c>
      <c r="J4927">
        <v>61.4</v>
      </c>
      <c r="K4927">
        <v>1310.9661000000001</v>
      </c>
      <c r="L4927">
        <v>13.316400000000002</v>
      </c>
      <c r="M4927">
        <v>16.577999999999999</v>
      </c>
      <c r="N4927">
        <v>44969</v>
      </c>
      <c r="O4927" t="s">
        <v>38</v>
      </c>
      <c r="P4927">
        <v>2023</v>
      </c>
      <c r="Q4927">
        <v>1314.2277000000001</v>
      </c>
      <c r="R4927">
        <v>0.24879361869082636</v>
      </c>
    </row>
    <row r="4928" spans="1:18" x14ac:dyDescent="0.3">
      <c r="A4928">
        <v>14927</v>
      </c>
      <c r="B4928">
        <v>1084</v>
      </c>
      <c r="C4928" t="s">
        <v>11</v>
      </c>
      <c r="D4928" t="s">
        <v>20</v>
      </c>
      <c r="E4928" t="s">
        <v>25</v>
      </c>
      <c r="F4928" t="s">
        <v>22</v>
      </c>
      <c r="G4928" t="s">
        <v>15</v>
      </c>
      <c r="H4928">
        <v>1645.52</v>
      </c>
      <c r="I4928">
        <v>37.47</v>
      </c>
      <c r="J4928">
        <v>68.62</v>
      </c>
      <c r="K4928">
        <v>444.29040000000003</v>
      </c>
      <c r="L4928">
        <v>10.116900000000001</v>
      </c>
      <c r="M4928">
        <v>18.527400000000004</v>
      </c>
      <c r="N4928">
        <v>45059</v>
      </c>
      <c r="O4928" t="s">
        <v>49</v>
      </c>
      <c r="P4928">
        <v>2023</v>
      </c>
      <c r="Q4928">
        <v>452.70090000000005</v>
      </c>
      <c r="R4928">
        <v>1.8930186202537804</v>
      </c>
    </row>
    <row r="4929" spans="1:18" x14ac:dyDescent="0.3">
      <c r="A4929">
        <v>14928</v>
      </c>
      <c r="B4929">
        <v>1001</v>
      </c>
      <c r="C4929" t="s">
        <v>23</v>
      </c>
      <c r="D4929" t="s">
        <v>17</v>
      </c>
      <c r="E4929" t="s">
        <v>25</v>
      </c>
      <c r="F4929" t="s">
        <v>26</v>
      </c>
      <c r="G4929" t="s">
        <v>15</v>
      </c>
      <c r="H4929">
        <v>9300.5300000000007</v>
      </c>
      <c r="I4929">
        <v>8.5399999999999991</v>
      </c>
      <c r="J4929">
        <v>16.579999999999998</v>
      </c>
      <c r="K4929">
        <v>2511.1431000000002</v>
      </c>
      <c r="L4929">
        <v>2.3058000000000001</v>
      </c>
      <c r="M4929">
        <v>4.4765999999999995</v>
      </c>
      <c r="N4929">
        <v>45032</v>
      </c>
      <c r="O4929" t="s">
        <v>47</v>
      </c>
      <c r="P4929">
        <v>2023</v>
      </c>
      <c r="Q4929">
        <v>2513.3139000000001</v>
      </c>
      <c r="R4929">
        <v>8.6446686371636855E-2</v>
      </c>
    </row>
    <row r="4930" spans="1:18" x14ac:dyDescent="0.3">
      <c r="A4930">
        <v>14929</v>
      </c>
      <c r="B4930">
        <v>1060</v>
      </c>
      <c r="C4930" t="s">
        <v>16</v>
      </c>
      <c r="D4930" t="s">
        <v>12</v>
      </c>
      <c r="E4930" t="s">
        <v>28</v>
      </c>
      <c r="F4930" t="s">
        <v>14</v>
      </c>
      <c r="G4930" t="s">
        <v>15</v>
      </c>
      <c r="H4930">
        <v>3293.36</v>
      </c>
      <c r="I4930">
        <v>73.599999999999994</v>
      </c>
      <c r="J4930">
        <v>-24.81</v>
      </c>
      <c r="K4930">
        <v>889.20720000000006</v>
      </c>
      <c r="L4930">
        <v>19.872</v>
      </c>
      <c r="M4930">
        <v>-6.6986999999999997</v>
      </c>
      <c r="N4930">
        <v>45597</v>
      </c>
      <c r="O4930" t="s">
        <v>39</v>
      </c>
      <c r="P4930">
        <v>2024</v>
      </c>
      <c r="Q4930">
        <v>862.63650000000007</v>
      </c>
      <c r="R4930">
        <v>-2.9881336993222725</v>
      </c>
    </row>
    <row r="4931" spans="1:18" x14ac:dyDescent="0.3">
      <c r="A4931">
        <v>14930</v>
      </c>
      <c r="B4931">
        <v>1057</v>
      </c>
      <c r="C4931" t="s">
        <v>24</v>
      </c>
      <c r="D4931" t="s">
        <v>20</v>
      </c>
      <c r="E4931" t="s">
        <v>28</v>
      </c>
      <c r="F4931" t="s">
        <v>14</v>
      </c>
      <c r="G4931" t="s">
        <v>15</v>
      </c>
      <c r="H4931">
        <v>7884.27</v>
      </c>
      <c r="I4931">
        <v>0.59</v>
      </c>
      <c r="J4931">
        <v>86.55</v>
      </c>
      <c r="K4931">
        <v>2128.7529000000004</v>
      </c>
      <c r="L4931">
        <v>0.1593</v>
      </c>
      <c r="M4931">
        <v>23.368500000000001</v>
      </c>
      <c r="N4931">
        <v>45283</v>
      </c>
      <c r="O4931" t="s">
        <v>43</v>
      </c>
      <c r="P4931">
        <v>2023</v>
      </c>
      <c r="Q4931">
        <v>2151.9621000000006</v>
      </c>
      <c r="R4931">
        <v>1.0902721494824505</v>
      </c>
    </row>
    <row r="4932" spans="1:18" x14ac:dyDescent="0.3">
      <c r="A4932">
        <v>14931</v>
      </c>
      <c r="B4932">
        <v>1059</v>
      </c>
      <c r="C4932" t="s">
        <v>23</v>
      </c>
      <c r="D4932" t="s">
        <v>12</v>
      </c>
      <c r="E4932" t="s">
        <v>25</v>
      </c>
      <c r="F4932" t="s">
        <v>26</v>
      </c>
      <c r="G4932" t="s">
        <v>19</v>
      </c>
      <c r="H4932">
        <v>8915.2199999999993</v>
      </c>
      <c r="I4932">
        <v>45.77</v>
      </c>
      <c r="J4932">
        <v>-49.9</v>
      </c>
      <c r="K4932">
        <v>8915.2199999999993</v>
      </c>
      <c r="L4932">
        <v>45.77</v>
      </c>
      <c r="M4932">
        <v>-49.9</v>
      </c>
      <c r="N4932">
        <v>44934</v>
      </c>
      <c r="O4932" t="s">
        <v>41</v>
      </c>
      <c r="P4932">
        <v>2023</v>
      </c>
      <c r="Q4932">
        <v>8819.5499999999993</v>
      </c>
      <c r="R4932">
        <v>-1.0731086838014092</v>
      </c>
    </row>
    <row r="4933" spans="1:18" x14ac:dyDescent="0.3">
      <c r="A4933">
        <v>14932</v>
      </c>
      <c r="B4933">
        <v>1039</v>
      </c>
      <c r="C4933" t="s">
        <v>16</v>
      </c>
      <c r="D4933" t="s">
        <v>12</v>
      </c>
      <c r="E4933" t="s">
        <v>25</v>
      </c>
      <c r="F4933" t="s">
        <v>22</v>
      </c>
      <c r="G4933" t="s">
        <v>19</v>
      </c>
      <c r="H4933">
        <v>3471.03</v>
      </c>
      <c r="I4933">
        <v>63.26</v>
      </c>
      <c r="J4933">
        <v>15.74</v>
      </c>
      <c r="K4933">
        <v>3471.03</v>
      </c>
      <c r="L4933">
        <v>63.26</v>
      </c>
      <c r="M4933">
        <v>15.74</v>
      </c>
      <c r="N4933">
        <v>45269</v>
      </c>
      <c r="O4933" t="s">
        <v>43</v>
      </c>
      <c r="P4933">
        <v>2023</v>
      </c>
      <c r="Q4933">
        <v>3423.5099999999998</v>
      </c>
      <c r="R4933">
        <v>-1.3690460756605385</v>
      </c>
    </row>
    <row r="4934" spans="1:18" x14ac:dyDescent="0.3">
      <c r="A4934">
        <v>14933</v>
      </c>
      <c r="B4934">
        <v>1035</v>
      </c>
      <c r="C4934" t="s">
        <v>30</v>
      </c>
      <c r="D4934" t="s">
        <v>12</v>
      </c>
      <c r="E4934" t="s">
        <v>13</v>
      </c>
      <c r="F4934" t="s">
        <v>26</v>
      </c>
      <c r="G4934" t="s">
        <v>15</v>
      </c>
      <c r="H4934">
        <v>8454.66</v>
      </c>
      <c r="I4934">
        <v>43.07</v>
      </c>
      <c r="J4934">
        <v>-6.39</v>
      </c>
      <c r="K4934">
        <v>2282.7582000000002</v>
      </c>
      <c r="L4934">
        <v>11.628900000000002</v>
      </c>
      <c r="M4934">
        <v>-1.7253000000000001</v>
      </c>
      <c r="N4934">
        <v>45363</v>
      </c>
      <c r="O4934" t="s">
        <v>44</v>
      </c>
      <c r="P4934">
        <v>2024</v>
      </c>
      <c r="Q4934">
        <v>2269.404</v>
      </c>
      <c r="R4934">
        <v>-0.58500282684342131</v>
      </c>
    </row>
    <row r="4935" spans="1:18" x14ac:dyDescent="0.3">
      <c r="A4935">
        <v>14934</v>
      </c>
      <c r="B4935">
        <v>1036</v>
      </c>
      <c r="C4935" t="s">
        <v>23</v>
      </c>
      <c r="D4935" t="s">
        <v>20</v>
      </c>
      <c r="E4935" t="s">
        <v>28</v>
      </c>
      <c r="F4935" t="s">
        <v>26</v>
      </c>
      <c r="G4935" t="s">
        <v>19</v>
      </c>
      <c r="H4935">
        <v>7110.63</v>
      </c>
      <c r="I4935">
        <v>12.62</v>
      </c>
      <c r="J4935">
        <v>27.71</v>
      </c>
      <c r="K4935">
        <v>7110.63</v>
      </c>
      <c r="L4935">
        <v>12.62</v>
      </c>
      <c r="M4935">
        <v>27.71</v>
      </c>
      <c r="N4935">
        <v>45006</v>
      </c>
      <c r="O4935" t="s">
        <v>44</v>
      </c>
      <c r="P4935">
        <v>2023</v>
      </c>
      <c r="Q4935">
        <v>7125.72</v>
      </c>
      <c r="R4935">
        <v>0.21221748283907338</v>
      </c>
    </row>
    <row r="4936" spans="1:18" x14ac:dyDescent="0.3">
      <c r="A4936">
        <v>14935</v>
      </c>
      <c r="B4936">
        <v>1078</v>
      </c>
      <c r="C4936" t="s">
        <v>16</v>
      </c>
      <c r="D4936" t="s">
        <v>17</v>
      </c>
      <c r="E4936" t="s">
        <v>21</v>
      </c>
      <c r="F4936" t="s">
        <v>14</v>
      </c>
      <c r="G4936" t="s">
        <v>19</v>
      </c>
      <c r="H4936">
        <v>9043.77</v>
      </c>
      <c r="I4936">
        <v>77.819999999999993</v>
      </c>
      <c r="J4936">
        <v>12.25</v>
      </c>
      <c r="K4936">
        <v>9043.77</v>
      </c>
      <c r="L4936">
        <v>77.819999999999993</v>
      </c>
      <c r="M4936">
        <v>12.25</v>
      </c>
      <c r="N4936">
        <v>45482</v>
      </c>
      <c r="O4936" t="s">
        <v>48</v>
      </c>
      <c r="P4936">
        <v>2024</v>
      </c>
      <c r="Q4936">
        <v>8978.2000000000007</v>
      </c>
      <c r="R4936">
        <v>-0.725029495442719</v>
      </c>
    </row>
    <row r="4937" spans="1:18" x14ac:dyDescent="0.3">
      <c r="A4937">
        <v>14936</v>
      </c>
      <c r="B4937">
        <v>1091</v>
      </c>
      <c r="C4937" t="s">
        <v>30</v>
      </c>
      <c r="D4937" t="s">
        <v>20</v>
      </c>
      <c r="E4937" t="s">
        <v>28</v>
      </c>
      <c r="F4937" t="s">
        <v>26</v>
      </c>
      <c r="G4937" t="s">
        <v>19</v>
      </c>
      <c r="H4937">
        <v>2520.59</v>
      </c>
      <c r="I4937">
        <v>32.39</v>
      </c>
      <c r="J4937">
        <v>90.84</v>
      </c>
      <c r="K4937">
        <v>2520.59</v>
      </c>
      <c r="L4937">
        <v>32.39</v>
      </c>
      <c r="M4937">
        <v>90.84</v>
      </c>
      <c r="N4937">
        <v>45615</v>
      </c>
      <c r="O4937" t="s">
        <v>39</v>
      </c>
      <c r="P4937">
        <v>2024</v>
      </c>
      <c r="Q4937">
        <v>2579.0400000000004</v>
      </c>
      <c r="R4937">
        <v>2.318901527023435</v>
      </c>
    </row>
    <row r="4938" spans="1:18" x14ac:dyDescent="0.3">
      <c r="A4938">
        <v>14937</v>
      </c>
      <c r="B4938">
        <v>1017</v>
      </c>
      <c r="C4938" t="s">
        <v>30</v>
      </c>
      <c r="D4938" t="s">
        <v>17</v>
      </c>
      <c r="E4938" t="s">
        <v>21</v>
      </c>
      <c r="F4938" t="s">
        <v>29</v>
      </c>
      <c r="G4938" t="s">
        <v>15</v>
      </c>
      <c r="H4938">
        <v>9313.4599999999991</v>
      </c>
      <c r="I4938">
        <v>13.48</v>
      </c>
      <c r="J4938">
        <v>2.04</v>
      </c>
      <c r="K4938">
        <v>2514.6342</v>
      </c>
      <c r="L4938">
        <v>3.6396000000000002</v>
      </c>
      <c r="M4938">
        <v>0.55080000000000007</v>
      </c>
      <c r="N4938">
        <v>45318</v>
      </c>
      <c r="O4938" t="s">
        <v>41</v>
      </c>
      <c r="P4938">
        <v>2024</v>
      </c>
      <c r="Q4938">
        <v>2511.5454</v>
      </c>
      <c r="R4938">
        <v>-0.12283297507048939</v>
      </c>
    </row>
    <row r="4939" spans="1:18" x14ac:dyDescent="0.3">
      <c r="A4939">
        <v>14938</v>
      </c>
      <c r="B4939">
        <v>1097</v>
      </c>
      <c r="C4939" t="s">
        <v>30</v>
      </c>
      <c r="D4939" t="s">
        <v>20</v>
      </c>
      <c r="E4939" t="s">
        <v>13</v>
      </c>
      <c r="F4939" t="s">
        <v>29</v>
      </c>
      <c r="G4939" t="s">
        <v>19</v>
      </c>
      <c r="H4939">
        <v>662.41</v>
      </c>
      <c r="I4939">
        <v>55.03</v>
      </c>
      <c r="J4939">
        <v>62.15</v>
      </c>
      <c r="K4939">
        <v>662.41</v>
      </c>
      <c r="L4939">
        <v>55.03</v>
      </c>
      <c r="M4939">
        <v>62.15</v>
      </c>
      <c r="N4939">
        <v>45502</v>
      </c>
      <c r="O4939" t="s">
        <v>48</v>
      </c>
      <c r="P4939">
        <v>2024</v>
      </c>
      <c r="Q4939">
        <v>669.53</v>
      </c>
      <c r="R4939">
        <v>1.0748630002566384</v>
      </c>
    </row>
    <row r="4940" spans="1:18" x14ac:dyDescent="0.3">
      <c r="A4940">
        <v>14939</v>
      </c>
      <c r="B4940">
        <v>1062</v>
      </c>
      <c r="C4940" t="s">
        <v>30</v>
      </c>
      <c r="D4940" t="s">
        <v>20</v>
      </c>
      <c r="E4940" t="s">
        <v>25</v>
      </c>
      <c r="F4940" t="s">
        <v>14</v>
      </c>
      <c r="G4940" t="s">
        <v>15</v>
      </c>
      <c r="H4940">
        <v>7938.78</v>
      </c>
      <c r="I4940">
        <v>1.92</v>
      </c>
      <c r="J4940">
        <v>41.15</v>
      </c>
      <c r="K4940">
        <v>2143.4706000000001</v>
      </c>
      <c r="L4940">
        <v>0.51839999999999997</v>
      </c>
      <c r="M4940">
        <v>11.1105</v>
      </c>
      <c r="N4940">
        <v>45214</v>
      </c>
      <c r="O4940" t="s">
        <v>45</v>
      </c>
      <c r="P4940">
        <v>2023</v>
      </c>
      <c r="Q4940">
        <v>2154.0626999999999</v>
      </c>
      <c r="R4940">
        <v>0.49415653286777061</v>
      </c>
    </row>
    <row r="4941" spans="1:18" x14ac:dyDescent="0.3">
      <c r="A4941">
        <v>14940</v>
      </c>
      <c r="B4941">
        <v>1021</v>
      </c>
      <c r="C4941" t="s">
        <v>27</v>
      </c>
      <c r="D4941" t="s">
        <v>20</v>
      </c>
      <c r="E4941" t="s">
        <v>13</v>
      </c>
      <c r="F4941" t="s">
        <v>22</v>
      </c>
      <c r="G4941" t="s">
        <v>19</v>
      </c>
      <c r="H4941">
        <v>4362.29</v>
      </c>
      <c r="I4941">
        <v>32.409999999999997</v>
      </c>
      <c r="J4941">
        <v>110.21</v>
      </c>
      <c r="K4941">
        <v>4362.29</v>
      </c>
      <c r="L4941">
        <v>32.409999999999997</v>
      </c>
      <c r="M4941">
        <v>110.21</v>
      </c>
      <c r="N4941">
        <v>45039</v>
      </c>
      <c r="O4941" t="s">
        <v>47</v>
      </c>
      <c r="P4941">
        <v>2023</v>
      </c>
      <c r="Q4941">
        <v>4440.09</v>
      </c>
      <c r="R4941">
        <v>1.7834669405289425</v>
      </c>
    </row>
    <row r="4942" spans="1:18" x14ac:dyDescent="0.3">
      <c r="A4942">
        <v>14941</v>
      </c>
      <c r="B4942">
        <v>1010</v>
      </c>
      <c r="C4942" t="s">
        <v>30</v>
      </c>
      <c r="D4942" t="s">
        <v>17</v>
      </c>
      <c r="E4942" t="s">
        <v>25</v>
      </c>
      <c r="F4942" t="s">
        <v>22</v>
      </c>
      <c r="G4942" t="s">
        <v>19</v>
      </c>
      <c r="H4942">
        <v>1787.12</v>
      </c>
      <c r="I4942">
        <v>75.06</v>
      </c>
      <c r="J4942">
        <v>35.619999999999997</v>
      </c>
      <c r="K4942">
        <v>1787.12</v>
      </c>
      <c r="L4942">
        <v>75.06</v>
      </c>
      <c r="M4942">
        <v>35.619999999999997</v>
      </c>
      <c r="N4942">
        <v>45646</v>
      </c>
      <c r="O4942" t="s">
        <v>43</v>
      </c>
      <c r="P4942">
        <v>2024</v>
      </c>
      <c r="Q4942">
        <v>1747.6799999999998</v>
      </c>
      <c r="R4942">
        <v>-2.206902726173956</v>
      </c>
    </row>
    <row r="4943" spans="1:18" x14ac:dyDescent="0.3">
      <c r="A4943">
        <v>14942</v>
      </c>
      <c r="B4943">
        <v>1057</v>
      </c>
      <c r="C4943" t="s">
        <v>32</v>
      </c>
      <c r="D4943" t="s">
        <v>20</v>
      </c>
      <c r="E4943" t="s">
        <v>28</v>
      </c>
      <c r="F4943" t="s">
        <v>14</v>
      </c>
      <c r="G4943" t="s">
        <v>15</v>
      </c>
      <c r="H4943">
        <v>803.24</v>
      </c>
      <c r="I4943">
        <v>91.27</v>
      </c>
      <c r="J4943">
        <v>122.78</v>
      </c>
      <c r="K4943">
        <v>216.87480000000002</v>
      </c>
      <c r="L4943">
        <v>24.642900000000001</v>
      </c>
      <c r="M4943">
        <v>33.150600000000004</v>
      </c>
      <c r="N4943">
        <v>45152</v>
      </c>
      <c r="O4943" t="s">
        <v>46</v>
      </c>
      <c r="P4943">
        <v>2023</v>
      </c>
      <c r="Q4943">
        <v>225.38250000000002</v>
      </c>
      <c r="R4943">
        <v>3.9228624072506357</v>
      </c>
    </row>
    <row r="4944" spans="1:18" x14ac:dyDescent="0.3">
      <c r="A4944">
        <v>14943</v>
      </c>
      <c r="B4944">
        <v>1056</v>
      </c>
      <c r="C4944" t="s">
        <v>23</v>
      </c>
      <c r="D4944" t="s">
        <v>12</v>
      </c>
      <c r="E4944" t="s">
        <v>25</v>
      </c>
      <c r="F4944" t="s">
        <v>22</v>
      </c>
      <c r="G4944" t="s">
        <v>19</v>
      </c>
      <c r="H4944">
        <v>3901.58</v>
      </c>
      <c r="I4944">
        <v>59.17</v>
      </c>
      <c r="J4944">
        <v>-49.97</v>
      </c>
      <c r="K4944">
        <v>3901.58</v>
      </c>
      <c r="L4944">
        <v>59.17</v>
      </c>
      <c r="M4944">
        <v>-49.97</v>
      </c>
      <c r="N4944">
        <v>45259</v>
      </c>
      <c r="O4944" t="s">
        <v>39</v>
      </c>
      <c r="P4944">
        <v>2023</v>
      </c>
      <c r="Q4944">
        <v>3792.44</v>
      </c>
      <c r="R4944">
        <v>-2.7973282618836475</v>
      </c>
    </row>
    <row r="4945" spans="1:18" x14ac:dyDescent="0.3">
      <c r="A4945">
        <v>14944</v>
      </c>
      <c r="B4945">
        <v>1076</v>
      </c>
      <c r="C4945" t="s">
        <v>16</v>
      </c>
      <c r="D4945" t="s">
        <v>20</v>
      </c>
      <c r="E4945" t="s">
        <v>21</v>
      </c>
      <c r="F4945" t="s">
        <v>18</v>
      </c>
      <c r="G4945" t="s">
        <v>15</v>
      </c>
      <c r="H4945">
        <v>3899.35</v>
      </c>
      <c r="I4945">
        <v>21.76</v>
      </c>
      <c r="J4945">
        <v>70.97</v>
      </c>
      <c r="K4945">
        <v>1052.8244999999999</v>
      </c>
      <c r="L4945">
        <v>5.8752000000000004</v>
      </c>
      <c r="M4945">
        <v>19.161899999999999</v>
      </c>
      <c r="N4945">
        <v>45343</v>
      </c>
      <c r="O4945" t="s">
        <v>38</v>
      </c>
      <c r="P4945">
        <v>2024</v>
      </c>
      <c r="Q4945">
        <v>1066.1112000000001</v>
      </c>
      <c r="R4945">
        <v>1.2620052059958711</v>
      </c>
    </row>
    <row r="4946" spans="1:18" x14ac:dyDescent="0.3">
      <c r="A4946">
        <v>14945</v>
      </c>
      <c r="B4946">
        <v>1003</v>
      </c>
      <c r="C4946" t="s">
        <v>32</v>
      </c>
      <c r="D4946" t="s">
        <v>12</v>
      </c>
      <c r="E4946" t="s">
        <v>21</v>
      </c>
      <c r="F4946" t="s">
        <v>29</v>
      </c>
      <c r="G4946" t="s">
        <v>19</v>
      </c>
      <c r="H4946">
        <v>2307.27</v>
      </c>
      <c r="I4946">
        <v>22</v>
      </c>
      <c r="J4946">
        <v>-48.04</v>
      </c>
      <c r="K4946">
        <v>2307.27</v>
      </c>
      <c r="L4946">
        <v>22</v>
      </c>
      <c r="M4946">
        <v>-48.04</v>
      </c>
      <c r="N4946">
        <v>45204</v>
      </c>
      <c r="O4946" t="s">
        <v>45</v>
      </c>
      <c r="P4946">
        <v>2023</v>
      </c>
      <c r="Q4946">
        <v>2237.23</v>
      </c>
      <c r="R4946">
        <v>-3.0356221855266177</v>
      </c>
    </row>
    <row r="4947" spans="1:18" x14ac:dyDescent="0.3">
      <c r="A4947">
        <v>14946</v>
      </c>
      <c r="B4947">
        <v>1085</v>
      </c>
      <c r="C4947" t="s">
        <v>27</v>
      </c>
      <c r="D4947" t="s">
        <v>31</v>
      </c>
      <c r="E4947" t="s">
        <v>13</v>
      </c>
      <c r="F4947" t="s">
        <v>18</v>
      </c>
      <c r="G4947" t="s">
        <v>19</v>
      </c>
      <c r="H4947">
        <v>2163</v>
      </c>
      <c r="I4947">
        <v>60.39</v>
      </c>
      <c r="J4947">
        <v>92.79</v>
      </c>
      <c r="K4947">
        <v>2163</v>
      </c>
      <c r="L4947">
        <v>60.39</v>
      </c>
      <c r="M4947">
        <v>92.79</v>
      </c>
      <c r="N4947">
        <v>44929</v>
      </c>
      <c r="O4947" t="s">
        <v>41</v>
      </c>
      <c r="P4947">
        <v>2023</v>
      </c>
      <c r="Q4947">
        <v>2195.4</v>
      </c>
      <c r="R4947">
        <v>1.4979195561719836</v>
      </c>
    </row>
    <row r="4948" spans="1:18" x14ac:dyDescent="0.3">
      <c r="A4948">
        <v>14947</v>
      </c>
      <c r="B4948">
        <v>1006</v>
      </c>
      <c r="C4948" t="s">
        <v>33</v>
      </c>
      <c r="D4948" t="s">
        <v>31</v>
      </c>
      <c r="E4948" t="s">
        <v>28</v>
      </c>
      <c r="F4948" t="s">
        <v>18</v>
      </c>
      <c r="G4948" t="s">
        <v>19</v>
      </c>
      <c r="H4948">
        <v>4001.15</v>
      </c>
      <c r="I4948">
        <v>40.68</v>
      </c>
      <c r="J4948">
        <v>-3.02</v>
      </c>
      <c r="K4948">
        <v>4001.15</v>
      </c>
      <c r="L4948">
        <v>40.68</v>
      </c>
      <c r="M4948">
        <v>-3.02</v>
      </c>
      <c r="N4948">
        <v>45471</v>
      </c>
      <c r="O4948" t="s">
        <v>40</v>
      </c>
      <c r="P4948">
        <v>2024</v>
      </c>
      <c r="Q4948">
        <v>3957.4500000000003</v>
      </c>
      <c r="R4948">
        <v>-1.0921859965259988</v>
      </c>
    </row>
    <row r="4949" spans="1:18" x14ac:dyDescent="0.3">
      <c r="A4949">
        <v>14948</v>
      </c>
      <c r="B4949">
        <v>1060</v>
      </c>
      <c r="C4949" t="s">
        <v>33</v>
      </c>
      <c r="D4949" t="s">
        <v>17</v>
      </c>
      <c r="E4949" t="s">
        <v>21</v>
      </c>
      <c r="F4949" t="s">
        <v>18</v>
      </c>
      <c r="G4949" t="s">
        <v>19</v>
      </c>
      <c r="H4949">
        <v>4107.04</v>
      </c>
      <c r="I4949">
        <v>50.88</v>
      </c>
      <c r="J4949">
        <v>26</v>
      </c>
      <c r="K4949">
        <v>4107.04</v>
      </c>
      <c r="L4949">
        <v>50.88</v>
      </c>
      <c r="M4949">
        <v>26</v>
      </c>
      <c r="N4949">
        <v>45404</v>
      </c>
      <c r="O4949" t="s">
        <v>47</v>
      </c>
      <c r="P4949">
        <v>2024</v>
      </c>
      <c r="Q4949">
        <v>4082.16</v>
      </c>
      <c r="R4949">
        <v>-0.60578908410923693</v>
      </c>
    </row>
    <row r="4950" spans="1:18" x14ac:dyDescent="0.3">
      <c r="A4950">
        <v>14949</v>
      </c>
      <c r="B4950">
        <v>1053</v>
      </c>
      <c r="C4950" t="s">
        <v>32</v>
      </c>
      <c r="D4950" t="s">
        <v>17</v>
      </c>
      <c r="E4950" t="s">
        <v>13</v>
      </c>
      <c r="F4950" t="s">
        <v>14</v>
      </c>
      <c r="G4950" t="s">
        <v>15</v>
      </c>
      <c r="H4950">
        <v>4429.22</v>
      </c>
      <c r="I4950">
        <v>78.739999999999995</v>
      </c>
      <c r="J4950">
        <v>26.09</v>
      </c>
      <c r="K4950">
        <v>1195.8894000000003</v>
      </c>
      <c r="L4950">
        <v>21.259799999999998</v>
      </c>
      <c r="M4950">
        <v>7.0443000000000007</v>
      </c>
      <c r="N4950">
        <v>45336</v>
      </c>
      <c r="O4950" t="s">
        <v>38</v>
      </c>
      <c r="P4950">
        <v>2024</v>
      </c>
      <c r="Q4950">
        <v>1181.6739000000002</v>
      </c>
      <c r="R4950">
        <v>-1.1886968811664353</v>
      </c>
    </row>
    <row r="4951" spans="1:18" x14ac:dyDescent="0.3">
      <c r="A4951">
        <v>14950</v>
      </c>
      <c r="B4951">
        <v>1087</v>
      </c>
      <c r="C4951" t="s">
        <v>11</v>
      </c>
      <c r="D4951" t="s">
        <v>31</v>
      </c>
      <c r="E4951" t="s">
        <v>28</v>
      </c>
      <c r="F4951" t="s">
        <v>18</v>
      </c>
      <c r="G4951" t="s">
        <v>15</v>
      </c>
      <c r="H4951">
        <v>8688.91</v>
      </c>
      <c r="I4951">
        <v>20.02</v>
      </c>
      <c r="J4951">
        <v>119.28</v>
      </c>
      <c r="K4951">
        <v>2346.0057000000002</v>
      </c>
      <c r="L4951">
        <v>5.4054000000000002</v>
      </c>
      <c r="M4951">
        <v>32.205600000000004</v>
      </c>
      <c r="N4951">
        <v>45233</v>
      </c>
      <c r="O4951" t="s">
        <v>39</v>
      </c>
      <c r="P4951">
        <v>2023</v>
      </c>
      <c r="Q4951">
        <v>2372.8059000000003</v>
      </c>
      <c r="R4951">
        <v>1.1423757410308084</v>
      </c>
    </row>
    <row r="4952" spans="1:18" x14ac:dyDescent="0.3">
      <c r="A4952">
        <v>14951</v>
      </c>
      <c r="B4952">
        <v>1067</v>
      </c>
      <c r="C4952" t="s">
        <v>11</v>
      </c>
      <c r="D4952" t="s">
        <v>20</v>
      </c>
      <c r="E4952" t="s">
        <v>28</v>
      </c>
      <c r="F4952" t="s">
        <v>26</v>
      </c>
      <c r="G4952" t="s">
        <v>19</v>
      </c>
      <c r="H4952">
        <v>6116.43</v>
      </c>
      <c r="I4952">
        <v>32.159999999999997</v>
      </c>
      <c r="J4952">
        <v>-29.58</v>
      </c>
      <c r="K4952">
        <v>6116.43</v>
      </c>
      <c r="L4952">
        <v>32.159999999999997</v>
      </c>
      <c r="M4952">
        <v>-29.58</v>
      </c>
      <c r="N4952">
        <v>45140</v>
      </c>
      <c r="O4952" t="s">
        <v>46</v>
      </c>
      <c r="P4952">
        <v>2023</v>
      </c>
      <c r="Q4952">
        <v>6054.6900000000005</v>
      </c>
      <c r="R4952">
        <v>-1.0094123532845138</v>
      </c>
    </row>
    <row r="4953" spans="1:18" x14ac:dyDescent="0.3">
      <c r="A4953">
        <v>14952</v>
      </c>
      <c r="B4953">
        <v>1091</v>
      </c>
      <c r="C4953" t="s">
        <v>11</v>
      </c>
      <c r="D4953" t="s">
        <v>20</v>
      </c>
      <c r="E4953" t="s">
        <v>13</v>
      </c>
      <c r="F4953" t="s">
        <v>22</v>
      </c>
      <c r="G4953" t="s">
        <v>15</v>
      </c>
      <c r="H4953">
        <v>214.13</v>
      </c>
      <c r="I4953">
        <v>6.14</v>
      </c>
      <c r="J4953">
        <v>83.38</v>
      </c>
      <c r="K4953">
        <v>57.815100000000001</v>
      </c>
      <c r="L4953">
        <v>1.6577999999999999</v>
      </c>
      <c r="M4953">
        <v>22.512599999999999</v>
      </c>
      <c r="N4953">
        <v>44956</v>
      </c>
      <c r="O4953" t="s">
        <v>41</v>
      </c>
      <c r="P4953">
        <v>2023</v>
      </c>
      <c r="Q4953">
        <v>78.669899999999998</v>
      </c>
      <c r="R4953">
        <v>36.071545322934661</v>
      </c>
    </row>
    <row r="4954" spans="1:18" x14ac:dyDescent="0.3">
      <c r="A4954">
        <v>14953</v>
      </c>
      <c r="B4954">
        <v>1078</v>
      </c>
      <c r="C4954" t="s">
        <v>24</v>
      </c>
      <c r="D4954" t="s">
        <v>20</v>
      </c>
      <c r="E4954" t="s">
        <v>21</v>
      </c>
      <c r="F4954" t="s">
        <v>14</v>
      </c>
      <c r="G4954" t="s">
        <v>19</v>
      </c>
      <c r="H4954">
        <v>5195.8</v>
      </c>
      <c r="I4954">
        <v>70.14</v>
      </c>
      <c r="J4954">
        <v>146.25</v>
      </c>
      <c r="K4954">
        <v>5195.8</v>
      </c>
      <c r="L4954">
        <v>70.14</v>
      </c>
      <c r="M4954">
        <v>146.25</v>
      </c>
      <c r="N4954">
        <v>45345</v>
      </c>
      <c r="O4954" t="s">
        <v>38</v>
      </c>
      <c r="P4954">
        <v>2024</v>
      </c>
      <c r="Q4954">
        <v>5271.91</v>
      </c>
      <c r="R4954">
        <v>1.4648369837176181</v>
      </c>
    </row>
    <row r="4955" spans="1:18" x14ac:dyDescent="0.3">
      <c r="A4955">
        <v>14954</v>
      </c>
      <c r="B4955">
        <v>1000</v>
      </c>
      <c r="C4955" t="s">
        <v>11</v>
      </c>
      <c r="D4955" t="s">
        <v>31</v>
      </c>
      <c r="E4955" t="s">
        <v>21</v>
      </c>
      <c r="F4955" t="s">
        <v>26</v>
      </c>
      <c r="G4955" t="s">
        <v>15</v>
      </c>
      <c r="H4955">
        <v>7626.89</v>
      </c>
      <c r="I4955">
        <v>27.53</v>
      </c>
      <c r="J4955">
        <v>-45.52</v>
      </c>
      <c r="K4955">
        <v>2059.2603000000004</v>
      </c>
      <c r="L4955">
        <v>7.4331000000000005</v>
      </c>
      <c r="M4955">
        <v>-12.290400000000002</v>
      </c>
      <c r="N4955">
        <v>45463</v>
      </c>
      <c r="O4955" t="s">
        <v>40</v>
      </c>
      <c r="P4955">
        <v>2024</v>
      </c>
      <c r="Q4955">
        <v>2039.5368000000001</v>
      </c>
      <c r="R4955">
        <v>-0.95779537924370206</v>
      </c>
    </row>
    <row r="4956" spans="1:18" x14ac:dyDescent="0.3">
      <c r="A4956">
        <v>14955</v>
      </c>
      <c r="B4956">
        <v>1054</v>
      </c>
      <c r="C4956" t="s">
        <v>16</v>
      </c>
      <c r="D4956" t="s">
        <v>12</v>
      </c>
      <c r="E4956" t="s">
        <v>13</v>
      </c>
      <c r="F4956" t="s">
        <v>26</v>
      </c>
      <c r="G4956" t="s">
        <v>15</v>
      </c>
      <c r="H4956">
        <v>573.58000000000004</v>
      </c>
      <c r="I4956">
        <v>23.29</v>
      </c>
      <c r="J4956">
        <v>143.18</v>
      </c>
      <c r="K4956">
        <v>154.86660000000003</v>
      </c>
      <c r="L4956">
        <v>6.2883000000000004</v>
      </c>
      <c r="M4956">
        <v>38.658600000000007</v>
      </c>
      <c r="N4956">
        <v>44954</v>
      </c>
      <c r="O4956" t="s">
        <v>41</v>
      </c>
      <c r="P4956">
        <v>2023</v>
      </c>
      <c r="Q4956">
        <v>187.23690000000005</v>
      </c>
      <c r="R4956">
        <v>20.902053767565118</v>
      </c>
    </row>
    <row r="4957" spans="1:18" x14ac:dyDescent="0.3">
      <c r="A4957">
        <v>14956</v>
      </c>
      <c r="B4957">
        <v>1002</v>
      </c>
      <c r="C4957" t="s">
        <v>32</v>
      </c>
      <c r="D4957" t="s">
        <v>17</v>
      </c>
      <c r="E4957" t="s">
        <v>21</v>
      </c>
      <c r="F4957" t="s">
        <v>29</v>
      </c>
      <c r="G4957" t="s">
        <v>15</v>
      </c>
      <c r="H4957">
        <v>4231.8500000000004</v>
      </c>
      <c r="I4957">
        <v>30.34</v>
      </c>
      <c r="J4957">
        <v>-46.32</v>
      </c>
      <c r="K4957">
        <v>1142.5995000000003</v>
      </c>
      <c r="L4957">
        <v>8.1918000000000006</v>
      </c>
      <c r="M4957">
        <v>-12.506400000000001</v>
      </c>
      <c r="N4957">
        <v>45535</v>
      </c>
      <c r="O4957" t="s">
        <v>46</v>
      </c>
      <c r="P4957">
        <v>2024</v>
      </c>
      <c r="Q4957">
        <v>1121.9013000000002</v>
      </c>
      <c r="R4957">
        <v>-1.8115008802296864</v>
      </c>
    </row>
    <row r="4958" spans="1:18" x14ac:dyDescent="0.3">
      <c r="A4958">
        <v>14957</v>
      </c>
      <c r="B4958">
        <v>1077</v>
      </c>
      <c r="C4958" t="s">
        <v>16</v>
      </c>
      <c r="D4958" t="s">
        <v>12</v>
      </c>
      <c r="E4958" t="s">
        <v>13</v>
      </c>
      <c r="F4958" t="s">
        <v>29</v>
      </c>
      <c r="G4958" t="s">
        <v>19</v>
      </c>
      <c r="H4958">
        <v>4517.59</v>
      </c>
      <c r="I4958">
        <v>87.41</v>
      </c>
      <c r="J4958">
        <v>118.23</v>
      </c>
      <c r="K4958">
        <v>4517.59</v>
      </c>
      <c r="L4958">
        <v>87.41</v>
      </c>
      <c r="M4958">
        <v>118.23</v>
      </c>
      <c r="N4958">
        <v>45013</v>
      </c>
      <c r="O4958" t="s">
        <v>44</v>
      </c>
      <c r="P4958">
        <v>2023</v>
      </c>
      <c r="Q4958">
        <v>4548.41</v>
      </c>
      <c r="R4958">
        <v>0.68222215827465538</v>
      </c>
    </row>
    <row r="4959" spans="1:18" x14ac:dyDescent="0.3">
      <c r="A4959">
        <v>14958</v>
      </c>
      <c r="B4959">
        <v>1037</v>
      </c>
      <c r="C4959" t="s">
        <v>23</v>
      </c>
      <c r="D4959" t="s">
        <v>31</v>
      </c>
      <c r="E4959" t="s">
        <v>21</v>
      </c>
      <c r="F4959" t="s">
        <v>26</v>
      </c>
      <c r="G4959" t="s">
        <v>15</v>
      </c>
      <c r="H4959">
        <v>9540.66</v>
      </c>
      <c r="I4959">
        <v>51.8</v>
      </c>
      <c r="J4959">
        <v>142.25</v>
      </c>
      <c r="K4959">
        <v>2575.9782</v>
      </c>
      <c r="L4959">
        <v>13.986000000000001</v>
      </c>
      <c r="M4959">
        <v>38.407500000000006</v>
      </c>
      <c r="N4959">
        <v>44952</v>
      </c>
      <c r="O4959" t="s">
        <v>41</v>
      </c>
      <c r="P4959">
        <v>2023</v>
      </c>
      <c r="Q4959">
        <v>2600.3996999999999</v>
      </c>
      <c r="R4959">
        <v>0.94804761934708937</v>
      </c>
    </row>
    <row r="4960" spans="1:18" x14ac:dyDescent="0.3">
      <c r="A4960">
        <v>14959</v>
      </c>
      <c r="B4960">
        <v>1000</v>
      </c>
      <c r="C4960" t="s">
        <v>11</v>
      </c>
      <c r="D4960" t="s">
        <v>12</v>
      </c>
      <c r="E4960" t="s">
        <v>21</v>
      </c>
      <c r="F4960" t="s">
        <v>29</v>
      </c>
      <c r="G4960" t="s">
        <v>15</v>
      </c>
      <c r="H4960">
        <v>4762.08</v>
      </c>
      <c r="I4960">
        <v>15.79</v>
      </c>
      <c r="J4960">
        <v>148.61000000000001</v>
      </c>
      <c r="K4960">
        <v>1285.7616</v>
      </c>
      <c r="L4960">
        <v>4.2633000000000001</v>
      </c>
      <c r="M4960">
        <v>40.124700000000004</v>
      </c>
      <c r="N4960">
        <v>45046</v>
      </c>
      <c r="O4960" t="s">
        <v>47</v>
      </c>
      <c r="P4960">
        <v>2023</v>
      </c>
      <c r="Q4960">
        <v>1321.623</v>
      </c>
      <c r="R4960">
        <v>2.7891173604811343</v>
      </c>
    </row>
    <row r="4961" spans="1:18" x14ac:dyDescent="0.3">
      <c r="A4961">
        <v>14960</v>
      </c>
      <c r="B4961">
        <v>1037</v>
      </c>
      <c r="C4961" t="s">
        <v>27</v>
      </c>
      <c r="D4961" t="s">
        <v>20</v>
      </c>
      <c r="E4961" t="s">
        <v>13</v>
      </c>
      <c r="F4961" t="s">
        <v>22</v>
      </c>
      <c r="G4961" t="s">
        <v>19</v>
      </c>
      <c r="H4961">
        <v>7501.5</v>
      </c>
      <c r="I4961">
        <v>77.45</v>
      </c>
      <c r="J4961">
        <v>41.82</v>
      </c>
      <c r="K4961">
        <v>7501.5</v>
      </c>
      <c r="L4961">
        <v>77.45</v>
      </c>
      <c r="M4961">
        <v>41.82</v>
      </c>
      <c r="N4961">
        <v>45639</v>
      </c>
      <c r="O4961" t="s">
        <v>43</v>
      </c>
      <c r="P4961">
        <v>2024</v>
      </c>
      <c r="Q4961">
        <v>7465.87</v>
      </c>
      <c r="R4961">
        <v>-0.47497167233220022</v>
      </c>
    </row>
    <row r="4962" spans="1:18" x14ac:dyDescent="0.3">
      <c r="A4962">
        <v>14961</v>
      </c>
      <c r="B4962">
        <v>1084</v>
      </c>
      <c r="C4962" t="s">
        <v>24</v>
      </c>
      <c r="D4962" t="s">
        <v>20</v>
      </c>
      <c r="E4962" t="s">
        <v>13</v>
      </c>
      <c r="F4962" t="s">
        <v>22</v>
      </c>
      <c r="G4962" t="s">
        <v>19</v>
      </c>
      <c r="H4962">
        <v>3035.99</v>
      </c>
      <c r="I4962">
        <v>20.85</v>
      </c>
      <c r="J4962">
        <v>123.39</v>
      </c>
      <c r="K4962">
        <v>3035.99</v>
      </c>
      <c r="L4962">
        <v>20.85</v>
      </c>
      <c r="M4962">
        <v>123.39</v>
      </c>
      <c r="N4962">
        <v>45318</v>
      </c>
      <c r="O4962" t="s">
        <v>41</v>
      </c>
      <c r="P4962">
        <v>2024</v>
      </c>
      <c r="Q4962">
        <v>3138.5299999999997</v>
      </c>
      <c r="R4962">
        <v>3.3774814805055349</v>
      </c>
    </row>
    <row r="4963" spans="1:18" x14ac:dyDescent="0.3">
      <c r="A4963">
        <v>14962</v>
      </c>
      <c r="B4963">
        <v>1028</v>
      </c>
      <c r="C4963" t="s">
        <v>23</v>
      </c>
      <c r="D4963" t="s">
        <v>12</v>
      </c>
      <c r="E4963" t="s">
        <v>21</v>
      </c>
      <c r="F4963" t="s">
        <v>29</v>
      </c>
      <c r="G4963" t="s">
        <v>19</v>
      </c>
      <c r="H4963">
        <v>7795.27</v>
      </c>
      <c r="I4963">
        <v>41.25</v>
      </c>
      <c r="J4963">
        <v>-25.53</v>
      </c>
      <c r="K4963">
        <v>7795.27</v>
      </c>
      <c r="L4963">
        <v>41.25</v>
      </c>
      <c r="M4963">
        <v>-25.53</v>
      </c>
      <c r="N4963">
        <v>45283</v>
      </c>
      <c r="O4963" t="s">
        <v>43</v>
      </c>
      <c r="P4963">
        <v>2023</v>
      </c>
      <c r="Q4963">
        <v>7728.4900000000007</v>
      </c>
      <c r="R4963">
        <v>-0.85667334165461884</v>
      </c>
    </row>
    <row r="4964" spans="1:18" x14ac:dyDescent="0.3">
      <c r="A4964">
        <v>14963</v>
      </c>
      <c r="B4964">
        <v>1004</v>
      </c>
      <c r="C4964" t="s">
        <v>27</v>
      </c>
      <c r="D4964" t="s">
        <v>31</v>
      </c>
      <c r="E4964" t="s">
        <v>13</v>
      </c>
      <c r="F4964" t="s">
        <v>18</v>
      </c>
      <c r="G4964" t="s">
        <v>15</v>
      </c>
      <c r="H4964">
        <v>3233.4</v>
      </c>
      <c r="I4964">
        <v>56.81</v>
      </c>
      <c r="J4964">
        <v>35.08</v>
      </c>
      <c r="K4964">
        <v>873.01800000000003</v>
      </c>
      <c r="L4964">
        <v>15.338700000000001</v>
      </c>
      <c r="M4964">
        <v>9.4716000000000005</v>
      </c>
      <c r="N4964">
        <v>45279</v>
      </c>
      <c r="O4964" t="s">
        <v>43</v>
      </c>
      <c r="P4964">
        <v>2023</v>
      </c>
      <c r="Q4964">
        <v>867.15089999999998</v>
      </c>
      <c r="R4964">
        <v>-0.67204799901032974</v>
      </c>
    </row>
    <row r="4965" spans="1:18" x14ac:dyDescent="0.3">
      <c r="A4965">
        <v>14964</v>
      </c>
      <c r="B4965">
        <v>1073</v>
      </c>
      <c r="C4965" t="s">
        <v>24</v>
      </c>
      <c r="D4965" t="s">
        <v>12</v>
      </c>
      <c r="E4965" t="s">
        <v>21</v>
      </c>
      <c r="F4965" t="s">
        <v>26</v>
      </c>
      <c r="G4965" t="s">
        <v>15</v>
      </c>
      <c r="H4965">
        <v>4305.9399999999996</v>
      </c>
      <c r="I4965">
        <v>58.44</v>
      </c>
      <c r="J4965">
        <v>11.59</v>
      </c>
      <c r="K4965">
        <v>1162.6037999999999</v>
      </c>
      <c r="L4965">
        <v>15.7788</v>
      </c>
      <c r="M4965">
        <v>3.1293000000000002</v>
      </c>
      <c r="N4965">
        <v>44941</v>
      </c>
      <c r="O4965" t="s">
        <v>41</v>
      </c>
      <c r="P4965">
        <v>2023</v>
      </c>
      <c r="Q4965">
        <v>1149.9542999999999</v>
      </c>
      <c r="R4965">
        <v>-1.0880318815403838</v>
      </c>
    </row>
    <row r="4966" spans="1:18" x14ac:dyDescent="0.3">
      <c r="A4966">
        <v>14965</v>
      </c>
      <c r="B4966">
        <v>1091</v>
      </c>
      <c r="C4966" t="s">
        <v>33</v>
      </c>
      <c r="D4966" t="s">
        <v>20</v>
      </c>
      <c r="E4966" t="s">
        <v>25</v>
      </c>
      <c r="F4966" t="s">
        <v>22</v>
      </c>
      <c r="G4966" t="s">
        <v>15</v>
      </c>
      <c r="H4966">
        <v>4800.03</v>
      </c>
      <c r="I4966">
        <v>6.9</v>
      </c>
      <c r="J4966">
        <v>29.04</v>
      </c>
      <c r="K4966">
        <v>1296.0081</v>
      </c>
      <c r="L4966">
        <v>1.8630000000000002</v>
      </c>
      <c r="M4966">
        <v>7.8408000000000007</v>
      </c>
      <c r="N4966">
        <v>45231</v>
      </c>
      <c r="O4966" t="s">
        <v>39</v>
      </c>
      <c r="P4966">
        <v>2023</v>
      </c>
      <c r="Q4966">
        <v>1301.9858999999999</v>
      </c>
      <c r="R4966">
        <v>0.46124711720551748</v>
      </c>
    </row>
    <row r="4967" spans="1:18" x14ac:dyDescent="0.3">
      <c r="A4967">
        <v>14966</v>
      </c>
      <c r="B4967">
        <v>1020</v>
      </c>
      <c r="C4967" t="s">
        <v>23</v>
      </c>
      <c r="D4967" t="s">
        <v>20</v>
      </c>
      <c r="E4967" t="s">
        <v>28</v>
      </c>
      <c r="F4967" t="s">
        <v>29</v>
      </c>
      <c r="G4967" t="s">
        <v>15</v>
      </c>
      <c r="H4967">
        <v>4957.2849999999999</v>
      </c>
      <c r="I4967">
        <v>83.68</v>
      </c>
      <c r="J4967">
        <v>90.4</v>
      </c>
      <c r="K4967">
        <v>1338.46695</v>
      </c>
      <c r="L4967">
        <v>22.593600000000002</v>
      </c>
      <c r="M4967">
        <v>24.408000000000005</v>
      </c>
      <c r="N4967">
        <v>45180</v>
      </c>
      <c r="O4967" t="s">
        <v>42</v>
      </c>
      <c r="P4967">
        <v>2023</v>
      </c>
      <c r="Q4967">
        <v>1340.28135</v>
      </c>
      <c r="R4967">
        <v>0.13555807261434455</v>
      </c>
    </row>
    <row r="4968" spans="1:18" x14ac:dyDescent="0.3">
      <c r="A4968">
        <v>14967</v>
      </c>
      <c r="B4968">
        <v>1070</v>
      </c>
      <c r="C4968" t="s">
        <v>33</v>
      </c>
      <c r="D4968" t="s">
        <v>31</v>
      </c>
      <c r="E4968" t="s">
        <v>28</v>
      </c>
      <c r="F4968" t="s">
        <v>29</v>
      </c>
      <c r="G4968" t="s">
        <v>15</v>
      </c>
      <c r="H4968">
        <v>544</v>
      </c>
      <c r="I4968">
        <v>47.94</v>
      </c>
      <c r="J4968">
        <v>-32.5</v>
      </c>
      <c r="K4968">
        <v>146.88</v>
      </c>
      <c r="L4968">
        <v>12.9438</v>
      </c>
      <c r="M4968">
        <v>-8.7750000000000004</v>
      </c>
      <c r="N4968">
        <v>45549</v>
      </c>
      <c r="O4968" t="s">
        <v>42</v>
      </c>
      <c r="P4968">
        <v>2024</v>
      </c>
      <c r="Q4968">
        <v>125.16119999999998</v>
      </c>
      <c r="R4968">
        <v>-14.786764705882355</v>
      </c>
    </row>
    <row r="4969" spans="1:18" x14ac:dyDescent="0.3">
      <c r="A4969">
        <v>14968</v>
      </c>
      <c r="B4969">
        <v>1066</v>
      </c>
      <c r="C4969" t="s">
        <v>32</v>
      </c>
      <c r="D4969" t="s">
        <v>12</v>
      </c>
      <c r="E4969" t="s">
        <v>21</v>
      </c>
      <c r="F4969" t="s">
        <v>22</v>
      </c>
      <c r="G4969" t="s">
        <v>15</v>
      </c>
      <c r="H4969">
        <v>4957.2849999999999</v>
      </c>
      <c r="I4969">
        <v>98.93</v>
      </c>
      <c r="J4969">
        <v>149.63</v>
      </c>
      <c r="K4969">
        <v>1338.46695</v>
      </c>
      <c r="L4969">
        <v>26.711100000000002</v>
      </c>
      <c r="M4969">
        <v>40.400100000000002</v>
      </c>
      <c r="N4969">
        <v>45446</v>
      </c>
      <c r="O4969" t="s">
        <v>40</v>
      </c>
      <c r="P4969">
        <v>2024</v>
      </c>
      <c r="Q4969">
        <v>1352.1559500000001</v>
      </c>
      <c r="R4969">
        <v>1.0227372442778657</v>
      </c>
    </row>
    <row r="4970" spans="1:18" x14ac:dyDescent="0.3">
      <c r="A4970">
        <v>14969</v>
      </c>
      <c r="B4970">
        <v>1046</v>
      </c>
      <c r="C4970" t="s">
        <v>16</v>
      </c>
      <c r="D4970" t="s">
        <v>20</v>
      </c>
      <c r="E4970" t="s">
        <v>28</v>
      </c>
      <c r="F4970" t="s">
        <v>22</v>
      </c>
      <c r="G4970" t="s">
        <v>19</v>
      </c>
      <c r="H4970">
        <v>7060.37</v>
      </c>
      <c r="I4970">
        <v>71.739999999999995</v>
      </c>
      <c r="J4970">
        <v>77.010000000000005</v>
      </c>
      <c r="K4970">
        <v>7060.37</v>
      </c>
      <c r="L4970">
        <v>71.739999999999995</v>
      </c>
      <c r="M4970">
        <v>77.010000000000005</v>
      </c>
      <c r="N4970">
        <v>45566</v>
      </c>
      <c r="O4970" t="s">
        <v>45</v>
      </c>
      <c r="P4970">
        <v>2024</v>
      </c>
      <c r="Q4970">
        <v>7065.64</v>
      </c>
      <c r="R4970">
        <v>7.4641980519434672E-2</v>
      </c>
    </row>
    <row r="4971" spans="1:18" x14ac:dyDescent="0.3">
      <c r="A4971">
        <v>14970</v>
      </c>
      <c r="B4971">
        <v>1083</v>
      </c>
      <c r="C4971" t="s">
        <v>30</v>
      </c>
      <c r="D4971" t="s">
        <v>20</v>
      </c>
      <c r="E4971" t="s">
        <v>21</v>
      </c>
      <c r="F4971" t="s">
        <v>18</v>
      </c>
      <c r="G4971" t="s">
        <v>15</v>
      </c>
      <c r="H4971">
        <v>5780</v>
      </c>
      <c r="I4971">
        <v>99.26</v>
      </c>
      <c r="J4971">
        <v>124.7</v>
      </c>
      <c r="K4971">
        <v>1560.6000000000001</v>
      </c>
      <c r="L4971">
        <v>26.800200000000004</v>
      </c>
      <c r="M4971">
        <v>33.669000000000004</v>
      </c>
      <c r="N4971">
        <v>45112</v>
      </c>
      <c r="O4971" t="s">
        <v>48</v>
      </c>
      <c r="P4971">
        <v>2023</v>
      </c>
      <c r="Q4971">
        <v>1567.4688000000003</v>
      </c>
      <c r="R4971">
        <v>0.4401384083044983</v>
      </c>
    </row>
    <row r="4972" spans="1:18" x14ac:dyDescent="0.3">
      <c r="A4972">
        <v>14971</v>
      </c>
      <c r="B4972">
        <v>1082</v>
      </c>
      <c r="C4972" t="s">
        <v>16</v>
      </c>
      <c r="D4972" t="s">
        <v>12</v>
      </c>
      <c r="E4972" t="s">
        <v>13</v>
      </c>
      <c r="F4972" t="s">
        <v>29</v>
      </c>
      <c r="G4972" t="s">
        <v>15</v>
      </c>
      <c r="H4972">
        <v>2522.8000000000002</v>
      </c>
      <c r="I4972">
        <v>45.35</v>
      </c>
      <c r="J4972">
        <v>115.94</v>
      </c>
      <c r="K4972">
        <v>681.15600000000006</v>
      </c>
      <c r="L4972">
        <v>12.2445</v>
      </c>
      <c r="M4972">
        <v>31.303800000000003</v>
      </c>
      <c r="N4972">
        <v>45313</v>
      </c>
      <c r="O4972" t="s">
        <v>41</v>
      </c>
      <c r="P4972">
        <v>2024</v>
      </c>
      <c r="Q4972">
        <v>700.21530000000007</v>
      </c>
      <c r="R4972">
        <v>2.798081496749643</v>
      </c>
    </row>
    <row r="4973" spans="1:18" x14ac:dyDescent="0.3">
      <c r="A4973">
        <v>14972</v>
      </c>
      <c r="B4973">
        <v>1034</v>
      </c>
      <c r="C4973" t="s">
        <v>11</v>
      </c>
      <c r="D4973" t="s">
        <v>12</v>
      </c>
      <c r="E4973" t="s">
        <v>25</v>
      </c>
      <c r="F4973" t="s">
        <v>29</v>
      </c>
      <c r="G4973" t="s">
        <v>15</v>
      </c>
      <c r="H4973">
        <v>2899.12</v>
      </c>
      <c r="I4973">
        <v>14.08</v>
      </c>
      <c r="J4973">
        <v>103.2</v>
      </c>
      <c r="K4973">
        <v>782.76240000000007</v>
      </c>
      <c r="L4973">
        <v>3.8016000000000001</v>
      </c>
      <c r="M4973">
        <v>27.864000000000004</v>
      </c>
      <c r="N4973">
        <v>45426</v>
      </c>
      <c r="O4973" t="s">
        <v>49</v>
      </c>
      <c r="P4973">
        <v>2024</v>
      </c>
      <c r="Q4973">
        <v>806.8248000000001</v>
      </c>
      <c r="R4973">
        <v>3.0740362592786776</v>
      </c>
    </row>
    <row r="4974" spans="1:18" x14ac:dyDescent="0.3">
      <c r="A4974">
        <v>14973</v>
      </c>
      <c r="B4974">
        <v>1067</v>
      </c>
      <c r="C4974" t="s">
        <v>33</v>
      </c>
      <c r="D4974" t="s">
        <v>17</v>
      </c>
      <c r="E4974" t="s">
        <v>28</v>
      </c>
      <c r="F4974" t="s">
        <v>14</v>
      </c>
      <c r="G4974" t="s">
        <v>19</v>
      </c>
      <c r="H4974">
        <v>3679.42</v>
      </c>
      <c r="I4974">
        <v>50.88</v>
      </c>
      <c r="J4974">
        <v>-42.16</v>
      </c>
      <c r="K4974">
        <v>3679.42</v>
      </c>
      <c r="L4974">
        <v>50.88</v>
      </c>
      <c r="M4974">
        <v>-42.16</v>
      </c>
      <c r="N4974">
        <v>44940</v>
      </c>
      <c r="O4974" t="s">
        <v>41</v>
      </c>
      <c r="P4974">
        <v>2023</v>
      </c>
      <c r="Q4974">
        <v>3586.38</v>
      </c>
      <c r="R4974">
        <v>-2.5286594082763041</v>
      </c>
    </row>
    <row r="4975" spans="1:18" x14ac:dyDescent="0.3">
      <c r="A4975">
        <v>14974</v>
      </c>
      <c r="B4975">
        <v>1068</v>
      </c>
      <c r="C4975" t="s">
        <v>27</v>
      </c>
      <c r="D4975" t="s">
        <v>31</v>
      </c>
      <c r="E4975" t="s">
        <v>28</v>
      </c>
      <c r="F4975" t="s">
        <v>18</v>
      </c>
      <c r="G4975" t="s">
        <v>15</v>
      </c>
      <c r="H4975">
        <v>4508.97</v>
      </c>
      <c r="I4975">
        <v>77.78</v>
      </c>
      <c r="J4975">
        <v>51.33</v>
      </c>
      <c r="K4975">
        <v>1217.4219000000001</v>
      </c>
      <c r="L4975">
        <v>21.000600000000002</v>
      </c>
      <c r="M4975">
        <v>13.8591</v>
      </c>
      <c r="N4975">
        <v>45156</v>
      </c>
      <c r="O4975" t="s">
        <v>46</v>
      </c>
      <c r="P4975">
        <v>2023</v>
      </c>
      <c r="Q4975">
        <v>1210.2803999999999</v>
      </c>
      <c r="R4975">
        <v>-0.58660847155780604</v>
      </c>
    </row>
    <row r="4976" spans="1:18" x14ac:dyDescent="0.3">
      <c r="A4976">
        <v>14975</v>
      </c>
      <c r="B4976">
        <v>1000</v>
      </c>
      <c r="C4976" t="s">
        <v>30</v>
      </c>
      <c r="D4976" t="s">
        <v>31</v>
      </c>
      <c r="E4976" t="s">
        <v>13</v>
      </c>
      <c r="F4976" t="s">
        <v>22</v>
      </c>
      <c r="G4976" t="s">
        <v>19</v>
      </c>
      <c r="H4976">
        <v>8182.09</v>
      </c>
      <c r="I4976">
        <v>85.28</v>
      </c>
      <c r="J4976">
        <v>15.63</v>
      </c>
      <c r="K4976">
        <v>8182.09</v>
      </c>
      <c r="L4976">
        <v>85.28</v>
      </c>
      <c r="M4976">
        <v>15.63</v>
      </c>
      <c r="N4976">
        <v>45017</v>
      </c>
      <c r="O4976" t="s">
        <v>47</v>
      </c>
      <c r="P4976">
        <v>2023</v>
      </c>
      <c r="Q4976">
        <v>8112.4400000000005</v>
      </c>
      <c r="R4976">
        <v>-0.85124949737780931</v>
      </c>
    </row>
    <row r="4977" spans="1:18" x14ac:dyDescent="0.3">
      <c r="A4977">
        <v>14976</v>
      </c>
      <c r="B4977">
        <v>1067</v>
      </c>
      <c r="C4977" t="s">
        <v>24</v>
      </c>
      <c r="D4977" t="s">
        <v>12</v>
      </c>
      <c r="E4977" t="s">
        <v>25</v>
      </c>
      <c r="F4977" t="s">
        <v>22</v>
      </c>
      <c r="G4977" t="s">
        <v>15</v>
      </c>
      <c r="H4977">
        <v>148.02000000000001</v>
      </c>
      <c r="I4977">
        <v>30.14</v>
      </c>
      <c r="J4977">
        <v>-27.41</v>
      </c>
      <c r="K4977">
        <v>39.965400000000002</v>
      </c>
      <c r="L4977">
        <v>8.1378000000000004</v>
      </c>
      <c r="M4977">
        <v>-7.4007000000000005</v>
      </c>
      <c r="N4977">
        <v>45330</v>
      </c>
      <c r="O4977" t="s">
        <v>38</v>
      </c>
      <c r="P4977">
        <v>2024</v>
      </c>
      <c r="Q4977">
        <v>24.426900000000003</v>
      </c>
      <c r="R4977">
        <v>-38.879881097149031</v>
      </c>
    </row>
    <row r="4978" spans="1:18" x14ac:dyDescent="0.3">
      <c r="A4978">
        <v>14977</v>
      </c>
      <c r="B4978">
        <v>1011</v>
      </c>
      <c r="C4978" t="s">
        <v>33</v>
      </c>
      <c r="D4978" t="s">
        <v>31</v>
      </c>
      <c r="E4978" t="s">
        <v>25</v>
      </c>
      <c r="F4978" t="s">
        <v>26</v>
      </c>
      <c r="G4978" t="s">
        <v>35</v>
      </c>
      <c r="H4978">
        <v>8981.2199999999993</v>
      </c>
      <c r="I4978">
        <v>51.07</v>
      </c>
      <c r="J4978">
        <v>18.600000000000001</v>
      </c>
      <c r="K4978">
        <v>8981.2199999999993</v>
      </c>
      <c r="L4978">
        <v>51.07</v>
      </c>
      <c r="M4978">
        <v>18.600000000000001</v>
      </c>
      <c r="N4978">
        <v>45431</v>
      </c>
      <c r="O4978" t="s">
        <v>49</v>
      </c>
      <c r="P4978">
        <v>2024</v>
      </c>
      <c r="Q4978">
        <v>8948.75</v>
      </c>
      <c r="R4978">
        <v>-0.36153217491610273</v>
      </c>
    </row>
    <row r="4979" spans="1:18" x14ac:dyDescent="0.3">
      <c r="A4979">
        <v>14978</v>
      </c>
      <c r="B4979">
        <v>1059</v>
      </c>
      <c r="C4979" t="s">
        <v>32</v>
      </c>
      <c r="D4979" t="s">
        <v>20</v>
      </c>
      <c r="E4979" t="s">
        <v>25</v>
      </c>
      <c r="F4979" t="s">
        <v>22</v>
      </c>
      <c r="G4979" t="s">
        <v>19</v>
      </c>
      <c r="H4979">
        <v>4136.1400000000003</v>
      </c>
      <c r="I4979">
        <v>85.75</v>
      </c>
      <c r="J4979">
        <v>78.959999999999994</v>
      </c>
      <c r="K4979">
        <v>4136.1400000000003</v>
      </c>
      <c r="L4979">
        <v>85.75</v>
      </c>
      <c r="M4979">
        <v>78.959999999999994</v>
      </c>
      <c r="N4979">
        <v>44930</v>
      </c>
      <c r="O4979" t="s">
        <v>41</v>
      </c>
      <c r="P4979">
        <v>2023</v>
      </c>
      <c r="Q4979">
        <v>4129.3500000000004</v>
      </c>
      <c r="R4979">
        <v>-0.16416272176473731</v>
      </c>
    </row>
    <row r="4980" spans="1:18" x14ac:dyDescent="0.3">
      <c r="A4980">
        <v>14979</v>
      </c>
      <c r="B4980">
        <v>1026</v>
      </c>
      <c r="C4980" t="s">
        <v>32</v>
      </c>
      <c r="D4980" t="s">
        <v>12</v>
      </c>
      <c r="E4980" t="s">
        <v>13</v>
      </c>
      <c r="F4980" t="s">
        <v>29</v>
      </c>
      <c r="G4980" t="s">
        <v>19</v>
      </c>
      <c r="H4980">
        <v>2312.67</v>
      </c>
      <c r="I4980">
        <v>86.47</v>
      </c>
      <c r="J4980">
        <v>-3.87</v>
      </c>
      <c r="K4980">
        <v>2312.67</v>
      </c>
      <c r="L4980">
        <v>86.47</v>
      </c>
      <c r="M4980">
        <v>-3.87</v>
      </c>
      <c r="N4980">
        <v>45590</v>
      </c>
      <c r="O4980" t="s">
        <v>45</v>
      </c>
      <c r="P4980">
        <v>2024</v>
      </c>
      <c r="Q4980">
        <v>2222.3300000000004</v>
      </c>
      <c r="R4980">
        <v>-3.9063074282106829</v>
      </c>
    </row>
    <row r="4981" spans="1:18" x14ac:dyDescent="0.3">
      <c r="A4981">
        <v>14980</v>
      </c>
      <c r="B4981">
        <v>1055</v>
      </c>
      <c r="C4981" t="s">
        <v>33</v>
      </c>
      <c r="D4981" t="s">
        <v>12</v>
      </c>
      <c r="E4981" t="s">
        <v>28</v>
      </c>
      <c r="F4981" t="s">
        <v>22</v>
      </c>
      <c r="G4981" t="s">
        <v>15</v>
      </c>
      <c r="H4981">
        <v>5089.04</v>
      </c>
      <c r="I4981">
        <v>2.57</v>
      </c>
      <c r="J4981">
        <v>38.92</v>
      </c>
      <c r="K4981">
        <v>1374.0408</v>
      </c>
      <c r="L4981">
        <v>0.69389999999999996</v>
      </c>
      <c r="M4981">
        <v>10.508400000000002</v>
      </c>
      <c r="N4981">
        <v>45145</v>
      </c>
      <c r="O4981" t="s">
        <v>46</v>
      </c>
      <c r="P4981">
        <v>2023</v>
      </c>
      <c r="Q4981">
        <v>1383.8552999999999</v>
      </c>
      <c r="R4981">
        <v>0.7142800999795641</v>
      </c>
    </row>
    <row r="4982" spans="1:18" x14ac:dyDescent="0.3">
      <c r="A4982">
        <v>14981</v>
      </c>
      <c r="B4982">
        <v>1022</v>
      </c>
      <c r="C4982" t="s">
        <v>33</v>
      </c>
      <c r="D4982" t="s">
        <v>12</v>
      </c>
      <c r="E4982" t="s">
        <v>28</v>
      </c>
      <c r="F4982" t="s">
        <v>29</v>
      </c>
      <c r="G4982" t="s">
        <v>19</v>
      </c>
      <c r="H4982">
        <v>6600.1</v>
      </c>
      <c r="I4982">
        <v>67.09</v>
      </c>
      <c r="J4982">
        <v>30.9</v>
      </c>
      <c r="K4982">
        <v>6600.1</v>
      </c>
      <c r="L4982">
        <v>67.09</v>
      </c>
      <c r="M4982">
        <v>30.9</v>
      </c>
      <c r="N4982">
        <v>45514</v>
      </c>
      <c r="O4982" t="s">
        <v>46</v>
      </c>
      <c r="P4982">
        <v>2024</v>
      </c>
      <c r="Q4982">
        <v>6563.91</v>
      </c>
      <c r="R4982">
        <v>-0.54832502537840344</v>
      </c>
    </row>
    <row r="4983" spans="1:18" x14ac:dyDescent="0.3">
      <c r="A4983">
        <v>14982</v>
      </c>
      <c r="B4983">
        <v>1024</v>
      </c>
      <c r="C4983" t="s">
        <v>33</v>
      </c>
      <c r="D4983" t="s">
        <v>17</v>
      </c>
      <c r="E4983" t="s">
        <v>25</v>
      </c>
      <c r="F4983" t="s">
        <v>29</v>
      </c>
      <c r="G4983" t="s">
        <v>15</v>
      </c>
      <c r="H4983">
        <v>457.07</v>
      </c>
      <c r="I4983">
        <v>60.17</v>
      </c>
      <c r="J4983">
        <v>-39.51</v>
      </c>
      <c r="K4983">
        <v>123.4089</v>
      </c>
      <c r="L4983">
        <v>16.245900000000002</v>
      </c>
      <c r="M4983">
        <v>-10.6677</v>
      </c>
      <c r="N4983">
        <v>45142</v>
      </c>
      <c r="O4983" t="s">
        <v>46</v>
      </c>
      <c r="P4983">
        <v>2023</v>
      </c>
      <c r="Q4983">
        <v>96.4953</v>
      </c>
      <c r="R4983">
        <v>-21.808475725818806</v>
      </c>
    </row>
    <row r="4984" spans="1:18" x14ac:dyDescent="0.3">
      <c r="A4984">
        <v>14983</v>
      </c>
      <c r="B4984">
        <v>1020</v>
      </c>
      <c r="C4984" t="s">
        <v>24</v>
      </c>
      <c r="D4984" t="s">
        <v>31</v>
      </c>
      <c r="E4984" t="s">
        <v>13</v>
      </c>
      <c r="F4984" t="s">
        <v>18</v>
      </c>
      <c r="G4984" t="s">
        <v>19</v>
      </c>
      <c r="H4984">
        <v>7160.62</v>
      </c>
      <c r="I4984">
        <v>8.33</v>
      </c>
      <c r="J4984">
        <v>75.62</v>
      </c>
      <c r="K4984">
        <v>7160.62</v>
      </c>
      <c r="L4984">
        <v>8.33</v>
      </c>
      <c r="M4984">
        <v>75.62</v>
      </c>
      <c r="N4984">
        <v>45085</v>
      </c>
      <c r="O4984" t="s">
        <v>40</v>
      </c>
      <c r="P4984">
        <v>2023</v>
      </c>
      <c r="Q4984">
        <v>7227.91</v>
      </c>
      <c r="R4984">
        <v>0.93972309660336695</v>
      </c>
    </row>
    <row r="4985" spans="1:18" x14ac:dyDescent="0.3">
      <c r="A4985">
        <v>14984</v>
      </c>
      <c r="B4985">
        <v>1060</v>
      </c>
      <c r="C4985" t="s">
        <v>11</v>
      </c>
      <c r="D4985" t="s">
        <v>17</v>
      </c>
      <c r="E4985" t="s">
        <v>13</v>
      </c>
      <c r="F4985" t="s">
        <v>22</v>
      </c>
      <c r="G4985" t="s">
        <v>15</v>
      </c>
      <c r="H4985">
        <v>7610</v>
      </c>
      <c r="I4985">
        <v>93.01</v>
      </c>
      <c r="J4985">
        <v>73.77</v>
      </c>
      <c r="K4985">
        <v>2054.7000000000003</v>
      </c>
      <c r="L4985">
        <v>25.112700000000004</v>
      </c>
      <c r="M4985">
        <v>19.917899999999999</v>
      </c>
      <c r="N4985">
        <v>45505</v>
      </c>
      <c r="O4985" t="s">
        <v>46</v>
      </c>
      <c r="P4985">
        <v>2024</v>
      </c>
      <c r="Q4985">
        <v>2049.5052000000005</v>
      </c>
      <c r="R4985">
        <v>-0.25282522996057838</v>
      </c>
    </row>
    <row r="4986" spans="1:18" x14ac:dyDescent="0.3">
      <c r="A4986">
        <v>14985</v>
      </c>
      <c r="B4986">
        <v>1062</v>
      </c>
      <c r="C4986" t="s">
        <v>24</v>
      </c>
      <c r="D4986" t="s">
        <v>20</v>
      </c>
      <c r="E4986" t="s">
        <v>13</v>
      </c>
      <c r="F4986" t="s">
        <v>18</v>
      </c>
      <c r="G4986" t="s">
        <v>19</v>
      </c>
      <c r="H4986">
        <v>1670.16</v>
      </c>
      <c r="I4986">
        <v>44.54</v>
      </c>
      <c r="J4986">
        <v>143.28</v>
      </c>
      <c r="K4986">
        <v>1670.16</v>
      </c>
      <c r="L4986">
        <v>44.54</v>
      </c>
      <c r="M4986">
        <v>143.28</v>
      </c>
      <c r="N4986">
        <v>45630</v>
      </c>
      <c r="O4986" t="s">
        <v>43</v>
      </c>
      <c r="P4986">
        <v>2024</v>
      </c>
      <c r="Q4986">
        <v>1768.9</v>
      </c>
      <c r="R4986">
        <v>5.9120084303300287</v>
      </c>
    </row>
    <row r="4987" spans="1:18" x14ac:dyDescent="0.3">
      <c r="A4987">
        <v>14986</v>
      </c>
      <c r="B4987">
        <v>1051</v>
      </c>
      <c r="C4987" t="s">
        <v>23</v>
      </c>
      <c r="D4987" t="s">
        <v>31</v>
      </c>
      <c r="E4987" t="s">
        <v>25</v>
      </c>
      <c r="F4987" t="s">
        <v>29</v>
      </c>
      <c r="G4987" t="s">
        <v>19</v>
      </c>
      <c r="H4987">
        <v>1687.14</v>
      </c>
      <c r="I4987">
        <v>67.430000000000007</v>
      </c>
      <c r="J4987">
        <v>9.6</v>
      </c>
      <c r="K4987">
        <v>1687.14</v>
      </c>
      <c r="L4987">
        <v>67.430000000000007</v>
      </c>
      <c r="M4987">
        <v>9.6</v>
      </c>
      <c r="N4987">
        <v>45657</v>
      </c>
      <c r="O4987" t="s">
        <v>43</v>
      </c>
      <c r="P4987">
        <v>2024</v>
      </c>
      <c r="Q4987">
        <v>1629.31</v>
      </c>
      <c r="R4987">
        <v>-3.4276942043932337</v>
      </c>
    </row>
    <row r="4988" spans="1:18" x14ac:dyDescent="0.3">
      <c r="A4988">
        <v>14987</v>
      </c>
      <c r="B4988">
        <v>1087</v>
      </c>
      <c r="C4988" t="s">
        <v>27</v>
      </c>
      <c r="D4988" t="s">
        <v>17</v>
      </c>
      <c r="E4988" t="s">
        <v>13</v>
      </c>
      <c r="F4988" t="s">
        <v>22</v>
      </c>
      <c r="G4988" t="s">
        <v>15</v>
      </c>
      <c r="H4988">
        <v>2045.81</v>
      </c>
      <c r="I4988">
        <v>88.28</v>
      </c>
      <c r="J4988">
        <v>33.79</v>
      </c>
      <c r="K4988">
        <v>552.36869999999999</v>
      </c>
      <c r="L4988">
        <v>23.835600000000003</v>
      </c>
      <c r="M4988">
        <v>9.1233000000000004</v>
      </c>
      <c r="N4988">
        <v>45299</v>
      </c>
      <c r="O4988" t="s">
        <v>41</v>
      </c>
      <c r="P4988">
        <v>2024</v>
      </c>
      <c r="Q4988">
        <v>537.65639999999996</v>
      </c>
      <c r="R4988">
        <v>-2.6634926997130726</v>
      </c>
    </row>
    <row r="4989" spans="1:18" x14ac:dyDescent="0.3">
      <c r="A4989">
        <v>14988</v>
      </c>
      <c r="B4989">
        <v>1024</v>
      </c>
      <c r="C4989" t="s">
        <v>33</v>
      </c>
      <c r="D4989" t="s">
        <v>12</v>
      </c>
      <c r="E4989" t="s">
        <v>25</v>
      </c>
      <c r="F4989" t="s">
        <v>22</v>
      </c>
      <c r="G4989" t="s">
        <v>19</v>
      </c>
      <c r="H4989">
        <v>7968.32</v>
      </c>
      <c r="I4989">
        <v>13.01</v>
      </c>
      <c r="J4989">
        <v>51.33</v>
      </c>
      <c r="K4989">
        <v>7968.32</v>
      </c>
      <c r="L4989">
        <v>13.01</v>
      </c>
      <c r="M4989">
        <v>51.33</v>
      </c>
      <c r="N4989">
        <v>44943</v>
      </c>
      <c r="O4989" t="s">
        <v>41</v>
      </c>
      <c r="P4989">
        <v>2023</v>
      </c>
      <c r="Q4989">
        <v>8006.6399999999994</v>
      </c>
      <c r="R4989">
        <v>0.48090438135014657</v>
      </c>
    </row>
    <row r="4990" spans="1:18" x14ac:dyDescent="0.3">
      <c r="A4990">
        <v>14989</v>
      </c>
      <c r="B4990">
        <v>1054</v>
      </c>
      <c r="C4990" t="s">
        <v>27</v>
      </c>
      <c r="D4990" t="s">
        <v>17</v>
      </c>
      <c r="E4990" t="s">
        <v>25</v>
      </c>
      <c r="F4990" t="s">
        <v>18</v>
      </c>
      <c r="G4990" t="s">
        <v>15</v>
      </c>
      <c r="H4990">
        <v>2727.31</v>
      </c>
      <c r="I4990">
        <v>50.88</v>
      </c>
      <c r="J4990">
        <v>133.94999999999999</v>
      </c>
      <c r="K4990">
        <v>736.37369999999999</v>
      </c>
      <c r="L4990">
        <v>13.737600000000002</v>
      </c>
      <c r="M4990">
        <v>36.166499999999999</v>
      </c>
      <c r="N4990">
        <v>45421</v>
      </c>
      <c r="O4990" t="s">
        <v>49</v>
      </c>
      <c r="P4990">
        <v>2024</v>
      </c>
      <c r="Q4990">
        <v>758.80259999999998</v>
      </c>
      <c r="R4990">
        <v>3.0458583732688989</v>
      </c>
    </row>
    <row r="4991" spans="1:18" x14ac:dyDescent="0.3">
      <c r="A4991">
        <v>14990</v>
      </c>
      <c r="B4991">
        <v>1045</v>
      </c>
      <c r="C4991" t="s">
        <v>11</v>
      </c>
      <c r="D4991" t="s">
        <v>12</v>
      </c>
      <c r="E4991" t="s">
        <v>25</v>
      </c>
      <c r="F4991" t="s">
        <v>18</v>
      </c>
      <c r="G4991" t="s">
        <v>19</v>
      </c>
      <c r="H4991">
        <v>7961.4</v>
      </c>
      <c r="I4991">
        <v>72.430000000000007</v>
      </c>
      <c r="J4991">
        <v>31.73</v>
      </c>
      <c r="K4991">
        <v>7961.4</v>
      </c>
      <c r="L4991">
        <v>72.430000000000007</v>
      </c>
      <c r="M4991">
        <v>31.73</v>
      </c>
      <c r="N4991">
        <v>45545</v>
      </c>
      <c r="O4991" t="s">
        <v>42</v>
      </c>
      <c r="P4991">
        <v>2024</v>
      </c>
      <c r="Q4991">
        <v>7920.6999999999989</v>
      </c>
      <c r="R4991">
        <v>-0.51121662019242853</v>
      </c>
    </row>
    <row r="4992" spans="1:18" x14ac:dyDescent="0.3">
      <c r="A4992">
        <v>14991</v>
      </c>
      <c r="B4992">
        <v>1031</v>
      </c>
      <c r="C4992" t="s">
        <v>30</v>
      </c>
      <c r="D4992" t="s">
        <v>17</v>
      </c>
      <c r="E4992" t="s">
        <v>21</v>
      </c>
      <c r="F4992" t="s">
        <v>29</v>
      </c>
      <c r="G4992" t="s">
        <v>19</v>
      </c>
      <c r="H4992">
        <v>5409.83</v>
      </c>
      <c r="I4992">
        <v>83.96</v>
      </c>
      <c r="J4992">
        <v>38.549999999999997</v>
      </c>
      <c r="K4992">
        <v>5409.83</v>
      </c>
      <c r="L4992">
        <v>83.96</v>
      </c>
      <c r="M4992">
        <v>38.549999999999997</v>
      </c>
      <c r="N4992">
        <v>45392</v>
      </c>
      <c r="O4992" t="s">
        <v>47</v>
      </c>
      <c r="P4992">
        <v>2024</v>
      </c>
      <c r="Q4992">
        <v>5364.42</v>
      </c>
      <c r="R4992">
        <v>-0.83939791084008175</v>
      </c>
    </row>
    <row r="4993" spans="1:18" x14ac:dyDescent="0.3">
      <c r="A4993">
        <v>14992</v>
      </c>
      <c r="B4993">
        <v>1054</v>
      </c>
      <c r="C4993" t="s">
        <v>24</v>
      </c>
      <c r="D4993" t="s">
        <v>17</v>
      </c>
      <c r="E4993" t="s">
        <v>25</v>
      </c>
      <c r="F4993" t="s">
        <v>29</v>
      </c>
      <c r="G4993" t="s">
        <v>15</v>
      </c>
      <c r="H4993">
        <v>7674.04</v>
      </c>
      <c r="I4993">
        <v>49.48</v>
      </c>
      <c r="J4993">
        <v>0.47</v>
      </c>
      <c r="K4993">
        <v>2071.9908</v>
      </c>
      <c r="L4993">
        <v>13.3596</v>
      </c>
      <c r="M4993">
        <v>0.12690000000000001</v>
      </c>
      <c r="N4993">
        <v>45370</v>
      </c>
      <c r="O4993" t="s">
        <v>44</v>
      </c>
      <c r="P4993">
        <v>2024</v>
      </c>
      <c r="Q4993">
        <v>2058.7581</v>
      </c>
      <c r="R4993">
        <v>-0.63864665808361698</v>
      </c>
    </row>
    <row r="4994" spans="1:18" x14ac:dyDescent="0.3">
      <c r="A4994">
        <v>14993</v>
      </c>
      <c r="B4994">
        <v>1095</v>
      </c>
      <c r="C4994" t="s">
        <v>11</v>
      </c>
      <c r="D4994" t="s">
        <v>17</v>
      </c>
      <c r="E4994" t="s">
        <v>13</v>
      </c>
      <c r="F4994" t="s">
        <v>22</v>
      </c>
      <c r="G4994" t="s">
        <v>15</v>
      </c>
      <c r="H4994">
        <v>5541.19</v>
      </c>
      <c r="I4994">
        <v>3.35</v>
      </c>
      <c r="J4994">
        <v>-49.77</v>
      </c>
      <c r="K4994">
        <v>1496.1213</v>
      </c>
      <c r="L4994">
        <v>0.90450000000000008</v>
      </c>
      <c r="M4994">
        <v>-13.437900000000001</v>
      </c>
      <c r="N4994">
        <v>45007</v>
      </c>
      <c r="O4994" t="s">
        <v>44</v>
      </c>
      <c r="P4994">
        <v>2023</v>
      </c>
      <c r="Q4994">
        <v>1481.7789</v>
      </c>
      <c r="R4994">
        <v>-0.95863884833402213</v>
      </c>
    </row>
    <row r="4995" spans="1:18" x14ac:dyDescent="0.3">
      <c r="A4995">
        <v>14994</v>
      </c>
      <c r="B4995">
        <v>1004</v>
      </c>
      <c r="C4995" t="s">
        <v>27</v>
      </c>
      <c r="D4995" t="s">
        <v>12</v>
      </c>
      <c r="E4995" t="s">
        <v>21</v>
      </c>
      <c r="F4995" t="s">
        <v>22</v>
      </c>
      <c r="G4995" t="s">
        <v>15</v>
      </c>
      <c r="H4995">
        <v>3364.33</v>
      </c>
      <c r="I4995">
        <v>67.05</v>
      </c>
      <c r="J4995">
        <v>-27.91</v>
      </c>
      <c r="K4995">
        <v>908.3691</v>
      </c>
      <c r="L4995">
        <v>18.1035</v>
      </c>
      <c r="M4995">
        <v>-7.5357000000000003</v>
      </c>
      <c r="N4995">
        <v>45092</v>
      </c>
      <c r="O4995" t="s">
        <v>40</v>
      </c>
      <c r="P4995">
        <v>2023</v>
      </c>
      <c r="Q4995">
        <v>882.72989999999993</v>
      </c>
      <c r="R4995">
        <v>-2.8225530789191313</v>
      </c>
    </row>
    <row r="4996" spans="1:18" x14ac:dyDescent="0.3">
      <c r="A4996">
        <v>14995</v>
      </c>
      <c r="B4996">
        <v>1035</v>
      </c>
      <c r="C4996" t="s">
        <v>30</v>
      </c>
      <c r="D4996" t="s">
        <v>17</v>
      </c>
      <c r="E4996" t="s">
        <v>28</v>
      </c>
      <c r="F4996" t="s">
        <v>14</v>
      </c>
      <c r="G4996" t="s">
        <v>19</v>
      </c>
      <c r="H4996">
        <v>9108.0300000000007</v>
      </c>
      <c r="I4996">
        <v>37.450000000000003</v>
      </c>
      <c r="J4996">
        <v>90.78</v>
      </c>
      <c r="K4996">
        <v>9108.0300000000007</v>
      </c>
      <c r="L4996">
        <v>37.450000000000003</v>
      </c>
      <c r="M4996">
        <v>90.78</v>
      </c>
      <c r="N4996">
        <v>45283</v>
      </c>
      <c r="O4996" t="s">
        <v>43</v>
      </c>
      <c r="P4996">
        <v>2023</v>
      </c>
      <c r="Q4996">
        <v>9161.36</v>
      </c>
      <c r="R4996">
        <v>0.58552727648020475</v>
      </c>
    </row>
    <row r="4997" spans="1:18" x14ac:dyDescent="0.3">
      <c r="A4997">
        <v>14996</v>
      </c>
      <c r="B4997">
        <v>1048</v>
      </c>
      <c r="C4997" t="s">
        <v>24</v>
      </c>
      <c r="D4997" t="s">
        <v>31</v>
      </c>
      <c r="E4997" t="s">
        <v>28</v>
      </c>
      <c r="F4997" t="s">
        <v>14</v>
      </c>
      <c r="G4997" t="s">
        <v>15</v>
      </c>
      <c r="H4997">
        <v>7155.8</v>
      </c>
      <c r="I4997">
        <v>40.24</v>
      </c>
      <c r="J4997">
        <v>86.5</v>
      </c>
      <c r="K4997">
        <v>1932.0660000000003</v>
      </c>
      <c r="L4997">
        <v>10.864800000000001</v>
      </c>
      <c r="M4997">
        <v>23.355</v>
      </c>
      <c r="N4997">
        <v>45160</v>
      </c>
      <c r="O4997" t="s">
        <v>46</v>
      </c>
      <c r="P4997">
        <v>2023</v>
      </c>
      <c r="Q4997">
        <v>1944.5562000000002</v>
      </c>
      <c r="R4997">
        <v>0.64646859889879527</v>
      </c>
    </row>
    <row r="4998" spans="1:18" x14ac:dyDescent="0.3">
      <c r="A4998">
        <v>14997</v>
      </c>
      <c r="B4998">
        <v>1057</v>
      </c>
      <c r="C4998" t="s">
        <v>32</v>
      </c>
      <c r="D4998" t="s">
        <v>31</v>
      </c>
      <c r="E4998" t="s">
        <v>13</v>
      </c>
      <c r="F4998" t="s">
        <v>26</v>
      </c>
      <c r="G4998" t="s">
        <v>15</v>
      </c>
      <c r="H4998">
        <v>4845.71</v>
      </c>
      <c r="I4998">
        <v>44.13</v>
      </c>
      <c r="J4998">
        <v>14.51</v>
      </c>
      <c r="K4998">
        <v>1308.3417000000002</v>
      </c>
      <c r="L4998">
        <v>11.915100000000001</v>
      </c>
      <c r="M4998">
        <v>3.9177000000000004</v>
      </c>
      <c r="N4998">
        <v>45088</v>
      </c>
      <c r="O4998" t="s">
        <v>40</v>
      </c>
      <c r="P4998">
        <v>2023</v>
      </c>
      <c r="Q4998">
        <v>1300.3443000000002</v>
      </c>
      <c r="R4998">
        <v>-0.61126233307399735</v>
      </c>
    </row>
    <row r="4999" spans="1:18" x14ac:dyDescent="0.3">
      <c r="A4999">
        <v>14998</v>
      </c>
      <c r="B4999">
        <v>1038</v>
      </c>
      <c r="C4999" t="s">
        <v>24</v>
      </c>
      <c r="D4999" t="s">
        <v>31</v>
      </c>
      <c r="E4999" t="s">
        <v>13</v>
      </c>
      <c r="F4999" t="s">
        <v>29</v>
      </c>
      <c r="G4999" t="s">
        <v>19</v>
      </c>
      <c r="H4999">
        <v>6377.91</v>
      </c>
      <c r="I4999">
        <v>49.29</v>
      </c>
      <c r="J4999">
        <v>44.6</v>
      </c>
      <c r="K4999">
        <v>6377.91</v>
      </c>
      <c r="L4999">
        <v>49.29</v>
      </c>
      <c r="M4999">
        <v>44.6</v>
      </c>
      <c r="N4999">
        <v>45101</v>
      </c>
      <c r="O4999" t="s">
        <v>40</v>
      </c>
      <c r="P4999">
        <v>2023</v>
      </c>
      <c r="Q4999">
        <v>6373.22</v>
      </c>
      <c r="R4999">
        <v>-7.3535060858494372E-2</v>
      </c>
    </row>
    <row r="5000" spans="1:18" x14ac:dyDescent="0.3">
      <c r="A5000">
        <v>14999</v>
      </c>
      <c r="B5000">
        <v>1079</v>
      </c>
      <c r="C5000" t="s">
        <v>16</v>
      </c>
      <c r="D5000" t="s">
        <v>12</v>
      </c>
      <c r="E5000" t="s">
        <v>13</v>
      </c>
      <c r="F5000" t="s">
        <v>26</v>
      </c>
      <c r="G5000" t="s">
        <v>15</v>
      </c>
      <c r="H5000">
        <v>6162.28</v>
      </c>
      <c r="I5000">
        <v>66.19</v>
      </c>
      <c r="J5000">
        <v>51.33</v>
      </c>
      <c r="K5000">
        <v>1663.8156000000001</v>
      </c>
      <c r="L5000">
        <v>17.871300000000002</v>
      </c>
      <c r="M5000">
        <v>13.8591</v>
      </c>
      <c r="N5000">
        <v>45598</v>
      </c>
      <c r="O5000" t="s">
        <v>39</v>
      </c>
      <c r="P5000">
        <v>2024</v>
      </c>
      <c r="Q5000">
        <v>1659.8034</v>
      </c>
      <c r="R5000">
        <v>-0.24114451144706192</v>
      </c>
    </row>
    <row r="5001" spans="1:18" x14ac:dyDescent="0.3">
      <c r="A5001">
        <v>15000</v>
      </c>
      <c r="B5001">
        <v>1096</v>
      </c>
      <c r="C5001" t="s">
        <v>24</v>
      </c>
      <c r="D5001" t="s">
        <v>12</v>
      </c>
      <c r="E5001" t="s">
        <v>13</v>
      </c>
      <c r="F5001" t="s">
        <v>26</v>
      </c>
      <c r="G5001" t="s">
        <v>15</v>
      </c>
      <c r="H5001">
        <v>3587.58</v>
      </c>
      <c r="I5001">
        <v>72.680000000000007</v>
      </c>
      <c r="J5001">
        <v>96.18</v>
      </c>
      <c r="K5001">
        <v>968.64660000000003</v>
      </c>
      <c r="L5001">
        <v>19.623600000000003</v>
      </c>
      <c r="M5001">
        <v>25.968600000000002</v>
      </c>
      <c r="N5001">
        <v>45289</v>
      </c>
      <c r="O5001" t="s">
        <v>43</v>
      </c>
      <c r="P5001">
        <v>2023</v>
      </c>
      <c r="Q5001">
        <v>974.99160000000006</v>
      </c>
      <c r="R5001">
        <v>0.65503765769683175</v>
      </c>
    </row>
  </sheetData>
  <conditionalFormatting sqref="K5002:M1048576">
    <cfRule type="cellIs" dxfId="1" priority="1" operator="lessThan">
      <formula>0</formula>
    </cfRule>
  </conditionalFormatting>
  <conditionalFormatting sqref="Q5002:Q1048576">
    <cfRule type="cellIs" dxfId="0" priority="4" operator="less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17C8-18CD-4CF5-9774-0D665F65AF24}">
  <dimension ref="A6:L129"/>
  <sheetViews>
    <sheetView workbookViewId="0">
      <selection activeCell="R13" sqref="R13"/>
    </sheetView>
  </sheetViews>
  <sheetFormatPr defaultRowHeight="14.4" x14ac:dyDescent="0.3"/>
  <cols>
    <col min="1" max="1" width="12.44140625" bestFit="1" customWidth="1"/>
    <col min="2" max="2" width="15" bestFit="1" customWidth="1"/>
    <col min="3" max="3" width="19.44140625" bestFit="1" customWidth="1"/>
    <col min="4" max="4" width="8.5546875" bestFit="1" customWidth="1"/>
    <col min="5" max="5" width="7.5546875" bestFit="1" customWidth="1"/>
    <col min="6" max="6" width="8.5546875" bestFit="1" customWidth="1"/>
    <col min="7" max="7" width="7.5546875" bestFit="1" customWidth="1"/>
    <col min="8" max="8" width="7.77734375" bestFit="1" customWidth="1"/>
    <col min="9" max="9" width="7.5546875" bestFit="1" customWidth="1"/>
    <col min="10" max="10" width="10.33203125" bestFit="1" customWidth="1"/>
    <col min="11" max="12" width="9.6640625" bestFit="1" customWidth="1"/>
    <col min="13" max="13" width="8.33203125" bestFit="1" customWidth="1"/>
    <col min="14" max="14" width="7.5546875" bestFit="1" customWidth="1"/>
  </cols>
  <sheetData>
    <row r="6" spans="1:12" ht="15" thickBot="1" x14ac:dyDescent="0.35"/>
    <row r="7" spans="1:12" ht="18.600000000000001" thickBot="1" x14ac:dyDescent="0.4">
      <c r="C7" s="11" t="s">
        <v>57</v>
      </c>
      <c r="D7" s="12"/>
      <c r="E7" s="12"/>
      <c r="F7" s="12"/>
      <c r="G7" s="12"/>
      <c r="H7" s="12"/>
      <c r="I7" s="12"/>
      <c r="J7" s="12"/>
      <c r="K7" s="12"/>
      <c r="L7" s="13"/>
    </row>
    <row r="8" spans="1:12" x14ac:dyDescent="0.3">
      <c r="A8" s="3" t="s">
        <v>36</v>
      </c>
      <c r="B8" t="s">
        <v>61</v>
      </c>
    </row>
    <row r="10" spans="1:12" x14ac:dyDescent="0.3">
      <c r="A10" s="3" t="s">
        <v>58</v>
      </c>
      <c r="B10" t="s">
        <v>59</v>
      </c>
    </row>
    <row r="11" spans="1:12" x14ac:dyDescent="0.3">
      <c r="A11" s="4" t="s">
        <v>23</v>
      </c>
      <c r="B11" s="5">
        <v>1118350.7361499998</v>
      </c>
    </row>
    <row r="12" spans="1:12" x14ac:dyDescent="0.3">
      <c r="A12" s="4" t="s">
        <v>32</v>
      </c>
      <c r="B12" s="5">
        <v>1059894.2846000001</v>
      </c>
    </row>
    <row r="13" spans="1:12" x14ac:dyDescent="0.3">
      <c r="A13" s="4" t="s">
        <v>27</v>
      </c>
      <c r="B13" s="5">
        <v>1043838.4136000004</v>
      </c>
    </row>
    <row r="14" spans="1:12" x14ac:dyDescent="0.3">
      <c r="A14" s="4" t="s">
        <v>16</v>
      </c>
      <c r="B14" s="5">
        <v>1034858.9591000006</v>
      </c>
    </row>
    <row r="15" spans="1:12" x14ac:dyDescent="0.3">
      <c r="A15" s="4" t="s">
        <v>33</v>
      </c>
      <c r="B15" s="5">
        <v>1014978.1647500006</v>
      </c>
    </row>
    <row r="16" spans="1:12" x14ac:dyDescent="0.3">
      <c r="A16" s="4" t="s">
        <v>24</v>
      </c>
      <c r="B16" s="5">
        <v>961571.1473500001</v>
      </c>
    </row>
    <row r="17" spans="1:10" x14ac:dyDescent="0.3">
      <c r="A17" s="4" t="s">
        <v>30</v>
      </c>
      <c r="B17" s="5">
        <v>945639.18175000057</v>
      </c>
    </row>
    <row r="18" spans="1:10" x14ac:dyDescent="0.3">
      <c r="A18" s="4" t="s">
        <v>11</v>
      </c>
      <c r="B18" s="5">
        <v>936117.12234999985</v>
      </c>
    </row>
    <row r="27" spans="1:10" ht="15" thickBot="1" x14ac:dyDescent="0.35"/>
    <row r="28" spans="1:10" ht="18.600000000000001" thickBot="1" x14ac:dyDescent="0.4">
      <c r="B28" s="11" t="s">
        <v>62</v>
      </c>
      <c r="C28" s="12"/>
      <c r="D28" s="12"/>
      <c r="E28" s="12"/>
      <c r="F28" s="12"/>
      <c r="G28" s="12"/>
      <c r="H28" s="12"/>
      <c r="I28" s="12"/>
      <c r="J28" s="13"/>
    </row>
    <row r="32" spans="1:10" x14ac:dyDescent="0.3">
      <c r="B32" s="3" t="s">
        <v>58</v>
      </c>
      <c r="C32" t="s">
        <v>63</v>
      </c>
    </row>
    <row r="33" spans="2:8" x14ac:dyDescent="0.3">
      <c r="B33" s="4" t="s">
        <v>23</v>
      </c>
      <c r="C33" s="5">
        <v>21615.432599999986</v>
      </c>
    </row>
    <row r="34" spans="2:8" x14ac:dyDescent="0.3">
      <c r="B34" s="4" t="s">
        <v>30</v>
      </c>
      <c r="C34" s="5">
        <v>21025.632399999977</v>
      </c>
    </row>
    <row r="35" spans="2:8" x14ac:dyDescent="0.3">
      <c r="B35" s="4" t="s">
        <v>27</v>
      </c>
      <c r="C35" s="5">
        <v>20994.513099999986</v>
      </c>
    </row>
    <row r="36" spans="2:8" x14ac:dyDescent="0.3">
      <c r="B36" s="4" t="s">
        <v>16</v>
      </c>
      <c r="C36" s="5">
        <v>20873.395299999989</v>
      </c>
    </row>
    <row r="37" spans="2:8" x14ac:dyDescent="0.3">
      <c r="B37" s="4" t="s">
        <v>32</v>
      </c>
      <c r="C37" s="5">
        <v>19907.559700000013</v>
      </c>
    </row>
    <row r="38" spans="2:8" x14ac:dyDescent="0.3">
      <c r="B38" s="4" t="s">
        <v>33</v>
      </c>
      <c r="C38" s="5">
        <v>19607.91680000001</v>
      </c>
    </row>
    <row r="39" spans="2:8" x14ac:dyDescent="0.3">
      <c r="B39" s="4" t="s">
        <v>11</v>
      </c>
      <c r="C39" s="5">
        <v>19388.83660000001</v>
      </c>
    </row>
    <row r="40" spans="2:8" x14ac:dyDescent="0.3">
      <c r="B40" s="4" t="s">
        <v>24</v>
      </c>
      <c r="C40" s="5">
        <v>18070.82290000001</v>
      </c>
    </row>
    <row r="47" spans="2:8" ht="15" thickBot="1" x14ac:dyDescent="0.35"/>
    <row r="48" spans="2:8" ht="18.600000000000001" thickBot="1" x14ac:dyDescent="0.4">
      <c r="B48" s="11" t="s">
        <v>64</v>
      </c>
      <c r="C48" s="12"/>
      <c r="D48" s="12"/>
      <c r="E48" s="12"/>
      <c r="F48" s="12"/>
      <c r="G48" s="12"/>
      <c r="H48" s="13"/>
    </row>
    <row r="51" spans="2:10" x14ac:dyDescent="0.3">
      <c r="B51" s="3" t="s">
        <v>58</v>
      </c>
      <c r="C51" t="s">
        <v>66</v>
      </c>
    </row>
    <row r="52" spans="2:10" x14ac:dyDescent="0.3">
      <c r="B52" s="4" t="s">
        <v>34</v>
      </c>
      <c r="C52" s="5">
        <v>17.251677029732182</v>
      </c>
    </row>
    <row r="53" spans="2:10" x14ac:dyDescent="0.3">
      <c r="B53" s="4" t="s">
        <v>28</v>
      </c>
      <c r="C53" s="5">
        <v>-45.84978909027523</v>
      </c>
    </row>
    <row r="54" spans="2:10" x14ac:dyDescent="0.3">
      <c r="B54" s="4" t="s">
        <v>25</v>
      </c>
      <c r="C54" s="5">
        <v>-73.111363947457662</v>
      </c>
    </row>
    <row r="55" spans="2:10" x14ac:dyDescent="0.3">
      <c r="B55" s="4" t="s">
        <v>13</v>
      </c>
      <c r="C55" s="5">
        <v>-709.46152258400548</v>
      </c>
    </row>
    <row r="56" spans="2:10" x14ac:dyDescent="0.3">
      <c r="B56" s="4" t="s">
        <v>21</v>
      </c>
      <c r="C56" s="5">
        <v>-739.07402585215277</v>
      </c>
    </row>
    <row r="60" spans="2:10" ht="15" thickBot="1" x14ac:dyDescent="0.35"/>
    <row r="61" spans="2:10" ht="18.600000000000001" thickBot="1" x14ac:dyDescent="0.4">
      <c r="B61" s="11" t="s">
        <v>67</v>
      </c>
      <c r="C61" s="12"/>
      <c r="D61" s="12"/>
      <c r="E61" s="12"/>
      <c r="F61" s="12"/>
      <c r="G61" s="12"/>
      <c r="H61" s="12"/>
      <c r="I61" s="12"/>
      <c r="J61" s="13"/>
    </row>
    <row r="63" spans="2:10" x14ac:dyDescent="0.3">
      <c r="B63" s="3" t="s">
        <v>5</v>
      </c>
      <c r="C63" t="s">
        <v>60</v>
      </c>
    </row>
    <row r="65" spans="2:3" x14ac:dyDescent="0.3">
      <c r="B65" s="6" t="s">
        <v>58</v>
      </c>
      <c r="C65" s="2" t="s">
        <v>68</v>
      </c>
    </row>
    <row r="66" spans="2:3" x14ac:dyDescent="0.3">
      <c r="B66" s="2" t="s">
        <v>17</v>
      </c>
      <c r="C66" s="7">
        <v>4151131.0639499999</v>
      </c>
    </row>
    <row r="67" spans="2:3" x14ac:dyDescent="0.3">
      <c r="B67" s="8" t="s">
        <v>44</v>
      </c>
      <c r="C67" s="7">
        <v>419269.9142499998</v>
      </c>
    </row>
    <row r="68" spans="2:3" x14ac:dyDescent="0.3">
      <c r="B68" s="8" t="s">
        <v>49</v>
      </c>
      <c r="C68" s="7">
        <v>390239.76569999993</v>
      </c>
    </row>
    <row r="69" spans="2:3" x14ac:dyDescent="0.3">
      <c r="B69" s="8" t="s">
        <v>46</v>
      </c>
      <c r="C69" s="7">
        <v>384011.20474999998</v>
      </c>
    </row>
    <row r="70" spans="2:3" x14ac:dyDescent="0.3">
      <c r="B70" s="8" t="s">
        <v>38</v>
      </c>
      <c r="C70" s="7">
        <v>357359.18629999994</v>
      </c>
    </row>
    <row r="71" spans="2:3" x14ac:dyDescent="0.3">
      <c r="B71" s="8" t="s">
        <v>45</v>
      </c>
      <c r="C71" s="7">
        <v>354711.61020000011</v>
      </c>
    </row>
    <row r="72" spans="2:3" x14ac:dyDescent="0.3">
      <c r="B72" s="8" t="s">
        <v>42</v>
      </c>
      <c r="C72" s="7">
        <v>338620.15714999993</v>
      </c>
    </row>
    <row r="73" spans="2:3" x14ac:dyDescent="0.3">
      <c r="B73" s="8" t="s">
        <v>47</v>
      </c>
      <c r="C73" s="7">
        <v>333232.29535000003</v>
      </c>
    </row>
    <row r="74" spans="2:3" x14ac:dyDescent="0.3">
      <c r="B74" s="8" t="s">
        <v>48</v>
      </c>
      <c r="C74" s="7">
        <v>332609.29329999984</v>
      </c>
    </row>
    <row r="75" spans="2:3" x14ac:dyDescent="0.3">
      <c r="B75" s="8" t="s">
        <v>41</v>
      </c>
      <c r="C75" s="7">
        <v>327845.32970000006</v>
      </c>
    </row>
    <row r="76" spans="2:3" x14ac:dyDescent="0.3">
      <c r="B76" s="8" t="s">
        <v>43</v>
      </c>
      <c r="C76" s="7">
        <v>313517.88785000012</v>
      </c>
    </row>
    <row r="77" spans="2:3" x14ac:dyDescent="0.3">
      <c r="B77" s="8" t="s">
        <v>39</v>
      </c>
      <c r="C77" s="7">
        <v>311702.95410000003</v>
      </c>
    </row>
    <row r="78" spans="2:3" x14ac:dyDescent="0.3">
      <c r="B78" s="8" t="s">
        <v>40</v>
      </c>
      <c r="C78" s="7">
        <v>288011.46530000004</v>
      </c>
    </row>
    <row r="79" spans="2:3" x14ac:dyDescent="0.3">
      <c r="B79" s="2" t="s">
        <v>12</v>
      </c>
      <c r="C79" s="7">
        <v>4101125.1507500005</v>
      </c>
    </row>
    <row r="80" spans="2:3" x14ac:dyDescent="0.3">
      <c r="B80" s="8" t="s">
        <v>48</v>
      </c>
      <c r="C80" s="7">
        <v>491650.85345000005</v>
      </c>
    </row>
    <row r="81" spans="2:3" x14ac:dyDescent="0.3">
      <c r="B81" s="8" t="s">
        <v>49</v>
      </c>
      <c r="C81" s="7">
        <v>404519.79104999994</v>
      </c>
    </row>
    <row r="82" spans="2:3" x14ac:dyDescent="0.3">
      <c r="B82" s="8" t="s">
        <v>42</v>
      </c>
      <c r="C82" s="7">
        <v>396716.99949999998</v>
      </c>
    </row>
    <row r="83" spans="2:3" x14ac:dyDescent="0.3">
      <c r="B83" s="8" t="s">
        <v>46</v>
      </c>
      <c r="C83" s="7">
        <v>350824.39785000007</v>
      </c>
    </row>
    <row r="84" spans="2:3" x14ac:dyDescent="0.3">
      <c r="B84" s="8" t="s">
        <v>45</v>
      </c>
      <c r="C84" s="7">
        <v>347090.95630000008</v>
      </c>
    </row>
    <row r="85" spans="2:3" x14ac:dyDescent="0.3">
      <c r="B85" s="8" t="s">
        <v>38</v>
      </c>
      <c r="C85" s="7">
        <v>337545.55745000008</v>
      </c>
    </row>
    <row r="86" spans="2:3" x14ac:dyDescent="0.3">
      <c r="B86" s="8" t="s">
        <v>40</v>
      </c>
      <c r="C86" s="7">
        <v>325270.04204999999</v>
      </c>
    </row>
    <row r="87" spans="2:3" x14ac:dyDescent="0.3">
      <c r="B87" s="8" t="s">
        <v>44</v>
      </c>
      <c r="C87" s="7">
        <v>316764.89340000006</v>
      </c>
    </row>
    <row r="88" spans="2:3" x14ac:dyDescent="0.3">
      <c r="B88" s="8" t="s">
        <v>47</v>
      </c>
      <c r="C88" s="7">
        <v>301968.71315000014</v>
      </c>
    </row>
    <row r="89" spans="2:3" x14ac:dyDescent="0.3">
      <c r="B89" s="8" t="s">
        <v>43</v>
      </c>
      <c r="C89" s="7">
        <v>290703.53849999997</v>
      </c>
    </row>
    <row r="90" spans="2:3" x14ac:dyDescent="0.3">
      <c r="B90" s="8" t="s">
        <v>41</v>
      </c>
      <c r="C90" s="7">
        <v>279014.55185000005</v>
      </c>
    </row>
    <row r="91" spans="2:3" x14ac:dyDescent="0.3">
      <c r="B91" s="8" t="s">
        <v>39</v>
      </c>
      <c r="C91" s="7">
        <v>259054.85620000007</v>
      </c>
    </row>
    <row r="92" spans="2:3" x14ac:dyDescent="0.3">
      <c r="B92" s="2" t="s">
        <v>20</v>
      </c>
      <c r="C92" s="7">
        <v>3900313.5536500001</v>
      </c>
    </row>
    <row r="93" spans="2:3" x14ac:dyDescent="0.3">
      <c r="B93" s="8" t="s">
        <v>39</v>
      </c>
      <c r="C93" s="7">
        <v>373737.95544999989</v>
      </c>
    </row>
    <row r="94" spans="2:3" x14ac:dyDescent="0.3">
      <c r="B94" s="8" t="s">
        <v>46</v>
      </c>
      <c r="C94" s="7">
        <v>358370.03709999996</v>
      </c>
    </row>
    <row r="95" spans="2:3" x14ac:dyDescent="0.3">
      <c r="B95" s="8" t="s">
        <v>48</v>
      </c>
      <c r="C95" s="7">
        <v>352377.95025000011</v>
      </c>
    </row>
    <row r="96" spans="2:3" x14ac:dyDescent="0.3">
      <c r="B96" s="8" t="s">
        <v>45</v>
      </c>
      <c r="C96" s="7">
        <v>347420.55330000009</v>
      </c>
    </row>
    <row r="97" spans="2:3" x14ac:dyDescent="0.3">
      <c r="B97" s="8" t="s">
        <v>40</v>
      </c>
      <c r="C97" s="7">
        <v>336570.23495000007</v>
      </c>
    </row>
    <row r="98" spans="2:3" x14ac:dyDescent="0.3">
      <c r="B98" s="8" t="s">
        <v>44</v>
      </c>
      <c r="C98" s="7">
        <v>326362.68400000007</v>
      </c>
    </row>
    <row r="99" spans="2:3" x14ac:dyDescent="0.3">
      <c r="B99" s="8" t="s">
        <v>49</v>
      </c>
      <c r="C99" s="7">
        <v>321414.38729999994</v>
      </c>
    </row>
    <row r="100" spans="2:3" x14ac:dyDescent="0.3">
      <c r="B100" s="8" t="s">
        <v>43</v>
      </c>
      <c r="C100" s="7">
        <v>311150.96685000014</v>
      </c>
    </row>
    <row r="101" spans="2:3" x14ac:dyDescent="0.3">
      <c r="B101" s="8" t="s">
        <v>38</v>
      </c>
      <c r="C101" s="7">
        <v>299449.4155</v>
      </c>
    </row>
    <row r="102" spans="2:3" x14ac:dyDescent="0.3">
      <c r="B102" s="8" t="s">
        <v>41</v>
      </c>
      <c r="C102" s="7">
        <v>295905.86975000007</v>
      </c>
    </row>
    <row r="103" spans="2:3" x14ac:dyDescent="0.3">
      <c r="B103" s="8" t="s">
        <v>42</v>
      </c>
      <c r="C103" s="7">
        <v>289500.72634999995</v>
      </c>
    </row>
    <row r="104" spans="2:3" x14ac:dyDescent="0.3">
      <c r="B104" s="8" t="s">
        <v>47</v>
      </c>
      <c r="C104" s="7">
        <v>288052.77285000001</v>
      </c>
    </row>
    <row r="105" spans="2:3" x14ac:dyDescent="0.3">
      <c r="B105" s="2" t="s">
        <v>31</v>
      </c>
      <c r="C105" s="7">
        <v>3866604.0763499998</v>
      </c>
    </row>
    <row r="106" spans="2:3" x14ac:dyDescent="0.3">
      <c r="B106" s="8" t="s">
        <v>42</v>
      </c>
      <c r="C106" s="7">
        <v>369269.03149999987</v>
      </c>
    </row>
    <row r="107" spans="2:3" x14ac:dyDescent="0.3">
      <c r="B107" s="8" t="s">
        <v>49</v>
      </c>
      <c r="C107" s="7">
        <v>368627.91700000007</v>
      </c>
    </row>
    <row r="108" spans="2:3" x14ac:dyDescent="0.3">
      <c r="B108" s="8" t="s">
        <v>46</v>
      </c>
      <c r="C108" s="7">
        <v>350707.47155000007</v>
      </c>
    </row>
    <row r="109" spans="2:3" x14ac:dyDescent="0.3">
      <c r="B109" s="8" t="s">
        <v>40</v>
      </c>
      <c r="C109" s="7">
        <v>348290.78785000002</v>
      </c>
    </row>
    <row r="110" spans="2:3" x14ac:dyDescent="0.3">
      <c r="B110" s="8" t="s">
        <v>47</v>
      </c>
      <c r="C110" s="7">
        <v>341749.28915000003</v>
      </c>
    </row>
    <row r="111" spans="2:3" x14ac:dyDescent="0.3">
      <c r="B111" s="8" t="s">
        <v>45</v>
      </c>
      <c r="C111" s="7">
        <v>326288.26399999991</v>
      </c>
    </row>
    <row r="112" spans="2:3" x14ac:dyDescent="0.3">
      <c r="B112" s="8" t="s">
        <v>39</v>
      </c>
      <c r="C112" s="7">
        <v>310936.6225</v>
      </c>
    </row>
    <row r="113" spans="2:12" x14ac:dyDescent="0.3">
      <c r="B113" s="8" t="s">
        <v>41</v>
      </c>
      <c r="C113" s="7">
        <v>310508.28285000008</v>
      </c>
    </row>
    <row r="114" spans="2:12" x14ac:dyDescent="0.3">
      <c r="B114" s="8" t="s">
        <v>44</v>
      </c>
      <c r="C114" s="7">
        <v>292530.43639999983</v>
      </c>
    </row>
    <row r="115" spans="2:12" x14ac:dyDescent="0.3">
      <c r="B115" s="8" t="s">
        <v>38</v>
      </c>
      <c r="C115" s="7">
        <v>292499.57890000002</v>
      </c>
    </row>
    <row r="116" spans="2:12" x14ac:dyDescent="0.3">
      <c r="B116" s="8" t="s">
        <v>43</v>
      </c>
      <c r="C116" s="7">
        <v>278264.78605</v>
      </c>
    </row>
    <row r="117" spans="2:12" x14ac:dyDescent="0.3">
      <c r="B117" s="8" t="s">
        <v>48</v>
      </c>
      <c r="C117" s="7">
        <v>276931.60859999998</v>
      </c>
    </row>
    <row r="121" spans="2:12" ht="15" thickBot="1" x14ac:dyDescent="0.35"/>
    <row r="122" spans="2:12" ht="18.600000000000001" thickBot="1" x14ac:dyDescent="0.4">
      <c r="B122" s="11" t="s">
        <v>69</v>
      </c>
      <c r="C122" s="12"/>
      <c r="D122" s="12"/>
      <c r="E122" s="12"/>
      <c r="F122" s="12"/>
      <c r="G122" s="12"/>
      <c r="H122" s="12"/>
      <c r="I122" s="12"/>
      <c r="J122" s="12"/>
      <c r="K122" s="12"/>
      <c r="L122" s="13"/>
    </row>
    <row r="128" spans="2:12" x14ac:dyDescent="0.3">
      <c r="B128" s="2" t="s">
        <v>70</v>
      </c>
    </row>
    <row r="129" spans="2:2" x14ac:dyDescent="0.3">
      <c r="B129" s="9">
        <v>-0.31004900488883164</v>
      </c>
    </row>
  </sheetData>
  <mergeCells count="5">
    <mergeCell ref="B61:J61"/>
    <mergeCell ref="B122:L122"/>
    <mergeCell ref="C7:L7"/>
    <mergeCell ref="B28:J28"/>
    <mergeCell ref="B48:H48"/>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48EA-7EB4-40D8-806C-80F4FF19451E}">
  <dimension ref="A1:A5"/>
  <sheetViews>
    <sheetView showGridLines="0" workbookViewId="0">
      <selection activeCell="U9" sqref="U9"/>
    </sheetView>
  </sheetViews>
  <sheetFormatPr defaultRowHeight="14.4" x14ac:dyDescent="0.3"/>
  <sheetData>
    <row r="1" customFormat="1" x14ac:dyDescent="0.3"/>
    <row r="2" customFormat="1" x14ac:dyDescent="0.3"/>
    <row r="3" customFormat="1" x14ac:dyDescent="0.3"/>
    <row r="4" customFormat="1" x14ac:dyDescent="0.3"/>
    <row r="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A522F-9927-4E2C-892D-7709E9EEE2DC}">
  <dimension ref="L1:L96"/>
  <sheetViews>
    <sheetView showGridLines="0" tabSelected="1" topLeftCell="A85" workbookViewId="0">
      <selection activeCell="F105" sqref="F105"/>
    </sheetView>
  </sheetViews>
  <sheetFormatPr defaultRowHeight="14.4" x14ac:dyDescent="0.3"/>
  <sheetData>
    <row r="1" customFormat="1" x14ac:dyDescent="0.3"/>
    <row r="2" customFormat="1" x14ac:dyDescent="0.3"/>
    <row r="3" customFormat="1" x14ac:dyDescent="0.3"/>
    <row r="96" spans="12:12" x14ac:dyDescent="0.3">
      <c r="L9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Finance_Analytics_Real_Data</vt:lpstr>
      <vt:lpstr>Pivot Table</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hasnain zahoor</dc:creator>
  <cp:lastModifiedBy>hasnain zahoor</cp:lastModifiedBy>
  <dcterms:created xsi:type="dcterms:W3CDTF">2025-07-28T07:06:17Z</dcterms:created>
  <dcterms:modified xsi:type="dcterms:W3CDTF">2025-07-28T13:31:44Z</dcterms:modified>
</cp:coreProperties>
</file>