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/>
  <bookViews>
    <workbookView xWindow="0" yWindow="0" windowWidth="15600" windowHeight="11760"/>
  </bookViews>
  <sheets>
    <sheet name="Summary" sheetId="4" r:id="rId1"/>
    <sheet name="Assets" sheetId="1" r:id="rId2"/>
    <sheet name="Liabilities and Owner's Equity" sheetId="2" r:id="rId3"/>
  </sheets>
  <definedNames>
    <definedName name="Current_Year">Summary!#REF!</definedName>
    <definedName name="Preceding_Year">Summary!$C$2</definedName>
  </definedName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5" i="4"/>
  <c r="D2" i="1" l="1"/>
  <c r="C2"/>
  <c r="C19" i="2"/>
  <c r="D19"/>
  <c r="C14"/>
  <c r="D14"/>
  <c r="C10"/>
  <c r="D10"/>
  <c r="C21" i="1"/>
  <c r="D21"/>
  <c r="C17"/>
  <c r="D17"/>
  <c r="C10"/>
  <c r="D10"/>
  <c r="C2" i="2" l="1"/>
  <c r="D2"/>
</calcChain>
</file>

<file path=xl/sharedStrings.xml><?xml version="1.0" encoding="utf-8"?>
<sst xmlns="http://schemas.openxmlformats.org/spreadsheetml/2006/main" count="72" uniqueCount="59">
  <si>
    <t xml:space="preserve"> </t>
  </si>
  <si>
    <t>Current Assets</t>
  </si>
  <si>
    <t>Cash</t>
  </si>
  <si>
    <t>Investments</t>
  </si>
  <si>
    <t>Inventories</t>
  </si>
  <si>
    <t>Accounts receivable</t>
  </si>
  <si>
    <t>Pre-paid expenses</t>
  </si>
  <si>
    <t>Other</t>
  </si>
  <si>
    <t>Total Current Assets</t>
  </si>
  <si>
    <t>Fixed Assets</t>
  </si>
  <si>
    <t>Property and equipment</t>
  </si>
  <si>
    <t>Leasehold improvements</t>
  </si>
  <si>
    <t>Equity and other investments</t>
  </si>
  <si>
    <t>Less accumulated depreciation</t>
  </si>
  <si>
    <t>Total Fixed Assets</t>
  </si>
  <si>
    <t>Other Assets</t>
  </si>
  <si>
    <t>Goodwill</t>
  </si>
  <si>
    <t>Total Other Assets</t>
  </si>
  <si>
    <t>Current Liabilities</t>
  </si>
  <si>
    <t>Accounts payable</t>
  </si>
  <si>
    <t>Accrued wages</t>
  </si>
  <si>
    <t>Accrued compensation</t>
  </si>
  <si>
    <t>Income taxes payable</t>
  </si>
  <si>
    <t>Unearned revenue</t>
  </si>
  <si>
    <t>Total Current Liabilities</t>
  </si>
  <si>
    <t>Long-Term Liabilities</t>
  </si>
  <si>
    <t>Mortgage payable</t>
  </si>
  <si>
    <t>Total Long-Term Liabilities</t>
  </si>
  <si>
    <t>Owner's Equity</t>
  </si>
  <si>
    <t>Investment capital</t>
  </si>
  <si>
    <t>Accumulated retained earnings</t>
  </si>
  <si>
    <t>Total Owner's Equity</t>
  </si>
  <si>
    <t>Year 1</t>
  </si>
  <si>
    <t>Year 2</t>
  </si>
  <si>
    <t>Account  Summary</t>
  </si>
  <si>
    <t>Column2</t>
  </si>
  <si>
    <t xml:space="preserve">Date </t>
  </si>
  <si>
    <t>Total</t>
  </si>
  <si>
    <t>1 JULY  2019 TO 28 JULY 2019</t>
  </si>
  <si>
    <t>Expenses</t>
  </si>
  <si>
    <t>7/2/2019 SECURITY Guard ki payment</t>
  </si>
  <si>
    <t>7/3/2019 Umair logo k lea khana in lahore</t>
  </si>
  <si>
    <t>7/8/2019 shop ka internet Bill</t>
  </si>
  <si>
    <t xml:space="preserve">7/8/2019 service walo sy cutton Purchasing 50 pcs *20 </t>
  </si>
  <si>
    <t>7/8/2019 Umair logo k lea khana in lahore</t>
  </si>
  <si>
    <t>7/8/2019 Umair ki Salary</t>
  </si>
  <si>
    <t>7/9/2019 Ups KI installment</t>
  </si>
  <si>
    <t>7/20/2019 cutton lany k lea paisy Umair ko Send kea</t>
  </si>
  <si>
    <t>7/20/2019 cutton bilti lahore</t>
  </si>
  <si>
    <t>7/23/2019 Umair ko Karaya Bajwea</t>
  </si>
  <si>
    <t>7/23/2019 Load KRWEA sohaib</t>
  </si>
  <si>
    <t>7/23/2019 Showroom Rent</t>
  </si>
  <si>
    <t>7/24/2019 Electricity Bill</t>
  </si>
  <si>
    <t xml:space="preserve">7/20/2019 service walo sy cutton Purchasing 60 pcs *20 </t>
  </si>
  <si>
    <t>7/16/2019 Umair logo k lea khana in lahore</t>
  </si>
  <si>
    <t>7/18/2019 Umair logo k lea khana in lahore</t>
  </si>
  <si>
    <t>7/1/2019 Umair logo k lea khana in lahore</t>
  </si>
  <si>
    <t>Total Development Expenses</t>
  </si>
  <si>
    <t>7/28/2019 load krwa kar dia javed sab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</si>
</sst>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&quot;$&quot;#,##0.00"/>
    <numFmt numFmtId="165" formatCode="[$-F800]dddd\,\ mmmm\ dd\,\ yyyy"/>
  </numFmts>
  <fonts count="15">
    <font>
      <sz val="11"/>
      <color theme="1"/>
      <name val="Franklin Gothic Book"/>
      <family val="2"/>
      <scheme val="minor"/>
    </font>
    <font>
      <sz val="11"/>
      <color theme="3"/>
      <name val="Franklin Gothic Book"/>
      <family val="2"/>
      <scheme val="minor"/>
    </font>
    <font>
      <sz val="11"/>
      <color theme="3"/>
      <name val="Constantia"/>
      <family val="2"/>
      <scheme val="major"/>
    </font>
    <font>
      <sz val="11"/>
      <name val="Franklin Gothic Book"/>
      <family val="2"/>
      <scheme val="minor"/>
    </font>
    <font>
      <sz val="12"/>
      <color theme="5"/>
      <name val="Franklin Gothic Book"/>
      <family val="2"/>
      <scheme val="minor"/>
    </font>
    <font>
      <b/>
      <sz val="12"/>
      <color theme="1"/>
      <name val="Franklin Gothic Book"/>
      <family val="2"/>
      <scheme val="minor"/>
    </font>
    <font>
      <sz val="20"/>
      <color theme="0"/>
      <name val="Constantia"/>
      <family val="2"/>
      <scheme val="major"/>
    </font>
    <font>
      <sz val="11"/>
      <color theme="0"/>
      <name val="Franklin Gothic Book"/>
      <family val="2"/>
      <scheme val="minor"/>
    </font>
    <font>
      <sz val="20"/>
      <color theme="3"/>
      <name val="Constantia"/>
      <family val="2"/>
      <scheme val="major"/>
    </font>
    <font>
      <b/>
      <sz val="11"/>
      <color theme="1"/>
      <name val="Franklin Gothic Book"/>
      <family val="2"/>
      <scheme val="minor"/>
    </font>
    <font>
      <b/>
      <sz val="12"/>
      <color theme="5"/>
      <name val="Franklin Gothic Book"/>
      <family val="2"/>
      <scheme val="minor"/>
    </font>
    <font>
      <b/>
      <sz val="12"/>
      <name val="Arial"/>
      <family val="2"/>
    </font>
    <font>
      <b/>
      <u val="double"/>
      <sz val="18"/>
      <color theme="1"/>
      <name val="Franklin Gothic Book"/>
      <family val="2"/>
      <scheme val="minor"/>
    </font>
    <font>
      <sz val="11"/>
      <color theme="1"/>
      <name val="Franklin Gothic Book"/>
      <scheme val="minor"/>
    </font>
    <font>
      <b/>
      <sz val="14"/>
      <color theme="1"/>
      <name val="Arial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6"/>
      </patternFill>
    </fill>
  </fills>
  <borders count="7">
    <border>
      <left/>
      <right/>
      <top/>
      <bottom/>
      <diagonal/>
    </border>
    <border>
      <left/>
      <right/>
      <top/>
      <bottom style="thin">
        <color theme="6" tint="0.79998168889431442"/>
      </bottom>
      <diagonal/>
    </border>
    <border>
      <left/>
      <right style="thin">
        <color theme="3"/>
      </right>
      <top/>
      <bottom/>
      <diagonal/>
    </border>
    <border>
      <left style="thin">
        <color theme="3"/>
      </left>
      <right style="thin">
        <color theme="3"/>
      </right>
      <top/>
      <bottom/>
      <diagonal/>
    </border>
    <border>
      <left style="thin">
        <color theme="3"/>
      </left>
      <right/>
      <top/>
      <bottom/>
      <diagonal/>
    </border>
    <border>
      <left/>
      <right/>
      <top/>
      <bottom style="thin">
        <color theme="5" tint="0.79998168889431442"/>
      </bottom>
      <diagonal/>
    </border>
    <border>
      <left/>
      <right/>
      <top style="thin">
        <color theme="6" tint="0.79995117038483843"/>
      </top>
      <bottom/>
      <diagonal/>
    </border>
  </borders>
  <cellStyleXfs count="2">
    <xf numFmtId="0" fontId="0" fillId="0" borderId="0"/>
    <xf numFmtId="0" fontId="7" fillId="3" borderId="0" applyNumberFormat="0" applyBorder="0" applyAlignment="0" applyProtection="0"/>
  </cellStyleXfs>
  <cellXfs count="27">
    <xf numFmtId="0" fontId="0" fillId="0" borderId="0" xfId="0"/>
    <xf numFmtId="0" fontId="0" fillId="0" borderId="0" xfId="0" applyFont="1" applyAlignment="1">
      <alignment vertical="center"/>
    </xf>
    <xf numFmtId="0" fontId="2" fillId="0" borderId="1" xfId="0" applyFont="1" applyBorder="1" applyAlignment="1"/>
    <xf numFmtId="0" fontId="1" fillId="0" borderId="3" xfId="0" applyFont="1" applyBorder="1" applyAlignment="1">
      <alignment horizontal="right" vertical="center" indent="1"/>
    </xf>
    <xf numFmtId="0" fontId="1" fillId="0" borderId="4" xfId="0" applyFont="1" applyBorder="1" applyAlignment="1">
      <alignment horizontal="right" vertical="center" indent="1"/>
    </xf>
    <xf numFmtId="0" fontId="0" fillId="0" borderId="0" xfId="0" applyFont="1" applyAlignment="1">
      <alignment horizontal="left" vertical="center" indent="1"/>
    </xf>
    <xf numFmtId="164" fontId="0" fillId="0" borderId="0" xfId="0" applyNumberFormat="1" applyFont="1" applyAlignment="1">
      <alignment horizontal="right" vertical="center" indent="1"/>
    </xf>
    <xf numFmtId="0" fontId="3" fillId="2" borderId="0" xfId="0" applyFont="1" applyFill="1" applyAlignment="1">
      <alignment horizontal="left" vertical="center" indent="1"/>
    </xf>
    <xf numFmtId="164" fontId="3" fillId="2" borderId="0" xfId="0" applyNumberFormat="1" applyFont="1" applyFill="1" applyAlignment="1">
      <alignment horizontal="right" vertical="center" indent="1"/>
    </xf>
    <xf numFmtId="0" fontId="0" fillId="2" borderId="0" xfId="0" applyFont="1" applyFill="1" applyAlignment="1">
      <alignment horizontal="left" vertical="center" indent="1"/>
    </xf>
    <xf numFmtId="164" fontId="0" fillId="2" borderId="0" xfId="0" applyNumberFormat="1" applyFont="1" applyFill="1" applyAlignment="1">
      <alignment horizontal="right" vertical="center" indent="1"/>
    </xf>
    <xf numFmtId="0" fontId="4" fillId="0" borderId="0" xfId="0" applyFont="1" applyBorder="1" applyAlignment="1">
      <alignment horizontal="right" vertical="center" indent="1"/>
    </xf>
    <xf numFmtId="0" fontId="4" fillId="0" borderId="6" xfId="0" applyFont="1" applyBorder="1" applyAlignment="1">
      <alignment horizontal="right" vertical="center" indent="1"/>
    </xf>
    <xf numFmtId="0" fontId="5" fillId="0" borderId="2" xfId="0" applyFont="1" applyBorder="1" applyAlignment="1">
      <alignment horizontal="left" vertical="center" indent="1"/>
    </xf>
    <xf numFmtId="0" fontId="8" fillId="0" borderId="1" xfId="0" applyFont="1" applyFill="1" applyBorder="1" applyAlignment="1"/>
    <xf numFmtId="0" fontId="1" fillId="0" borderId="0" xfId="0" applyFont="1" applyFill="1" applyAlignment="1">
      <alignment vertical="center"/>
    </xf>
    <xf numFmtId="0" fontId="6" fillId="0" borderId="5" xfId="0" applyFont="1" applyFill="1" applyBorder="1" applyAlignment="1"/>
    <xf numFmtId="0" fontId="7" fillId="0" borderId="5" xfId="0" applyFont="1" applyFill="1" applyBorder="1" applyAlignment="1">
      <alignment vertical="center"/>
    </xf>
    <xf numFmtId="0" fontId="9" fillId="0" borderId="0" xfId="0" applyFont="1" applyAlignment="1">
      <alignment horizontal="left" vertical="center" indent="1"/>
    </xf>
    <xf numFmtId="0" fontId="11" fillId="0" borderId="0" xfId="0" applyFont="1" applyAlignment="1">
      <alignment horizontal="center"/>
    </xf>
    <xf numFmtId="4" fontId="12" fillId="0" borderId="0" xfId="0" applyNumberFormat="1" applyFont="1" applyBorder="1" applyAlignment="1">
      <alignment horizontal="right" wrapText="1" indent="1"/>
    </xf>
    <xf numFmtId="0" fontId="10" fillId="0" borderId="1" xfId="0" applyFont="1" applyBorder="1" applyAlignment="1"/>
    <xf numFmtId="0" fontId="7" fillId="3" borderId="0" xfId="1" applyAlignment="1">
      <alignment vertical="center"/>
    </xf>
    <xf numFmtId="0" fontId="7" fillId="3" borderId="0" xfId="1" applyAlignment="1">
      <alignment horizontal="center" vertical="center"/>
    </xf>
    <xf numFmtId="0" fontId="13" fillId="0" borderId="0" xfId="0" applyFont="1" applyAlignment="1">
      <alignment vertical="center"/>
    </xf>
    <xf numFmtId="43" fontId="14" fillId="0" borderId="0" xfId="0" applyNumberFormat="1" applyFont="1" applyAlignment="1">
      <alignment vertical="center"/>
    </xf>
    <xf numFmtId="165" fontId="9" fillId="0" borderId="0" xfId="0" applyNumberFormat="1" applyFont="1" applyAlignment="1">
      <alignment horizontal="left" vertical="top" wrapText="1"/>
    </xf>
  </cellXfs>
  <cellStyles count="2">
    <cellStyle name="Accent3" xfId="1" builtinId="37"/>
    <cellStyle name="Normal" xfId="0" builtinId="0"/>
  </cellStyles>
  <dxfs count="52"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scheme val="none"/>
      </font>
      <numFmt numFmtId="35" formatCode="_(* #,##0.00_);_(* \(#,##0.00\);_(* &quot;-&quot;??_);_(@_)"/>
      <alignment horizontal="general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scheme val="minor"/>
      </font>
      <alignment horizontal="general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scheme val="minor"/>
      </font>
      <numFmt numFmtId="164" formatCode="&quot;$&quot;#,##0.00"/>
      <fill>
        <patternFill patternType="solid">
          <fgColor indexed="64"/>
          <bgColor theme="3" tint="0.79998168889431442"/>
        </patternFill>
      </fill>
      <alignment horizontal="right" vertical="center" textRotation="0" wrapText="0" indent="1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scheme val="minor"/>
      </font>
      <numFmt numFmtId="164" formatCode="&quot;$&quot;#,##0.00"/>
      <alignment horizontal="right" vertical="center" textRotation="0" wrapText="0" indent="1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scheme val="minor"/>
      </font>
      <numFmt numFmtId="164" formatCode="&quot;$&quot;#,##0.00"/>
      <fill>
        <patternFill patternType="solid">
          <fgColor indexed="64"/>
          <bgColor theme="3" tint="0.79998168889431442"/>
        </patternFill>
      </fill>
      <alignment horizontal="right" vertical="center" textRotation="0" wrapText="0" indent="1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scheme val="minor"/>
      </font>
      <numFmt numFmtId="164" formatCode="&quot;$&quot;#,##0.00"/>
      <alignment horizontal="right" vertical="center" textRotation="0" wrapText="0" indent="1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scheme val="minor"/>
      </font>
      <fill>
        <patternFill patternType="solid">
          <fgColor indexed="64"/>
          <bgColor theme="3" tint="0.79998168889431442"/>
        </patternFill>
      </fill>
      <alignment horizontal="left" vertical="center" textRotation="0" wrapText="0" indent="1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scheme val="minor"/>
      </font>
      <alignment horizontal="left" vertical="center" textRotation="0" wrapText="0" indent="1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scheme val="minor"/>
      </font>
      <numFmt numFmtId="164" formatCode="&quot;$&quot;#,##0.00"/>
      <fill>
        <patternFill patternType="solid">
          <fgColor indexed="64"/>
          <bgColor theme="3" tint="0.79998168889431442"/>
        </patternFill>
      </fill>
      <alignment horizontal="right" vertical="center" textRotation="0" wrapText="0" indent="1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scheme val="minor"/>
      </font>
      <numFmt numFmtId="164" formatCode="&quot;$&quot;#,##0.00"/>
      <alignment horizontal="right" vertical="center" textRotation="0" wrapText="0" indent="1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scheme val="minor"/>
      </font>
      <numFmt numFmtId="164" formatCode="&quot;$&quot;#,##0.00"/>
      <fill>
        <patternFill patternType="solid">
          <fgColor indexed="64"/>
          <bgColor theme="3" tint="0.79998168889431442"/>
        </patternFill>
      </fill>
      <alignment horizontal="right" vertical="center" textRotation="0" wrapText="0" indent="1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scheme val="minor"/>
      </font>
      <numFmt numFmtId="164" formatCode="&quot;$&quot;#,##0.00"/>
      <alignment horizontal="right" vertical="center" textRotation="0" wrapText="0" indent="1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scheme val="minor"/>
      </font>
      <fill>
        <patternFill patternType="solid">
          <fgColor indexed="64"/>
          <bgColor theme="3" tint="0.79998168889431442"/>
        </patternFill>
      </fill>
      <alignment horizontal="left" vertical="center" textRotation="0" wrapText="0" indent="1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scheme val="minor"/>
      </font>
      <alignment horizontal="left" vertical="center" textRotation="0" wrapText="0" indent="1" relativeIndent="255" justifyLastLine="0" shrinkToFit="0" readingOrder="0"/>
    </dxf>
    <dxf>
      <fill>
        <patternFill patternType="solid">
          <fgColor indexed="64"/>
          <bgColor theme="3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scheme val="minor"/>
      </font>
      <numFmt numFmtId="164" formatCode="&quot;$&quot;#,##0.00"/>
      <fill>
        <patternFill patternType="solid">
          <fgColor indexed="64"/>
          <bgColor theme="3" tint="0.79998168889431442"/>
        </patternFill>
      </fill>
      <alignment horizontal="right" vertical="center" textRotation="0" wrapText="0" indent="1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scheme val="minor"/>
      </font>
      <numFmt numFmtId="164" formatCode="&quot;$&quot;#,##0.00"/>
      <alignment horizontal="right" vertical="center" textRotation="0" wrapText="0" indent="1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scheme val="minor"/>
      </font>
      <numFmt numFmtId="164" formatCode="&quot;$&quot;#,##0.00"/>
      <fill>
        <patternFill patternType="solid">
          <fgColor indexed="64"/>
          <bgColor theme="3" tint="0.79998168889431442"/>
        </patternFill>
      </fill>
      <alignment horizontal="right" vertical="center" textRotation="0" wrapText="0" indent="1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scheme val="minor"/>
      </font>
      <numFmt numFmtId="164" formatCode="&quot;$&quot;#,##0.00"/>
      <alignment horizontal="right" vertical="center" textRotation="0" wrapText="0" indent="1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scheme val="minor"/>
      </font>
      <fill>
        <patternFill patternType="solid">
          <fgColor indexed="64"/>
          <bgColor theme="3" tint="0.79998168889431442"/>
        </patternFill>
      </fill>
      <alignment horizontal="left" vertical="center" textRotation="0" wrapText="0" indent="1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scheme val="minor"/>
      </font>
      <alignment horizontal="left" vertical="center" textRotation="0" wrapText="0" indent="1" relativeIndent="255" justifyLastLine="0" shrinkToFit="0" readingOrder="0"/>
    </dxf>
    <dxf>
      <fill>
        <patternFill patternType="solid">
          <fgColor indexed="64"/>
          <bgColor theme="3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scheme val="minor"/>
      </font>
      <fill>
        <patternFill patternType="solid">
          <fgColor indexed="64"/>
          <bgColor theme="3" tint="0.79998168889431442"/>
        </patternFill>
      </fill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scheme val="minor"/>
      </font>
      <numFmt numFmtId="164" formatCode="&quot;$&quot;#,##0.00"/>
      <alignment horizontal="right" vertical="center" textRotation="0" wrapText="0" indent="1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scheme val="minor"/>
      </font>
      <fill>
        <patternFill patternType="solid">
          <fgColor indexed="64"/>
          <bgColor theme="3" tint="0.79998168889431442"/>
        </patternFill>
      </fill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scheme val="minor"/>
      </font>
      <numFmt numFmtId="164" formatCode="&quot;$&quot;#,##0.00"/>
      <alignment horizontal="right" vertical="center" textRotation="0" wrapText="0" indent="1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scheme val="minor"/>
      </font>
      <fill>
        <patternFill patternType="solid">
          <fgColor indexed="64"/>
          <bgColor theme="3" tint="0.79998168889431442"/>
        </patternFill>
      </fill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scheme val="minor"/>
      </font>
      <alignment horizontal="left" vertical="center" textRotation="0" wrapText="0" indent="1" relativeIndent="255" justifyLastLine="0" shrinkToFit="0" readingOrder="0"/>
    </dxf>
    <dxf>
      <fill>
        <patternFill patternType="solid">
          <fgColor indexed="64"/>
          <bgColor theme="3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scheme val="minor"/>
      </font>
      <fill>
        <patternFill patternType="solid">
          <fgColor indexed="64"/>
          <bgColor theme="3" tint="0.79998168889431442"/>
        </patternFill>
      </fill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scheme val="minor"/>
      </font>
      <numFmt numFmtId="164" formatCode="&quot;$&quot;#,##0.00"/>
      <alignment horizontal="right" vertical="center" textRotation="0" wrapText="0" indent="1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scheme val="minor"/>
      </font>
      <fill>
        <patternFill patternType="solid">
          <fgColor indexed="64"/>
          <bgColor theme="3" tint="0.79998168889431442"/>
        </patternFill>
      </fill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scheme val="minor"/>
      </font>
      <numFmt numFmtId="164" formatCode="&quot;$&quot;#,##0.00"/>
      <alignment horizontal="right" vertical="center" textRotation="0" wrapText="0" indent="1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scheme val="minor"/>
      </font>
      <fill>
        <patternFill patternType="solid">
          <fgColor indexed="64"/>
          <bgColor theme="3" tint="0.79998168889431442"/>
        </patternFill>
      </fill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scheme val="minor"/>
      </font>
      <alignment horizontal="left" vertical="center" textRotation="0" wrapText="0" indent="1" relativeIndent="255" justifyLastLine="0" shrinkToFit="0" readingOrder="0"/>
    </dxf>
    <dxf>
      <fill>
        <patternFill patternType="solid">
          <fgColor indexed="64"/>
          <bgColor theme="3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Franklin Gothic Book"/>
        <scheme val="minor"/>
      </font>
      <numFmt numFmtId="164" formatCode="&quot;$&quot;#,##0.00"/>
      <fill>
        <patternFill patternType="solid">
          <fgColor indexed="64"/>
          <bgColor theme="3" tint="0.79998168889431442"/>
        </patternFill>
      </fill>
      <alignment horizontal="right" vertical="center" textRotation="0" wrapText="0" indent="1" relativeIndent="255" justifyLastLine="0" shrinkToFit="0" readingOrder="0"/>
    </dxf>
    <dxf>
      <font>
        <strike val="0"/>
        <outline val="0"/>
        <shadow val="0"/>
        <u val="none"/>
        <vertAlign val="baseline"/>
        <sz val="11"/>
        <name val="Franklin Gothic Book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Franklin Gothic Book"/>
        <scheme val="minor"/>
      </font>
      <numFmt numFmtId="164" formatCode="&quot;$&quot;#,##0.00"/>
      <fill>
        <patternFill patternType="solid">
          <fgColor indexed="64"/>
          <bgColor theme="3" tint="0.79998168889431442"/>
        </patternFill>
      </fill>
      <alignment horizontal="right" vertical="center" textRotation="0" wrapText="0" indent="1" relativeIndent="255" justifyLastLine="0" shrinkToFit="0" readingOrder="0"/>
    </dxf>
    <dxf>
      <font>
        <strike val="0"/>
        <outline val="0"/>
        <shadow val="0"/>
        <u val="none"/>
        <vertAlign val="baseline"/>
        <sz val="11"/>
        <name val="Franklin Gothic Book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Franklin Gothic Book"/>
        <scheme val="minor"/>
      </font>
      <fill>
        <patternFill patternType="solid">
          <fgColor indexed="64"/>
          <bgColor theme="3" tint="0.79998168889431442"/>
        </patternFill>
      </fill>
      <alignment horizontal="left" vertical="center" textRotation="0" wrapText="0" indent="1" relativeIndent="255" justifyLastLine="0" shrinkToFit="0" readingOrder="0"/>
    </dxf>
    <dxf>
      <font>
        <strike val="0"/>
        <outline val="0"/>
        <shadow val="0"/>
        <u val="none"/>
        <vertAlign val="baseline"/>
        <sz val="11"/>
        <name val="Franklin Gothic Book"/>
      </font>
    </dxf>
    <dxf>
      <font>
        <strike val="0"/>
        <outline val="0"/>
        <shadow val="0"/>
        <u val="none"/>
        <vertAlign val="baseline"/>
        <sz val="11"/>
        <color auto="1"/>
        <name val="Franklin Gothic Book"/>
        <scheme val="minor"/>
      </font>
      <fill>
        <patternFill patternType="solid">
          <fgColor indexed="64"/>
          <bgColor theme="3" tint="0.79998168889431442"/>
        </patternFill>
      </fill>
    </dxf>
    <dxf>
      <font>
        <strike val="0"/>
        <outline val="0"/>
        <shadow val="0"/>
        <u val="none"/>
        <vertAlign val="baseline"/>
        <sz val="11"/>
        <name val="Franklin Gothic Book"/>
      </font>
      <alignment vertical="center" textRotation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11"/>
        <name val="Franklin Gothic Book"/>
      </font>
      <alignment vertical="center" textRotation="0" indent="0" relativeIndent="255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scheme val="minor"/>
      </font>
      <alignment horizontal="left" vertical="top" textRotation="0" wrapText="1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scheme val="minor"/>
      </font>
      <alignment horizontal="general" vertical="center" textRotation="0" wrapText="0" indent="0" relativeIndent="0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double"/>
        <vertAlign val="baseline"/>
        <sz val="18"/>
        <color theme="1"/>
        <name val="Franklin Gothic Book"/>
        <scheme val="minor"/>
      </font>
      <numFmt numFmtId="164" formatCode="&quot;$&quot;#,##0.00"/>
      <alignment horizontal="right" vertical="bottom" textRotation="0" wrapText="1" indent="1" relativeIndent="255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scheme val="minor"/>
      </font>
      <alignment horizontal="left" vertical="center" textRotation="0" wrapText="0" indent="1" relativeIndent="255" justifyLastLine="0" shrinkToFit="0" mergeCell="0" readingOrder="0"/>
    </dxf>
    <dxf>
      <fill>
        <patternFill>
          <bgColor theme="0" tint="-4.9989318521683403E-2"/>
        </patternFill>
      </fill>
    </dxf>
    <dxf>
      <font>
        <b val="0"/>
        <i val="0"/>
        <strike val="0"/>
        <color theme="0"/>
      </font>
      <fill>
        <patternFill>
          <bgColor theme="3"/>
        </patternFill>
      </fill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  <vertical style="thin">
          <color theme="5" tint="0.59996337778862885"/>
        </vertical>
        <horizontal style="thin">
          <color theme="3"/>
        </horizontal>
      </border>
    </dxf>
    <dxf>
      <border>
        <left style="thin">
          <color theme="3"/>
        </left>
        <right style="thin">
          <color theme="3"/>
        </right>
        <top style="thick">
          <color theme="3"/>
        </top>
        <bottom style="thick">
          <color theme="3"/>
        </bottom>
        <vertical style="thin">
          <color theme="6" tint="0.59996337778862885"/>
        </vertical>
        <horizontal style="thin">
          <color theme="6" tint="0.59996337778862885"/>
        </horizontal>
      </border>
    </dxf>
  </dxfs>
  <tableStyles count="1" defaultTableStyle="TableStyleMedium2" defaultPivotStyle="PivotStyleLight16">
    <tableStyle name="Business Table" pivot="0" count="3">
      <tableStyleElement type="wholeTable" dxfId="51"/>
      <tableStyleElement type="headerRow" dxfId="50"/>
      <tableStyleElement type="secondRowStripe" dxfId="4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66677</xdr:colOff>
      <xdr:row>0</xdr:row>
      <xdr:rowOff>0</xdr:rowOff>
    </xdr:from>
    <xdr:to>
      <xdr:col>3</xdr:col>
      <xdr:colOff>0</xdr:colOff>
      <xdr:row>0</xdr:row>
      <xdr:rowOff>876299</xdr:rowOff>
    </xdr:to>
    <xdr:pic>
      <xdr:nvPicPr>
        <xdr:cNvPr id="6" name="Picture 5" descr="Abstract Image">
          <a:extLst>
            <a:ext uri="{FF2B5EF4-FFF2-40B4-BE49-F238E27FC236}">
              <a16:creationId xmlns:a16="http://schemas.microsoft.com/office/drawing/2014/main" xmlns="" id="{2187BC33-9002-4060-A77F-5837210AB8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219077" y="0"/>
          <a:ext cx="6419848" cy="876299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0</xdr:row>
      <xdr:rowOff>306941</xdr:rowOff>
    </xdr:from>
    <xdr:to>
      <xdr:col>3</xdr:col>
      <xdr:colOff>847725</xdr:colOff>
      <xdr:row>0</xdr:row>
      <xdr:rowOff>1253726</xdr:rowOff>
    </xdr:to>
    <xdr:sp macro="" textlink="">
      <xdr:nvSpPr>
        <xdr:cNvPr id="8" name="TextBox 1" descr="Balance Sheet">
          <a:extLst>
            <a:ext uri="{FF2B5EF4-FFF2-40B4-BE49-F238E27FC236}">
              <a16:creationId xmlns:a16="http://schemas.microsoft.com/office/drawing/2014/main" xmlns="" id="{529D1A66-1E7D-4896-9776-F87F93757AFE}"/>
            </a:ext>
          </a:extLst>
        </xdr:cNvPr>
        <xdr:cNvSpPr txBox="1"/>
      </xdr:nvSpPr>
      <xdr:spPr>
        <a:xfrm>
          <a:off x="152400" y="306941"/>
          <a:ext cx="5678805" cy="946785"/>
        </a:xfrm>
        <a:prstGeom prst="rect">
          <a:avLst/>
        </a:prstGeom>
        <a:noFill/>
        <a:ln w="635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endParaRPr lang="en-US" sz="2000"/>
        </a:p>
      </xdr:txBody>
    </xdr:sp>
    <xdr:clientData/>
  </xdr:twoCellAnchor>
  <xdr:twoCellAnchor editAs="oneCell">
    <xdr:from>
      <xdr:col>1</xdr:col>
      <xdr:colOff>57150</xdr:colOff>
      <xdr:row>0</xdr:row>
      <xdr:rowOff>19050</xdr:rowOff>
    </xdr:from>
    <xdr:to>
      <xdr:col>1</xdr:col>
      <xdr:colOff>2962275</xdr:colOff>
      <xdr:row>0</xdr:row>
      <xdr:rowOff>744658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0025" y="19050"/>
          <a:ext cx="2905125" cy="725608"/>
        </a:xfrm>
        <a:prstGeom prst="rect">
          <a:avLst/>
        </a:prstGeom>
      </xdr:spPr>
    </xdr:pic>
    <xdr:clientData/>
  </xdr:twoCellAnchor>
  <xdr:twoCellAnchor editAs="oneCell">
    <xdr:from>
      <xdr:col>2</xdr:col>
      <xdr:colOff>2152650</xdr:colOff>
      <xdr:row>0</xdr:row>
      <xdr:rowOff>52842</xdr:rowOff>
    </xdr:from>
    <xdr:to>
      <xdr:col>2</xdr:col>
      <xdr:colOff>2943225</xdr:colOff>
      <xdr:row>0</xdr:row>
      <xdr:rowOff>800099</xdr:rowOff>
    </xdr:to>
    <xdr:pic>
      <xdr:nvPicPr>
        <xdr:cNvPr id="10" name="Picture 9" descr="WhatsApp Image 2018-11-11 at 6.02.42 PM.jpe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5486400" y="52842"/>
          <a:ext cx="790575" cy="74725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4</xdr:col>
      <xdr:colOff>0</xdr:colOff>
      <xdr:row>1</xdr:row>
      <xdr:rowOff>0</xdr:rowOff>
    </xdr:to>
    <xdr:pic>
      <xdr:nvPicPr>
        <xdr:cNvPr id="2" name="Picture 1" descr="Abstract Image">
          <a:extLst>
            <a:ext uri="{FF2B5EF4-FFF2-40B4-BE49-F238E27FC236}">
              <a16:creationId xmlns:a16="http://schemas.microsoft.com/office/drawing/2014/main" xmlns="" id="{DB30E036-49BD-4193-A5FF-4E032056100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/>
      </xdr:blipFill>
      <xdr:spPr>
        <a:xfrm>
          <a:off x="152400" y="0"/>
          <a:ext cx="6294120" cy="57150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0</xdr:row>
      <xdr:rowOff>1</xdr:rowOff>
    </xdr:from>
    <xdr:to>
      <xdr:col>3</xdr:col>
      <xdr:colOff>847725</xdr:colOff>
      <xdr:row>0</xdr:row>
      <xdr:rowOff>563881</xdr:rowOff>
    </xdr:to>
    <xdr:sp macro="" textlink="">
      <xdr:nvSpPr>
        <xdr:cNvPr id="3" name="TextBox 1" descr="Balance Sheet">
          <a:extLst>
            <a:ext uri="{FF2B5EF4-FFF2-40B4-BE49-F238E27FC236}">
              <a16:creationId xmlns:a16="http://schemas.microsoft.com/office/drawing/2014/main" xmlns="" id="{5FEBD333-2AD9-4CE2-A0B1-5100FBD546B1}"/>
            </a:ext>
          </a:extLst>
        </xdr:cNvPr>
        <xdr:cNvSpPr txBox="1"/>
      </xdr:nvSpPr>
      <xdr:spPr>
        <a:xfrm>
          <a:off x="152400" y="1"/>
          <a:ext cx="5678805" cy="563880"/>
        </a:xfrm>
        <a:prstGeom prst="rect">
          <a:avLst/>
        </a:prstGeom>
        <a:noFill/>
        <a:ln w="635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pPr marL="0" algn="l"/>
          <a:r>
            <a:rPr lang="en-US" sz="2000">
              <a:solidFill>
                <a:schemeClr val="bg1"/>
              </a:solidFill>
              <a:latin typeface="+mj-lt"/>
            </a:rPr>
            <a:t>Assets</a:t>
          </a:r>
          <a:endParaRPr lang="en-US" sz="2000">
            <a:solidFill>
              <a:schemeClr val="tx2">
                <a:lumMod val="20000"/>
                <a:lumOff val="80000"/>
              </a:schemeClr>
            </a:solidFill>
            <a:latin typeface="+mj-lt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4</xdr:col>
      <xdr:colOff>0</xdr:colOff>
      <xdr:row>1</xdr:row>
      <xdr:rowOff>0</xdr:rowOff>
    </xdr:to>
    <xdr:pic>
      <xdr:nvPicPr>
        <xdr:cNvPr id="2" name="Picture 1" descr="Abstract Image">
          <a:extLst>
            <a:ext uri="{FF2B5EF4-FFF2-40B4-BE49-F238E27FC236}">
              <a16:creationId xmlns:a16="http://schemas.microsoft.com/office/drawing/2014/main" xmlns="" id="{B17AEE54-0A1B-41E0-B53A-9F155DF2E2F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/>
      </xdr:blipFill>
      <xdr:spPr>
        <a:xfrm>
          <a:off x="152400" y="0"/>
          <a:ext cx="6294120" cy="57150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0</xdr:row>
      <xdr:rowOff>1</xdr:rowOff>
    </xdr:from>
    <xdr:to>
      <xdr:col>3</xdr:col>
      <xdr:colOff>847725</xdr:colOff>
      <xdr:row>0</xdr:row>
      <xdr:rowOff>563881</xdr:rowOff>
    </xdr:to>
    <xdr:sp macro="" textlink="">
      <xdr:nvSpPr>
        <xdr:cNvPr id="3" name="TextBox 1" descr="Balance Sheet">
          <a:extLst>
            <a:ext uri="{FF2B5EF4-FFF2-40B4-BE49-F238E27FC236}">
              <a16:creationId xmlns:a16="http://schemas.microsoft.com/office/drawing/2014/main" xmlns="" id="{E39FB8D0-54E5-404A-A67E-ECCE7C758A3D}"/>
            </a:ext>
          </a:extLst>
        </xdr:cNvPr>
        <xdr:cNvSpPr txBox="1"/>
      </xdr:nvSpPr>
      <xdr:spPr>
        <a:xfrm>
          <a:off x="152400" y="1"/>
          <a:ext cx="5678805" cy="563880"/>
        </a:xfrm>
        <a:prstGeom prst="rect">
          <a:avLst/>
        </a:prstGeom>
        <a:noFill/>
        <a:ln w="635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pPr marL="0" algn="l"/>
          <a:r>
            <a:rPr lang="en-US" sz="2000">
              <a:solidFill>
                <a:schemeClr val="bg1"/>
              </a:solidFill>
              <a:latin typeface="+mj-lt"/>
            </a:rPr>
            <a:t>Liabilities and Owner's Equity</a:t>
          </a:r>
          <a:endParaRPr lang="en-US" sz="2000">
            <a:solidFill>
              <a:schemeClr val="tx2">
                <a:lumMod val="20000"/>
                <a:lumOff val="80000"/>
              </a:schemeClr>
            </a:solidFill>
            <a:latin typeface="+mj-lt"/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id="16" name="Table_Summary" displayName="Table_Summary" ref="B4:C5" totalsRowShown="0">
  <tableColumns count="2">
    <tableColumn id="1" name="Account  Summary" dataDxfId="48"/>
    <tableColumn id="2" name="Column2" dataDxfId="47"/>
  </tableColumns>
  <tableStyleInfo name="Business Table" showFirstColumn="0" showLastColumn="0" showRowStripes="1" showColumnStripes="0"/>
</table>
</file>

<file path=xl/tables/table2.xml><?xml version="1.0" encoding="utf-8"?>
<table xmlns="http://schemas.openxmlformats.org/spreadsheetml/2006/main" id="7" name="Table7" displayName="Table7" ref="B6:C25" totalsRowCount="1" dataDxfId="46">
  <autoFilter ref="B6:C24"/>
  <tableColumns count="2">
    <tableColumn id="1" name="Date " totalsRowLabel="Total" dataDxfId="45" totalsRowDxfId="1"/>
    <tableColumn id="2" name="Expenses" totalsRowFunction="sum" totalsRowDxfId="0"/>
  </tableColumns>
  <tableStyleInfo name="TableStyleLight18" showFirstColumn="0" showLastColumn="0" showRowStripes="1" showColumnStripes="0"/>
</table>
</file>

<file path=xl/tables/table3.xml><?xml version="1.0" encoding="utf-8"?>
<table xmlns="http://schemas.openxmlformats.org/spreadsheetml/2006/main" id="2" name="Table_CurrentAssets" displayName="Table_CurrentAssets" ref="B3:D10" totalsRowCount="1" headerRowDxfId="44" dataDxfId="43" totalsRowDxfId="42">
  <tableColumns count="3">
    <tableColumn id="1" name="Current Assets" totalsRowLabel="Total Current Assets" dataDxfId="41" totalsRowDxfId="40"/>
    <tableColumn id="2" name="Year 1" totalsRowFunction="sum" dataDxfId="39" totalsRowDxfId="38"/>
    <tableColumn id="3" name="Year 2" totalsRowFunction="sum" dataDxfId="37" totalsRowDxfId="36"/>
  </tableColumns>
  <tableStyleInfo name="Business Table" showFirstColumn="0" showLastColumn="0" showRowStripes="1" showColumnStripes="0"/>
</table>
</file>

<file path=xl/tables/table4.xml><?xml version="1.0" encoding="utf-8"?>
<table xmlns="http://schemas.openxmlformats.org/spreadsheetml/2006/main" id="3" name="Table_FixedAssets" displayName="Table_FixedAssets" ref="B12:D17" totalsRowCount="1" totalsRowDxfId="35">
  <tableColumns count="3">
    <tableColumn id="1" name="Fixed Assets" totalsRowLabel="Total Fixed Assets" dataDxfId="34" totalsRowDxfId="33"/>
    <tableColumn id="2" name="Year 1" totalsRowFunction="sum" dataDxfId="32" totalsRowDxfId="31"/>
    <tableColumn id="3" name="Year 2" totalsRowFunction="sum" dataDxfId="30" totalsRowDxfId="29"/>
  </tableColumns>
  <tableStyleInfo name="Business Table" showFirstColumn="0" showLastColumn="0" showRowStripes="1" showColumnStripes="0"/>
</table>
</file>

<file path=xl/tables/table5.xml><?xml version="1.0" encoding="utf-8"?>
<table xmlns="http://schemas.openxmlformats.org/spreadsheetml/2006/main" id="4" name="Table_OtherAssets" displayName="Table_OtherAssets" ref="B19:D21" totalsRowCount="1" totalsRowDxfId="28">
  <tableColumns count="3">
    <tableColumn id="1" name="Other Assets" totalsRowLabel="Total Other Assets" dataDxfId="27" totalsRowDxfId="26"/>
    <tableColumn id="2" name="Year 1" totalsRowFunction="sum" dataDxfId="25" totalsRowDxfId="24"/>
    <tableColumn id="3" name="Year 2" totalsRowFunction="sum" dataDxfId="23" totalsRowDxfId="22"/>
  </tableColumns>
  <tableStyleInfo name="Business Table" showFirstColumn="0" showLastColumn="0" showRowStripes="1" showColumnStripes="0"/>
</table>
</file>

<file path=xl/tables/table6.xml><?xml version="1.0" encoding="utf-8"?>
<table xmlns="http://schemas.openxmlformats.org/spreadsheetml/2006/main" id="9" name="Table_CurrentLiabilities" displayName="Table_CurrentLiabilities" ref="B3:D10" totalsRowCount="1" totalsRowDxfId="21">
  <tableColumns count="3">
    <tableColumn id="1" name="Current Liabilities" totalsRowLabel="Total Current Liabilities" dataDxfId="20" totalsRowDxfId="19"/>
    <tableColumn id="2" name="Year 1" totalsRowFunction="sum" dataDxfId="18" totalsRowDxfId="17"/>
    <tableColumn id="3" name="Year 2" totalsRowFunction="sum" dataDxfId="16" totalsRowDxfId="15"/>
  </tableColumns>
  <tableStyleInfo name="Business Table" showFirstColumn="0" showLastColumn="0" showRowStripes="1" showColumnStripes="0"/>
</table>
</file>

<file path=xl/tables/table7.xml><?xml version="1.0" encoding="utf-8"?>
<table xmlns="http://schemas.openxmlformats.org/spreadsheetml/2006/main" id="10" name="Table_LongTermLiabilities" displayName="Table_LongTermLiabilities" ref="B12:D14" totalsRowCount="1" totalsRowDxfId="14">
  <tableColumns count="3">
    <tableColumn id="1" name="Long-Term Liabilities" totalsRowLabel="Total Long-Term Liabilities" dataDxfId="13" totalsRowDxfId="12"/>
    <tableColumn id="2" name="Year 1" totalsRowFunction="sum" dataDxfId="11" totalsRowDxfId="10"/>
    <tableColumn id="3" name="Year 2" totalsRowFunction="sum" dataDxfId="9" totalsRowDxfId="8"/>
  </tableColumns>
  <tableStyleInfo name="Business Table" showFirstColumn="0" showLastColumn="0" showRowStripes="1" showColumnStripes="0"/>
</table>
</file>

<file path=xl/tables/table8.xml><?xml version="1.0" encoding="utf-8"?>
<table xmlns="http://schemas.openxmlformats.org/spreadsheetml/2006/main" id="11" name="Table_OwnersEquity" displayName="Table_OwnersEquity" ref="B16:D19" totalsRowCount="1">
  <tableColumns count="3">
    <tableColumn id="1" name="Owner's Equity" totalsRowLabel="Total Owner's Equity" dataDxfId="7" totalsRowDxfId="6"/>
    <tableColumn id="2" name="Year 1" totalsRowFunction="sum" dataDxfId="5" totalsRowDxfId="4"/>
    <tableColumn id="3" name="Year 2" totalsRowFunction="sum" dataDxfId="3" totalsRowDxfId="2"/>
  </tableColumns>
  <tableStyleInfo name="Business Table" showFirstColumn="0" showLastColumn="0" showRowStripes="1" showColumnStripes="0"/>
</table>
</file>

<file path=xl/theme/theme1.xml><?xml version="1.0" encoding="utf-8"?>
<a:theme xmlns:a="http://schemas.openxmlformats.org/drawingml/2006/main" name="Business Templates Theme">
  <a:themeElements>
    <a:clrScheme name="BUS_Activity Based Cost Tracke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F7F5E6"/>
      </a:accent1>
      <a:accent2>
        <a:srgbClr val="333A56"/>
      </a:accent2>
      <a:accent3>
        <a:srgbClr val="52658F"/>
      </a:accent3>
      <a:accent4>
        <a:srgbClr val="E8E8E8"/>
      </a:accent4>
      <a:accent5>
        <a:srgbClr val="000000"/>
      </a:accent5>
      <a:accent6>
        <a:srgbClr val="8A8A8A"/>
      </a:accent6>
      <a:hlink>
        <a:srgbClr val="0096D2"/>
      </a:hlink>
      <a:folHlink>
        <a:srgbClr val="00578B"/>
      </a:folHlink>
    </a:clrScheme>
    <a:fontScheme name="BUS_Activity Based Cost Tracker">
      <a:majorFont>
        <a:latin typeface="Constantia"/>
        <a:ea typeface=""/>
        <a:cs typeface=""/>
      </a:majorFont>
      <a:minorFont>
        <a:latin typeface="Franklin Gothic Book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 Dark" id="{D39323B7-B2D6-4C10-818B-A5CD4ACE85BD}" vid="{15FD9199-0511-4D87-8BFB-2FF3F0C5B55D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table" Target="../tables/table8.xml"/><Relationship Id="rId4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E25"/>
  <sheetViews>
    <sheetView showGridLines="0" tabSelected="1" showWhiteSpace="0" view="pageLayout" workbookViewId="0">
      <selection activeCell="C7" sqref="C7"/>
    </sheetView>
  </sheetViews>
  <sheetFormatPr defaultColWidth="8.88671875" defaultRowHeight="21" customHeight="1"/>
  <cols>
    <col min="1" max="1" width="1.77734375" style="1" customWidth="1"/>
    <col min="2" max="2" width="38.77734375" style="1" customWidth="1"/>
    <col min="3" max="3" width="36.88671875" style="1" customWidth="1"/>
    <col min="4" max="4" width="17.44140625" style="1" customWidth="1"/>
    <col min="5" max="5" width="1.77734375" style="1" customWidth="1"/>
    <col min="6" max="16384" width="8.88671875" style="1"/>
  </cols>
  <sheetData>
    <row r="1" spans="2:5" ht="72" customHeight="1">
      <c r="E1" s="1" t="s">
        <v>0</v>
      </c>
    </row>
    <row r="2" spans="2:5" ht="20.25" customHeight="1">
      <c r="B2" s="2"/>
      <c r="C2" s="21" t="s">
        <v>38</v>
      </c>
    </row>
    <row r="3" spans="2:5" ht="0.75" customHeight="1"/>
    <row r="4" spans="2:5" ht="21" customHeight="1">
      <c r="B4" s="13" t="s">
        <v>34</v>
      </c>
      <c r="C4" s="3" t="s">
        <v>35</v>
      </c>
    </row>
    <row r="5" spans="2:5" ht="21" customHeight="1">
      <c r="B5" s="18" t="s">
        <v>57</v>
      </c>
      <c r="C5" s="20">
        <v>50369</v>
      </c>
    </row>
    <row r="6" spans="2:5" ht="21" customHeight="1">
      <c r="B6" s="22" t="s">
        <v>36</v>
      </c>
      <c r="C6" s="23" t="s">
        <v>39</v>
      </c>
    </row>
    <row r="7" spans="2:5" ht="28.7" customHeight="1">
      <c r="B7" s="26" t="s">
        <v>56</v>
      </c>
      <c r="C7" s="19">
        <v>600</v>
      </c>
    </row>
    <row r="8" spans="2:5" ht="28.7" customHeight="1">
      <c r="B8" s="26" t="s">
        <v>40</v>
      </c>
      <c r="C8" s="19">
        <v>400</v>
      </c>
    </row>
    <row r="9" spans="2:5" ht="28.7" customHeight="1">
      <c r="B9" s="26" t="s">
        <v>41</v>
      </c>
      <c r="C9" s="19">
        <v>400</v>
      </c>
    </row>
    <row r="10" spans="2:5" ht="28.7" customHeight="1">
      <c r="B10" s="26" t="s">
        <v>42</v>
      </c>
      <c r="C10" s="19">
        <v>1000</v>
      </c>
    </row>
    <row r="11" spans="2:5" ht="30.75" customHeight="1">
      <c r="B11" s="26" t="s">
        <v>43</v>
      </c>
      <c r="C11" s="19">
        <v>1000</v>
      </c>
    </row>
    <row r="12" spans="2:5" ht="28.7" customHeight="1">
      <c r="B12" s="26" t="s">
        <v>44</v>
      </c>
      <c r="C12" s="19">
        <v>300</v>
      </c>
    </row>
    <row r="13" spans="2:5" ht="28.7" customHeight="1">
      <c r="B13" s="26" t="s">
        <v>45</v>
      </c>
      <c r="C13" s="19">
        <v>15000</v>
      </c>
    </row>
    <row r="14" spans="2:5" ht="28.7" customHeight="1">
      <c r="B14" s="26" t="s">
        <v>46</v>
      </c>
      <c r="C14" s="19">
        <v>800</v>
      </c>
    </row>
    <row r="15" spans="2:5" ht="28.7" customHeight="1">
      <c r="B15" s="26" t="s">
        <v>54</v>
      </c>
      <c r="C15" s="19">
        <v>300</v>
      </c>
    </row>
    <row r="16" spans="2:5" ht="32.25" customHeight="1">
      <c r="B16" s="26" t="s">
        <v>55</v>
      </c>
      <c r="C16" s="19">
        <v>500</v>
      </c>
    </row>
    <row r="17" spans="2:3" ht="35.25" customHeight="1">
      <c r="B17" s="26" t="s">
        <v>53</v>
      </c>
      <c r="C17" s="19">
        <v>1200</v>
      </c>
    </row>
    <row r="18" spans="2:3" ht="33" customHeight="1">
      <c r="B18" s="26" t="s">
        <v>47</v>
      </c>
      <c r="C18" s="19">
        <v>500</v>
      </c>
    </row>
    <row r="19" spans="2:3" ht="28.7" customHeight="1">
      <c r="B19" s="26" t="s">
        <v>48</v>
      </c>
      <c r="C19" s="19">
        <v>300</v>
      </c>
    </row>
    <row r="20" spans="2:3" ht="28.7" customHeight="1">
      <c r="B20" s="26" t="s">
        <v>49</v>
      </c>
      <c r="C20" s="19">
        <v>1000</v>
      </c>
    </row>
    <row r="21" spans="2:3" ht="28.7" customHeight="1">
      <c r="B21" s="26" t="s">
        <v>50</v>
      </c>
      <c r="C21" s="19">
        <v>600</v>
      </c>
    </row>
    <row r="22" spans="2:3" ht="28.7" customHeight="1">
      <c r="B22" s="26" t="s">
        <v>51</v>
      </c>
      <c r="C22" s="19">
        <v>22000</v>
      </c>
    </row>
    <row r="23" spans="2:3" ht="28.7" customHeight="1">
      <c r="B23" s="26" t="s">
        <v>52</v>
      </c>
      <c r="C23" s="19">
        <v>3969</v>
      </c>
    </row>
    <row r="24" spans="2:3" ht="28.7" customHeight="1">
      <c r="B24" s="26" t="s">
        <v>58</v>
      </c>
      <c r="C24" s="1">
        <v>600</v>
      </c>
    </row>
    <row r="25" spans="2:3" ht="28.7" customHeight="1">
      <c r="B25" s="24" t="s">
        <v>37</v>
      </c>
      <c r="C25" s="25">
        <f>SUBTOTAL(109,[Expenses])</f>
        <v>50469</v>
      </c>
    </row>
  </sheetData>
  <dataValidations count="3">
    <dataValidation allowBlank="1" showInputMessage="1" showErrorMessage="1" promptTitle="Balance Sheet" prompt="Enter preceding year in cell C2 and the current year in cell D2. &#10;&#10;Enter Assets and Liabilities and Owner's Equity details on the next tabs. Balance Summary and Year on Year charts in this tab are automatically updated.&#10;" sqref="A1"/>
    <dataValidation allowBlank="1" showInputMessage="1" showErrorMessage="1" prompt="Enter preceding year in this cell" sqref="C2"/>
    <dataValidation allowBlank="1" showInputMessage="1" showErrorMessage="1" prompt="This table is automatically updated from data in Assets and Liabilities and Owner's Equity tabs." sqref="B4"/>
  </dataValidations>
  <printOptions horizontalCentered="1"/>
  <pageMargins left="0.38" right="0.7" top="0.75" bottom="0.5" header="0.3" footer="0.3"/>
  <pageSetup orientation="portrait" r:id="rId1"/>
  <drawing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B1:E21"/>
  <sheetViews>
    <sheetView showGridLines="0" showRowColHeaders="0" workbookViewId="0">
      <selection activeCell="C19" sqref="C19"/>
    </sheetView>
  </sheetViews>
  <sheetFormatPr defaultColWidth="8.88671875" defaultRowHeight="21" customHeight="1"/>
  <cols>
    <col min="1" max="1" width="1.77734375" style="1" customWidth="1"/>
    <col min="2" max="2" width="38.77734375" style="1" customWidth="1"/>
    <col min="3" max="3" width="18.77734375" style="1" customWidth="1"/>
    <col min="4" max="4" width="17.44140625" style="1" customWidth="1"/>
    <col min="5" max="9" width="1.77734375" style="1" customWidth="1"/>
    <col min="10" max="16384" width="8.88671875" style="1"/>
  </cols>
  <sheetData>
    <row r="1" spans="2:5" ht="45" customHeight="1">
      <c r="B1" s="14"/>
      <c r="C1" s="15"/>
      <c r="D1" s="15"/>
      <c r="E1" s="1" t="s">
        <v>0</v>
      </c>
    </row>
    <row r="2" spans="2:5" ht="21" customHeight="1">
      <c r="C2" s="12" t="str">
        <f>Preceding_Year</f>
        <v>1 JULY  2019 TO 28 JULY 2019</v>
      </c>
      <c r="D2" s="12" t="e">
        <f>Current_Year</f>
        <v>#REF!</v>
      </c>
    </row>
    <row r="3" spans="2:5" ht="21" customHeight="1">
      <c r="B3" s="13" t="s">
        <v>1</v>
      </c>
      <c r="C3" s="3" t="s">
        <v>32</v>
      </c>
      <c r="D3" s="4" t="s">
        <v>33</v>
      </c>
    </row>
    <row r="4" spans="2:5" ht="21" customHeight="1">
      <c r="B4" s="5" t="s">
        <v>2</v>
      </c>
      <c r="C4" s="6">
        <v>1000</v>
      </c>
      <c r="D4" s="6">
        <v>1700</v>
      </c>
    </row>
    <row r="5" spans="2:5" ht="21" customHeight="1">
      <c r="B5" s="5" t="s">
        <v>3</v>
      </c>
      <c r="C5" s="6">
        <v>1500</v>
      </c>
      <c r="D5" s="6">
        <v>2550</v>
      </c>
    </row>
    <row r="6" spans="2:5" ht="21" customHeight="1">
      <c r="B6" s="5" t="s">
        <v>4</v>
      </c>
      <c r="C6" s="6">
        <v>650</v>
      </c>
      <c r="D6" s="6">
        <v>1250</v>
      </c>
    </row>
    <row r="7" spans="2:5" ht="21" customHeight="1">
      <c r="B7" s="5" t="s">
        <v>5</v>
      </c>
      <c r="C7" s="6">
        <v>150</v>
      </c>
      <c r="D7" s="6">
        <v>230</v>
      </c>
    </row>
    <row r="8" spans="2:5" ht="21" customHeight="1">
      <c r="B8" s="5" t="s">
        <v>6</v>
      </c>
      <c r="C8" s="6">
        <v>1230</v>
      </c>
      <c r="D8" s="6">
        <v>950</v>
      </c>
    </row>
    <row r="9" spans="2:5" ht="21" customHeight="1">
      <c r="B9" s="5" t="s">
        <v>7</v>
      </c>
      <c r="C9" s="6">
        <v>120</v>
      </c>
      <c r="D9" s="6">
        <v>120</v>
      </c>
    </row>
    <row r="10" spans="2:5" ht="21" customHeight="1">
      <c r="B10" s="7" t="s">
        <v>8</v>
      </c>
      <c r="C10" s="8">
        <f>SUBTOTAL(109,[Year 1])</f>
        <v>4650</v>
      </c>
      <c r="D10" s="8">
        <f>SUBTOTAL(109,[Year 2])</f>
        <v>6800</v>
      </c>
    </row>
    <row r="12" spans="2:5" ht="21" customHeight="1">
      <c r="B12" s="13" t="s">
        <v>9</v>
      </c>
      <c r="C12" s="3" t="s">
        <v>32</v>
      </c>
      <c r="D12" s="4" t="s">
        <v>33</v>
      </c>
    </row>
    <row r="13" spans="2:5" ht="21" customHeight="1">
      <c r="B13" s="5" t="s">
        <v>10</v>
      </c>
      <c r="C13" s="6">
        <v>2500</v>
      </c>
      <c r="D13" s="6">
        <v>2500</v>
      </c>
    </row>
    <row r="14" spans="2:5" ht="21" customHeight="1">
      <c r="B14" s="5" t="s">
        <v>11</v>
      </c>
      <c r="C14" s="6">
        <v>450</v>
      </c>
      <c r="D14" s="6">
        <v>350</v>
      </c>
    </row>
    <row r="15" spans="2:5" ht="21" customHeight="1">
      <c r="B15" s="5" t="s">
        <v>12</v>
      </c>
      <c r="C15" s="6">
        <v>1250</v>
      </c>
      <c r="D15" s="6">
        <v>1600</v>
      </c>
    </row>
    <row r="16" spans="2:5" ht="21" customHeight="1">
      <c r="B16" s="5" t="s">
        <v>13</v>
      </c>
      <c r="C16" s="6">
        <v>545</v>
      </c>
      <c r="D16" s="6">
        <v>1295</v>
      </c>
    </row>
    <row r="17" spans="2:4" ht="21" customHeight="1">
      <c r="B17" s="9" t="s">
        <v>14</v>
      </c>
      <c r="C17" s="10">
        <f>SUBTOTAL(109,[Year 1])</f>
        <v>4745</v>
      </c>
      <c r="D17" s="10">
        <f>SUBTOTAL(109,[Year 2])</f>
        <v>5745</v>
      </c>
    </row>
    <row r="19" spans="2:4" ht="21" customHeight="1">
      <c r="B19" s="13" t="s">
        <v>15</v>
      </c>
      <c r="C19" s="3" t="s">
        <v>32</v>
      </c>
      <c r="D19" s="4" t="s">
        <v>33</v>
      </c>
    </row>
    <row r="20" spans="2:4" ht="21" customHeight="1">
      <c r="B20" s="5" t="s">
        <v>16</v>
      </c>
      <c r="C20" s="6">
        <v>150</v>
      </c>
      <c r="D20" s="6">
        <v>190</v>
      </c>
    </row>
    <row r="21" spans="2:4" ht="21" customHeight="1">
      <c r="B21" s="9" t="s">
        <v>17</v>
      </c>
      <c r="C21" s="10">
        <f>SUBTOTAL(109,[Year 1])</f>
        <v>150</v>
      </c>
      <c r="D21" s="10">
        <f>SUBTOTAL(109,[Year 2])</f>
        <v>190</v>
      </c>
    </row>
  </sheetData>
  <dataValidations count="2">
    <dataValidation allowBlank="1" showInputMessage="1" showErrorMessage="1" prompt="This cell is automatically updated from the Summary tab." sqref="C2:D2"/>
    <dataValidation allowBlank="1" showInputMessage="1" showErrorMessage="1" prompt="Enter Current Assets, Fixed Assets, and Other Assets details in this tab" sqref="A1"/>
  </dataValidations>
  <printOptions horizontalCentered="1"/>
  <pageMargins left="0.7" right="0.7" top="0.75" bottom="0.75" header="0.3" footer="0.3"/>
  <pageSetup orientation="portrait" r:id="rId1"/>
  <drawing r:id="rId2"/>
  <tableParts count="3">
    <tablePart r:id="rId3"/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B1:E19"/>
  <sheetViews>
    <sheetView showGridLines="0" showRowColHeaders="0" workbookViewId="0"/>
  </sheetViews>
  <sheetFormatPr defaultColWidth="8.88671875" defaultRowHeight="21" customHeight="1"/>
  <cols>
    <col min="1" max="1" width="1.77734375" style="1" customWidth="1"/>
    <col min="2" max="2" width="38.77734375" style="1" customWidth="1"/>
    <col min="3" max="3" width="18.77734375" style="1" customWidth="1"/>
    <col min="4" max="4" width="17.44140625" style="1" customWidth="1"/>
    <col min="5" max="10" width="1.77734375" style="1" customWidth="1"/>
    <col min="11" max="16384" width="8.88671875" style="1"/>
  </cols>
  <sheetData>
    <row r="1" spans="2:5" ht="45" customHeight="1">
      <c r="B1" s="16"/>
      <c r="C1" s="17"/>
      <c r="D1" s="17"/>
      <c r="E1" s="1" t="s">
        <v>0</v>
      </c>
    </row>
    <row r="2" spans="2:5" ht="21" customHeight="1">
      <c r="C2" s="11" t="str">
        <f>Preceding_Year</f>
        <v>1 JULY  2019 TO 28 JULY 2019</v>
      </c>
      <c r="D2" s="11" t="e">
        <f>Current_Year</f>
        <v>#REF!</v>
      </c>
    </row>
    <row r="3" spans="2:5" ht="21" customHeight="1">
      <c r="B3" s="13" t="s">
        <v>18</v>
      </c>
      <c r="C3" s="3" t="s">
        <v>32</v>
      </c>
      <c r="D3" s="4" t="s">
        <v>33</v>
      </c>
    </row>
    <row r="4" spans="2:5" ht="21" customHeight="1">
      <c r="B4" s="5" t="s">
        <v>19</v>
      </c>
      <c r="C4" s="6">
        <v>180</v>
      </c>
      <c r="D4" s="6">
        <v>252</v>
      </c>
    </row>
    <row r="5" spans="2:5" ht="21" customHeight="1">
      <c r="B5" s="5" t="s">
        <v>20</v>
      </c>
      <c r="C5" s="6">
        <v>250</v>
      </c>
      <c r="D5" s="6">
        <v>370</v>
      </c>
    </row>
    <row r="6" spans="2:5" ht="21" customHeight="1">
      <c r="B6" s="5" t="s">
        <v>21</v>
      </c>
      <c r="C6" s="6">
        <v>240</v>
      </c>
      <c r="D6" s="6">
        <v>190</v>
      </c>
    </row>
    <row r="7" spans="2:5" ht="21" customHeight="1">
      <c r="B7" s="5" t="s">
        <v>22</v>
      </c>
      <c r="C7" s="6">
        <v>120</v>
      </c>
      <c r="D7" s="6">
        <v>130</v>
      </c>
    </row>
    <row r="8" spans="2:5" ht="21" customHeight="1">
      <c r="B8" s="5" t="s">
        <v>23</v>
      </c>
      <c r="C8" s="6">
        <v>0</v>
      </c>
      <c r="D8" s="6">
        <v>0</v>
      </c>
    </row>
    <row r="9" spans="2:5" ht="21" customHeight="1">
      <c r="B9" s="5" t="s">
        <v>7</v>
      </c>
      <c r="C9" s="6">
        <v>250</v>
      </c>
      <c r="D9" s="6">
        <v>235</v>
      </c>
    </row>
    <row r="10" spans="2:5" ht="21" customHeight="1">
      <c r="B10" s="9" t="s">
        <v>24</v>
      </c>
      <c r="C10" s="10">
        <f>SUBTOTAL(109,[Year 1])</f>
        <v>1040</v>
      </c>
      <c r="D10" s="10">
        <f>SUBTOTAL(109,[Year 2])</f>
        <v>1177</v>
      </c>
    </row>
    <row r="12" spans="2:5" ht="21" customHeight="1">
      <c r="B12" s="13" t="s">
        <v>25</v>
      </c>
      <c r="C12" s="3" t="s">
        <v>32</v>
      </c>
      <c r="D12" s="4" t="s">
        <v>33</v>
      </c>
    </row>
    <row r="13" spans="2:5" ht="21" customHeight="1">
      <c r="B13" s="5" t="s">
        <v>26</v>
      </c>
      <c r="C13" s="6">
        <v>1500</v>
      </c>
      <c r="D13" s="6">
        <v>1900</v>
      </c>
    </row>
    <row r="14" spans="2:5" ht="21" customHeight="1">
      <c r="B14" s="9" t="s">
        <v>27</v>
      </c>
      <c r="C14" s="10">
        <f>SUBTOTAL(109,[Year 1])</f>
        <v>1500</v>
      </c>
      <c r="D14" s="10">
        <f>SUBTOTAL(109,[Year 2])</f>
        <v>1900</v>
      </c>
    </row>
    <row r="16" spans="2:5" ht="21" customHeight="1">
      <c r="B16" s="13" t="s">
        <v>28</v>
      </c>
      <c r="C16" s="3" t="s">
        <v>32</v>
      </c>
      <c r="D16" s="4" t="s">
        <v>33</v>
      </c>
    </row>
    <row r="17" spans="2:4" ht="21" customHeight="1">
      <c r="B17" s="5" t="s">
        <v>29</v>
      </c>
      <c r="C17" s="6">
        <v>5500</v>
      </c>
      <c r="D17" s="6">
        <v>2500</v>
      </c>
    </row>
    <row r="18" spans="2:4" ht="21" customHeight="1">
      <c r="B18" s="5" t="s">
        <v>30</v>
      </c>
      <c r="C18" s="6">
        <v>500</v>
      </c>
      <c r="D18" s="6">
        <v>650</v>
      </c>
    </row>
    <row r="19" spans="2:4" ht="21" customHeight="1">
      <c r="B19" s="9" t="s">
        <v>31</v>
      </c>
      <c r="C19" s="10">
        <f>SUBTOTAL(109,[Year 1])</f>
        <v>6000</v>
      </c>
      <c r="D19" s="10">
        <f>SUBTOTAL(109,[Year 2])</f>
        <v>3150</v>
      </c>
    </row>
  </sheetData>
  <dataValidations count="2">
    <dataValidation allowBlank="1" showInputMessage="1" showErrorMessage="1" prompt="This cell is automatically updated from the Summary tab." sqref="C2:D2"/>
    <dataValidation allowBlank="1" showInputMessage="1" showErrorMessage="1" prompt="Enter Current Liabilities, Long-Term Liabilities, and Owner's Equity details in this tab" sqref="A1"/>
  </dataValidations>
  <printOptions horizontalCentered="1"/>
  <pageMargins left="0.7" right="0.7" top="0.75" bottom="0.75" header="0.3" footer="0.3"/>
  <pageSetup orientation="portrait" r:id="rId1"/>
  <drawing r:id="rId2"/>
  <tableParts count="3">
    <tablePart r:id="rId3"/>
    <tablePart r:id="rId4"/>
    <tablePart r:id="rId5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EA25CC0A0AC24199CDC46C25B8B0BC" ma:contentTypeVersion="12" ma:contentTypeDescription="Create a new document." ma:contentTypeScope="" ma:versionID="cf6cf056b5324d160236e2ac13572175">
  <xsd:schema xmlns:xsd="http://www.w3.org/2001/XMLSchema" xmlns:xs="http://www.w3.org/2001/XMLSchema" xmlns:p="http://schemas.microsoft.com/office/2006/metadata/properties" xmlns:ns1="http://schemas.microsoft.com/sharepoint/v3" xmlns:ns2="6dc4bcd6-49db-4c07-9060-8acfc67cef9f" xmlns:ns3="fb0879af-3eba-417a-a55a-ffe6dcd6ca77" targetNamespace="http://schemas.microsoft.com/office/2006/metadata/properties" ma:root="true" ma:fieldsID="308e4927137fd5e63b6be1bd7725299e" ns1:_="" ns2:_="" ns3:_="">
    <xsd:import namespace="http://schemas.microsoft.com/sharepoint/v3"/>
    <xsd:import namespace="6dc4bcd6-49db-4c07-9060-8acfc67cef9f"/>
    <xsd:import namespace="fb0879af-3eba-417a-a55a-ffe6dcd6ca7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3:SharedWithUsers" minOccurs="0"/>
                <xsd:element ref="ns3:SharedWithDetails" minOccurs="0"/>
                <xsd:element ref="ns3:LastSharedByUser" minOccurs="0"/>
                <xsd:element ref="ns3:LastSharedByTime" minOccurs="0"/>
                <xsd:element ref="ns1:_ip_UnifiedCompliancePolicyProperties" minOccurs="0"/>
                <xsd:element ref="ns1:_ip_UnifiedCompliancePolicyUIAction" minOccurs="0"/>
                <xsd:element ref="ns2:MediaServiceAutoTags" minOccurs="0"/>
                <xsd:element ref="ns2:MediaServiceEventHashCode" minOccurs="0"/>
                <xsd:element ref="ns2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5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6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c4bcd6-49db-4c07-9060-8acfc67cef9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Tags" ma:index="17" nillable="true" ma:displayName="MediaServiceAutoTags" ma:internalName="MediaServiceAutoTags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0879af-3eba-417a-a55a-ffe6dcd6ca77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3" nillable="true" ma:displayName="Last Shared By User" ma:hidden="true" ma:internalName="LastSharedByUser" ma:readOnly="true">
      <xsd:simpleType>
        <xsd:restriction base="dms:Note"/>
      </xsd:simpleType>
    </xsd:element>
    <xsd:element name="LastSharedByTime" ma:index="14" nillable="true" ma:displayName="Last Shared By Time" ma:hidden="true" ma:internalName="LastSharedByTime" ma:readOnly="tru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CF4DDB1-758E-4141-9C96-BD2A23C76E7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6dc4bcd6-49db-4c07-9060-8acfc67cef9f"/>
    <ds:schemaRef ds:uri="fb0879af-3eba-417a-a55a-ffe6dcd6ca7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448C893-941E-4E59-871D-C8899FD1A6B4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customXml/itemProps3.xml><?xml version="1.0" encoding="utf-8"?>
<ds:datastoreItem xmlns:ds="http://schemas.openxmlformats.org/officeDocument/2006/customXml" ds:itemID="{37A54519-C6C5-46DC-9915-93CBE519EC6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Summary</vt:lpstr>
      <vt:lpstr>Assets</vt:lpstr>
      <vt:lpstr>Liabilities and Owner's Equity</vt:lpstr>
      <vt:lpstr>Preceding_Year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2018-08-24T15:21:48Z</dcterms:created>
  <dcterms:modified xsi:type="dcterms:W3CDTF">2020-01-11T10:16:36Z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0x010100DEEA25CC0A0AC24199CDC46C25B8B0BC</vt:lpwstr>
  </property>
</Properties>
</file>